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020" yWindow="1560" windowWidth="18720" windowHeight="11175" activeTab="1"/>
  </bookViews>
  <sheets>
    <sheet name="wave" sheetId="1" r:id="rId1"/>
    <sheet name="level" sheetId="10" r:id="rId2"/>
    <sheet name="rWave1" sheetId="6" r:id="rId3"/>
    <sheet name="rWave2" sheetId="7" r:id="rId4"/>
    <sheet name="index" sheetId="5" r:id="rId5"/>
    <sheet name="AIChart" sheetId="8" r:id="rId6"/>
    <sheet name="Sheet1" sheetId="9" r:id="rId7"/>
  </sheets>
  <definedNames>
    <definedName name="_xlnm._FilterDatabase" localSheetId="1" hidden="1">level!$AR$1:$AR$150</definedName>
    <definedName name="_xlnm._FilterDatabase" localSheetId="0" hidden="1">wave!$S$1:$S$196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0" l="1"/>
  <c r="T2" i="10"/>
  <c r="X2" i="10"/>
  <c r="AB2" i="10"/>
  <c r="AF2" i="10"/>
  <c r="AJ2" i="10"/>
  <c r="AN2" i="10"/>
  <c r="L3" i="10"/>
  <c r="P3" i="10"/>
  <c r="T3" i="10"/>
  <c r="X3" i="10"/>
  <c r="AB3" i="10"/>
  <c r="AF3" i="10"/>
  <c r="AJ3" i="10"/>
  <c r="AN3" i="10"/>
  <c r="L5" i="10"/>
  <c r="P5" i="10"/>
  <c r="T5" i="10"/>
  <c r="X5" i="10"/>
  <c r="AB5" i="10"/>
  <c r="AF5" i="10"/>
  <c r="AJ5" i="10"/>
  <c r="AN5" i="10"/>
  <c r="L6" i="10"/>
  <c r="P6" i="10"/>
  <c r="T6" i="10"/>
  <c r="X6" i="10"/>
  <c r="AB6" i="10"/>
  <c r="AF6" i="10"/>
  <c r="AJ6" i="10"/>
  <c r="AN6" i="10"/>
  <c r="L8" i="10"/>
  <c r="P8" i="10"/>
  <c r="T8" i="10"/>
  <c r="X8" i="10"/>
  <c r="AB8" i="10"/>
  <c r="AF8" i="10"/>
  <c r="AJ8" i="10"/>
  <c r="AN8" i="10"/>
  <c r="L9" i="10"/>
  <c r="P9" i="10"/>
  <c r="T9" i="10"/>
  <c r="X9" i="10"/>
  <c r="AB9" i="10"/>
  <c r="AF9" i="10"/>
  <c r="AJ9" i="10"/>
  <c r="AN9" i="10"/>
  <c r="L11" i="10"/>
  <c r="P11" i="10"/>
  <c r="T11" i="10"/>
  <c r="X11" i="10"/>
  <c r="AB11" i="10"/>
  <c r="AF11" i="10"/>
  <c r="AJ11" i="10"/>
  <c r="AN11" i="10"/>
  <c r="L12" i="10"/>
  <c r="P12" i="10"/>
  <c r="T12" i="10"/>
  <c r="X12" i="10"/>
  <c r="AB12" i="10"/>
  <c r="AF12" i="10"/>
  <c r="AJ12" i="10"/>
  <c r="AN12" i="10"/>
  <c r="L14" i="10"/>
  <c r="P14" i="10"/>
  <c r="T14" i="10"/>
  <c r="X14" i="10"/>
  <c r="AB14" i="10"/>
  <c r="AF14" i="10"/>
  <c r="AJ14" i="10"/>
  <c r="AN14" i="10"/>
  <c r="L15" i="10"/>
  <c r="P15" i="10"/>
  <c r="T15" i="10"/>
  <c r="X15" i="10"/>
  <c r="AB15" i="10"/>
  <c r="AF15" i="10"/>
  <c r="AJ15" i="10"/>
  <c r="AN15" i="10"/>
  <c r="L17" i="10"/>
  <c r="P17" i="10"/>
  <c r="T17" i="10"/>
  <c r="X17" i="10"/>
  <c r="AB17" i="10"/>
  <c r="AF17" i="10"/>
  <c r="AJ17" i="10"/>
  <c r="AN17" i="10"/>
  <c r="L18" i="10"/>
  <c r="P18" i="10"/>
  <c r="T18" i="10"/>
  <c r="X18" i="10"/>
  <c r="AB18" i="10"/>
  <c r="AF18" i="10"/>
  <c r="AJ18" i="10"/>
  <c r="AN18" i="10"/>
  <c r="L20" i="10"/>
  <c r="P20" i="10"/>
  <c r="T20" i="10"/>
  <c r="X20" i="10"/>
  <c r="AB20" i="10"/>
  <c r="AF20" i="10"/>
  <c r="AJ20" i="10"/>
  <c r="AN20" i="10"/>
  <c r="L21" i="10"/>
  <c r="P21" i="10"/>
  <c r="T21" i="10"/>
  <c r="X21" i="10"/>
  <c r="AB21" i="10"/>
  <c r="AF21" i="10"/>
  <c r="AJ21" i="10"/>
  <c r="AN21" i="10"/>
  <c r="L23" i="10"/>
  <c r="P23" i="10"/>
  <c r="T23" i="10"/>
  <c r="X23" i="10"/>
  <c r="AB23" i="10"/>
  <c r="AF23" i="10"/>
  <c r="AJ23" i="10"/>
  <c r="AN23" i="10"/>
  <c r="L24" i="10"/>
  <c r="P24" i="10"/>
  <c r="T24" i="10"/>
  <c r="X24" i="10"/>
  <c r="AB24" i="10"/>
  <c r="AF24" i="10"/>
  <c r="AJ24" i="10"/>
  <c r="AN24" i="10"/>
  <c r="L26" i="10"/>
  <c r="P26" i="10"/>
  <c r="T26" i="10"/>
  <c r="X26" i="10"/>
  <c r="AB26" i="10"/>
  <c r="AF26" i="10"/>
  <c r="AJ26" i="10"/>
  <c r="AN26" i="10"/>
  <c r="L27" i="10"/>
  <c r="P27" i="10"/>
  <c r="T27" i="10"/>
  <c r="X27" i="10"/>
  <c r="AB27" i="10"/>
  <c r="AF27" i="10"/>
  <c r="AJ27" i="10"/>
  <c r="AN27" i="10"/>
  <c r="L29" i="10"/>
  <c r="P29" i="10"/>
  <c r="T29" i="10"/>
  <c r="X29" i="10"/>
  <c r="AB29" i="10"/>
  <c r="AF29" i="10"/>
  <c r="AJ29" i="10"/>
  <c r="AN29" i="10"/>
  <c r="L30" i="10"/>
  <c r="P30" i="10"/>
  <c r="T30" i="10"/>
  <c r="X30" i="10"/>
  <c r="AB30" i="10"/>
  <c r="AF30" i="10"/>
  <c r="AJ30" i="10"/>
  <c r="AN30" i="10"/>
  <c r="L32" i="10"/>
  <c r="P32" i="10"/>
  <c r="T32" i="10"/>
  <c r="X32" i="10"/>
  <c r="AB32" i="10"/>
  <c r="AF32" i="10"/>
  <c r="AJ32" i="10"/>
  <c r="AN32" i="10"/>
  <c r="L33" i="10"/>
  <c r="P33" i="10"/>
  <c r="T33" i="10"/>
  <c r="X33" i="10"/>
  <c r="AB33" i="10"/>
  <c r="AF33" i="10"/>
  <c r="AJ33" i="10"/>
  <c r="AN33" i="10"/>
  <c r="L35" i="10"/>
  <c r="P35" i="10"/>
  <c r="T35" i="10"/>
  <c r="X35" i="10"/>
  <c r="AB35" i="10"/>
  <c r="AF35" i="10"/>
  <c r="AJ35" i="10"/>
  <c r="AN35" i="10"/>
  <c r="L36" i="10"/>
  <c r="P36" i="10"/>
  <c r="T36" i="10"/>
  <c r="X36" i="10"/>
  <c r="AB36" i="10"/>
  <c r="AF36" i="10"/>
  <c r="AJ36" i="10"/>
  <c r="AN36" i="10"/>
  <c r="L38" i="10"/>
  <c r="P38" i="10"/>
  <c r="T38" i="10"/>
  <c r="X38" i="10"/>
  <c r="AB38" i="10"/>
  <c r="AF38" i="10"/>
  <c r="AJ38" i="10"/>
  <c r="AN38" i="10"/>
  <c r="L39" i="10"/>
  <c r="P39" i="10"/>
  <c r="T39" i="10"/>
  <c r="X39" i="10"/>
  <c r="AB39" i="10"/>
  <c r="AF39" i="10"/>
  <c r="AJ39" i="10"/>
  <c r="AN39" i="10"/>
  <c r="L41" i="10"/>
  <c r="P41" i="10"/>
  <c r="T41" i="10"/>
  <c r="X41" i="10"/>
  <c r="AB41" i="10"/>
  <c r="AF41" i="10"/>
  <c r="AJ41" i="10"/>
  <c r="AN41" i="10"/>
  <c r="L42" i="10"/>
  <c r="P42" i="10"/>
  <c r="T42" i="10"/>
  <c r="X42" i="10"/>
  <c r="AB42" i="10"/>
  <c r="AF42" i="10"/>
  <c r="AJ42" i="10"/>
  <c r="AN42" i="10"/>
  <c r="L44" i="10"/>
  <c r="P44" i="10"/>
  <c r="T44" i="10"/>
  <c r="X44" i="10"/>
  <c r="AB44" i="10"/>
  <c r="AF44" i="10"/>
  <c r="AJ44" i="10"/>
  <c r="AN44" i="10"/>
  <c r="L45" i="10"/>
  <c r="P45" i="10"/>
  <c r="T45" i="10"/>
  <c r="X45" i="10"/>
  <c r="AB45" i="10"/>
  <c r="AF45" i="10"/>
  <c r="AJ45" i="10"/>
  <c r="AN45" i="10"/>
  <c r="L47" i="10"/>
  <c r="P47" i="10"/>
  <c r="T47" i="10"/>
  <c r="X47" i="10"/>
  <c r="AB47" i="10"/>
  <c r="AF47" i="10"/>
  <c r="AJ47" i="10"/>
  <c r="AN47" i="10"/>
  <c r="L48" i="10"/>
  <c r="P48" i="10"/>
  <c r="T48" i="10"/>
  <c r="X48" i="10"/>
  <c r="AB48" i="10"/>
  <c r="AF48" i="10"/>
  <c r="AJ48" i="10"/>
  <c r="AN48" i="10"/>
  <c r="L50" i="10"/>
  <c r="P50" i="10"/>
  <c r="T50" i="10"/>
  <c r="X50" i="10"/>
  <c r="AB50" i="10"/>
  <c r="AF50" i="10"/>
  <c r="AJ50" i="10"/>
  <c r="AN50" i="10"/>
  <c r="L51" i="10"/>
  <c r="P51" i="10"/>
  <c r="T51" i="10"/>
  <c r="X51" i="10"/>
  <c r="AB51" i="10"/>
  <c r="AF51" i="10"/>
  <c r="AJ51" i="10"/>
  <c r="AN51" i="10"/>
  <c r="L53" i="10"/>
  <c r="P53" i="10"/>
  <c r="T53" i="10"/>
  <c r="X53" i="10"/>
  <c r="AB53" i="10"/>
  <c r="AF53" i="10"/>
  <c r="AJ53" i="10"/>
  <c r="AN53" i="10"/>
  <c r="L54" i="10"/>
  <c r="P54" i="10"/>
  <c r="T54" i="10"/>
  <c r="X54" i="10"/>
  <c r="AB54" i="10"/>
  <c r="AF54" i="10"/>
  <c r="AJ54" i="10"/>
  <c r="AN54" i="10"/>
  <c r="L56" i="10"/>
  <c r="P56" i="10"/>
  <c r="T56" i="10"/>
  <c r="X56" i="10"/>
  <c r="AB56" i="10"/>
  <c r="AF56" i="10"/>
  <c r="AJ56" i="10"/>
  <c r="AN56" i="10"/>
  <c r="L57" i="10"/>
  <c r="P57" i="10"/>
  <c r="T57" i="10"/>
  <c r="X57" i="10"/>
  <c r="AB57" i="10"/>
  <c r="AF57" i="10"/>
  <c r="AJ57" i="10"/>
  <c r="AN57" i="10"/>
  <c r="L59" i="10"/>
  <c r="P59" i="10"/>
  <c r="T59" i="10"/>
  <c r="X59" i="10"/>
  <c r="AB59" i="10"/>
  <c r="AF59" i="10"/>
  <c r="AJ59" i="10"/>
  <c r="AN59" i="10"/>
  <c r="L60" i="10"/>
  <c r="P60" i="10"/>
  <c r="T60" i="10"/>
  <c r="X60" i="10"/>
  <c r="AB60" i="10"/>
  <c r="AF60" i="10"/>
  <c r="AJ60" i="10"/>
  <c r="AN60" i="10"/>
  <c r="L62" i="10"/>
  <c r="P62" i="10"/>
  <c r="T62" i="10"/>
  <c r="X62" i="10"/>
  <c r="AB62" i="10"/>
  <c r="AF62" i="10"/>
  <c r="AJ62" i="10"/>
  <c r="AN62" i="10"/>
  <c r="L63" i="10"/>
  <c r="P63" i="10"/>
  <c r="T63" i="10"/>
  <c r="X63" i="10"/>
  <c r="AB63" i="10"/>
  <c r="AF63" i="10"/>
  <c r="AJ63" i="10"/>
  <c r="AN63" i="10"/>
  <c r="L65" i="10"/>
  <c r="P65" i="10"/>
  <c r="T65" i="10"/>
  <c r="X65" i="10"/>
  <c r="AB65" i="10"/>
  <c r="AF65" i="10"/>
  <c r="AJ65" i="10"/>
  <c r="AN65" i="10"/>
  <c r="L66" i="10"/>
  <c r="P66" i="10"/>
  <c r="T66" i="10"/>
  <c r="X66" i="10"/>
  <c r="AB66" i="10"/>
  <c r="AF66" i="10"/>
  <c r="AJ66" i="10"/>
  <c r="AN66" i="10"/>
  <c r="L68" i="10"/>
  <c r="P68" i="10"/>
  <c r="T68" i="10"/>
  <c r="X68" i="10"/>
  <c r="AB68" i="10"/>
  <c r="AF68" i="10"/>
  <c r="AJ68" i="10"/>
  <c r="AN68" i="10"/>
  <c r="L69" i="10"/>
  <c r="P69" i="10"/>
  <c r="T69" i="10"/>
  <c r="X69" i="10"/>
  <c r="AB69" i="10"/>
  <c r="AF69" i="10"/>
  <c r="AJ69" i="10"/>
  <c r="AN69" i="10"/>
  <c r="L71" i="10"/>
  <c r="P71" i="10"/>
  <c r="T71" i="10"/>
  <c r="X71" i="10"/>
  <c r="AB71" i="10"/>
  <c r="AF71" i="10"/>
  <c r="AJ71" i="10"/>
  <c r="AN71" i="10"/>
  <c r="L72" i="10"/>
  <c r="P72" i="10"/>
  <c r="T72" i="10"/>
  <c r="X72" i="10"/>
  <c r="AB72" i="10"/>
  <c r="AF72" i="10"/>
  <c r="AJ72" i="10"/>
  <c r="AN72" i="10"/>
  <c r="L74" i="10"/>
  <c r="P74" i="10"/>
  <c r="T74" i="10"/>
  <c r="X74" i="10"/>
  <c r="AB74" i="10"/>
  <c r="AF74" i="10"/>
  <c r="AJ74" i="10"/>
  <c r="AN74" i="10"/>
  <c r="L75" i="10"/>
  <c r="P75" i="10"/>
  <c r="T75" i="10"/>
  <c r="X75" i="10"/>
  <c r="AB75" i="10"/>
  <c r="AF75" i="10"/>
  <c r="AJ75" i="10"/>
  <c r="AN75" i="10"/>
  <c r="L77" i="10"/>
  <c r="P77" i="10"/>
  <c r="T77" i="10"/>
  <c r="X77" i="10"/>
  <c r="AB77" i="10"/>
  <c r="AF77" i="10"/>
  <c r="AJ77" i="10"/>
  <c r="AN77" i="10"/>
  <c r="L78" i="10"/>
  <c r="P78" i="10"/>
  <c r="T78" i="10"/>
  <c r="X78" i="10"/>
  <c r="AB78" i="10"/>
  <c r="AF78" i="10"/>
  <c r="AJ78" i="10"/>
  <c r="AN78" i="10"/>
  <c r="L80" i="10"/>
  <c r="P80" i="10"/>
  <c r="T80" i="10"/>
  <c r="X80" i="10"/>
  <c r="AB80" i="10"/>
  <c r="AF80" i="10"/>
  <c r="AJ80" i="10"/>
  <c r="AN80" i="10"/>
  <c r="L81" i="10"/>
  <c r="P81" i="10"/>
  <c r="T81" i="10"/>
  <c r="X81" i="10"/>
  <c r="AB81" i="10"/>
  <c r="AF81" i="10"/>
  <c r="AJ81" i="10"/>
  <c r="AN81" i="10"/>
  <c r="L83" i="10"/>
  <c r="P83" i="10"/>
  <c r="T83" i="10"/>
  <c r="X83" i="10"/>
  <c r="AB83" i="10"/>
  <c r="AF83" i="10"/>
  <c r="AJ83" i="10"/>
  <c r="AN83" i="10"/>
  <c r="L84" i="10"/>
  <c r="P84" i="10"/>
  <c r="T84" i="10"/>
  <c r="X84" i="10"/>
  <c r="AB84" i="10"/>
  <c r="AF84" i="10"/>
  <c r="AJ84" i="10"/>
  <c r="AN84" i="10"/>
  <c r="L86" i="10"/>
  <c r="P86" i="10"/>
  <c r="T86" i="10"/>
  <c r="X86" i="10"/>
  <c r="AB86" i="10"/>
  <c r="AF86" i="10"/>
  <c r="AJ86" i="10"/>
  <c r="AN86" i="10"/>
  <c r="L87" i="10"/>
  <c r="P87" i="10"/>
  <c r="T87" i="10"/>
  <c r="X87" i="10"/>
  <c r="AB87" i="10"/>
  <c r="AF87" i="10"/>
  <c r="AJ87" i="10"/>
  <c r="AN87" i="10"/>
  <c r="L89" i="10"/>
  <c r="P89" i="10"/>
  <c r="T89" i="10"/>
  <c r="X89" i="10"/>
  <c r="AB89" i="10"/>
  <c r="AF89" i="10"/>
  <c r="AJ89" i="10"/>
  <c r="AN89" i="10"/>
  <c r="L90" i="10"/>
  <c r="P90" i="10"/>
  <c r="T90" i="10"/>
  <c r="X90" i="10"/>
  <c r="AB90" i="10"/>
  <c r="AF90" i="10"/>
  <c r="AJ90" i="10"/>
  <c r="AN90" i="10"/>
  <c r="L92" i="10"/>
  <c r="P92" i="10"/>
  <c r="T92" i="10"/>
  <c r="X92" i="10"/>
  <c r="AB92" i="10"/>
  <c r="AF92" i="10"/>
  <c r="AJ92" i="10"/>
  <c r="AN92" i="10"/>
  <c r="L93" i="10"/>
  <c r="P93" i="10"/>
  <c r="T93" i="10"/>
  <c r="X93" i="10"/>
  <c r="AB93" i="10"/>
  <c r="AF93" i="10"/>
  <c r="AJ93" i="10"/>
  <c r="AN93" i="10"/>
  <c r="L95" i="10"/>
  <c r="P95" i="10"/>
  <c r="T95" i="10"/>
  <c r="X95" i="10"/>
  <c r="AB95" i="10"/>
  <c r="AF95" i="10"/>
  <c r="AJ95" i="10"/>
  <c r="AN95" i="10"/>
  <c r="L96" i="10"/>
  <c r="P96" i="10"/>
  <c r="T96" i="10"/>
  <c r="X96" i="10"/>
  <c r="AB96" i="10"/>
  <c r="AF96" i="10"/>
  <c r="AJ96" i="10"/>
  <c r="AN96" i="10"/>
  <c r="L98" i="10"/>
  <c r="P98" i="10"/>
  <c r="T98" i="10"/>
  <c r="X98" i="10"/>
  <c r="AB98" i="10"/>
  <c r="AF98" i="10"/>
  <c r="AJ98" i="10"/>
  <c r="AN98" i="10"/>
  <c r="L99" i="10"/>
  <c r="P99" i="10"/>
  <c r="T99" i="10"/>
  <c r="X99" i="10"/>
  <c r="AB99" i="10"/>
  <c r="AF99" i="10"/>
  <c r="AJ99" i="10"/>
  <c r="AN99" i="10"/>
  <c r="L101" i="10"/>
  <c r="P101" i="10"/>
  <c r="T101" i="10"/>
  <c r="X101" i="10"/>
  <c r="AB101" i="10"/>
  <c r="AF101" i="10"/>
  <c r="AJ101" i="10"/>
  <c r="AN101" i="10"/>
  <c r="L102" i="10"/>
  <c r="L104" i="10"/>
  <c r="L105" i="10"/>
  <c r="L107" i="10"/>
  <c r="L108" i="10"/>
  <c r="L110" i="10"/>
  <c r="L111" i="10"/>
  <c r="L113" i="10"/>
  <c r="L114" i="10"/>
  <c r="L116" i="10"/>
  <c r="L117" i="10"/>
  <c r="L119" i="10"/>
  <c r="L120" i="10"/>
  <c r="L122" i="10"/>
  <c r="L123" i="10"/>
  <c r="L125" i="10"/>
  <c r="L126" i="10"/>
  <c r="L128" i="10"/>
  <c r="L129" i="10"/>
  <c r="L131" i="10"/>
  <c r="L132" i="10"/>
  <c r="L134" i="10"/>
  <c r="L135" i="10"/>
  <c r="L137" i="10"/>
  <c r="L138" i="10"/>
  <c r="L140" i="10"/>
  <c r="L141" i="10"/>
  <c r="L143" i="10"/>
  <c r="L144" i="10"/>
  <c r="L146" i="10"/>
  <c r="L147" i="10"/>
  <c r="L149" i="10"/>
  <c r="L150" i="10"/>
  <c r="P150" i="10"/>
  <c r="T150" i="10"/>
  <c r="X150" i="10"/>
  <c r="AB150" i="10"/>
  <c r="AF150" i="10"/>
  <c r="AJ150" i="10"/>
  <c r="AN150" i="10"/>
  <c r="P149" i="10"/>
  <c r="T149" i="10"/>
  <c r="X149" i="10"/>
  <c r="AB149" i="10"/>
  <c r="AF149" i="10"/>
  <c r="AJ149" i="10"/>
  <c r="AN149" i="10"/>
  <c r="P147" i="10"/>
  <c r="T147" i="10"/>
  <c r="X147" i="10"/>
  <c r="AB147" i="10"/>
  <c r="AF147" i="10"/>
  <c r="AJ147" i="10"/>
  <c r="AN147" i="10"/>
  <c r="P146" i="10"/>
  <c r="T146" i="10"/>
  <c r="X146" i="10"/>
  <c r="AB146" i="10"/>
  <c r="AF146" i="10"/>
  <c r="AJ146" i="10"/>
  <c r="AN146" i="10"/>
  <c r="P144" i="10"/>
  <c r="T144" i="10"/>
  <c r="X144" i="10"/>
  <c r="AB144" i="10"/>
  <c r="AF144" i="10"/>
  <c r="AJ144" i="10"/>
  <c r="AN144" i="10"/>
  <c r="P143" i="10"/>
  <c r="T143" i="10"/>
  <c r="X143" i="10"/>
  <c r="AB143" i="10"/>
  <c r="AF143" i="10"/>
  <c r="AJ143" i="10"/>
  <c r="AN143" i="10"/>
  <c r="P141" i="10"/>
  <c r="T141" i="10"/>
  <c r="X141" i="10"/>
  <c r="AB141" i="10"/>
  <c r="AF141" i="10"/>
  <c r="AJ141" i="10"/>
  <c r="AN141" i="10"/>
  <c r="P140" i="10"/>
  <c r="T140" i="10"/>
  <c r="X140" i="10"/>
  <c r="AB140" i="10"/>
  <c r="AF140" i="10"/>
  <c r="AJ140" i="10"/>
  <c r="AN140" i="10"/>
  <c r="P138" i="10"/>
  <c r="T138" i="10"/>
  <c r="X138" i="10"/>
  <c r="AB138" i="10"/>
  <c r="AF138" i="10"/>
  <c r="AJ138" i="10"/>
  <c r="AN138" i="10"/>
  <c r="P137" i="10"/>
  <c r="T137" i="10"/>
  <c r="X137" i="10"/>
  <c r="AB137" i="10"/>
  <c r="AF137" i="10"/>
  <c r="AJ137" i="10"/>
  <c r="AN137" i="10"/>
  <c r="P135" i="10"/>
  <c r="T135" i="10"/>
  <c r="X135" i="10"/>
  <c r="AB135" i="10"/>
  <c r="AF135" i="10"/>
  <c r="AJ135" i="10"/>
  <c r="AN135" i="10"/>
  <c r="P134" i="10"/>
  <c r="T134" i="10"/>
  <c r="X134" i="10"/>
  <c r="AB134" i="10"/>
  <c r="AF134" i="10"/>
  <c r="AJ134" i="10"/>
  <c r="AN134" i="10"/>
  <c r="P132" i="10"/>
  <c r="T132" i="10"/>
  <c r="X132" i="10"/>
  <c r="AB132" i="10"/>
  <c r="AF132" i="10"/>
  <c r="AJ132" i="10"/>
  <c r="AN132" i="10"/>
  <c r="P131" i="10"/>
  <c r="T131" i="10"/>
  <c r="X131" i="10"/>
  <c r="AB131" i="10"/>
  <c r="AF131" i="10"/>
  <c r="AJ131" i="10"/>
  <c r="AN131" i="10"/>
  <c r="P129" i="10"/>
  <c r="T129" i="10"/>
  <c r="X129" i="10"/>
  <c r="AB129" i="10"/>
  <c r="AF129" i="10"/>
  <c r="AJ129" i="10"/>
  <c r="AN129" i="10"/>
  <c r="P128" i="10"/>
  <c r="T128" i="10"/>
  <c r="X128" i="10"/>
  <c r="AB128" i="10"/>
  <c r="AF128" i="10"/>
  <c r="AJ128" i="10"/>
  <c r="AN128" i="10"/>
  <c r="P126" i="10"/>
  <c r="T126" i="10"/>
  <c r="X126" i="10"/>
  <c r="AB126" i="10"/>
  <c r="AF126" i="10"/>
  <c r="AJ126" i="10"/>
  <c r="AN126" i="10"/>
  <c r="P125" i="10"/>
  <c r="T125" i="10"/>
  <c r="X125" i="10"/>
  <c r="AB125" i="10"/>
  <c r="AF125" i="10"/>
  <c r="AJ125" i="10"/>
  <c r="AN125" i="10"/>
  <c r="P123" i="10"/>
  <c r="T123" i="10"/>
  <c r="X123" i="10"/>
  <c r="AB123" i="10"/>
  <c r="AF123" i="10"/>
  <c r="AJ123" i="10"/>
  <c r="AN123" i="10"/>
  <c r="P122" i="10"/>
  <c r="T122" i="10"/>
  <c r="X122" i="10"/>
  <c r="AB122" i="10"/>
  <c r="AF122" i="10"/>
  <c r="AJ122" i="10"/>
  <c r="AN122" i="10"/>
  <c r="P120" i="10"/>
  <c r="T120" i="10"/>
  <c r="X120" i="10"/>
  <c r="AB120" i="10"/>
  <c r="AF120" i="10"/>
  <c r="AJ120" i="10"/>
  <c r="AN120" i="10"/>
  <c r="P119" i="10"/>
  <c r="T119" i="10"/>
  <c r="X119" i="10"/>
  <c r="AB119" i="10"/>
  <c r="AF119" i="10"/>
  <c r="AJ119" i="10"/>
  <c r="AN119" i="10"/>
  <c r="P117" i="10"/>
  <c r="T117" i="10"/>
  <c r="X117" i="10"/>
  <c r="AB117" i="10"/>
  <c r="AF117" i="10"/>
  <c r="AJ117" i="10"/>
  <c r="AN117" i="10"/>
  <c r="P116" i="10"/>
  <c r="T116" i="10"/>
  <c r="X116" i="10"/>
  <c r="AB116" i="10"/>
  <c r="AF116" i="10"/>
  <c r="AJ116" i="10"/>
  <c r="AN116" i="10"/>
  <c r="P114" i="10"/>
  <c r="T114" i="10"/>
  <c r="X114" i="10"/>
  <c r="AB114" i="10"/>
  <c r="AF114" i="10"/>
  <c r="AJ114" i="10"/>
  <c r="AN114" i="10"/>
  <c r="P113" i="10"/>
  <c r="T113" i="10"/>
  <c r="X113" i="10"/>
  <c r="AB113" i="10"/>
  <c r="AF113" i="10"/>
  <c r="AJ113" i="10"/>
  <c r="AN113" i="10"/>
  <c r="P111" i="10"/>
  <c r="T111" i="10"/>
  <c r="X111" i="10"/>
  <c r="AB111" i="10"/>
  <c r="AF111" i="10"/>
  <c r="AJ111" i="10"/>
  <c r="AN111" i="10"/>
  <c r="P110" i="10"/>
  <c r="T110" i="10"/>
  <c r="X110" i="10"/>
  <c r="AB110" i="10"/>
  <c r="AF110" i="10"/>
  <c r="AJ110" i="10"/>
  <c r="AN110" i="10"/>
  <c r="P108" i="10"/>
  <c r="T108" i="10"/>
  <c r="X108" i="10"/>
  <c r="AB108" i="10"/>
  <c r="AF108" i="10"/>
  <c r="AJ108" i="10"/>
  <c r="AN108" i="10"/>
  <c r="P107" i="10"/>
  <c r="T107" i="10"/>
  <c r="X107" i="10"/>
  <c r="AB107" i="10"/>
  <c r="AF107" i="10"/>
  <c r="AJ107" i="10"/>
  <c r="AN107" i="10"/>
  <c r="P105" i="10"/>
  <c r="T105" i="10"/>
  <c r="X105" i="10"/>
  <c r="AB105" i="10"/>
  <c r="AF105" i="10"/>
  <c r="AJ105" i="10"/>
  <c r="AN105" i="10"/>
  <c r="P104" i="10"/>
  <c r="T104" i="10"/>
  <c r="X104" i="10"/>
  <c r="AB104" i="10"/>
  <c r="AF104" i="10"/>
  <c r="AJ104" i="10"/>
  <c r="AN104" i="10"/>
  <c r="P102" i="10"/>
  <c r="T102" i="10"/>
  <c r="X102" i="10"/>
  <c r="AB102" i="10"/>
  <c r="AF102" i="10"/>
  <c r="AJ102" i="10"/>
  <c r="AN102" i="10"/>
  <c r="AQ42" i="10"/>
  <c r="AQ45" i="10"/>
  <c r="AQ48" i="10"/>
  <c r="AQ51" i="10"/>
  <c r="AQ54" i="10"/>
  <c r="AQ57" i="10"/>
  <c r="AQ60" i="10"/>
  <c r="AQ63" i="10"/>
  <c r="AQ66" i="10"/>
  <c r="AQ69" i="10"/>
  <c r="AQ72" i="10"/>
  <c r="AQ53" i="10"/>
  <c r="AQ56" i="10"/>
  <c r="AQ59" i="10"/>
  <c r="AQ62" i="10"/>
  <c r="AQ65" i="10"/>
  <c r="AQ68" i="10"/>
  <c r="AQ71" i="10"/>
  <c r="AQ5" i="10"/>
  <c r="AQ8" i="10"/>
  <c r="AQ11" i="10"/>
  <c r="AQ14" i="10"/>
  <c r="AQ17" i="10"/>
  <c r="AQ20" i="10"/>
  <c r="AQ23" i="10"/>
  <c r="AQ26" i="10"/>
  <c r="AQ29" i="10"/>
  <c r="AQ32" i="10"/>
  <c r="AQ35" i="10"/>
  <c r="AQ38" i="10"/>
  <c r="AQ41" i="10"/>
  <c r="AQ44" i="10"/>
  <c r="AQ47" i="10"/>
  <c r="AQ6" i="10"/>
  <c r="AQ9" i="10"/>
  <c r="AQ12" i="10"/>
  <c r="AQ15" i="10"/>
  <c r="AQ18" i="10"/>
  <c r="AQ21" i="10"/>
  <c r="AQ24" i="10"/>
  <c r="AQ27" i="10"/>
  <c r="AQ30" i="10"/>
  <c r="AQ33" i="10"/>
  <c r="AQ36" i="10"/>
  <c r="A6" i="6"/>
  <c r="A8" i="6"/>
  <c r="A10" i="6"/>
  <c r="A12" i="6"/>
  <c r="A14" i="6"/>
  <c r="A16" i="6"/>
  <c r="A18" i="6"/>
  <c r="A20" i="6"/>
  <c r="A22" i="6"/>
  <c r="A24" i="6"/>
  <c r="A26" i="6"/>
  <c r="A28" i="6"/>
  <c r="A30" i="6"/>
  <c r="A32" i="6"/>
  <c r="A34" i="6"/>
  <c r="A36" i="6"/>
  <c r="A38" i="6"/>
  <c r="A40" i="6"/>
  <c r="A42" i="6"/>
  <c r="A44" i="6"/>
  <c r="A46" i="6"/>
  <c r="A48" i="6"/>
  <c r="A50" i="6"/>
  <c r="A52" i="6"/>
  <c r="A54" i="6"/>
  <c r="A56" i="6"/>
  <c r="A58" i="6"/>
  <c r="A60" i="6"/>
  <c r="A62" i="6"/>
  <c r="A64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9" i="6"/>
  <c r="A11" i="6"/>
  <c r="A13" i="6"/>
  <c r="A15" i="6"/>
  <c r="A17" i="6"/>
  <c r="A19" i="6"/>
  <c r="A21" i="6"/>
  <c r="A23" i="6"/>
  <c r="A25" i="6"/>
  <c r="A27" i="6"/>
  <c r="A29" i="6"/>
  <c r="A31" i="6"/>
  <c r="A33" i="6"/>
  <c r="A35" i="6"/>
  <c r="A37" i="6"/>
  <c r="A39" i="6"/>
  <c r="A41" i="6"/>
  <c r="A43" i="6"/>
  <c r="A45" i="6"/>
  <c r="A47" i="6"/>
  <c r="A49" i="6"/>
  <c r="A51" i="6"/>
  <c r="A53" i="6"/>
  <c r="A55" i="6"/>
  <c r="A57" i="6"/>
  <c r="A59" i="6"/>
  <c r="A61" i="6"/>
  <c r="A63" i="6"/>
  <c r="A65" i="6"/>
  <c r="A7" i="6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M3" i="10"/>
  <c r="M4" i="10"/>
  <c r="M5" i="10"/>
  <c r="M6" i="10"/>
  <c r="L7" i="10"/>
  <c r="M7" i="10"/>
  <c r="M8" i="10"/>
  <c r="M9" i="10"/>
  <c r="L10" i="10"/>
  <c r="M10" i="10"/>
  <c r="M11" i="10"/>
  <c r="M12" i="10"/>
  <c r="L13" i="10"/>
  <c r="M13" i="10"/>
  <c r="M14" i="10"/>
  <c r="M15" i="10"/>
  <c r="L16" i="10"/>
  <c r="M16" i="10"/>
  <c r="M17" i="10"/>
  <c r="M18" i="10"/>
  <c r="L19" i="10"/>
  <c r="M19" i="10"/>
  <c r="M20" i="10"/>
  <c r="M21" i="10"/>
  <c r="L22" i="10"/>
  <c r="M22" i="10"/>
  <c r="M23" i="10"/>
  <c r="M24" i="10"/>
  <c r="L25" i="10"/>
  <c r="M25" i="10"/>
  <c r="M26" i="10"/>
  <c r="M27" i="10"/>
  <c r="L28" i="10"/>
  <c r="M28" i="10"/>
  <c r="M29" i="10"/>
  <c r="M30" i="10"/>
  <c r="L31" i="10"/>
  <c r="M31" i="10"/>
  <c r="M32" i="10"/>
  <c r="M33" i="10"/>
  <c r="L34" i="10"/>
  <c r="M34" i="10"/>
  <c r="M35" i="10"/>
  <c r="M36" i="10"/>
  <c r="L37" i="10"/>
  <c r="M37" i="10"/>
  <c r="M38" i="10"/>
  <c r="M39" i="10"/>
  <c r="L40" i="10"/>
  <c r="M40" i="10"/>
  <c r="M41" i="10"/>
  <c r="M42" i="10"/>
  <c r="L43" i="10"/>
  <c r="M43" i="10"/>
  <c r="M44" i="10"/>
  <c r="M45" i="10"/>
  <c r="L46" i="10"/>
  <c r="M46" i="10"/>
  <c r="M47" i="10"/>
  <c r="M48" i="10"/>
  <c r="L49" i="10"/>
  <c r="M49" i="10"/>
  <c r="M50" i="10"/>
  <c r="M51" i="10"/>
  <c r="L52" i="10"/>
  <c r="M52" i="10"/>
  <c r="M53" i="10"/>
  <c r="M54" i="10"/>
  <c r="L55" i="10"/>
  <c r="M55" i="10"/>
  <c r="M56" i="10"/>
  <c r="M57" i="10"/>
  <c r="L58" i="10"/>
  <c r="M58" i="10"/>
  <c r="M59" i="10"/>
  <c r="M60" i="10"/>
  <c r="L61" i="10"/>
  <c r="M61" i="10"/>
  <c r="M62" i="10"/>
  <c r="M63" i="10"/>
  <c r="L64" i="10"/>
  <c r="M64" i="10"/>
  <c r="M65" i="10"/>
  <c r="M66" i="10"/>
  <c r="L67" i="10"/>
  <c r="M67" i="10"/>
  <c r="M68" i="10"/>
  <c r="M69" i="10"/>
  <c r="L70" i="10"/>
  <c r="M70" i="10"/>
  <c r="M71" i="10"/>
  <c r="M72" i="10"/>
  <c r="L73" i="10"/>
  <c r="M73" i="10"/>
  <c r="M74" i="10"/>
  <c r="M75" i="10"/>
  <c r="L76" i="10"/>
  <c r="M76" i="10"/>
  <c r="M77" i="10"/>
  <c r="M78" i="10"/>
  <c r="L79" i="10"/>
  <c r="M79" i="10"/>
  <c r="M80" i="10"/>
  <c r="M81" i="10"/>
  <c r="L82" i="10"/>
  <c r="M82" i="10"/>
  <c r="M83" i="10"/>
  <c r="M84" i="10"/>
  <c r="L85" i="10"/>
  <c r="M85" i="10"/>
  <c r="M86" i="10"/>
  <c r="M87" i="10"/>
  <c r="L88" i="10"/>
  <c r="M88" i="10"/>
  <c r="M89" i="10"/>
  <c r="M90" i="10"/>
  <c r="L91" i="10"/>
  <c r="M91" i="10"/>
  <c r="M92" i="10"/>
  <c r="M93" i="10"/>
  <c r="L94" i="10"/>
  <c r="M94" i="10"/>
  <c r="M95" i="10"/>
  <c r="M96" i="10"/>
  <c r="L97" i="10"/>
  <c r="M97" i="10"/>
  <c r="M98" i="10"/>
  <c r="M99" i="10"/>
  <c r="L100" i="10"/>
  <c r="M100" i="10"/>
  <c r="M101" i="10"/>
  <c r="M102" i="10"/>
  <c r="L103" i="10"/>
  <c r="M103" i="10"/>
  <c r="M104" i="10"/>
  <c r="M105" i="10"/>
  <c r="L106" i="10"/>
  <c r="M106" i="10"/>
  <c r="M107" i="10"/>
  <c r="M108" i="10"/>
  <c r="L109" i="10"/>
  <c r="M109" i="10"/>
  <c r="M110" i="10"/>
  <c r="M111" i="10"/>
  <c r="L112" i="10"/>
  <c r="M112" i="10"/>
  <c r="M113" i="10"/>
  <c r="M114" i="10"/>
  <c r="L115" i="10"/>
  <c r="M115" i="10"/>
  <c r="M116" i="10"/>
  <c r="M117" i="10"/>
  <c r="L118" i="10"/>
  <c r="M118" i="10"/>
  <c r="M119" i="10"/>
  <c r="M120" i="10"/>
  <c r="L121" i="10"/>
  <c r="M121" i="10"/>
  <c r="M122" i="10"/>
  <c r="M123" i="10"/>
  <c r="L124" i="10"/>
  <c r="M124" i="10"/>
  <c r="M125" i="10"/>
  <c r="M126" i="10"/>
  <c r="L127" i="10"/>
  <c r="M127" i="10"/>
  <c r="M128" i="10"/>
  <c r="M129" i="10"/>
  <c r="L130" i="10"/>
  <c r="M130" i="10"/>
  <c r="M131" i="10"/>
  <c r="M132" i="10"/>
  <c r="L133" i="10"/>
  <c r="M133" i="10"/>
  <c r="M134" i="10"/>
  <c r="M135" i="10"/>
  <c r="L136" i="10"/>
  <c r="M136" i="10"/>
  <c r="M137" i="10"/>
  <c r="M138" i="10"/>
  <c r="L139" i="10"/>
  <c r="M139" i="10"/>
  <c r="M140" i="10"/>
  <c r="M141" i="10"/>
  <c r="L142" i="10"/>
  <c r="M142" i="10"/>
  <c r="M143" i="10"/>
  <c r="M144" i="10"/>
  <c r="L145" i="10"/>
  <c r="M145" i="10"/>
  <c r="M146" i="10"/>
  <c r="M147" i="10"/>
  <c r="L148" i="10"/>
  <c r="M148" i="10"/>
  <c r="M149" i="10"/>
  <c r="M150" i="10"/>
  <c r="M2" i="10"/>
  <c r="R150" i="10"/>
  <c r="V150" i="10"/>
  <c r="Z150" i="10"/>
  <c r="AD150" i="10"/>
  <c r="AH150" i="10"/>
  <c r="AL150" i="10"/>
  <c r="AP150" i="10"/>
  <c r="AT150" i="10"/>
  <c r="Q150" i="10"/>
  <c r="U150" i="10"/>
  <c r="Y150" i="10"/>
  <c r="AC150" i="10"/>
  <c r="AG150" i="10"/>
  <c r="AK150" i="10"/>
  <c r="AO150" i="10"/>
  <c r="AS150" i="10"/>
  <c r="R149" i="10"/>
  <c r="V149" i="10"/>
  <c r="Z149" i="10"/>
  <c r="AD149" i="10"/>
  <c r="AH149" i="10"/>
  <c r="AL149" i="10"/>
  <c r="AP149" i="10"/>
  <c r="AT149" i="10"/>
  <c r="Q149" i="10"/>
  <c r="U149" i="10"/>
  <c r="Y149" i="10"/>
  <c r="AC149" i="10"/>
  <c r="AG149" i="10"/>
  <c r="AK149" i="10"/>
  <c r="AO149" i="10"/>
  <c r="AS149" i="10"/>
  <c r="R147" i="10"/>
  <c r="V147" i="10"/>
  <c r="Z147" i="10"/>
  <c r="AD147" i="10"/>
  <c r="AH147" i="10"/>
  <c r="AL147" i="10"/>
  <c r="AP147" i="10"/>
  <c r="AT147" i="10"/>
  <c r="Q147" i="10"/>
  <c r="U147" i="10"/>
  <c r="Y147" i="10"/>
  <c r="AC147" i="10"/>
  <c r="AG147" i="10"/>
  <c r="AK147" i="10"/>
  <c r="AO147" i="10"/>
  <c r="AS147" i="10"/>
  <c r="R146" i="10"/>
  <c r="V146" i="10"/>
  <c r="Z146" i="10"/>
  <c r="AD146" i="10"/>
  <c r="AH146" i="10"/>
  <c r="AL146" i="10"/>
  <c r="AP146" i="10"/>
  <c r="AT146" i="10"/>
  <c r="Q146" i="10"/>
  <c r="U146" i="10"/>
  <c r="Y146" i="10"/>
  <c r="AC146" i="10"/>
  <c r="AG146" i="10"/>
  <c r="AK146" i="10"/>
  <c r="AO146" i="10"/>
  <c r="AS146" i="10"/>
  <c r="R144" i="10"/>
  <c r="V144" i="10"/>
  <c r="Z144" i="10"/>
  <c r="AD144" i="10"/>
  <c r="AH144" i="10"/>
  <c r="AL144" i="10"/>
  <c r="AP144" i="10"/>
  <c r="AT144" i="10"/>
  <c r="Q144" i="10"/>
  <c r="U144" i="10"/>
  <c r="Y144" i="10"/>
  <c r="AC144" i="10"/>
  <c r="AG144" i="10"/>
  <c r="AK144" i="10"/>
  <c r="AO144" i="10"/>
  <c r="AS144" i="10"/>
  <c r="R143" i="10"/>
  <c r="V143" i="10"/>
  <c r="Z143" i="10"/>
  <c r="AD143" i="10"/>
  <c r="AH143" i="10"/>
  <c r="AL143" i="10"/>
  <c r="AP143" i="10"/>
  <c r="AT143" i="10"/>
  <c r="Q143" i="10"/>
  <c r="U143" i="10"/>
  <c r="Y143" i="10"/>
  <c r="AC143" i="10"/>
  <c r="AG143" i="10"/>
  <c r="AK143" i="10"/>
  <c r="AO143" i="10"/>
  <c r="AS143" i="10"/>
  <c r="R141" i="10"/>
  <c r="V141" i="10"/>
  <c r="Z141" i="10"/>
  <c r="AD141" i="10"/>
  <c r="AH141" i="10"/>
  <c r="AL141" i="10"/>
  <c r="AP141" i="10"/>
  <c r="AT141" i="10"/>
  <c r="Q141" i="10"/>
  <c r="U141" i="10"/>
  <c r="Y141" i="10"/>
  <c r="AC141" i="10"/>
  <c r="AG141" i="10"/>
  <c r="AK141" i="10"/>
  <c r="AO141" i="10"/>
  <c r="AS141" i="10"/>
  <c r="R140" i="10"/>
  <c r="V140" i="10"/>
  <c r="Z140" i="10"/>
  <c r="AD140" i="10"/>
  <c r="AH140" i="10"/>
  <c r="AL140" i="10"/>
  <c r="AP140" i="10"/>
  <c r="AT140" i="10"/>
  <c r="Q140" i="10"/>
  <c r="U140" i="10"/>
  <c r="Y140" i="10"/>
  <c r="AC140" i="10"/>
  <c r="AG140" i="10"/>
  <c r="AK140" i="10"/>
  <c r="AO140" i="10"/>
  <c r="AS140" i="10"/>
  <c r="R138" i="10"/>
  <c r="V138" i="10"/>
  <c r="Z138" i="10"/>
  <c r="AD138" i="10"/>
  <c r="AH138" i="10"/>
  <c r="AL138" i="10"/>
  <c r="AP138" i="10"/>
  <c r="AT138" i="10"/>
  <c r="Q138" i="10"/>
  <c r="U138" i="10"/>
  <c r="Y138" i="10"/>
  <c r="AC138" i="10"/>
  <c r="AG138" i="10"/>
  <c r="AK138" i="10"/>
  <c r="AO138" i="10"/>
  <c r="AS138" i="10"/>
  <c r="R137" i="10"/>
  <c r="V137" i="10"/>
  <c r="Z137" i="10"/>
  <c r="AD137" i="10"/>
  <c r="AH137" i="10"/>
  <c r="AL137" i="10"/>
  <c r="AP137" i="10"/>
  <c r="AT137" i="10"/>
  <c r="Q137" i="10"/>
  <c r="U137" i="10"/>
  <c r="Y137" i="10"/>
  <c r="AC137" i="10"/>
  <c r="AG137" i="10"/>
  <c r="AK137" i="10"/>
  <c r="AO137" i="10"/>
  <c r="AS137" i="10"/>
  <c r="R135" i="10"/>
  <c r="V135" i="10"/>
  <c r="Z135" i="10"/>
  <c r="AD135" i="10"/>
  <c r="AH135" i="10"/>
  <c r="AL135" i="10"/>
  <c r="AP135" i="10"/>
  <c r="AT135" i="10"/>
  <c r="Q135" i="10"/>
  <c r="U135" i="10"/>
  <c r="Y135" i="10"/>
  <c r="AC135" i="10"/>
  <c r="AG135" i="10"/>
  <c r="AK135" i="10"/>
  <c r="AO135" i="10"/>
  <c r="AS135" i="10"/>
  <c r="R134" i="10"/>
  <c r="V134" i="10"/>
  <c r="Z134" i="10"/>
  <c r="AD134" i="10"/>
  <c r="AH134" i="10"/>
  <c r="AL134" i="10"/>
  <c r="AP134" i="10"/>
  <c r="AT134" i="10"/>
  <c r="Q134" i="10"/>
  <c r="U134" i="10"/>
  <c r="Y134" i="10"/>
  <c r="AC134" i="10"/>
  <c r="AG134" i="10"/>
  <c r="AK134" i="10"/>
  <c r="AO134" i="10"/>
  <c r="AS134" i="10"/>
  <c r="R132" i="10"/>
  <c r="V132" i="10"/>
  <c r="Z132" i="10"/>
  <c r="AD132" i="10"/>
  <c r="AH132" i="10"/>
  <c r="AL132" i="10"/>
  <c r="AP132" i="10"/>
  <c r="AT132" i="10"/>
  <c r="Q132" i="10"/>
  <c r="U132" i="10"/>
  <c r="Y132" i="10"/>
  <c r="AC132" i="10"/>
  <c r="AG132" i="10"/>
  <c r="AK132" i="10"/>
  <c r="AO132" i="10"/>
  <c r="AS132" i="10"/>
  <c r="R131" i="10"/>
  <c r="V131" i="10"/>
  <c r="Z131" i="10"/>
  <c r="AD131" i="10"/>
  <c r="AH131" i="10"/>
  <c r="AL131" i="10"/>
  <c r="AP131" i="10"/>
  <c r="AT131" i="10"/>
  <c r="Q131" i="10"/>
  <c r="U131" i="10"/>
  <c r="Y131" i="10"/>
  <c r="AC131" i="10"/>
  <c r="AG131" i="10"/>
  <c r="AK131" i="10"/>
  <c r="AO131" i="10"/>
  <c r="AS131" i="10"/>
  <c r="R129" i="10"/>
  <c r="V129" i="10"/>
  <c r="Z129" i="10"/>
  <c r="AD129" i="10"/>
  <c r="AH129" i="10"/>
  <c r="AL129" i="10"/>
  <c r="AP129" i="10"/>
  <c r="AT129" i="10"/>
  <c r="Q129" i="10"/>
  <c r="U129" i="10"/>
  <c r="Y129" i="10"/>
  <c r="AC129" i="10"/>
  <c r="AG129" i="10"/>
  <c r="AK129" i="10"/>
  <c r="AO129" i="10"/>
  <c r="AS129" i="10"/>
  <c r="R128" i="10"/>
  <c r="V128" i="10"/>
  <c r="Z128" i="10"/>
  <c r="AD128" i="10"/>
  <c r="AH128" i="10"/>
  <c r="AL128" i="10"/>
  <c r="AP128" i="10"/>
  <c r="AT128" i="10"/>
  <c r="Q128" i="10"/>
  <c r="U128" i="10"/>
  <c r="Y128" i="10"/>
  <c r="AC128" i="10"/>
  <c r="AG128" i="10"/>
  <c r="AK128" i="10"/>
  <c r="AO128" i="10"/>
  <c r="AS128" i="10"/>
  <c r="R126" i="10"/>
  <c r="V126" i="10"/>
  <c r="Z126" i="10"/>
  <c r="AD126" i="10"/>
  <c r="AH126" i="10"/>
  <c r="AL126" i="10"/>
  <c r="AP126" i="10"/>
  <c r="AT126" i="10"/>
  <c r="Q126" i="10"/>
  <c r="U126" i="10"/>
  <c r="Y126" i="10"/>
  <c r="AC126" i="10"/>
  <c r="AG126" i="10"/>
  <c r="AK126" i="10"/>
  <c r="AO126" i="10"/>
  <c r="AS126" i="10"/>
  <c r="R125" i="10"/>
  <c r="V125" i="10"/>
  <c r="Z125" i="10"/>
  <c r="AD125" i="10"/>
  <c r="AH125" i="10"/>
  <c r="AL125" i="10"/>
  <c r="AP125" i="10"/>
  <c r="AT125" i="10"/>
  <c r="Q125" i="10"/>
  <c r="U125" i="10"/>
  <c r="Y125" i="10"/>
  <c r="AC125" i="10"/>
  <c r="AG125" i="10"/>
  <c r="AK125" i="10"/>
  <c r="AO125" i="10"/>
  <c r="AS125" i="10"/>
  <c r="R123" i="10"/>
  <c r="V123" i="10"/>
  <c r="Z123" i="10"/>
  <c r="AD123" i="10"/>
  <c r="AH123" i="10"/>
  <c r="AL123" i="10"/>
  <c r="AP123" i="10"/>
  <c r="AT123" i="10"/>
  <c r="Q123" i="10"/>
  <c r="U123" i="10"/>
  <c r="Y123" i="10"/>
  <c r="AC123" i="10"/>
  <c r="AG123" i="10"/>
  <c r="AK123" i="10"/>
  <c r="AO123" i="10"/>
  <c r="AS123" i="10"/>
  <c r="R122" i="10"/>
  <c r="V122" i="10"/>
  <c r="Z122" i="10"/>
  <c r="AD122" i="10"/>
  <c r="AH122" i="10"/>
  <c r="AL122" i="10"/>
  <c r="AP122" i="10"/>
  <c r="AT122" i="10"/>
  <c r="Q122" i="10"/>
  <c r="U122" i="10"/>
  <c r="Y122" i="10"/>
  <c r="AC122" i="10"/>
  <c r="AG122" i="10"/>
  <c r="AK122" i="10"/>
  <c r="AO122" i="10"/>
  <c r="AS122" i="10"/>
  <c r="R120" i="10"/>
  <c r="V120" i="10"/>
  <c r="Z120" i="10"/>
  <c r="AD120" i="10"/>
  <c r="AH120" i="10"/>
  <c r="AL120" i="10"/>
  <c r="AP120" i="10"/>
  <c r="AT120" i="10"/>
  <c r="Q120" i="10"/>
  <c r="U120" i="10"/>
  <c r="Y120" i="10"/>
  <c r="AC120" i="10"/>
  <c r="AG120" i="10"/>
  <c r="AK120" i="10"/>
  <c r="AO120" i="10"/>
  <c r="AS120" i="10"/>
  <c r="R119" i="10"/>
  <c r="V119" i="10"/>
  <c r="Z119" i="10"/>
  <c r="AD119" i="10"/>
  <c r="AH119" i="10"/>
  <c r="AL119" i="10"/>
  <c r="AP119" i="10"/>
  <c r="AT119" i="10"/>
  <c r="Q119" i="10"/>
  <c r="U119" i="10"/>
  <c r="Y119" i="10"/>
  <c r="AC119" i="10"/>
  <c r="AG119" i="10"/>
  <c r="AK119" i="10"/>
  <c r="AO119" i="10"/>
  <c r="AS119" i="10"/>
  <c r="R117" i="10"/>
  <c r="V117" i="10"/>
  <c r="Z117" i="10"/>
  <c r="AD117" i="10"/>
  <c r="AH117" i="10"/>
  <c r="AL117" i="10"/>
  <c r="AP117" i="10"/>
  <c r="AT117" i="10"/>
  <c r="Q117" i="10"/>
  <c r="U117" i="10"/>
  <c r="Y117" i="10"/>
  <c r="AC117" i="10"/>
  <c r="AG117" i="10"/>
  <c r="AK117" i="10"/>
  <c r="AO117" i="10"/>
  <c r="AS117" i="10"/>
  <c r="R116" i="10"/>
  <c r="V116" i="10"/>
  <c r="Z116" i="10"/>
  <c r="AD116" i="10"/>
  <c r="AH116" i="10"/>
  <c r="AL116" i="10"/>
  <c r="AP116" i="10"/>
  <c r="AT116" i="10"/>
  <c r="Q116" i="10"/>
  <c r="U116" i="10"/>
  <c r="Y116" i="10"/>
  <c r="AC116" i="10"/>
  <c r="AG116" i="10"/>
  <c r="AK116" i="10"/>
  <c r="AO116" i="10"/>
  <c r="AS116" i="10"/>
  <c r="R114" i="10"/>
  <c r="V114" i="10"/>
  <c r="Z114" i="10"/>
  <c r="AD114" i="10"/>
  <c r="AH114" i="10"/>
  <c r="AL114" i="10"/>
  <c r="AP114" i="10"/>
  <c r="AT114" i="10"/>
  <c r="Q114" i="10"/>
  <c r="U114" i="10"/>
  <c r="Y114" i="10"/>
  <c r="AC114" i="10"/>
  <c r="AG114" i="10"/>
  <c r="AK114" i="10"/>
  <c r="AO114" i="10"/>
  <c r="AS114" i="10"/>
  <c r="R113" i="10"/>
  <c r="V113" i="10"/>
  <c r="Z113" i="10"/>
  <c r="AD113" i="10"/>
  <c r="AH113" i="10"/>
  <c r="AL113" i="10"/>
  <c r="AP113" i="10"/>
  <c r="AT113" i="10"/>
  <c r="Q113" i="10"/>
  <c r="U113" i="10"/>
  <c r="Y113" i="10"/>
  <c r="AC113" i="10"/>
  <c r="AG113" i="10"/>
  <c r="AK113" i="10"/>
  <c r="AO113" i="10"/>
  <c r="AS113" i="10"/>
  <c r="R111" i="10"/>
  <c r="V111" i="10"/>
  <c r="Z111" i="10"/>
  <c r="AD111" i="10"/>
  <c r="AH111" i="10"/>
  <c r="AL111" i="10"/>
  <c r="AP111" i="10"/>
  <c r="AT111" i="10"/>
  <c r="Q111" i="10"/>
  <c r="U111" i="10"/>
  <c r="Y111" i="10"/>
  <c r="AC111" i="10"/>
  <c r="AG111" i="10"/>
  <c r="AK111" i="10"/>
  <c r="AO111" i="10"/>
  <c r="AS111" i="10"/>
  <c r="R110" i="10"/>
  <c r="V110" i="10"/>
  <c r="Z110" i="10"/>
  <c r="AD110" i="10"/>
  <c r="AH110" i="10"/>
  <c r="AL110" i="10"/>
  <c r="AP110" i="10"/>
  <c r="AT110" i="10"/>
  <c r="Q110" i="10"/>
  <c r="U110" i="10"/>
  <c r="Y110" i="10"/>
  <c r="AC110" i="10"/>
  <c r="AG110" i="10"/>
  <c r="AK110" i="10"/>
  <c r="AO110" i="10"/>
  <c r="AS110" i="10"/>
  <c r="R108" i="10"/>
  <c r="V108" i="10"/>
  <c r="Z108" i="10"/>
  <c r="AD108" i="10"/>
  <c r="AH108" i="10"/>
  <c r="AL108" i="10"/>
  <c r="AP108" i="10"/>
  <c r="AT108" i="10"/>
  <c r="Q108" i="10"/>
  <c r="U108" i="10"/>
  <c r="Y108" i="10"/>
  <c r="AC108" i="10"/>
  <c r="AG108" i="10"/>
  <c r="AK108" i="10"/>
  <c r="AO108" i="10"/>
  <c r="AS108" i="10"/>
  <c r="R107" i="10"/>
  <c r="V107" i="10"/>
  <c r="Z107" i="10"/>
  <c r="AD107" i="10"/>
  <c r="AH107" i="10"/>
  <c r="AL107" i="10"/>
  <c r="AP107" i="10"/>
  <c r="AT107" i="10"/>
  <c r="Q107" i="10"/>
  <c r="U107" i="10"/>
  <c r="Y107" i="10"/>
  <c r="AC107" i="10"/>
  <c r="AG107" i="10"/>
  <c r="AK107" i="10"/>
  <c r="AO107" i="10"/>
  <c r="AS107" i="10"/>
  <c r="R105" i="10"/>
  <c r="V105" i="10"/>
  <c r="Z105" i="10"/>
  <c r="AD105" i="10"/>
  <c r="AH105" i="10"/>
  <c r="AL105" i="10"/>
  <c r="AP105" i="10"/>
  <c r="AT105" i="10"/>
  <c r="Q105" i="10"/>
  <c r="U105" i="10"/>
  <c r="Y105" i="10"/>
  <c r="AC105" i="10"/>
  <c r="AG105" i="10"/>
  <c r="AK105" i="10"/>
  <c r="AO105" i="10"/>
  <c r="AS105" i="10"/>
  <c r="R104" i="10"/>
  <c r="V104" i="10"/>
  <c r="Z104" i="10"/>
  <c r="AD104" i="10"/>
  <c r="AH104" i="10"/>
  <c r="AL104" i="10"/>
  <c r="AP104" i="10"/>
  <c r="AT104" i="10"/>
  <c r="Q104" i="10"/>
  <c r="U104" i="10"/>
  <c r="Y104" i="10"/>
  <c r="AC104" i="10"/>
  <c r="AG104" i="10"/>
  <c r="AK104" i="10"/>
  <c r="AO104" i="10"/>
  <c r="AS104" i="10"/>
  <c r="R102" i="10"/>
  <c r="V102" i="10"/>
  <c r="Z102" i="10"/>
  <c r="AD102" i="10"/>
  <c r="AH102" i="10"/>
  <c r="AL102" i="10"/>
  <c r="AP102" i="10"/>
  <c r="AT102" i="10"/>
  <c r="Q102" i="10"/>
  <c r="U102" i="10"/>
  <c r="Y102" i="10"/>
  <c r="AC102" i="10"/>
  <c r="AG102" i="10"/>
  <c r="AK102" i="10"/>
  <c r="AO102" i="10"/>
  <c r="AS102" i="10"/>
  <c r="R101" i="10"/>
  <c r="V101" i="10"/>
  <c r="Z101" i="10"/>
  <c r="AD101" i="10"/>
  <c r="AH101" i="10"/>
  <c r="AL101" i="10"/>
  <c r="AP101" i="10"/>
  <c r="AT101" i="10"/>
  <c r="Q101" i="10"/>
  <c r="U101" i="10"/>
  <c r="Y101" i="10"/>
  <c r="AC101" i="10"/>
  <c r="AG101" i="10"/>
  <c r="AK101" i="10"/>
  <c r="AO101" i="10"/>
  <c r="AS101" i="10"/>
  <c r="R99" i="10"/>
  <c r="V99" i="10"/>
  <c r="Z99" i="10"/>
  <c r="AD99" i="10"/>
  <c r="AH99" i="10"/>
  <c r="AL99" i="10"/>
  <c r="AP99" i="10"/>
  <c r="AT99" i="10"/>
  <c r="Q99" i="10"/>
  <c r="U99" i="10"/>
  <c r="Y99" i="10"/>
  <c r="AC99" i="10"/>
  <c r="AG99" i="10"/>
  <c r="AK99" i="10"/>
  <c r="AO99" i="10"/>
  <c r="AS99" i="10"/>
  <c r="R98" i="10"/>
  <c r="V98" i="10"/>
  <c r="Z98" i="10"/>
  <c r="AD98" i="10"/>
  <c r="AH98" i="10"/>
  <c r="AL98" i="10"/>
  <c r="AP98" i="10"/>
  <c r="AT98" i="10"/>
  <c r="Q98" i="10"/>
  <c r="U98" i="10"/>
  <c r="Y98" i="10"/>
  <c r="AC98" i="10"/>
  <c r="AG98" i="10"/>
  <c r="AK98" i="10"/>
  <c r="AO98" i="10"/>
  <c r="AS98" i="10"/>
  <c r="R96" i="10"/>
  <c r="V96" i="10"/>
  <c r="Z96" i="10"/>
  <c r="AD96" i="10"/>
  <c r="AH96" i="10"/>
  <c r="AL96" i="10"/>
  <c r="AP96" i="10"/>
  <c r="AT96" i="10"/>
  <c r="Q96" i="10"/>
  <c r="U96" i="10"/>
  <c r="Y96" i="10"/>
  <c r="AC96" i="10"/>
  <c r="AG96" i="10"/>
  <c r="AK96" i="10"/>
  <c r="AO96" i="10"/>
  <c r="AS96" i="10"/>
  <c r="R95" i="10"/>
  <c r="V95" i="10"/>
  <c r="Z95" i="10"/>
  <c r="AD95" i="10"/>
  <c r="AH95" i="10"/>
  <c r="AL95" i="10"/>
  <c r="AP95" i="10"/>
  <c r="AT95" i="10"/>
  <c r="Q95" i="10"/>
  <c r="U95" i="10"/>
  <c r="Y95" i="10"/>
  <c r="AC95" i="10"/>
  <c r="AG95" i="10"/>
  <c r="AK95" i="10"/>
  <c r="AO95" i="10"/>
  <c r="AS95" i="10"/>
  <c r="R93" i="10"/>
  <c r="V93" i="10"/>
  <c r="Z93" i="10"/>
  <c r="AD93" i="10"/>
  <c r="AH93" i="10"/>
  <c r="AL93" i="10"/>
  <c r="AP93" i="10"/>
  <c r="AT93" i="10"/>
  <c r="Q93" i="10"/>
  <c r="U93" i="10"/>
  <c r="Y93" i="10"/>
  <c r="AC93" i="10"/>
  <c r="AG93" i="10"/>
  <c r="AK93" i="10"/>
  <c r="AO93" i="10"/>
  <c r="AS93" i="10"/>
  <c r="R92" i="10"/>
  <c r="V92" i="10"/>
  <c r="Z92" i="10"/>
  <c r="AD92" i="10"/>
  <c r="AH92" i="10"/>
  <c r="AL92" i="10"/>
  <c r="AP92" i="10"/>
  <c r="AT92" i="10"/>
  <c r="Q92" i="10"/>
  <c r="U92" i="10"/>
  <c r="Y92" i="10"/>
  <c r="AC92" i="10"/>
  <c r="AG92" i="10"/>
  <c r="AK92" i="10"/>
  <c r="AO92" i="10"/>
  <c r="AS92" i="10"/>
  <c r="R90" i="10"/>
  <c r="V90" i="10"/>
  <c r="Z90" i="10"/>
  <c r="AD90" i="10"/>
  <c r="AH90" i="10"/>
  <c r="AL90" i="10"/>
  <c r="AP90" i="10"/>
  <c r="AT90" i="10"/>
  <c r="Q90" i="10"/>
  <c r="U90" i="10"/>
  <c r="Y90" i="10"/>
  <c r="AC90" i="10"/>
  <c r="AG90" i="10"/>
  <c r="AK90" i="10"/>
  <c r="AO90" i="10"/>
  <c r="AS90" i="10"/>
  <c r="R89" i="10"/>
  <c r="V89" i="10"/>
  <c r="Z89" i="10"/>
  <c r="AD89" i="10"/>
  <c r="AH89" i="10"/>
  <c r="AL89" i="10"/>
  <c r="AP89" i="10"/>
  <c r="AT89" i="10"/>
  <c r="Q89" i="10"/>
  <c r="U89" i="10"/>
  <c r="Y89" i="10"/>
  <c r="AC89" i="10"/>
  <c r="AG89" i="10"/>
  <c r="AK89" i="10"/>
  <c r="AO89" i="10"/>
  <c r="AS89" i="10"/>
  <c r="R87" i="10"/>
  <c r="V87" i="10"/>
  <c r="Z87" i="10"/>
  <c r="AD87" i="10"/>
  <c r="AH87" i="10"/>
  <c r="AL87" i="10"/>
  <c r="AP87" i="10"/>
  <c r="AT87" i="10"/>
  <c r="Q87" i="10"/>
  <c r="U87" i="10"/>
  <c r="Y87" i="10"/>
  <c r="AC87" i="10"/>
  <c r="AG87" i="10"/>
  <c r="AK87" i="10"/>
  <c r="AO87" i="10"/>
  <c r="AS87" i="10"/>
  <c r="R86" i="10"/>
  <c r="V86" i="10"/>
  <c r="Z86" i="10"/>
  <c r="AD86" i="10"/>
  <c r="AH86" i="10"/>
  <c r="AL86" i="10"/>
  <c r="AP86" i="10"/>
  <c r="AT86" i="10"/>
  <c r="Q86" i="10"/>
  <c r="U86" i="10"/>
  <c r="Y86" i="10"/>
  <c r="AC86" i="10"/>
  <c r="AG86" i="10"/>
  <c r="AK86" i="10"/>
  <c r="AO86" i="10"/>
  <c r="AS86" i="10"/>
  <c r="R84" i="10"/>
  <c r="V84" i="10"/>
  <c r="Z84" i="10"/>
  <c r="AD84" i="10"/>
  <c r="AH84" i="10"/>
  <c r="AL84" i="10"/>
  <c r="AP84" i="10"/>
  <c r="AT84" i="10"/>
  <c r="Q84" i="10"/>
  <c r="U84" i="10"/>
  <c r="Y84" i="10"/>
  <c r="AC84" i="10"/>
  <c r="AG84" i="10"/>
  <c r="AK84" i="10"/>
  <c r="AO84" i="10"/>
  <c r="AS84" i="10"/>
  <c r="R83" i="10"/>
  <c r="V83" i="10"/>
  <c r="Z83" i="10"/>
  <c r="AD83" i="10"/>
  <c r="AH83" i="10"/>
  <c r="AL83" i="10"/>
  <c r="AP83" i="10"/>
  <c r="AT83" i="10"/>
  <c r="Q83" i="10"/>
  <c r="U83" i="10"/>
  <c r="Y83" i="10"/>
  <c r="AC83" i="10"/>
  <c r="AG83" i="10"/>
  <c r="AK83" i="10"/>
  <c r="AO83" i="10"/>
  <c r="AS83" i="10"/>
  <c r="R81" i="10"/>
  <c r="V81" i="10"/>
  <c r="Z81" i="10"/>
  <c r="AD81" i="10"/>
  <c r="AH81" i="10"/>
  <c r="AL81" i="10"/>
  <c r="AP81" i="10"/>
  <c r="AT81" i="10"/>
  <c r="Q81" i="10"/>
  <c r="U81" i="10"/>
  <c r="Y81" i="10"/>
  <c r="AC81" i="10"/>
  <c r="AG81" i="10"/>
  <c r="AK81" i="10"/>
  <c r="AO81" i="10"/>
  <c r="AS81" i="10"/>
  <c r="R80" i="10"/>
  <c r="V80" i="10"/>
  <c r="Z80" i="10"/>
  <c r="AD80" i="10"/>
  <c r="AH80" i="10"/>
  <c r="AL80" i="10"/>
  <c r="AP80" i="10"/>
  <c r="AT80" i="10"/>
  <c r="Q80" i="10"/>
  <c r="U80" i="10"/>
  <c r="Y80" i="10"/>
  <c r="AC80" i="10"/>
  <c r="AG80" i="10"/>
  <c r="AK80" i="10"/>
  <c r="AO80" i="10"/>
  <c r="AS80" i="10"/>
  <c r="R78" i="10"/>
  <c r="V78" i="10"/>
  <c r="Z78" i="10"/>
  <c r="AD78" i="10"/>
  <c r="AH78" i="10"/>
  <c r="AL78" i="10"/>
  <c r="AP78" i="10"/>
  <c r="AT78" i="10"/>
  <c r="Q78" i="10"/>
  <c r="U78" i="10"/>
  <c r="Y78" i="10"/>
  <c r="AC78" i="10"/>
  <c r="AG78" i="10"/>
  <c r="AK78" i="10"/>
  <c r="AO78" i="10"/>
  <c r="AS78" i="10"/>
  <c r="R77" i="10"/>
  <c r="V77" i="10"/>
  <c r="Z77" i="10"/>
  <c r="AD77" i="10"/>
  <c r="AH77" i="10"/>
  <c r="AL77" i="10"/>
  <c r="AP77" i="10"/>
  <c r="AT77" i="10"/>
  <c r="Q77" i="10"/>
  <c r="U77" i="10"/>
  <c r="Y77" i="10"/>
  <c r="AC77" i="10"/>
  <c r="AG77" i="10"/>
  <c r="AK77" i="10"/>
  <c r="AO77" i="10"/>
  <c r="AS77" i="10"/>
  <c r="R75" i="10"/>
  <c r="V75" i="10"/>
  <c r="Z75" i="10"/>
  <c r="AD75" i="10"/>
  <c r="AH75" i="10"/>
  <c r="AL75" i="10"/>
  <c r="AP75" i="10"/>
  <c r="AT75" i="10"/>
  <c r="Q75" i="10"/>
  <c r="U75" i="10"/>
  <c r="Y75" i="10"/>
  <c r="AC75" i="10"/>
  <c r="AG75" i="10"/>
  <c r="AK75" i="10"/>
  <c r="AO75" i="10"/>
  <c r="AS75" i="10"/>
  <c r="R74" i="10"/>
  <c r="V74" i="10"/>
  <c r="Z74" i="10"/>
  <c r="AD74" i="10"/>
  <c r="AH74" i="10"/>
  <c r="AL74" i="10"/>
  <c r="AP74" i="10"/>
  <c r="AT74" i="10"/>
  <c r="Q74" i="10"/>
  <c r="U74" i="10"/>
  <c r="Y74" i="10"/>
  <c r="AC74" i="10"/>
  <c r="AG74" i="10"/>
  <c r="AK74" i="10"/>
  <c r="AO74" i="10"/>
  <c r="AS74" i="10"/>
  <c r="R72" i="10"/>
  <c r="V72" i="10"/>
  <c r="Z72" i="10"/>
  <c r="AD72" i="10"/>
  <c r="AH72" i="10"/>
  <c r="AL72" i="10"/>
  <c r="AP72" i="10"/>
  <c r="AT72" i="10"/>
  <c r="Q72" i="10"/>
  <c r="U72" i="10"/>
  <c r="Y72" i="10"/>
  <c r="AC72" i="10"/>
  <c r="AG72" i="10"/>
  <c r="AK72" i="10"/>
  <c r="AO72" i="10"/>
  <c r="AS72" i="10"/>
  <c r="R71" i="10"/>
  <c r="V71" i="10"/>
  <c r="Z71" i="10"/>
  <c r="AD71" i="10"/>
  <c r="AH71" i="10"/>
  <c r="AL71" i="10"/>
  <c r="AP71" i="10"/>
  <c r="AT71" i="10"/>
  <c r="Q71" i="10"/>
  <c r="U71" i="10"/>
  <c r="Y71" i="10"/>
  <c r="AC71" i="10"/>
  <c r="AG71" i="10"/>
  <c r="AK71" i="10"/>
  <c r="AO71" i="10"/>
  <c r="AS71" i="10"/>
  <c r="R69" i="10"/>
  <c r="V69" i="10"/>
  <c r="Z69" i="10"/>
  <c r="AD69" i="10"/>
  <c r="AH69" i="10"/>
  <c r="AL69" i="10"/>
  <c r="AP69" i="10"/>
  <c r="AT69" i="10"/>
  <c r="Q69" i="10"/>
  <c r="U69" i="10"/>
  <c r="Y69" i="10"/>
  <c r="AC69" i="10"/>
  <c r="AG69" i="10"/>
  <c r="AK69" i="10"/>
  <c r="AO69" i="10"/>
  <c r="AS69" i="10"/>
  <c r="R68" i="10"/>
  <c r="V68" i="10"/>
  <c r="Z68" i="10"/>
  <c r="AD68" i="10"/>
  <c r="AH68" i="10"/>
  <c r="AL68" i="10"/>
  <c r="AP68" i="10"/>
  <c r="AT68" i="10"/>
  <c r="Q68" i="10"/>
  <c r="U68" i="10"/>
  <c r="Y68" i="10"/>
  <c r="AC68" i="10"/>
  <c r="AG68" i="10"/>
  <c r="AK68" i="10"/>
  <c r="AO68" i="10"/>
  <c r="AS68" i="10"/>
  <c r="R66" i="10"/>
  <c r="V66" i="10"/>
  <c r="Z66" i="10"/>
  <c r="AD66" i="10"/>
  <c r="AH66" i="10"/>
  <c r="AL66" i="10"/>
  <c r="AP66" i="10"/>
  <c r="AT66" i="10"/>
  <c r="Q66" i="10"/>
  <c r="U66" i="10"/>
  <c r="Y66" i="10"/>
  <c r="AC66" i="10"/>
  <c r="AG66" i="10"/>
  <c r="AK66" i="10"/>
  <c r="AO66" i="10"/>
  <c r="AS66" i="10"/>
  <c r="R65" i="10"/>
  <c r="V65" i="10"/>
  <c r="Z65" i="10"/>
  <c r="AD65" i="10"/>
  <c r="AH65" i="10"/>
  <c r="AL65" i="10"/>
  <c r="AP65" i="10"/>
  <c r="AT65" i="10"/>
  <c r="Q65" i="10"/>
  <c r="U65" i="10"/>
  <c r="Y65" i="10"/>
  <c r="AC65" i="10"/>
  <c r="AG65" i="10"/>
  <c r="AK65" i="10"/>
  <c r="AO65" i="10"/>
  <c r="AS65" i="10"/>
  <c r="R63" i="10"/>
  <c r="V63" i="10"/>
  <c r="Z63" i="10"/>
  <c r="AD63" i="10"/>
  <c r="AH63" i="10"/>
  <c r="AL63" i="10"/>
  <c r="AP63" i="10"/>
  <c r="AT63" i="10"/>
  <c r="Q63" i="10"/>
  <c r="U63" i="10"/>
  <c r="Y63" i="10"/>
  <c r="AC63" i="10"/>
  <c r="AG63" i="10"/>
  <c r="AK63" i="10"/>
  <c r="AO63" i="10"/>
  <c r="AS63" i="10"/>
  <c r="R62" i="10"/>
  <c r="V62" i="10"/>
  <c r="Z62" i="10"/>
  <c r="AD62" i="10"/>
  <c r="AH62" i="10"/>
  <c r="AL62" i="10"/>
  <c r="AP62" i="10"/>
  <c r="AT62" i="10"/>
  <c r="Q62" i="10"/>
  <c r="U62" i="10"/>
  <c r="Y62" i="10"/>
  <c r="AC62" i="10"/>
  <c r="AG62" i="10"/>
  <c r="AK62" i="10"/>
  <c r="AO62" i="10"/>
  <c r="AS62" i="10"/>
  <c r="R60" i="10"/>
  <c r="V60" i="10"/>
  <c r="Z60" i="10"/>
  <c r="AD60" i="10"/>
  <c r="AH60" i="10"/>
  <c r="AL60" i="10"/>
  <c r="AP60" i="10"/>
  <c r="AT60" i="10"/>
  <c r="Q60" i="10"/>
  <c r="U60" i="10"/>
  <c r="Y60" i="10"/>
  <c r="AC60" i="10"/>
  <c r="AG60" i="10"/>
  <c r="AK60" i="10"/>
  <c r="AO60" i="10"/>
  <c r="AS60" i="10"/>
  <c r="R59" i="10"/>
  <c r="V59" i="10"/>
  <c r="Z59" i="10"/>
  <c r="AD59" i="10"/>
  <c r="AH59" i="10"/>
  <c r="AL59" i="10"/>
  <c r="AP59" i="10"/>
  <c r="AT59" i="10"/>
  <c r="Q59" i="10"/>
  <c r="U59" i="10"/>
  <c r="Y59" i="10"/>
  <c r="AC59" i="10"/>
  <c r="AG59" i="10"/>
  <c r="AK59" i="10"/>
  <c r="AO59" i="10"/>
  <c r="AS59" i="10"/>
  <c r="R57" i="10"/>
  <c r="V57" i="10"/>
  <c r="Z57" i="10"/>
  <c r="AD57" i="10"/>
  <c r="AH57" i="10"/>
  <c r="AL57" i="10"/>
  <c r="AP57" i="10"/>
  <c r="AT57" i="10"/>
  <c r="Q57" i="10"/>
  <c r="U57" i="10"/>
  <c r="Y57" i="10"/>
  <c r="AC57" i="10"/>
  <c r="AG57" i="10"/>
  <c r="AK57" i="10"/>
  <c r="AO57" i="10"/>
  <c r="AS57" i="10"/>
  <c r="R56" i="10"/>
  <c r="V56" i="10"/>
  <c r="Z56" i="10"/>
  <c r="AD56" i="10"/>
  <c r="AH56" i="10"/>
  <c r="AL56" i="10"/>
  <c r="AP56" i="10"/>
  <c r="AT56" i="10"/>
  <c r="Q56" i="10"/>
  <c r="U56" i="10"/>
  <c r="Y56" i="10"/>
  <c r="AC56" i="10"/>
  <c r="AG56" i="10"/>
  <c r="AK56" i="10"/>
  <c r="AO56" i="10"/>
  <c r="AS56" i="10"/>
  <c r="R54" i="10"/>
  <c r="V54" i="10"/>
  <c r="Z54" i="10"/>
  <c r="AD54" i="10"/>
  <c r="AH54" i="10"/>
  <c r="AL54" i="10"/>
  <c r="AP54" i="10"/>
  <c r="AT54" i="10"/>
  <c r="Q54" i="10"/>
  <c r="U54" i="10"/>
  <c r="Y54" i="10"/>
  <c r="AC54" i="10"/>
  <c r="AG54" i="10"/>
  <c r="AK54" i="10"/>
  <c r="AO54" i="10"/>
  <c r="AS54" i="10"/>
  <c r="R53" i="10"/>
  <c r="V53" i="10"/>
  <c r="Z53" i="10"/>
  <c r="AD53" i="10"/>
  <c r="AH53" i="10"/>
  <c r="AL53" i="10"/>
  <c r="AP53" i="10"/>
  <c r="AT53" i="10"/>
  <c r="Q53" i="10"/>
  <c r="U53" i="10"/>
  <c r="Y53" i="10"/>
  <c r="AC53" i="10"/>
  <c r="AG53" i="10"/>
  <c r="AK53" i="10"/>
  <c r="AO53" i="10"/>
  <c r="AS53" i="10"/>
  <c r="R51" i="10"/>
  <c r="V51" i="10"/>
  <c r="Z51" i="10"/>
  <c r="AD51" i="10"/>
  <c r="AH51" i="10"/>
  <c r="AL51" i="10"/>
  <c r="AP51" i="10"/>
  <c r="AT51" i="10"/>
  <c r="Q51" i="10"/>
  <c r="U51" i="10"/>
  <c r="Y51" i="10"/>
  <c r="AC51" i="10"/>
  <c r="AG51" i="10"/>
  <c r="AK51" i="10"/>
  <c r="AO51" i="10"/>
  <c r="AS51" i="10"/>
  <c r="R50" i="10"/>
  <c r="V50" i="10"/>
  <c r="Z50" i="10"/>
  <c r="AD50" i="10"/>
  <c r="AH50" i="10"/>
  <c r="AL50" i="10"/>
  <c r="AP50" i="10"/>
  <c r="AT50" i="10"/>
  <c r="Q50" i="10"/>
  <c r="U50" i="10"/>
  <c r="Y50" i="10"/>
  <c r="AC50" i="10"/>
  <c r="AG50" i="10"/>
  <c r="AK50" i="10"/>
  <c r="AO50" i="10"/>
  <c r="AS50" i="10"/>
  <c r="R48" i="10"/>
  <c r="V48" i="10"/>
  <c r="Z48" i="10"/>
  <c r="AD48" i="10"/>
  <c r="AH48" i="10"/>
  <c r="AL48" i="10"/>
  <c r="AP48" i="10"/>
  <c r="AT48" i="10"/>
  <c r="Q48" i="10"/>
  <c r="U48" i="10"/>
  <c r="Y48" i="10"/>
  <c r="AC48" i="10"/>
  <c r="AG48" i="10"/>
  <c r="AK48" i="10"/>
  <c r="AO48" i="10"/>
  <c r="AS48" i="10"/>
  <c r="R47" i="10"/>
  <c r="V47" i="10"/>
  <c r="Z47" i="10"/>
  <c r="AD47" i="10"/>
  <c r="AH47" i="10"/>
  <c r="AL47" i="10"/>
  <c r="AP47" i="10"/>
  <c r="AT47" i="10"/>
  <c r="Q47" i="10"/>
  <c r="U47" i="10"/>
  <c r="Y47" i="10"/>
  <c r="AC47" i="10"/>
  <c r="AG47" i="10"/>
  <c r="AK47" i="10"/>
  <c r="AO47" i="10"/>
  <c r="AS47" i="10"/>
  <c r="R45" i="10"/>
  <c r="V45" i="10"/>
  <c r="Z45" i="10"/>
  <c r="AD45" i="10"/>
  <c r="AH45" i="10"/>
  <c r="AL45" i="10"/>
  <c r="AP45" i="10"/>
  <c r="AT45" i="10"/>
  <c r="Q45" i="10"/>
  <c r="U45" i="10"/>
  <c r="Y45" i="10"/>
  <c r="AC45" i="10"/>
  <c r="AG45" i="10"/>
  <c r="AK45" i="10"/>
  <c r="AO45" i="10"/>
  <c r="AS45" i="10"/>
  <c r="R44" i="10"/>
  <c r="V44" i="10"/>
  <c r="Z44" i="10"/>
  <c r="AD44" i="10"/>
  <c r="AH44" i="10"/>
  <c r="AL44" i="10"/>
  <c r="AP44" i="10"/>
  <c r="AT44" i="10"/>
  <c r="Q44" i="10"/>
  <c r="U44" i="10"/>
  <c r="Y44" i="10"/>
  <c r="AC44" i="10"/>
  <c r="AG44" i="10"/>
  <c r="AK44" i="10"/>
  <c r="AO44" i="10"/>
  <c r="AS44" i="10"/>
  <c r="R42" i="10"/>
  <c r="V42" i="10"/>
  <c r="Z42" i="10"/>
  <c r="AD42" i="10"/>
  <c r="AH42" i="10"/>
  <c r="AL42" i="10"/>
  <c r="AP42" i="10"/>
  <c r="AT42" i="10"/>
  <c r="Q42" i="10"/>
  <c r="U42" i="10"/>
  <c r="Y42" i="10"/>
  <c r="AC42" i="10"/>
  <c r="AG42" i="10"/>
  <c r="AK42" i="10"/>
  <c r="AO42" i="10"/>
  <c r="AS42" i="10"/>
  <c r="R41" i="10"/>
  <c r="V41" i="10"/>
  <c r="Z41" i="10"/>
  <c r="AD41" i="10"/>
  <c r="AH41" i="10"/>
  <c r="AL41" i="10"/>
  <c r="AP41" i="10"/>
  <c r="AT41" i="10"/>
  <c r="Q41" i="10"/>
  <c r="U41" i="10"/>
  <c r="Y41" i="10"/>
  <c r="AC41" i="10"/>
  <c r="AG41" i="10"/>
  <c r="AK41" i="10"/>
  <c r="AO41" i="10"/>
  <c r="AS41" i="10"/>
  <c r="R39" i="10"/>
  <c r="V39" i="10"/>
  <c r="Z39" i="10"/>
  <c r="AD39" i="10"/>
  <c r="AH39" i="10"/>
  <c r="AL39" i="10"/>
  <c r="AP39" i="10"/>
  <c r="AT39" i="10"/>
  <c r="Q39" i="10"/>
  <c r="U39" i="10"/>
  <c r="Y39" i="10"/>
  <c r="AC39" i="10"/>
  <c r="AG39" i="10"/>
  <c r="AK39" i="10"/>
  <c r="AO39" i="10"/>
  <c r="AS39" i="10"/>
  <c r="R38" i="10"/>
  <c r="V38" i="10"/>
  <c r="Z38" i="10"/>
  <c r="AD38" i="10"/>
  <c r="AH38" i="10"/>
  <c r="AL38" i="10"/>
  <c r="AP38" i="10"/>
  <c r="AT38" i="10"/>
  <c r="Q38" i="10"/>
  <c r="U38" i="10"/>
  <c r="Y38" i="10"/>
  <c r="AC38" i="10"/>
  <c r="AG38" i="10"/>
  <c r="AK38" i="10"/>
  <c r="AO38" i="10"/>
  <c r="AS38" i="10"/>
  <c r="R36" i="10"/>
  <c r="V36" i="10"/>
  <c r="Z36" i="10"/>
  <c r="AD36" i="10"/>
  <c r="AH36" i="10"/>
  <c r="AL36" i="10"/>
  <c r="AP36" i="10"/>
  <c r="AT36" i="10"/>
  <c r="Q36" i="10"/>
  <c r="U36" i="10"/>
  <c r="Y36" i="10"/>
  <c r="AC36" i="10"/>
  <c r="AG36" i="10"/>
  <c r="AK36" i="10"/>
  <c r="AO36" i="10"/>
  <c r="AS36" i="10"/>
  <c r="R35" i="10"/>
  <c r="V35" i="10"/>
  <c r="Z35" i="10"/>
  <c r="AD35" i="10"/>
  <c r="AH35" i="10"/>
  <c r="AL35" i="10"/>
  <c r="AP35" i="10"/>
  <c r="AT35" i="10"/>
  <c r="Q35" i="10"/>
  <c r="U35" i="10"/>
  <c r="Y35" i="10"/>
  <c r="AC35" i="10"/>
  <c r="AG35" i="10"/>
  <c r="AK35" i="10"/>
  <c r="AO35" i="10"/>
  <c r="AS35" i="10"/>
  <c r="R33" i="10"/>
  <c r="V33" i="10"/>
  <c r="Z33" i="10"/>
  <c r="AD33" i="10"/>
  <c r="AH33" i="10"/>
  <c r="AL33" i="10"/>
  <c r="AP33" i="10"/>
  <c r="AT33" i="10"/>
  <c r="Q33" i="10"/>
  <c r="U33" i="10"/>
  <c r="Y33" i="10"/>
  <c r="AC33" i="10"/>
  <c r="AG33" i="10"/>
  <c r="AK33" i="10"/>
  <c r="AO33" i="10"/>
  <c r="AS33" i="10"/>
  <c r="R32" i="10"/>
  <c r="V32" i="10"/>
  <c r="Z32" i="10"/>
  <c r="AD32" i="10"/>
  <c r="AH32" i="10"/>
  <c r="AL32" i="10"/>
  <c r="AP32" i="10"/>
  <c r="AT32" i="10"/>
  <c r="Q32" i="10"/>
  <c r="U32" i="10"/>
  <c r="Y32" i="10"/>
  <c r="AC32" i="10"/>
  <c r="AG32" i="10"/>
  <c r="AK32" i="10"/>
  <c r="AO32" i="10"/>
  <c r="AS32" i="10"/>
  <c r="R30" i="10"/>
  <c r="V30" i="10"/>
  <c r="Z30" i="10"/>
  <c r="AD30" i="10"/>
  <c r="AH30" i="10"/>
  <c r="AL30" i="10"/>
  <c r="AP30" i="10"/>
  <c r="AT30" i="10"/>
  <c r="Q30" i="10"/>
  <c r="U30" i="10"/>
  <c r="Y30" i="10"/>
  <c r="AC30" i="10"/>
  <c r="AG30" i="10"/>
  <c r="AK30" i="10"/>
  <c r="AO30" i="10"/>
  <c r="AS30" i="10"/>
  <c r="R29" i="10"/>
  <c r="V29" i="10"/>
  <c r="Z29" i="10"/>
  <c r="AD29" i="10"/>
  <c r="AH29" i="10"/>
  <c r="AL29" i="10"/>
  <c r="AP29" i="10"/>
  <c r="AT29" i="10"/>
  <c r="Q29" i="10"/>
  <c r="U29" i="10"/>
  <c r="Y29" i="10"/>
  <c r="AC29" i="10"/>
  <c r="AG29" i="10"/>
  <c r="AK29" i="10"/>
  <c r="AO29" i="10"/>
  <c r="AS29" i="10"/>
  <c r="R27" i="10"/>
  <c r="V27" i="10"/>
  <c r="Z27" i="10"/>
  <c r="AD27" i="10"/>
  <c r="AH27" i="10"/>
  <c r="AL27" i="10"/>
  <c r="AP27" i="10"/>
  <c r="AT27" i="10"/>
  <c r="Q27" i="10"/>
  <c r="U27" i="10"/>
  <c r="Y27" i="10"/>
  <c r="AC27" i="10"/>
  <c r="AG27" i="10"/>
  <c r="AK27" i="10"/>
  <c r="AO27" i="10"/>
  <c r="AS27" i="10"/>
  <c r="R26" i="10"/>
  <c r="V26" i="10"/>
  <c r="Z26" i="10"/>
  <c r="AD26" i="10"/>
  <c r="AH26" i="10"/>
  <c r="AL26" i="10"/>
  <c r="AP26" i="10"/>
  <c r="AT26" i="10"/>
  <c r="Q26" i="10"/>
  <c r="U26" i="10"/>
  <c r="Y26" i="10"/>
  <c r="AC26" i="10"/>
  <c r="AG26" i="10"/>
  <c r="AK26" i="10"/>
  <c r="AO26" i="10"/>
  <c r="AS26" i="10"/>
  <c r="R24" i="10"/>
  <c r="V24" i="10"/>
  <c r="Z24" i="10"/>
  <c r="AD24" i="10"/>
  <c r="AH24" i="10"/>
  <c r="AL24" i="10"/>
  <c r="AP24" i="10"/>
  <c r="AT24" i="10"/>
  <c r="Q24" i="10"/>
  <c r="U24" i="10"/>
  <c r="Y24" i="10"/>
  <c r="AC24" i="10"/>
  <c r="AG24" i="10"/>
  <c r="AK24" i="10"/>
  <c r="AO24" i="10"/>
  <c r="AS24" i="10"/>
  <c r="R23" i="10"/>
  <c r="V23" i="10"/>
  <c r="Z23" i="10"/>
  <c r="AD23" i="10"/>
  <c r="AH23" i="10"/>
  <c r="AL23" i="10"/>
  <c r="AP23" i="10"/>
  <c r="AT23" i="10"/>
  <c r="Q23" i="10"/>
  <c r="U23" i="10"/>
  <c r="Y23" i="10"/>
  <c r="AC23" i="10"/>
  <c r="AG23" i="10"/>
  <c r="AK23" i="10"/>
  <c r="AO23" i="10"/>
  <c r="AS23" i="10"/>
  <c r="R21" i="10"/>
  <c r="V21" i="10"/>
  <c r="Z21" i="10"/>
  <c r="AD21" i="10"/>
  <c r="AH21" i="10"/>
  <c r="AL21" i="10"/>
  <c r="AP21" i="10"/>
  <c r="AT21" i="10"/>
  <c r="Q21" i="10"/>
  <c r="U21" i="10"/>
  <c r="Y21" i="10"/>
  <c r="AC21" i="10"/>
  <c r="AG21" i="10"/>
  <c r="AK21" i="10"/>
  <c r="AO21" i="10"/>
  <c r="AS21" i="10"/>
  <c r="R20" i="10"/>
  <c r="V20" i="10"/>
  <c r="Z20" i="10"/>
  <c r="AD20" i="10"/>
  <c r="AH20" i="10"/>
  <c r="AL20" i="10"/>
  <c r="AP20" i="10"/>
  <c r="AT20" i="10"/>
  <c r="Q20" i="10"/>
  <c r="U20" i="10"/>
  <c r="Y20" i="10"/>
  <c r="AC20" i="10"/>
  <c r="AG20" i="10"/>
  <c r="AK20" i="10"/>
  <c r="AO20" i="10"/>
  <c r="AS20" i="10"/>
  <c r="R18" i="10"/>
  <c r="V18" i="10"/>
  <c r="Z18" i="10"/>
  <c r="AD18" i="10"/>
  <c r="AH18" i="10"/>
  <c r="AL18" i="10"/>
  <c r="AP18" i="10"/>
  <c r="AT18" i="10"/>
  <c r="Q18" i="10"/>
  <c r="U18" i="10"/>
  <c r="Y18" i="10"/>
  <c r="AC18" i="10"/>
  <c r="AG18" i="10"/>
  <c r="AK18" i="10"/>
  <c r="AO18" i="10"/>
  <c r="AS18" i="10"/>
  <c r="R17" i="10"/>
  <c r="V17" i="10"/>
  <c r="Z17" i="10"/>
  <c r="AD17" i="10"/>
  <c r="AH17" i="10"/>
  <c r="AL17" i="10"/>
  <c r="AP17" i="10"/>
  <c r="AT17" i="10"/>
  <c r="Q17" i="10"/>
  <c r="U17" i="10"/>
  <c r="Y17" i="10"/>
  <c r="AC17" i="10"/>
  <c r="AG17" i="10"/>
  <c r="AK17" i="10"/>
  <c r="AO17" i="10"/>
  <c r="AS17" i="10"/>
  <c r="R15" i="10"/>
  <c r="V15" i="10"/>
  <c r="Z15" i="10"/>
  <c r="AD15" i="10"/>
  <c r="AH15" i="10"/>
  <c r="AL15" i="10"/>
  <c r="AP15" i="10"/>
  <c r="AT15" i="10"/>
  <c r="Q15" i="10"/>
  <c r="U15" i="10"/>
  <c r="Y15" i="10"/>
  <c r="AC15" i="10"/>
  <c r="AG15" i="10"/>
  <c r="AK15" i="10"/>
  <c r="AO15" i="10"/>
  <c r="AS15" i="10"/>
  <c r="R14" i="10"/>
  <c r="V14" i="10"/>
  <c r="Z14" i="10"/>
  <c r="AD14" i="10"/>
  <c r="AH14" i="10"/>
  <c r="AL14" i="10"/>
  <c r="AP14" i="10"/>
  <c r="AT14" i="10"/>
  <c r="Q14" i="10"/>
  <c r="U14" i="10"/>
  <c r="Y14" i="10"/>
  <c r="AC14" i="10"/>
  <c r="AG14" i="10"/>
  <c r="AK14" i="10"/>
  <c r="AO14" i="10"/>
  <c r="AS14" i="10"/>
  <c r="R12" i="10"/>
  <c r="V12" i="10"/>
  <c r="Z12" i="10"/>
  <c r="AD12" i="10"/>
  <c r="AH12" i="10"/>
  <c r="AL12" i="10"/>
  <c r="AP12" i="10"/>
  <c r="AT12" i="10"/>
  <c r="Q12" i="10"/>
  <c r="U12" i="10"/>
  <c r="Y12" i="10"/>
  <c r="AC12" i="10"/>
  <c r="AG12" i="10"/>
  <c r="AK12" i="10"/>
  <c r="AO12" i="10"/>
  <c r="AS12" i="10"/>
  <c r="R11" i="10"/>
  <c r="V11" i="10"/>
  <c r="Z11" i="10"/>
  <c r="AD11" i="10"/>
  <c r="AH11" i="10"/>
  <c r="AL11" i="10"/>
  <c r="AP11" i="10"/>
  <c r="AT11" i="10"/>
  <c r="Q11" i="10"/>
  <c r="U11" i="10"/>
  <c r="Y11" i="10"/>
  <c r="AC11" i="10"/>
  <c r="AG11" i="10"/>
  <c r="AK11" i="10"/>
  <c r="AO11" i="10"/>
  <c r="AS11" i="10"/>
  <c r="R9" i="10"/>
  <c r="V9" i="10"/>
  <c r="Z9" i="10"/>
  <c r="AD9" i="10"/>
  <c r="AH9" i="10"/>
  <c r="AL9" i="10"/>
  <c r="AP9" i="10"/>
  <c r="AT9" i="10"/>
  <c r="Q9" i="10"/>
  <c r="U9" i="10"/>
  <c r="Y9" i="10"/>
  <c r="AC9" i="10"/>
  <c r="AG9" i="10"/>
  <c r="AK9" i="10"/>
  <c r="AO9" i="10"/>
  <c r="AS9" i="10"/>
  <c r="R8" i="10"/>
  <c r="V8" i="10"/>
  <c r="Z8" i="10"/>
  <c r="AD8" i="10"/>
  <c r="AH8" i="10"/>
  <c r="AL8" i="10"/>
  <c r="AP8" i="10"/>
  <c r="AT8" i="10"/>
  <c r="Q8" i="10"/>
  <c r="U8" i="10"/>
  <c r="Y8" i="10"/>
  <c r="AC8" i="10"/>
  <c r="AG8" i="10"/>
  <c r="AK8" i="10"/>
  <c r="AO8" i="10"/>
  <c r="AS8" i="10"/>
  <c r="R6" i="10"/>
  <c r="V6" i="10"/>
  <c r="Z6" i="10"/>
  <c r="AD6" i="10"/>
  <c r="AH6" i="10"/>
  <c r="AL6" i="10"/>
  <c r="AP6" i="10"/>
  <c r="AT6" i="10"/>
  <c r="Q6" i="10"/>
  <c r="U6" i="10"/>
  <c r="Y6" i="10"/>
  <c r="AC6" i="10"/>
  <c r="AG6" i="10"/>
  <c r="AK6" i="10"/>
  <c r="AO6" i="10"/>
  <c r="AS6" i="10"/>
  <c r="R5" i="10"/>
  <c r="V5" i="10"/>
  <c r="Z5" i="10"/>
  <c r="AD5" i="10"/>
  <c r="AH5" i="10"/>
  <c r="AL5" i="10"/>
  <c r="AP5" i="10"/>
  <c r="AT5" i="10"/>
  <c r="Q5" i="10"/>
  <c r="U5" i="10"/>
  <c r="Y5" i="10"/>
  <c r="AC5" i="10"/>
  <c r="AG5" i="10"/>
  <c r="AK5" i="10"/>
  <c r="AO5" i="10"/>
  <c r="AS5" i="10"/>
  <c r="R3" i="10"/>
  <c r="V3" i="10"/>
  <c r="Z3" i="10"/>
  <c r="AD3" i="10"/>
  <c r="AH3" i="10"/>
  <c r="AL3" i="10"/>
  <c r="AP3" i="10"/>
  <c r="AT3" i="10"/>
  <c r="Q3" i="10"/>
  <c r="U3" i="10"/>
  <c r="Y3" i="10"/>
  <c r="AC3" i="10"/>
  <c r="AG3" i="10"/>
  <c r="AK3" i="10"/>
  <c r="AO3" i="10"/>
  <c r="AS3" i="10"/>
  <c r="R2" i="10"/>
  <c r="V2" i="10"/>
  <c r="Z2" i="10"/>
  <c r="AD2" i="10"/>
  <c r="AH2" i="10"/>
  <c r="AL2" i="10"/>
  <c r="AP2" i="10"/>
  <c r="AT2" i="10"/>
  <c r="Q2" i="10"/>
  <c r="U2" i="10"/>
  <c r="Y2" i="10"/>
  <c r="AC2" i="10"/>
  <c r="AG2" i="10"/>
  <c r="AK2" i="10"/>
  <c r="AO2" i="10"/>
  <c r="AS2" i="10"/>
  <c r="E2" i="9"/>
  <c r="E3" i="9"/>
  <c r="G5" i="9"/>
</calcChain>
</file>

<file path=xl/sharedStrings.xml><?xml version="1.0" encoding="utf-8"?>
<sst xmlns="http://schemas.openxmlformats.org/spreadsheetml/2006/main" count="404" uniqueCount="380">
  <si>
    <t>id</t>
  </si>
  <si>
    <t>enemy1ID</t>
  </si>
  <si>
    <t>enemy1PositionID</t>
  </si>
  <si>
    <t>enemy1Quantity</t>
  </si>
  <si>
    <t>enemy1Time</t>
  </si>
  <si>
    <t>enemy2ID</t>
  </si>
  <si>
    <t>enemy2PositionID</t>
  </si>
  <si>
    <t>enemy2Quantity</t>
  </si>
  <si>
    <t>enemy2Time</t>
  </si>
  <si>
    <t>enemy3ID</t>
  </si>
  <si>
    <t>enemy3PositionID</t>
  </si>
  <si>
    <t>enemy3Quantity</t>
  </si>
  <si>
    <t>enemy3Time</t>
  </si>
  <si>
    <t>enemy4ID</t>
  </si>
  <si>
    <t>enemy4PositionID</t>
  </si>
  <si>
    <t>enemy4Quantity</t>
  </si>
  <si>
    <t>enemy4Time</t>
  </si>
  <si>
    <t>enemy5ID</t>
  </si>
  <si>
    <t>enemy5PositionID</t>
  </si>
  <si>
    <t>enemy5Quantity</t>
  </si>
  <si>
    <t>enemy5Time</t>
  </si>
  <si>
    <t>enemy6ID</t>
  </si>
  <si>
    <t>enemy6PositionID</t>
  </si>
  <si>
    <t>enemy6Quantity</t>
  </si>
  <si>
    <t>enemy6Time</t>
  </si>
  <si>
    <t>enemy7ID</t>
  </si>
  <si>
    <t>enemy7PositionID</t>
  </si>
  <si>
    <t>enemy7Quantity</t>
  </si>
  <si>
    <t>enemy7Time</t>
  </si>
  <si>
    <t>enemy8ID</t>
  </si>
  <si>
    <t>enemy8PositionID</t>
  </si>
  <si>
    <t>enemy8Quantity</t>
  </si>
  <si>
    <t>enemy8Time</t>
  </si>
  <si>
    <t>enemy9ID</t>
  </si>
  <si>
    <t>enemy9PositionID</t>
  </si>
  <si>
    <t>enemy9Quantity</t>
  </si>
  <si>
    <t>enemy9Time</t>
  </si>
  <si>
    <t>enemy10ID</t>
  </si>
  <si>
    <t>enemy10PositionID</t>
  </si>
  <si>
    <t>enemy10Quantity</t>
  </si>
  <si>
    <t>enemy10Time</t>
  </si>
  <si>
    <t>enemy11ID</t>
  </si>
  <si>
    <t>enemy11PositionID</t>
  </si>
  <si>
    <t>enemy11Quantity</t>
  </si>
  <si>
    <t>enemy11Time</t>
  </si>
  <si>
    <t>enemy12ID</t>
  </si>
  <si>
    <t>enemy12PositionID</t>
  </si>
  <si>
    <t>enemy12Quantity</t>
  </si>
  <si>
    <t>enemy12Time</t>
  </si>
  <si>
    <t>enemy13ID</t>
  </si>
  <si>
    <t>enemy13PositionID</t>
  </si>
  <si>
    <t>enemy13Quantity</t>
  </si>
  <si>
    <t>enemy13Time</t>
  </si>
  <si>
    <t>enemy14ID</t>
  </si>
  <si>
    <t>enemy14PositionID</t>
  </si>
  <si>
    <t>enemy14Quantity</t>
  </si>
  <si>
    <t>enemy14Time</t>
  </si>
  <si>
    <t>enemy15ID</t>
  </si>
  <si>
    <t>enemy15PositionID</t>
  </si>
  <si>
    <t>enemy15Quantity</t>
  </si>
  <si>
    <t>enemy15Time</t>
  </si>
  <si>
    <t>enemy16ID</t>
  </si>
  <si>
    <t>enemy16PositionID</t>
  </si>
  <si>
    <t>enemy16Quantity</t>
  </si>
  <si>
    <t>enemy16Time</t>
  </si>
  <si>
    <t>enemy17ID</t>
  </si>
  <si>
    <t>enemy17PositionID</t>
  </si>
  <si>
    <t>enemy17Quantity</t>
  </si>
  <si>
    <t>enemy17Time</t>
  </si>
  <si>
    <t>enemy18ID</t>
  </si>
  <si>
    <t>enemy18PositionID</t>
  </si>
  <si>
    <t>enemy18Quantity</t>
  </si>
  <si>
    <t>enemy18Time</t>
  </si>
  <si>
    <t>enemy19ID</t>
  </si>
  <si>
    <t>enemy19PositionID</t>
  </si>
  <si>
    <t>enemy19Quantity</t>
  </si>
  <si>
    <t>enemy19Time</t>
  </si>
  <si>
    <t>enemy20ID</t>
  </si>
  <si>
    <t>enemy20PositionID</t>
  </si>
  <si>
    <t>enemy20Quantity</t>
  </si>
  <si>
    <t>enemy20Time</t>
  </si>
  <si>
    <t>sceneID</t>
  </si>
  <si>
    <t>wave1HpFactor</t>
  </si>
  <si>
    <t>wave1BulletAttackFactor</t>
  </si>
  <si>
    <t>wave1BulletRateFactor</t>
  </si>
  <si>
    <t>wave2ID</t>
  </si>
  <si>
    <t>wave2HpFactor</t>
  </si>
  <si>
    <t>wave2BulletAttackFactor</t>
  </si>
  <si>
    <t>wave2BulletRateFactor</t>
  </si>
  <si>
    <t>wave3ID</t>
  </si>
  <si>
    <t>wave3HpFactor</t>
  </si>
  <si>
    <t>wave3BulletAttackFactor</t>
  </si>
  <si>
    <t>wave3BulletRateFactor</t>
  </si>
  <si>
    <t>wave4ID</t>
  </si>
  <si>
    <t>wave4HpFactor</t>
  </si>
  <si>
    <t>wave4BulletAttackFactor</t>
  </si>
  <si>
    <t>wave4BulletRateFactor</t>
  </si>
  <si>
    <t>wave5ID</t>
  </si>
  <si>
    <t>wave5HpFactor</t>
  </si>
  <si>
    <t>wave5BulletAttackFactor</t>
  </si>
  <si>
    <t>wave5BulletRateFactor</t>
  </si>
  <si>
    <t>wave6ID</t>
  </si>
  <si>
    <t>wave6HpFactor</t>
  </si>
  <si>
    <t>wave6BulletAttackFactor</t>
  </si>
  <si>
    <t>wave6BulletRateFactor</t>
  </si>
  <si>
    <t>wave7ID</t>
  </si>
  <si>
    <t>wave7HpFactor</t>
  </si>
  <si>
    <t>wave7BulletAttackFactor</t>
  </si>
  <si>
    <t>wave7BulletRateFactor</t>
  </si>
  <si>
    <t>wave8ID</t>
  </si>
  <si>
    <t>wave8HpFactor</t>
  </si>
  <si>
    <t>wave8BulletAttackFactor</t>
  </si>
  <si>
    <t>wave8BulletRateFactor</t>
  </si>
  <si>
    <t>ID</t>
  </si>
  <si>
    <t>level</t>
  </si>
  <si>
    <t>enemyPower</t>
    <phoneticPr fontId="4" type="noConversion"/>
  </si>
  <si>
    <t>levelDiamond</t>
    <phoneticPr fontId="4" type="noConversion"/>
  </si>
  <si>
    <t>bossDiamond</t>
    <phoneticPr fontId="4" type="noConversion"/>
  </si>
  <si>
    <t>levelProtect</t>
    <phoneticPr fontId="4" type="noConversion"/>
  </si>
  <si>
    <t>levelAddHp</t>
    <phoneticPr fontId="4" type="noConversion"/>
  </si>
  <si>
    <t>wave1</t>
  </si>
  <si>
    <t>wave2</t>
  </si>
  <si>
    <t>wave3</t>
  </si>
  <si>
    <t>wave4</t>
  </si>
  <si>
    <t>wave5</t>
  </si>
  <si>
    <t>wave6</t>
  </si>
  <si>
    <t>wave7</t>
  </si>
  <si>
    <t>wave8</t>
  </si>
  <si>
    <t>wave9</t>
  </si>
  <si>
    <t>rate</t>
  </si>
  <si>
    <t>enemy1</t>
  </si>
  <si>
    <t>num1</t>
  </si>
  <si>
    <t>enemy2</t>
  </si>
  <si>
    <t>num2</t>
  </si>
  <si>
    <t>enemy3</t>
  </si>
  <si>
    <t>num3</t>
  </si>
  <si>
    <t>enemy4</t>
  </si>
  <si>
    <t>num4</t>
  </si>
  <si>
    <t>rWave1</t>
    <phoneticPr fontId="4" type="noConversion"/>
  </si>
  <si>
    <t>rWave2</t>
    <phoneticPr fontId="4" type="noConversion"/>
  </si>
  <si>
    <t>wave</t>
    <phoneticPr fontId="4" type="noConversion"/>
  </si>
  <si>
    <t>levelWeaponUp1</t>
    <phoneticPr fontId="4" type="noConversion"/>
  </si>
  <si>
    <t>levelWeaponUp2</t>
    <phoneticPr fontId="4" type="noConversion"/>
  </si>
  <si>
    <t>extendDiamond</t>
    <phoneticPr fontId="4" type="noConversion"/>
  </si>
  <si>
    <t>wave9ID</t>
  </si>
  <si>
    <t>wave9HpFactor</t>
  </si>
  <si>
    <t>wave9BulletAttackFactor</t>
  </si>
  <si>
    <t>wave9BulletRateFactor</t>
  </si>
  <si>
    <t>isWarning</t>
  </si>
  <si>
    <t>wave1ID</t>
  </si>
  <si>
    <t>ID</t>
    <phoneticPr fontId="4" type="noConversion"/>
  </si>
  <si>
    <t>name</t>
    <phoneticPr fontId="4" type="noConversion"/>
  </si>
  <si>
    <t>score</t>
    <phoneticPr fontId="4" type="noConversion"/>
  </si>
  <si>
    <t>power</t>
    <phoneticPr fontId="4" type="noConversion"/>
  </si>
  <si>
    <t>deviceID</t>
    <phoneticPr fontId="4" type="noConversion"/>
  </si>
  <si>
    <t>气质小女</t>
    <phoneticPr fontId="17" type="noConversion"/>
  </si>
  <si>
    <t>铁马踏冰河</t>
  </si>
  <si>
    <t>潑孒疯哋想</t>
  </si>
  <si>
    <t>秋风葬鬼刀</t>
  </si>
  <si>
    <t>多余的解释</t>
  </si>
  <si>
    <t>黑云冷风残</t>
  </si>
  <si>
    <t>的使法国的</t>
  </si>
  <si>
    <t>逆袭传说</t>
    <phoneticPr fontId="17" type="noConversion"/>
  </si>
  <si>
    <t>残留的温度</t>
  </si>
  <si>
    <t>狱龙断魂斩</t>
  </si>
  <si>
    <t>终究会落幕</t>
  </si>
  <si>
    <t>鬼荒地狱变</t>
  </si>
  <si>
    <t>流年的哀伤</t>
  </si>
  <si>
    <t>枪舞平天下</t>
  </si>
  <si>
    <t>有自己的忆</t>
  </si>
  <si>
    <t>魂逝秦月歌</t>
  </si>
  <si>
    <t>英雄无敌战</t>
  </si>
  <si>
    <t>剑歌踏天下</t>
  </si>
  <si>
    <t>幸福得掉渣</t>
    <phoneticPr fontId="17" type="noConversion"/>
  </si>
  <si>
    <t>原来我爱你</t>
  </si>
  <si>
    <t>演繹傳奇</t>
    <phoneticPr fontId="17" type="noConversion"/>
  </si>
  <si>
    <t>停滞的呼吸</t>
  </si>
  <si>
    <r>
      <rPr>
        <sz val="11"/>
        <color theme="1"/>
        <rFont val="宋体"/>
        <family val="3"/>
        <charset val="134"/>
      </rPr>
      <t>哥在</t>
    </r>
    <r>
      <rPr>
        <sz val="12"/>
        <color indexed="8"/>
        <rFont val="Verdana"/>
        <family val="2"/>
      </rPr>
      <t>PK</t>
    </r>
    <phoneticPr fontId="17" type="noConversion"/>
  </si>
  <si>
    <t>他说莪多情</t>
  </si>
  <si>
    <t>無限領域</t>
    <phoneticPr fontId="17" type="noConversion"/>
  </si>
  <si>
    <t>也许该悲伤</t>
  </si>
  <si>
    <t>拽的有特点</t>
    <phoneticPr fontId="17" type="noConversion"/>
  </si>
  <si>
    <t>丑的拖网速</t>
  </si>
  <si>
    <t>小姐帮点烟</t>
    <phoneticPr fontId="17" type="noConversion"/>
  </si>
  <si>
    <t>凋零的玫瑰</t>
  </si>
  <si>
    <t>旧城、煙火</t>
    <phoneticPr fontId="17" type="noConversion"/>
  </si>
  <si>
    <t>死亡旳距离</t>
  </si>
  <si>
    <t>Sound丶</t>
  </si>
  <si>
    <t>芝麻铜锣烧</t>
  </si>
  <si>
    <t>书剑飘零</t>
  </si>
  <si>
    <t>為了誰在痛</t>
  </si>
  <si>
    <r>
      <rPr>
        <sz val="11"/>
        <color theme="1"/>
        <rFont val="宋体"/>
        <family val="3"/>
        <charset val="134"/>
      </rPr>
      <t>头</t>
    </r>
    <r>
      <rPr>
        <sz val="11"/>
        <color theme="1"/>
        <rFont val="宋体"/>
        <family val="3"/>
        <charset val="134"/>
      </rPr>
      <t>粅</t>
    </r>
    <phoneticPr fontId="17" type="noConversion"/>
  </si>
  <si>
    <t>你的烂借口</t>
  </si>
  <si>
    <t>冷面枪手</t>
    <phoneticPr fontId="17" type="noConversion"/>
  </si>
  <si>
    <t>别和我装纯</t>
  </si>
  <si>
    <t>伪装的冷漠</t>
  </si>
  <si>
    <t>菠萝菠萝蜜</t>
  </si>
  <si>
    <t>美女干嘛呢</t>
  </si>
  <si>
    <t>凄美彼花开</t>
  </si>
  <si>
    <t>金钱打造</t>
    <phoneticPr fontId="17" type="noConversion"/>
  </si>
  <si>
    <t>为妳而执着</t>
  </si>
  <si>
    <t>温柔气质男</t>
  </si>
  <si>
    <t>丑陋的笑脸</t>
  </si>
  <si>
    <t>油头教授</t>
  </si>
  <si>
    <t>流年的颠簸</t>
  </si>
  <si>
    <t>腐朽Eros1on</t>
  </si>
  <si>
    <t>落寂的人间</t>
  </si>
  <si>
    <t>寂寞就抽烟</t>
  </si>
  <si>
    <t>那一沫妖烧</t>
  </si>
  <si>
    <t>半壁江山</t>
    <phoneticPr fontId="17" type="noConversion"/>
  </si>
  <si>
    <t>致命一擊</t>
    <phoneticPr fontId="17" type="noConversion"/>
  </si>
  <si>
    <t>战死神</t>
    <phoneticPr fontId="17" type="noConversion"/>
  </si>
  <si>
    <t>剑芒指天</t>
    <phoneticPr fontId="17" type="noConversion"/>
  </si>
  <si>
    <t>罹天</t>
  </si>
  <si>
    <t>落錵烬染</t>
    <phoneticPr fontId="17" type="noConversion"/>
  </si>
  <si>
    <t>魂音破晓</t>
  </si>
  <si>
    <t>范二先生</t>
    <phoneticPr fontId="17" type="noConversion"/>
  </si>
  <si>
    <t>倾舞孤剑</t>
  </si>
  <si>
    <t>岛城少年</t>
    <phoneticPr fontId="17" type="noConversion"/>
  </si>
  <si>
    <t>翎墨莫醒</t>
  </si>
  <si>
    <t>鲨鱼王子</t>
    <phoneticPr fontId="17" type="noConversion"/>
  </si>
  <si>
    <t>一笑奈何</t>
  </si>
  <si>
    <t>时过境迁</t>
    <phoneticPr fontId="17" type="noConversion"/>
  </si>
  <si>
    <t>遗忘是艺术</t>
    <phoneticPr fontId="17" type="noConversion"/>
  </si>
  <si>
    <t>尚官大人</t>
    <phoneticPr fontId="17" type="noConversion"/>
  </si>
  <si>
    <t>浊世清风</t>
  </si>
  <si>
    <t>妄想之夜</t>
    <phoneticPr fontId="17" type="noConversion"/>
  </si>
  <si>
    <t>孤影残刀</t>
    <phoneticPr fontId="17" type="noConversion"/>
  </si>
  <si>
    <t>未来.待续</t>
  </si>
  <si>
    <t>刀魂战神</t>
    <phoneticPr fontId="17" type="noConversion"/>
  </si>
  <si>
    <t>安於宿命</t>
    <phoneticPr fontId="17" type="noConversion"/>
  </si>
  <si>
    <t>灭世嚣张</t>
    <phoneticPr fontId="17" type="noConversion"/>
  </si>
  <si>
    <t>异梦少年</t>
    <phoneticPr fontId="17" type="noConversion"/>
  </si>
  <si>
    <t>皓月烟云</t>
    <phoneticPr fontId="17" type="noConversion"/>
  </si>
  <si>
    <t>正在输入</t>
    <phoneticPr fontId="17" type="noConversion"/>
  </si>
  <si>
    <t>鸭中之霸</t>
  </si>
  <si>
    <t>眼冒汗了</t>
    <phoneticPr fontId="17" type="noConversion"/>
  </si>
  <si>
    <t>一刀团灭</t>
  </si>
  <si>
    <t>单曲循环</t>
    <phoneticPr fontId="17" type="noConversion"/>
  </si>
  <si>
    <t>碧林翠竹</t>
  </si>
  <si>
    <t>隐忍乄颓废</t>
  </si>
  <si>
    <t>闲庭芝兰</t>
  </si>
  <si>
    <t>御剑江湖</t>
    <phoneticPr fontId="17" type="noConversion"/>
  </si>
  <si>
    <t>花香梦远</t>
  </si>
  <si>
    <t>男娼起义</t>
  </si>
  <si>
    <t>离岛迷情</t>
  </si>
  <si>
    <t>寂寞发酵</t>
    <phoneticPr fontId="17" type="noConversion"/>
  </si>
  <si>
    <t>逆风蔷薇</t>
  </si>
  <si>
    <t>薄凉少年</t>
    <phoneticPr fontId="17" type="noConversion"/>
  </si>
  <si>
    <t>终年不遇</t>
  </si>
  <si>
    <t>心痛不再有</t>
  </si>
  <si>
    <t>他年不覆</t>
  </si>
  <si>
    <t>掩饰那伤</t>
    <phoneticPr fontId="17" type="noConversion"/>
  </si>
  <si>
    <t>语蝶</t>
  </si>
  <si>
    <t>丿似水无痕</t>
  </si>
  <si>
    <t>依波</t>
  </si>
  <si>
    <t>黜售寂寞</t>
    <phoneticPr fontId="17" type="noConversion"/>
  </si>
  <si>
    <t>晓旋</t>
  </si>
  <si>
    <t>时光小偷</t>
    <phoneticPr fontId="17" type="noConversion"/>
  </si>
  <si>
    <t>念之</t>
  </si>
  <si>
    <t>如烟男人</t>
    <phoneticPr fontId="17" type="noConversion"/>
  </si>
  <si>
    <t>盼芙</t>
  </si>
  <si>
    <t>子夜星辰</t>
    <phoneticPr fontId="17" type="noConversion"/>
  </si>
  <si>
    <t>曼安</t>
  </si>
  <si>
    <t>內情佷罙</t>
    <phoneticPr fontId="17" type="noConversion"/>
  </si>
  <si>
    <t>采珊</t>
  </si>
  <si>
    <t>夜店狂嗨</t>
    <phoneticPr fontId="17" type="noConversion"/>
  </si>
  <si>
    <t>盼夏</t>
  </si>
  <si>
    <t>余情淡末</t>
    <phoneticPr fontId="17" type="noConversion"/>
  </si>
  <si>
    <t>初柳</t>
  </si>
  <si>
    <t>弑魂之殇</t>
    <phoneticPr fontId="17" type="noConversion"/>
  </si>
  <si>
    <t>神猪九舞</t>
  </si>
  <si>
    <t>挽你右手</t>
    <phoneticPr fontId="17" type="noConversion"/>
  </si>
  <si>
    <t>蔷薇不忧伤</t>
    <phoneticPr fontId="17" type="noConversion"/>
  </si>
  <si>
    <t>凡人日记</t>
    <phoneticPr fontId="17" type="noConversion"/>
  </si>
  <si>
    <t>一颗心在烧</t>
  </si>
  <si>
    <t>帅锅有罪</t>
  </si>
  <si>
    <t>咱惜你</t>
    <phoneticPr fontId="17" type="noConversion"/>
  </si>
  <si>
    <t>孤独俊剑</t>
  </si>
  <si>
    <t>听风</t>
    <phoneticPr fontId="17" type="noConversion"/>
  </si>
  <si>
    <t>醉城夜风</t>
    <phoneticPr fontId="17" type="noConversion"/>
  </si>
  <si>
    <t>擦身而過</t>
    <phoneticPr fontId="17" type="noConversion"/>
  </si>
  <si>
    <t>铁血皇族</t>
  </si>
  <si>
    <t>你的呼吸</t>
    <phoneticPr fontId="17" type="noConversion"/>
  </si>
  <si>
    <t>千门花宗</t>
  </si>
  <si>
    <t>占有你的美</t>
  </si>
  <si>
    <t>御狼阁</t>
  </si>
  <si>
    <t>停留世界</t>
    <phoneticPr fontId="17" type="noConversion"/>
  </si>
  <si>
    <t>王者龍剑</t>
  </si>
  <si>
    <t>遺失的愛</t>
  </si>
  <si>
    <r>
      <t>Despot</t>
    </r>
    <r>
      <rPr>
        <sz val="11"/>
        <color theme="1"/>
        <rFont val="宋体"/>
        <family val="3"/>
        <charset val="134"/>
      </rPr>
      <t>霸</t>
    </r>
    <phoneticPr fontId="17" type="noConversion"/>
  </si>
  <si>
    <t>斷了線</t>
    <phoneticPr fontId="17" type="noConversion"/>
  </si>
  <si>
    <t>荣誉黑手</t>
  </si>
  <si>
    <t>淡意旳優柔</t>
  </si>
  <si>
    <t>盛世城</t>
    <phoneticPr fontId="17" type="noConversion"/>
  </si>
  <si>
    <t>雲端de守候</t>
  </si>
  <si>
    <t>独裁政权</t>
  </si>
  <si>
    <t>夢中你</t>
    <phoneticPr fontId="17" type="noConversion"/>
  </si>
  <si>
    <t>霸气豪门</t>
    <phoneticPr fontId="17" type="noConversion"/>
  </si>
  <si>
    <t>爱拉步</t>
    <phoneticPr fontId="17" type="noConversion"/>
  </si>
  <si>
    <t>永恒霸业</t>
  </si>
  <si>
    <t>我半条街</t>
    <phoneticPr fontId="17" type="noConversion"/>
  </si>
  <si>
    <t>暴徒集中营</t>
  </si>
  <si>
    <t>眼睛会勾魂</t>
  </si>
  <si>
    <t>巅峰领域</t>
  </si>
  <si>
    <t>四裤全输</t>
  </si>
  <si>
    <t>豪门VS霸气</t>
  </si>
  <si>
    <t>讓未来菿来</t>
    <phoneticPr fontId="17" type="noConversion"/>
  </si>
  <si>
    <t>血魅代葬</t>
  </si>
  <si>
    <t>忘記</t>
    <phoneticPr fontId="17" type="noConversion"/>
  </si>
  <si>
    <t>死神之镰</t>
  </si>
  <si>
    <r>
      <rPr>
        <sz val="11"/>
        <color theme="1"/>
        <rFont val="宋体"/>
        <family val="3"/>
        <charset val="134"/>
      </rPr>
      <t>一个裤衩</t>
    </r>
    <r>
      <rPr>
        <sz val="12"/>
        <color indexed="8"/>
        <rFont val="Verdana"/>
        <family val="2"/>
      </rPr>
      <t/>
    </r>
    <phoneticPr fontId="17" type="noConversion"/>
  </si>
  <si>
    <t>噬魂煞盟</t>
  </si>
  <si>
    <t>眼睛会下雨</t>
    <phoneticPr fontId="17" type="noConversion"/>
  </si>
  <si>
    <t>不落皇都</t>
  </si>
  <si>
    <t>收回成命</t>
    <phoneticPr fontId="17" type="noConversion"/>
  </si>
  <si>
    <t>亡灵魅族</t>
  </si>
  <si>
    <t>风袖薇香</t>
  </si>
  <si>
    <t>凯蓝家族</t>
  </si>
  <si>
    <t>我到最后</t>
    <phoneticPr fontId="17" type="noConversion"/>
  </si>
  <si>
    <t>魔瑜家族</t>
  </si>
  <si>
    <t>幸在说谎</t>
    <phoneticPr fontId="17" type="noConversion"/>
  </si>
  <si>
    <t>伊雅家族</t>
  </si>
  <si>
    <t>那段情</t>
    <phoneticPr fontId="17" type="noConversion"/>
  </si>
  <si>
    <t>灭世征服</t>
    <phoneticPr fontId="17" type="noConversion"/>
  </si>
  <si>
    <t>，很容易</t>
    <phoneticPr fontId="17" type="noConversion"/>
  </si>
  <si>
    <t>偙僸区</t>
    <phoneticPr fontId="17" type="noConversion"/>
  </si>
  <si>
    <t>优柔寡断</t>
    <phoneticPr fontId="17" type="noConversion"/>
  </si>
  <si>
    <t>血红玫瑰</t>
  </si>
  <si>
    <t>游吟诗人</t>
    <phoneticPr fontId="17" type="noConversion"/>
  </si>
  <si>
    <r>
      <rPr>
        <sz val="11"/>
        <color theme="1"/>
        <rFont val="宋体"/>
        <family val="3"/>
        <charset val="134"/>
      </rPr>
      <t>龙魂</t>
    </r>
    <r>
      <rPr>
        <sz val="11"/>
        <color theme="1"/>
        <rFont val="宋体"/>
        <family val="3"/>
        <charset val="134"/>
      </rPr>
      <t>嗜血</t>
    </r>
    <phoneticPr fontId="17" type="noConversion"/>
  </si>
  <si>
    <r>
      <rPr>
        <sz val="11"/>
        <color theme="1"/>
        <rFont val="宋体"/>
        <family val="3"/>
        <charset val="134"/>
      </rPr>
      <t>撕心</t>
    </r>
    <r>
      <rPr>
        <sz val="12"/>
        <color indexed="8"/>
        <rFont val="Verdana"/>
        <family val="2"/>
      </rPr>
      <t>de</t>
    </r>
    <r>
      <rPr>
        <sz val="11"/>
        <color theme="1"/>
        <rFont val="宋体"/>
        <family val="3"/>
        <charset val="134"/>
      </rPr>
      <t>痛</t>
    </r>
    <phoneticPr fontId="17" type="noConversion"/>
  </si>
  <si>
    <t>光耀之堂</t>
  </si>
  <si>
    <t>充满蜜意</t>
    <phoneticPr fontId="17" type="noConversion"/>
  </si>
  <si>
    <t>天国神族</t>
    <phoneticPr fontId="17" type="noConversion"/>
  </si>
  <si>
    <t>NAME</t>
    <phoneticPr fontId="17" type="noConversion"/>
  </si>
  <si>
    <t>弑神—魔域</t>
  </si>
  <si>
    <t>左手牵你</t>
    <phoneticPr fontId="17" type="noConversion"/>
  </si>
  <si>
    <t>黑榜玄家族</t>
  </si>
  <si>
    <t>碎碎小暧昧</t>
    <phoneticPr fontId="17" type="noConversion"/>
  </si>
  <si>
    <t>战十三</t>
  </si>
  <si>
    <t>愛妳的權力</t>
    <phoneticPr fontId="17" type="noConversion"/>
  </si>
  <si>
    <t>八连杀</t>
  </si>
  <si>
    <t>喜欢你偏执</t>
    <phoneticPr fontId="17" type="noConversion"/>
  </si>
  <si>
    <t>你大爷</t>
  </si>
  <si>
    <t>回头望你</t>
    <phoneticPr fontId="17" type="noConversion"/>
  </si>
  <si>
    <t>吼天狮</t>
  </si>
  <si>
    <t>不見的溫暖</t>
    <phoneticPr fontId="17" type="noConversion"/>
  </si>
  <si>
    <t>独孤霸</t>
  </si>
  <si>
    <t>非纯粹品</t>
    <phoneticPr fontId="17" type="noConversion"/>
  </si>
  <si>
    <t>便便神</t>
  </si>
  <si>
    <t>夜的不平凡</t>
  </si>
  <si>
    <t>粑粑帝</t>
  </si>
  <si>
    <t>放不下</t>
    <phoneticPr fontId="17" type="noConversion"/>
  </si>
  <si>
    <t>鬼见愁</t>
  </si>
  <si>
    <t>旧城旧事</t>
    <phoneticPr fontId="17" type="noConversion"/>
  </si>
  <si>
    <t>吞星者</t>
  </si>
  <si>
    <t>钱哆哆</t>
  </si>
  <si>
    <t>镜夜丝</t>
  </si>
  <si>
    <t>布小心</t>
  </si>
  <si>
    <t>枫叶羽</t>
  </si>
  <si>
    <t>苏子宣</t>
  </si>
  <si>
    <t>紫苍炎</t>
  </si>
  <si>
    <t>皇甫笑</t>
  </si>
  <si>
    <t>泻停疯</t>
  </si>
  <si>
    <t>何呆呆</t>
  </si>
  <si>
    <t>急先锋</t>
  </si>
  <si>
    <t>晴甜甜</t>
  </si>
  <si>
    <t>夜舞狼</t>
  </si>
  <si>
    <t>猫小喵</t>
  </si>
  <si>
    <t>天之镜</t>
  </si>
  <si>
    <t>修静轩</t>
  </si>
  <si>
    <t>狙惩天</t>
  </si>
  <si>
    <t>萧子鸿</t>
  </si>
  <si>
    <t>秋雨涩</t>
    <phoneticPr fontId="17" type="noConversion"/>
  </si>
  <si>
    <t>AIChart</t>
    <phoneticPr fontId="4" type="noConversion"/>
  </si>
  <si>
    <t>a</t>
    <phoneticPr fontId="4" type="noConversion"/>
  </si>
  <si>
    <t>b</t>
    <phoneticPr fontId="4" type="noConversion"/>
  </si>
  <si>
    <r>
      <t>COUNTIF(</t>
    </r>
    <r>
      <rPr>
        <sz val="12"/>
        <color indexed="8"/>
        <rFont val="宋体"/>
        <family val="3"/>
        <charset val="134"/>
      </rPr>
      <t>数据转换</t>
    </r>
    <r>
      <rPr>
        <sz val="12"/>
        <color indexed="8"/>
        <rFont val="Verdana"/>
        <family val="2"/>
      </rPr>
      <t>!$K:$L,</t>
    </r>
    <r>
      <rPr>
        <sz val="12"/>
        <color indexed="8"/>
        <rFont val="宋体"/>
        <family val="3"/>
        <charset val="134"/>
      </rPr>
      <t>统计</t>
    </r>
    <r>
      <rPr>
        <sz val="12"/>
        <color indexed="8"/>
        <rFont val="Verdana"/>
        <family val="2"/>
      </rPr>
      <t>!B3&amp;0.5)/2</t>
    </r>
    <phoneticPr fontId="4" type="noConversion"/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</si>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</sst>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indexed="8"/>
      <name val="Verdana"/>
      <charset val="134"/>
    </font>
    <font>
      <sz val="12"/>
      <color indexed="8"/>
      <name val="宋体"/>
      <family val="3"/>
      <charset val="134"/>
    </font>
    <font>
      <sz val="12"/>
      <color indexed="8"/>
      <name val="Verdana"/>
      <family val="2"/>
    </font>
    <font>
      <u/>
      <sz val="12"/>
      <color indexed="14"/>
      <name val="Verdana"/>
      <family val="2"/>
    </font>
    <font>
      <sz val="9"/>
      <name val="Verdana"/>
      <family val="2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12"/>
      <color theme="10"/>
      <name val="Verdana"/>
      <family val="2"/>
    </font>
    <font>
      <sz val="12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Protection="0">
      <alignment vertical="top" wrapText="1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5">
    <xf numFmtId="0" fontId="0" fillId="0" borderId="0" xfId="0" applyFont="1" applyAlignment="1">
      <alignment vertical="top" wrapText="1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16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" fillId="0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0" fillId="9" borderId="0" xfId="0" applyFont="1" applyFill="1" applyAlignment="1"/>
    <xf numFmtId="0" fontId="0" fillId="9" borderId="0" xfId="0" applyFill="1" applyAlignment="1"/>
    <xf numFmtId="0" fontId="1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</cellXfs>
  <cellStyles count="27">
    <cellStyle name="常规" xfId="0" builtinId="0"/>
    <cellStyle name="超链接" xfId="3" builtinId="8" hidden="1"/>
    <cellStyle name="超链接" xfId="4" builtinId="8" hidden="1"/>
    <cellStyle name="超链接" xfId="5" builtinId="8" hidden="1"/>
    <cellStyle name="超链接" xfId="6" builtinId="8" hidden="1"/>
    <cellStyle name="超链接" xfId="7" builtinId="8" hidden="1"/>
    <cellStyle name="超链接" xfId="8" builtinId="8" hidden="1"/>
    <cellStyle name="超链接" xfId="9" builtinId="8" hidden="1"/>
    <cellStyle name="超链接" xfId="10" builtinId="8" hidden="1"/>
    <cellStyle name="超链接" xfId="11" builtinId="8" hidden="1"/>
    <cellStyle name="超链接" xfId="12" builtinId="8" hidden="1"/>
    <cellStyle name="超链接" xfId="13" builtinId="8" hidden="1"/>
    <cellStyle name="超链接" xfId="14" builtinId="8" hidden="1"/>
    <cellStyle name="超链接" xfId="15" builtinId="8" hidden="1"/>
    <cellStyle name="超链接" xfId="16" builtinId="8" hidden="1"/>
    <cellStyle name="超链接" xfId="17" builtinId="8" hidden="1"/>
    <cellStyle name="超链接" xfId="18" builtinId="8" hidden="1"/>
    <cellStyle name="超链接" xfId="19" builtinId="8" hidden="1"/>
    <cellStyle name="超链接" xfId="20" builtinId="8" hidden="1"/>
    <cellStyle name="超链接" xfId="21" builtinId="8" hidden="1"/>
    <cellStyle name="超链接" xfId="22" builtinId="8" hidden="1"/>
    <cellStyle name="超链接" xfId="23" builtinId="8" hidden="1"/>
    <cellStyle name="超链接" xfId="24" builtinId="8" hidden="1"/>
    <cellStyle name="超链接" xfId="25" builtinId="8" hidden="1"/>
    <cellStyle name="超链接" xfId="26" builtinId="8" hidden="1"/>
    <cellStyle name="访问过的超链接" xfId="1"/>
    <cellStyle name="普通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blipFill rotWithShape="1">
          <a:blip xmlns:r="http://schemas.openxmlformats.org/officeDocument/2006/relationships" r:embed="rId1"/>
          <a:tile/>
        </a:blipFill>
        <a:ln>
          <a:noFill/>
        </a:ln>
        <a:effectLst>
          <a:outerShdw dist="25400" dir="5400000" rotWithShape="0">
            <a:srgbClr val="000000">
              <a:alpha val="50000"/>
            </a:srgbClr>
          </a:outerShdw>
        </a:effectLst>
      </a:spPr>
      <a:bodyPr/>
      <a:lstStyle/>
    </a:spDef>
    <a:tx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noFill/>
        <a:ln>
          <a:noFill/>
        </a:ln>
      </a:spPr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43"/>
  <sheetViews>
    <sheetView workbookViewId="0">
      <pane ySplit="1" topLeftCell="A719" activePane="bottomLeft" state="frozen"/>
      <selection pane="bottomLeft" activeCell="D722" sqref="D722:D747"/>
    </sheetView>
  </sheetViews>
  <sheetFormatPr defaultColWidth="8.69921875" defaultRowHeight="12" x14ac:dyDescent="0.2"/>
  <cols>
    <col min="1" max="4" width="7.19921875" style="3" customWidth="1"/>
    <col min="5" max="5" width="6.5" style="5" customWidth="1"/>
    <col min="6" max="6" width="3.59765625" style="5" customWidth="1"/>
    <col min="7" max="7" width="5.3984375" style="5" customWidth="1"/>
    <col min="8" max="8" width="3.59765625" style="5" customWidth="1"/>
    <col min="9" max="9" width="6.69921875" style="5" bestFit="1" customWidth="1"/>
    <col min="10" max="10" width="3.59765625" style="5" customWidth="1"/>
    <col min="11" max="11" width="4.5" style="5" customWidth="1"/>
    <col min="12" max="12" width="3.59765625" style="5" customWidth="1"/>
    <col min="13" max="13" width="4.19921875" style="3" customWidth="1"/>
    <col min="14" max="16" width="3.59765625" style="3" customWidth="1"/>
    <col min="17" max="17" width="6.69921875" style="3" bestFit="1" customWidth="1"/>
    <col min="18" max="20" width="3.59765625" style="3" customWidth="1"/>
    <col min="21" max="21" width="6.69921875" style="3" bestFit="1" customWidth="1"/>
    <col min="22" max="24" width="3.59765625" style="3" customWidth="1"/>
    <col min="25" max="25" width="8.8984375" style="3" customWidth="1"/>
    <col min="26" max="28" width="3.59765625" style="3" customWidth="1"/>
    <col min="29" max="29" width="17.09765625" style="3" customWidth="1"/>
    <col min="30" max="32" width="3.59765625" style="3" customWidth="1"/>
    <col min="33" max="33" width="10.3984375" style="3" customWidth="1"/>
    <col min="34" max="35" width="3.59765625" style="3" customWidth="1"/>
    <col min="36" max="36" width="7.09765625" style="3" customWidth="1"/>
    <col min="37" max="37" width="12" style="3" customWidth="1"/>
    <col min="38" max="40" width="3.59765625" style="3" customWidth="1"/>
    <col min="41" max="41" width="6.8984375" style="3" customWidth="1"/>
    <col min="42" max="42" width="3.59765625" style="3" customWidth="1"/>
    <col min="43" max="43" width="8.8984375" style="3" customWidth="1"/>
    <col min="44" max="44" width="10.796875" style="3" customWidth="1"/>
    <col min="45" max="45" width="7.19921875" style="3" customWidth="1"/>
    <col min="46" max="52" width="3.59765625" style="3" customWidth="1"/>
    <col min="53" max="53" width="14.69921875" style="3" customWidth="1"/>
    <col min="54" max="56" width="3.59765625" style="3" customWidth="1"/>
    <col min="57" max="57" width="4.69921875" style="3" customWidth="1"/>
    <col min="58" max="60" width="3.59765625" style="3" customWidth="1"/>
    <col min="61" max="61" width="5.5" style="3" customWidth="1"/>
    <col min="62" max="62" width="5.8984375" style="3" customWidth="1"/>
    <col min="63" max="63" width="6.09765625" style="3" customWidth="1"/>
    <col min="64" max="64" width="3.59765625" style="3" customWidth="1"/>
    <col min="65" max="65" width="4.19921875" style="3" customWidth="1"/>
    <col min="66" max="68" width="3.59765625" style="3" customWidth="1"/>
    <col min="69" max="69" width="4.69921875" style="3" customWidth="1"/>
    <col min="70" max="70" width="5" style="3" customWidth="1"/>
    <col min="71" max="82" width="3.59765625" style="3" customWidth="1"/>
    <col min="83" max="83" width="6.59765625" style="3" customWidth="1"/>
    <col min="84" max="16384" width="8.69921875" style="3"/>
  </cols>
  <sheetData>
    <row r="1" spans="1:82" s="2" customFormat="1" ht="25.5" customHeight="1" x14ac:dyDescent="0.2">
      <c r="A1" s="1" t="s">
        <v>0</v>
      </c>
      <c r="B1" s="1" t="s">
        <v>148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</row>
    <row r="2" spans="1:82" s="7" customFormat="1" ht="14.25" x14ac:dyDescent="0.2">
      <c r="A2" s="38">
        <v>11001</v>
      </c>
      <c r="B2" s="38"/>
      <c r="C2" s="20">
        <v>21122</v>
      </c>
      <c r="D2" s="42">
        <v>21</v>
      </c>
      <c r="E2" s="22">
        <v>1</v>
      </c>
      <c r="F2" s="43">
        <v>0</v>
      </c>
      <c r="G2" s="43">
        <v>21123</v>
      </c>
      <c r="H2" s="42">
        <v>25</v>
      </c>
      <c r="I2" s="22">
        <v>1</v>
      </c>
      <c r="J2" s="43">
        <v>0</v>
      </c>
      <c r="K2" s="43">
        <v>21124</v>
      </c>
      <c r="L2" s="42">
        <v>30</v>
      </c>
      <c r="M2" s="22">
        <v>1</v>
      </c>
      <c r="N2" s="43">
        <v>0</v>
      </c>
      <c r="O2" s="43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</row>
    <row r="3" spans="1:82" s="7" customFormat="1" ht="14.25" x14ac:dyDescent="0.2">
      <c r="A3" s="14">
        <v>11002</v>
      </c>
      <c r="B3" s="14"/>
      <c r="C3" s="20">
        <v>21117</v>
      </c>
      <c r="D3" s="44">
        <v>21</v>
      </c>
      <c r="E3" s="22">
        <v>1</v>
      </c>
      <c r="F3" s="43">
        <v>0</v>
      </c>
      <c r="G3" s="43">
        <v>21118</v>
      </c>
      <c r="H3" s="43">
        <v>25</v>
      </c>
      <c r="I3" s="43">
        <v>1</v>
      </c>
      <c r="J3" s="43">
        <v>0</v>
      </c>
      <c r="K3" s="43">
        <v>21119</v>
      </c>
      <c r="L3" s="43">
        <v>30</v>
      </c>
      <c r="M3" s="44">
        <v>1</v>
      </c>
      <c r="N3" s="44">
        <v>0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</row>
    <row r="4" spans="1:82" s="7" customFormat="1" ht="14.25" x14ac:dyDescent="0.2">
      <c r="A4" s="14">
        <v>11003</v>
      </c>
      <c r="B4" s="14"/>
      <c r="C4" s="20">
        <v>21112</v>
      </c>
      <c r="D4" s="44">
        <v>21</v>
      </c>
      <c r="E4" s="22">
        <v>1</v>
      </c>
      <c r="F4" s="43">
        <v>0</v>
      </c>
      <c r="G4" s="43">
        <v>21113</v>
      </c>
      <c r="H4" s="43">
        <v>25</v>
      </c>
      <c r="I4" s="43">
        <v>1</v>
      </c>
      <c r="J4" s="43">
        <v>0</v>
      </c>
      <c r="K4" s="43">
        <v>21114</v>
      </c>
      <c r="L4" s="43">
        <v>30</v>
      </c>
      <c r="M4" s="44">
        <v>1</v>
      </c>
      <c r="N4" s="44">
        <v>0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</row>
    <row r="5" spans="1:82" s="7" customFormat="1" ht="14.25" x14ac:dyDescent="0.2">
      <c r="A5" s="14">
        <v>11004</v>
      </c>
      <c r="B5" s="14"/>
      <c r="C5" s="20">
        <v>21107</v>
      </c>
      <c r="D5" s="44">
        <v>21</v>
      </c>
      <c r="E5" s="22">
        <v>1</v>
      </c>
      <c r="F5" s="43">
        <v>0</v>
      </c>
      <c r="G5" s="43">
        <v>21108</v>
      </c>
      <c r="H5" s="43">
        <v>25</v>
      </c>
      <c r="I5" s="43">
        <v>1</v>
      </c>
      <c r="J5" s="43">
        <v>0</v>
      </c>
      <c r="K5" s="43">
        <v>21109</v>
      </c>
      <c r="L5" s="43">
        <v>30</v>
      </c>
      <c r="M5" s="44">
        <v>1</v>
      </c>
      <c r="N5" s="44">
        <v>0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</row>
    <row r="6" spans="1:82" s="7" customFormat="1" ht="14.25" x14ac:dyDescent="0.2">
      <c r="A6" s="14">
        <v>11005</v>
      </c>
      <c r="B6" s="14"/>
      <c r="C6" s="20">
        <v>21102</v>
      </c>
      <c r="D6" s="44">
        <v>21</v>
      </c>
      <c r="E6" s="22">
        <v>1</v>
      </c>
      <c r="F6" s="43">
        <v>0</v>
      </c>
      <c r="G6" s="43">
        <v>21103</v>
      </c>
      <c r="H6" s="43">
        <v>25</v>
      </c>
      <c r="I6" s="43">
        <v>1</v>
      </c>
      <c r="J6" s="43">
        <v>0</v>
      </c>
      <c r="K6" s="43">
        <v>21104</v>
      </c>
      <c r="L6" s="43">
        <v>30</v>
      </c>
      <c r="M6" s="44">
        <v>1</v>
      </c>
      <c r="N6" s="44">
        <v>0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</row>
    <row r="7" spans="1:82" s="7" customFormat="1" ht="14.25" x14ac:dyDescent="0.2">
      <c r="A7" s="14">
        <v>11006</v>
      </c>
      <c r="B7" s="14"/>
      <c r="C7" s="20">
        <v>21122</v>
      </c>
      <c r="D7" s="44">
        <v>21</v>
      </c>
      <c r="E7" s="22">
        <v>1</v>
      </c>
      <c r="F7" s="43">
        <v>0</v>
      </c>
      <c r="G7" s="43">
        <v>21118</v>
      </c>
      <c r="H7" s="43">
        <v>26</v>
      </c>
      <c r="I7" s="43">
        <v>1</v>
      </c>
      <c r="J7" s="43">
        <v>0</v>
      </c>
      <c r="K7" s="43">
        <v>21124</v>
      </c>
      <c r="L7" s="43">
        <v>30</v>
      </c>
      <c r="M7" s="44">
        <v>1</v>
      </c>
      <c r="N7" s="44">
        <v>0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</row>
    <row r="8" spans="1:82" s="7" customFormat="1" ht="14.25" x14ac:dyDescent="0.2">
      <c r="A8" s="14">
        <v>11007</v>
      </c>
      <c r="B8" s="14"/>
      <c r="C8" s="20">
        <v>21117</v>
      </c>
      <c r="D8" s="44">
        <v>21</v>
      </c>
      <c r="E8" s="22">
        <v>1</v>
      </c>
      <c r="F8" s="43">
        <v>0</v>
      </c>
      <c r="G8" s="43">
        <v>21113</v>
      </c>
      <c r="H8" s="43">
        <v>26</v>
      </c>
      <c r="I8" s="43">
        <v>1</v>
      </c>
      <c r="J8" s="43">
        <v>0</v>
      </c>
      <c r="K8" s="43">
        <v>21119</v>
      </c>
      <c r="L8" s="43">
        <v>30</v>
      </c>
      <c r="M8" s="43">
        <v>1</v>
      </c>
      <c r="N8" s="44">
        <v>0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</row>
    <row r="9" spans="1:82" s="7" customFormat="1" ht="14.25" x14ac:dyDescent="0.2">
      <c r="A9" s="14">
        <v>11008</v>
      </c>
      <c r="B9" s="14"/>
      <c r="C9" s="20">
        <v>21112</v>
      </c>
      <c r="D9" s="44">
        <v>21</v>
      </c>
      <c r="E9" s="22">
        <v>1</v>
      </c>
      <c r="F9" s="43">
        <v>0</v>
      </c>
      <c r="G9" s="43">
        <v>21108</v>
      </c>
      <c r="H9" s="43">
        <v>26</v>
      </c>
      <c r="I9" s="43">
        <v>1</v>
      </c>
      <c r="J9" s="43">
        <v>0</v>
      </c>
      <c r="K9" s="43">
        <v>21114</v>
      </c>
      <c r="L9" s="43">
        <v>30</v>
      </c>
      <c r="M9" s="44">
        <v>1</v>
      </c>
      <c r="N9" s="44">
        <v>0</v>
      </c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</row>
    <row r="10" spans="1:82" s="7" customFormat="1" ht="14.25" x14ac:dyDescent="0.2">
      <c r="A10" s="14">
        <v>11009</v>
      </c>
      <c r="B10" s="14"/>
      <c r="C10" s="20">
        <v>21107</v>
      </c>
      <c r="D10" s="44">
        <v>21</v>
      </c>
      <c r="E10" s="22">
        <v>1</v>
      </c>
      <c r="F10" s="43">
        <v>0</v>
      </c>
      <c r="G10" s="43">
        <v>21103</v>
      </c>
      <c r="H10" s="43">
        <v>26</v>
      </c>
      <c r="I10" s="43">
        <v>1</v>
      </c>
      <c r="J10" s="43">
        <v>0</v>
      </c>
      <c r="K10" s="43">
        <v>21109</v>
      </c>
      <c r="L10" s="43">
        <v>30</v>
      </c>
      <c r="M10" s="44">
        <v>1</v>
      </c>
      <c r="N10" s="44">
        <v>0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</row>
    <row r="11" spans="1:82" s="7" customFormat="1" ht="14.25" x14ac:dyDescent="0.2">
      <c r="A11" s="14">
        <v>11010</v>
      </c>
      <c r="B11" s="14"/>
      <c r="C11" s="20">
        <v>21121</v>
      </c>
      <c r="D11" s="44">
        <v>21</v>
      </c>
      <c r="E11" s="22">
        <v>1</v>
      </c>
      <c r="F11" s="43">
        <v>0</v>
      </c>
      <c r="G11" s="43">
        <v>21118</v>
      </c>
      <c r="H11" s="43">
        <v>26</v>
      </c>
      <c r="I11" s="43">
        <v>1</v>
      </c>
      <c r="J11" s="43">
        <v>0</v>
      </c>
      <c r="K11" s="43">
        <v>21125</v>
      </c>
      <c r="L11" s="43">
        <v>30</v>
      </c>
      <c r="M11" s="44">
        <v>1</v>
      </c>
      <c r="N11" s="44">
        <v>0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</row>
    <row r="12" spans="1:82" s="7" customFormat="1" ht="14.25" x14ac:dyDescent="0.2">
      <c r="A12" s="14">
        <v>11011</v>
      </c>
      <c r="B12" s="14"/>
      <c r="C12" s="20">
        <v>21116</v>
      </c>
      <c r="D12" s="44">
        <v>21</v>
      </c>
      <c r="E12" s="22">
        <v>1</v>
      </c>
      <c r="F12" s="43">
        <v>0</v>
      </c>
      <c r="G12" s="43">
        <v>21113</v>
      </c>
      <c r="H12" s="43">
        <v>26</v>
      </c>
      <c r="I12" s="43">
        <v>1</v>
      </c>
      <c r="J12" s="43">
        <v>0</v>
      </c>
      <c r="K12" s="43">
        <v>21120</v>
      </c>
      <c r="L12" s="43">
        <v>30</v>
      </c>
      <c r="M12" s="44">
        <v>1</v>
      </c>
      <c r="N12" s="44"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</row>
    <row r="13" spans="1:82" s="7" customFormat="1" ht="14.25" x14ac:dyDescent="0.2">
      <c r="A13" s="14">
        <v>11012</v>
      </c>
      <c r="B13" s="14"/>
      <c r="C13" s="20">
        <v>21111</v>
      </c>
      <c r="D13" s="44">
        <v>21</v>
      </c>
      <c r="E13" s="22">
        <v>1</v>
      </c>
      <c r="F13" s="43">
        <v>0</v>
      </c>
      <c r="G13" s="43">
        <v>21108</v>
      </c>
      <c r="H13" s="43">
        <v>26</v>
      </c>
      <c r="I13" s="43">
        <v>1</v>
      </c>
      <c r="J13" s="43">
        <v>0</v>
      </c>
      <c r="K13" s="43">
        <v>21115</v>
      </c>
      <c r="L13" s="43">
        <v>30</v>
      </c>
      <c r="M13" s="44">
        <v>1</v>
      </c>
      <c r="N13" s="44">
        <v>0</v>
      </c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</row>
    <row r="14" spans="1:82" s="7" customFormat="1" ht="14.25" x14ac:dyDescent="0.2">
      <c r="A14" s="14">
        <v>11013</v>
      </c>
      <c r="B14" s="14"/>
      <c r="C14" s="20">
        <v>21106</v>
      </c>
      <c r="D14" s="44">
        <v>21</v>
      </c>
      <c r="E14" s="22">
        <v>1</v>
      </c>
      <c r="F14" s="43">
        <v>0</v>
      </c>
      <c r="G14" s="43">
        <v>21103</v>
      </c>
      <c r="H14" s="43">
        <v>26</v>
      </c>
      <c r="I14" s="43">
        <v>1</v>
      </c>
      <c r="J14" s="43">
        <v>0</v>
      </c>
      <c r="K14" s="43">
        <v>21110</v>
      </c>
      <c r="L14" s="43">
        <v>30</v>
      </c>
      <c r="M14" s="44">
        <v>1</v>
      </c>
      <c r="N14" s="44">
        <v>0</v>
      </c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</row>
    <row r="15" spans="1:82" s="7" customFormat="1" ht="14.25" x14ac:dyDescent="0.2">
      <c r="A15" s="14">
        <v>11014</v>
      </c>
      <c r="B15" s="14"/>
      <c r="C15" s="20">
        <v>21113</v>
      </c>
      <c r="D15" s="44">
        <v>25</v>
      </c>
      <c r="E15" s="22">
        <v>1</v>
      </c>
      <c r="F15" s="43">
        <v>0</v>
      </c>
      <c r="G15" s="43">
        <v>21107</v>
      </c>
      <c r="H15" s="43">
        <v>23</v>
      </c>
      <c r="I15" s="43">
        <v>1</v>
      </c>
      <c r="J15" s="43">
        <v>0.5</v>
      </c>
      <c r="K15" s="43">
        <v>21109</v>
      </c>
      <c r="L15" s="43">
        <v>28</v>
      </c>
      <c r="M15" s="44">
        <v>1</v>
      </c>
      <c r="N15" s="44">
        <v>0.5</v>
      </c>
      <c r="O15" s="44">
        <v>21101</v>
      </c>
      <c r="P15" s="44">
        <v>21</v>
      </c>
      <c r="Q15" s="44">
        <v>1</v>
      </c>
      <c r="R15" s="44">
        <v>1</v>
      </c>
      <c r="S15" s="44">
        <v>21105</v>
      </c>
      <c r="T15" s="44">
        <v>30</v>
      </c>
      <c r="U15" s="44">
        <v>1</v>
      </c>
      <c r="V15" s="44">
        <v>1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</row>
    <row r="16" spans="1:82" s="7" customFormat="1" ht="14.25" x14ac:dyDescent="0.2">
      <c r="A16" s="14">
        <v>11015</v>
      </c>
      <c r="B16" s="14"/>
      <c r="C16" s="20">
        <v>21118</v>
      </c>
      <c r="D16" s="44">
        <v>25</v>
      </c>
      <c r="E16" s="22">
        <v>1</v>
      </c>
      <c r="F16" s="43">
        <v>0</v>
      </c>
      <c r="G16" s="43">
        <v>21112</v>
      </c>
      <c r="H16" s="43">
        <v>23</v>
      </c>
      <c r="I16" s="43">
        <v>1</v>
      </c>
      <c r="J16" s="43">
        <v>0.5</v>
      </c>
      <c r="K16" s="43">
        <v>21114</v>
      </c>
      <c r="L16" s="43">
        <v>28</v>
      </c>
      <c r="M16" s="44">
        <v>1</v>
      </c>
      <c r="N16" s="44">
        <v>0.5</v>
      </c>
      <c r="O16" s="44">
        <v>21106</v>
      </c>
      <c r="P16" s="44">
        <v>21</v>
      </c>
      <c r="Q16" s="44">
        <v>1</v>
      </c>
      <c r="R16" s="44">
        <v>1</v>
      </c>
      <c r="S16" s="44">
        <v>21110</v>
      </c>
      <c r="T16" s="44">
        <v>30</v>
      </c>
      <c r="U16" s="44">
        <v>1</v>
      </c>
      <c r="V16" s="44">
        <v>1</v>
      </c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</row>
    <row r="17" spans="1:70" s="7" customFormat="1" ht="14.25" x14ac:dyDescent="0.2">
      <c r="A17" s="14">
        <v>11016</v>
      </c>
      <c r="B17" s="14"/>
      <c r="C17" s="20">
        <v>21123</v>
      </c>
      <c r="D17" s="44">
        <v>25</v>
      </c>
      <c r="E17" s="22">
        <v>1</v>
      </c>
      <c r="F17" s="43">
        <v>0</v>
      </c>
      <c r="G17" s="43">
        <v>21117</v>
      </c>
      <c r="H17" s="43">
        <v>23</v>
      </c>
      <c r="I17" s="43">
        <v>1</v>
      </c>
      <c r="J17" s="43">
        <v>0.5</v>
      </c>
      <c r="K17" s="43">
        <v>21119</v>
      </c>
      <c r="L17" s="43">
        <v>28</v>
      </c>
      <c r="M17" s="44">
        <v>1</v>
      </c>
      <c r="N17" s="44">
        <v>0.5</v>
      </c>
      <c r="O17" s="44">
        <v>21111</v>
      </c>
      <c r="P17" s="44">
        <v>21</v>
      </c>
      <c r="Q17" s="44">
        <v>1</v>
      </c>
      <c r="R17" s="44">
        <v>1</v>
      </c>
      <c r="S17" s="44">
        <v>21115</v>
      </c>
      <c r="T17" s="44">
        <v>30</v>
      </c>
      <c r="U17" s="44">
        <v>1</v>
      </c>
      <c r="V17" s="44">
        <v>1</v>
      </c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</row>
    <row r="18" spans="1:70" s="7" customFormat="1" ht="14.25" x14ac:dyDescent="0.2">
      <c r="A18" s="14">
        <v>11017</v>
      </c>
      <c r="B18" s="14"/>
      <c r="C18" s="20">
        <v>21121</v>
      </c>
      <c r="D18" s="44">
        <v>22</v>
      </c>
      <c r="E18" s="22">
        <v>1</v>
      </c>
      <c r="F18" s="43">
        <v>0</v>
      </c>
      <c r="G18" s="43">
        <v>21123</v>
      </c>
      <c r="H18" s="43">
        <v>25</v>
      </c>
      <c r="I18" s="43">
        <v>1</v>
      </c>
      <c r="J18" s="43">
        <v>0</v>
      </c>
      <c r="K18" s="43">
        <v>21125</v>
      </c>
      <c r="L18" s="43">
        <v>29</v>
      </c>
      <c r="M18" s="44">
        <v>1</v>
      </c>
      <c r="N18" s="44">
        <v>0</v>
      </c>
      <c r="O18" s="44">
        <v>21117</v>
      </c>
      <c r="P18" s="44">
        <v>23</v>
      </c>
      <c r="Q18" s="44">
        <v>1</v>
      </c>
      <c r="R18" s="44">
        <v>1</v>
      </c>
      <c r="S18" s="44">
        <v>21119</v>
      </c>
      <c r="T18" s="44">
        <v>28</v>
      </c>
      <c r="U18" s="44">
        <v>1</v>
      </c>
      <c r="V18" s="44">
        <v>1</v>
      </c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</row>
    <row r="19" spans="1:70" s="7" customFormat="1" ht="14.25" x14ac:dyDescent="0.2">
      <c r="A19" s="14">
        <v>11018</v>
      </c>
      <c r="B19" s="14"/>
      <c r="C19" s="20">
        <v>21116</v>
      </c>
      <c r="D19" s="44">
        <v>22</v>
      </c>
      <c r="E19" s="22">
        <v>1</v>
      </c>
      <c r="F19" s="43">
        <v>0</v>
      </c>
      <c r="G19" s="43">
        <v>21118</v>
      </c>
      <c r="H19" s="43">
        <v>25</v>
      </c>
      <c r="I19" s="43">
        <v>1</v>
      </c>
      <c r="J19" s="43">
        <v>0</v>
      </c>
      <c r="K19" s="43">
        <v>21120</v>
      </c>
      <c r="L19" s="43">
        <v>29</v>
      </c>
      <c r="M19" s="44">
        <v>1</v>
      </c>
      <c r="N19" s="44">
        <v>0</v>
      </c>
      <c r="O19" s="44">
        <v>21112</v>
      </c>
      <c r="P19" s="44">
        <v>23</v>
      </c>
      <c r="Q19" s="44">
        <v>1</v>
      </c>
      <c r="R19" s="44">
        <v>1</v>
      </c>
      <c r="S19" s="44">
        <v>21114</v>
      </c>
      <c r="T19" s="44">
        <v>28</v>
      </c>
      <c r="U19" s="44">
        <v>1</v>
      </c>
      <c r="V19" s="44">
        <v>1</v>
      </c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</row>
    <row r="20" spans="1:70" s="7" customFormat="1" ht="14.25" x14ac:dyDescent="0.2">
      <c r="A20" s="14">
        <v>11019</v>
      </c>
      <c r="B20" s="14"/>
      <c r="C20" s="20">
        <v>21111</v>
      </c>
      <c r="D20" s="44">
        <v>22</v>
      </c>
      <c r="E20" s="22">
        <v>1</v>
      </c>
      <c r="F20" s="43">
        <v>0</v>
      </c>
      <c r="G20" s="43">
        <v>21113</v>
      </c>
      <c r="H20" s="43">
        <v>25</v>
      </c>
      <c r="I20" s="43">
        <v>1</v>
      </c>
      <c r="J20" s="43">
        <v>0</v>
      </c>
      <c r="K20" s="43">
        <v>21115</v>
      </c>
      <c r="L20" s="43">
        <v>29</v>
      </c>
      <c r="M20" s="44">
        <v>1</v>
      </c>
      <c r="N20" s="44">
        <v>0</v>
      </c>
      <c r="O20" s="44">
        <v>21107</v>
      </c>
      <c r="P20" s="44">
        <v>23</v>
      </c>
      <c r="Q20" s="44">
        <v>1</v>
      </c>
      <c r="R20" s="44">
        <v>1</v>
      </c>
      <c r="S20" s="44">
        <v>21109</v>
      </c>
      <c r="T20" s="44">
        <v>28</v>
      </c>
      <c r="U20" s="44">
        <v>1</v>
      </c>
      <c r="V20" s="44">
        <v>1</v>
      </c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</row>
    <row r="21" spans="1:70" s="7" customFormat="1" ht="14.25" x14ac:dyDescent="0.2">
      <c r="A21" s="14">
        <v>11020</v>
      </c>
      <c r="B21" s="14"/>
      <c r="C21" s="20">
        <v>21106</v>
      </c>
      <c r="D21" s="44">
        <v>22</v>
      </c>
      <c r="E21" s="22">
        <v>1</v>
      </c>
      <c r="F21" s="43">
        <v>0</v>
      </c>
      <c r="G21" s="43">
        <v>21108</v>
      </c>
      <c r="H21" s="43">
        <v>25</v>
      </c>
      <c r="I21" s="43">
        <v>1</v>
      </c>
      <c r="J21" s="43">
        <v>0</v>
      </c>
      <c r="K21" s="43">
        <v>21110</v>
      </c>
      <c r="L21" s="43">
        <v>29</v>
      </c>
      <c r="M21" s="44">
        <v>1</v>
      </c>
      <c r="N21" s="44">
        <v>0</v>
      </c>
      <c r="O21" s="44">
        <v>21102</v>
      </c>
      <c r="P21" s="44">
        <v>23</v>
      </c>
      <c r="Q21" s="44">
        <v>1</v>
      </c>
      <c r="R21" s="44">
        <v>1</v>
      </c>
      <c r="S21" s="44">
        <v>21104</v>
      </c>
      <c r="T21" s="44">
        <v>28</v>
      </c>
      <c r="U21" s="44">
        <v>1</v>
      </c>
      <c r="V21" s="44">
        <v>1</v>
      </c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</row>
    <row r="22" spans="1:70" s="7" customFormat="1" ht="14.25" x14ac:dyDescent="0.2">
      <c r="A22" s="14">
        <v>11021</v>
      </c>
      <c r="B22" s="14"/>
      <c r="C22" s="20">
        <v>21112</v>
      </c>
      <c r="D22" s="44">
        <v>20</v>
      </c>
      <c r="E22" s="22">
        <v>1</v>
      </c>
      <c r="F22" s="43">
        <v>0</v>
      </c>
      <c r="G22" s="43">
        <v>21114</v>
      </c>
      <c r="H22" s="43">
        <v>31</v>
      </c>
      <c r="I22" s="43">
        <v>1</v>
      </c>
      <c r="J22" s="43">
        <v>0</v>
      </c>
      <c r="K22" s="43">
        <v>21108</v>
      </c>
      <c r="L22" s="43">
        <v>25</v>
      </c>
      <c r="M22" s="44">
        <v>1</v>
      </c>
      <c r="N22" s="44">
        <v>0</v>
      </c>
      <c r="O22" s="44">
        <v>21102</v>
      </c>
      <c r="P22" s="44">
        <v>22</v>
      </c>
      <c r="Q22" s="44">
        <v>1</v>
      </c>
      <c r="R22" s="44">
        <v>1</v>
      </c>
      <c r="S22" s="44">
        <v>21104</v>
      </c>
      <c r="T22" s="44">
        <v>29</v>
      </c>
      <c r="U22" s="44">
        <v>1</v>
      </c>
      <c r="V22" s="44">
        <v>1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</row>
    <row r="23" spans="1:70" s="7" customFormat="1" ht="14.25" x14ac:dyDescent="0.2">
      <c r="A23" s="14">
        <v>11022</v>
      </c>
      <c r="B23" s="14"/>
      <c r="C23" s="20">
        <v>21117</v>
      </c>
      <c r="D23" s="44">
        <v>20</v>
      </c>
      <c r="E23" s="22">
        <v>1</v>
      </c>
      <c r="F23" s="43">
        <v>0</v>
      </c>
      <c r="G23" s="43">
        <v>21119</v>
      </c>
      <c r="H23" s="43">
        <v>31</v>
      </c>
      <c r="I23" s="43">
        <v>1</v>
      </c>
      <c r="J23" s="43">
        <v>0</v>
      </c>
      <c r="K23" s="43">
        <v>21113</v>
      </c>
      <c r="L23" s="43">
        <v>25</v>
      </c>
      <c r="M23" s="44">
        <v>1</v>
      </c>
      <c r="N23" s="44">
        <v>0</v>
      </c>
      <c r="O23" s="44">
        <v>21107</v>
      </c>
      <c r="P23" s="44">
        <v>22</v>
      </c>
      <c r="Q23" s="44">
        <v>1</v>
      </c>
      <c r="R23" s="44">
        <v>1</v>
      </c>
      <c r="S23" s="44">
        <v>21109</v>
      </c>
      <c r="T23" s="44">
        <v>29</v>
      </c>
      <c r="U23" s="44">
        <v>1</v>
      </c>
      <c r="V23" s="44">
        <v>1</v>
      </c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</row>
    <row r="24" spans="1:70" s="7" customFormat="1" ht="14.25" x14ac:dyDescent="0.2">
      <c r="A24" s="14">
        <v>11023</v>
      </c>
      <c r="B24" s="14"/>
      <c r="C24" s="20">
        <v>21122</v>
      </c>
      <c r="D24" s="44">
        <v>20</v>
      </c>
      <c r="E24" s="22">
        <v>1</v>
      </c>
      <c r="F24" s="43">
        <v>0</v>
      </c>
      <c r="G24" s="43">
        <v>21124</v>
      </c>
      <c r="H24" s="43">
        <v>31</v>
      </c>
      <c r="I24" s="43">
        <v>1</v>
      </c>
      <c r="J24" s="43">
        <v>0</v>
      </c>
      <c r="K24" s="43">
        <v>21118</v>
      </c>
      <c r="L24" s="43">
        <v>25</v>
      </c>
      <c r="M24" s="44">
        <v>1</v>
      </c>
      <c r="N24" s="44">
        <v>0</v>
      </c>
      <c r="O24" s="44">
        <v>21112</v>
      </c>
      <c r="P24" s="44">
        <v>22</v>
      </c>
      <c r="Q24" s="44">
        <v>1</v>
      </c>
      <c r="R24" s="44">
        <v>1</v>
      </c>
      <c r="S24" s="44">
        <v>21114</v>
      </c>
      <c r="T24" s="44">
        <v>29</v>
      </c>
      <c r="U24" s="44">
        <v>1</v>
      </c>
      <c r="V24" s="44">
        <v>1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</row>
    <row r="25" spans="1:70" s="7" customFormat="1" ht="14.25" x14ac:dyDescent="0.2">
      <c r="A25" s="14">
        <v>11024</v>
      </c>
      <c r="B25" s="14"/>
      <c r="C25" s="20">
        <v>21125</v>
      </c>
      <c r="D25" s="44">
        <v>30</v>
      </c>
      <c r="E25" s="22">
        <v>1</v>
      </c>
      <c r="F25" s="43">
        <v>0</v>
      </c>
      <c r="G25" s="43">
        <v>21121</v>
      </c>
      <c r="H25" s="43">
        <v>21</v>
      </c>
      <c r="I25" s="43">
        <v>1</v>
      </c>
      <c r="J25" s="43">
        <v>0</v>
      </c>
      <c r="K25" s="43">
        <v>21117</v>
      </c>
      <c r="L25" s="43">
        <v>23</v>
      </c>
      <c r="M25" s="44">
        <v>1</v>
      </c>
      <c r="N25" s="44">
        <v>0.5</v>
      </c>
      <c r="O25" s="44">
        <v>21119</v>
      </c>
      <c r="P25" s="44">
        <v>28</v>
      </c>
      <c r="Q25" s="44">
        <v>1</v>
      </c>
      <c r="R25" s="44">
        <v>0.5</v>
      </c>
      <c r="S25" s="44">
        <v>21113</v>
      </c>
      <c r="T25" s="44">
        <v>26</v>
      </c>
      <c r="U25" s="44">
        <v>1</v>
      </c>
      <c r="V25" s="44">
        <v>1</v>
      </c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</row>
    <row r="26" spans="1:70" s="7" customFormat="1" ht="14.25" x14ac:dyDescent="0.2">
      <c r="A26" s="14">
        <v>11025</v>
      </c>
      <c r="B26" s="14"/>
      <c r="C26" s="20">
        <v>21120</v>
      </c>
      <c r="D26" s="44">
        <v>30</v>
      </c>
      <c r="E26" s="22">
        <v>1</v>
      </c>
      <c r="F26" s="43">
        <v>0</v>
      </c>
      <c r="G26" s="43">
        <v>21116</v>
      </c>
      <c r="H26" s="43">
        <v>21</v>
      </c>
      <c r="I26" s="43">
        <v>1</v>
      </c>
      <c r="J26" s="43">
        <v>0</v>
      </c>
      <c r="K26" s="43">
        <v>21112</v>
      </c>
      <c r="L26" s="43">
        <v>23</v>
      </c>
      <c r="M26" s="44">
        <v>1</v>
      </c>
      <c r="N26" s="44">
        <v>0.5</v>
      </c>
      <c r="O26" s="44">
        <v>21114</v>
      </c>
      <c r="P26" s="44">
        <v>28</v>
      </c>
      <c r="Q26" s="44">
        <v>1</v>
      </c>
      <c r="R26" s="44">
        <v>0.5</v>
      </c>
      <c r="S26" s="44">
        <v>21108</v>
      </c>
      <c r="T26" s="44">
        <v>26</v>
      </c>
      <c r="U26" s="44">
        <v>1</v>
      </c>
      <c r="V26" s="44">
        <v>1</v>
      </c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</row>
    <row r="27" spans="1:70" s="7" customFormat="1" ht="14.25" x14ac:dyDescent="0.2">
      <c r="A27" s="14">
        <v>11026</v>
      </c>
      <c r="B27" s="14"/>
      <c r="C27" s="20">
        <v>21115</v>
      </c>
      <c r="D27" s="44">
        <v>30</v>
      </c>
      <c r="E27" s="22">
        <v>1</v>
      </c>
      <c r="F27" s="43">
        <v>0</v>
      </c>
      <c r="G27" s="43">
        <v>21111</v>
      </c>
      <c r="H27" s="43">
        <v>21</v>
      </c>
      <c r="I27" s="43">
        <v>1</v>
      </c>
      <c r="J27" s="43">
        <v>0</v>
      </c>
      <c r="K27" s="43">
        <v>21107</v>
      </c>
      <c r="L27" s="43">
        <v>23</v>
      </c>
      <c r="M27" s="44">
        <v>1</v>
      </c>
      <c r="N27" s="44">
        <v>0.5</v>
      </c>
      <c r="O27" s="44">
        <v>21109</v>
      </c>
      <c r="P27" s="44">
        <v>28</v>
      </c>
      <c r="Q27" s="44">
        <v>1</v>
      </c>
      <c r="R27" s="44">
        <v>0.5</v>
      </c>
      <c r="S27" s="44">
        <v>21103</v>
      </c>
      <c r="T27" s="44">
        <v>26</v>
      </c>
      <c r="U27" s="44">
        <v>1</v>
      </c>
      <c r="V27" s="44">
        <v>1</v>
      </c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</row>
    <row r="28" spans="1:70" s="7" customFormat="1" ht="14.25" x14ac:dyDescent="0.2">
      <c r="A28" s="14">
        <v>11027</v>
      </c>
      <c r="B28" s="14"/>
      <c r="C28" s="20">
        <v>21121</v>
      </c>
      <c r="D28" s="44">
        <v>21</v>
      </c>
      <c r="E28" s="22">
        <v>1</v>
      </c>
      <c r="F28" s="43">
        <v>0</v>
      </c>
      <c r="G28" s="43">
        <v>21125</v>
      </c>
      <c r="H28" s="43">
        <v>30</v>
      </c>
      <c r="I28" s="43">
        <v>1</v>
      </c>
      <c r="J28" s="43">
        <v>0</v>
      </c>
      <c r="K28" s="43">
        <v>21122</v>
      </c>
      <c r="L28" s="43">
        <v>23</v>
      </c>
      <c r="M28" s="44">
        <v>1</v>
      </c>
      <c r="N28" s="44">
        <v>0.5</v>
      </c>
      <c r="O28" s="44">
        <v>21124</v>
      </c>
      <c r="P28" s="44">
        <v>28</v>
      </c>
      <c r="Q28" s="44">
        <v>1</v>
      </c>
      <c r="R28" s="44">
        <v>0.5</v>
      </c>
      <c r="S28" s="44">
        <v>21118</v>
      </c>
      <c r="T28" s="44">
        <v>25</v>
      </c>
      <c r="U28" s="44">
        <v>1</v>
      </c>
      <c r="V28" s="44">
        <v>1</v>
      </c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</row>
    <row r="29" spans="1:70" s="7" customFormat="1" ht="14.25" x14ac:dyDescent="0.2">
      <c r="A29" s="14">
        <v>11028</v>
      </c>
      <c r="B29" s="14"/>
      <c r="C29" s="20">
        <v>21116</v>
      </c>
      <c r="D29" s="44">
        <v>21</v>
      </c>
      <c r="E29" s="22">
        <v>1</v>
      </c>
      <c r="F29" s="43">
        <v>0</v>
      </c>
      <c r="G29" s="43">
        <v>21120</v>
      </c>
      <c r="H29" s="43">
        <v>30</v>
      </c>
      <c r="I29" s="43">
        <v>1</v>
      </c>
      <c r="J29" s="43">
        <v>0</v>
      </c>
      <c r="K29" s="43">
        <v>21117</v>
      </c>
      <c r="L29" s="43">
        <v>23</v>
      </c>
      <c r="M29" s="44">
        <v>1</v>
      </c>
      <c r="N29" s="44">
        <v>0.5</v>
      </c>
      <c r="O29" s="44">
        <v>21119</v>
      </c>
      <c r="P29" s="44">
        <v>28</v>
      </c>
      <c r="Q29" s="44">
        <v>1</v>
      </c>
      <c r="R29" s="44">
        <v>0.5</v>
      </c>
      <c r="S29" s="44">
        <v>21113</v>
      </c>
      <c r="T29" s="44">
        <v>25</v>
      </c>
      <c r="U29" s="44">
        <v>1</v>
      </c>
      <c r="V29" s="44">
        <v>1</v>
      </c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</row>
    <row r="30" spans="1:70" s="7" customFormat="1" ht="14.25" x14ac:dyDescent="0.2">
      <c r="A30" s="14">
        <v>11029</v>
      </c>
      <c r="B30" s="14"/>
      <c r="C30" s="20">
        <v>21111</v>
      </c>
      <c r="D30" s="44">
        <v>21</v>
      </c>
      <c r="E30" s="22">
        <v>1</v>
      </c>
      <c r="F30" s="43">
        <v>0</v>
      </c>
      <c r="G30" s="43">
        <v>21115</v>
      </c>
      <c r="H30" s="43">
        <v>30</v>
      </c>
      <c r="I30" s="43">
        <v>1</v>
      </c>
      <c r="J30" s="43">
        <v>0</v>
      </c>
      <c r="K30" s="43">
        <v>21112</v>
      </c>
      <c r="L30" s="43">
        <v>23</v>
      </c>
      <c r="M30" s="44">
        <v>1</v>
      </c>
      <c r="N30" s="44">
        <v>0.5</v>
      </c>
      <c r="O30" s="44">
        <v>21114</v>
      </c>
      <c r="P30" s="44">
        <v>28</v>
      </c>
      <c r="Q30" s="44">
        <v>1</v>
      </c>
      <c r="R30" s="44">
        <v>0.5</v>
      </c>
      <c r="S30" s="44">
        <v>21108</v>
      </c>
      <c r="T30" s="44">
        <v>25</v>
      </c>
      <c r="U30" s="44">
        <v>1</v>
      </c>
      <c r="V30" s="44">
        <v>1</v>
      </c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</row>
    <row r="31" spans="1:70" s="7" customFormat="1" ht="14.25" x14ac:dyDescent="0.2">
      <c r="A31" s="14">
        <v>11030</v>
      </c>
      <c r="B31" s="14"/>
      <c r="C31" s="20">
        <v>21106</v>
      </c>
      <c r="D31" s="44">
        <v>21</v>
      </c>
      <c r="E31" s="22">
        <v>1</v>
      </c>
      <c r="F31" s="43">
        <v>0</v>
      </c>
      <c r="G31" s="43">
        <v>21110</v>
      </c>
      <c r="H31" s="43">
        <v>30</v>
      </c>
      <c r="I31" s="43">
        <v>1</v>
      </c>
      <c r="J31" s="43">
        <v>0</v>
      </c>
      <c r="K31" s="43">
        <v>21107</v>
      </c>
      <c r="L31" s="43">
        <v>23</v>
      </c>
      <c r="M31" s="44">
        <v>1</v>
      </c>
      <c r="N31" s="44">
        <v>0.5</v>
      </c>
      <c r="O31" s="44">
        <v>21109</v>
      </c>
      <c r="P31" s="44">
        <v>28</v>
      </c>
      <c r="Q31" s="44">
        <v>1</v>
      </c>
      <c r="R31" s="44">
        <v>0.5</v>
      </c>
      <c r="S31" s="44">
        <v>21103</v>
      </c>
      <c r="T31" s="44">
        <v>25</v>
      </c>
      <c r="U31" s="44">
        <v>1</v>
      </c>
      <c r="V31" s="44">
        <v>1</v>
      </c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</row>
    <row r="32" spans="1:70" s="7" customFormat="1" ht="14.25" x14ac:dyDescent="0.2">
      <c r="A32" s="14">
        <v>11031</v>
      </c>
      <c r="B32" s="14"/>
      <c r="C32" s="20">
        <v>21122</v>
      </c>
      <c r="D32" s="44">
        <v>21</v>
      </c>
      <c r="E32" s="22">
        <v>1</v>
      </c>
      <c r="F32" s="43">
        <v>0</v>
      </c>
      <c r="G32" s="43">
        <v>21123</v>
      </c>
      <c r="H32" s="43">
        <v>25</v>
      </c>
      <c r="I32" s="43">
        <v>1</v>
      </c>
      <c r="J32" s="43">
        <v>0</v>
      </c>
      <c r="K32" s="43">
        <v>21124</v>
      </c>
      <c r="L32" s="43">
        <v>30</v>
      </c>
      <c r="M32" s="44">
        <v>1</v>
      </c>
      <c r="N32" s="44">
        <v>0</v>
      </c>
      <c r="O32" s="44">
        <v>21118</v>
      </c>
      <c r="P32" s="44">
        <v>26</v>
      </c>
      <c r="Q32" s="44">
        <v>1</v>
      </c>
      <c r="R32" s="44">
        <v>0.5</v>
      </c>
      <c r="S32" s="44">
        <v>21113</v>
      </c>
      <c r="T32" s="44">
        <v>26</v>
      </c>
      <c r="U32" s="44">
        <v>1</v>
      </c>
      <c r="V32" s="44">
        <v>1</v>
      </c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</row>
    <row r="33" spans="1:70" s="7" customFormat="1" ht="14.25" x14ac:dyDescent="0.2">
      <c r="A33" s="14">
        <v>11032</v>
      </c>
      <c r="B33" s="14"/>
      <c r="C33" s="20">
        <v>21117</v>
      </c>
      <c r="D33" s="44">
        <v>21</v>
      </c>
      <c r="E33" s="22">
        <v>1</v>
      </c>
      <c r="F33" s="43">
        <v>0</v>
      </c>
      <c r="G33" s="43">
        <v>21118</v>
      </c>
      <c r="H33" s="43">
        <v>25</v>
      </c>
      <c r="I33" s="43">
        <v>1</v>
      </c>
      <c r="J33" s="43">
        <v>0</v>
      </c>
      <c r="K33" s="43">
        <v>21119</v>
      </c>
      <c r="L33" s="43">
        <v>30</v>
      </c>
      <c r="M33" s="44">
        <v>1</v>
      </c>
      <c r="N33" s="44">
        <v>0</v>
      </c>
      <c r="O33" s="44">
        <v>21113</v>
      </c>
      <c r="P33" s="44">
        <v>26</v>
      </c>
      <c r="Q33" s="44">
        <v>1</v>
      </c>
      <c r="R33" s="44">
        <v>0.5</v>
      </c>
      <c r="S33" s="44">
        <v>21108</v>
      </c>
      <c r="T33" s="44">
        <v>26</v>
      </c>
      <c r="U33" s="44">
        <v>1</v>
      </c>
      <c r="V33" s="44">
        <v>1</v>
      </c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</row>
    <row r="34" spans="1:70" s="7" customFormat="1" ht="14.25" x14ac:dyDescent="0.2">
      <c r="A34" s="14">
        <v>11033</v>
      </c>
      <c r="B34" s="14"/>
      <c r="C34" s="20">
        <v>21112</v>
      </c>
      <c r="D34" s="44">
        <v>21</v>
      </c>
      <c r="E34" s="22">
        <v>1</v>
      </c>
      <c r="F34" s="43">
        <v>0</v>
      </c>
      <c r="G34" s="43">
        <v>21113</v>
      </c>
      <c r="H34" s="43">
        <v>25</v>
      </c>
      <c r="I34" s="43">
        <v>1</v>
      </c>
      <c r="J34" s="43">
        <v>0</v>
      </c>
      <c r="K34" s="43">
        <v>21114</v>
      </c>
      <c r="L34" s="43">
        <v>30</v>
      </c>
      <c r="M34" s="44">
        <v>1</v>
      </c>
      <c r="N34" s="44">
        <v>0</v>
      </c>
      <c r="O34" s="44">
        <v>21108</v>
      </c>
      <c r="P34" s="44">
        <v>26</v>
      </c>
      <c r="Q34" s="44">
        <v>1</v>
      </c>
      <c r="R34" s="44">
        <v>0.5</v>
      </c>
      <c r="S34" s="44">
        <v>21103</v>
      </c>
      <c r="T34" s="44">
        <v>26</v>
      </c>
      <c r="U34" s="44">
        <v>1</v>
      </c>
      <c r="V34" s="44">
        <v>1</v>
      </c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</row>
    <row r="35" spans="1:70" s="7" customFormat="1" ht="14.25" x14ac:dyDescent="0.2">
      <c r="A35" s="14">
        <v>11034</v>
      </c>
      <c r="B35" s="14"/>
      <c r="C35" s="20">
        <v>21112</v>
      </c>
      <c r="D35" s="44">
        <v>19</v>
      </c>
      <c r="E35" s="22">
        <v>1</v>
      </c>
      <c r="F35" s="43">
        <v>0</v>
      </c>
      <c r="G35" s="43">
        <v>21113</v>
      </c>
      <c r="H35" s="43">
        <v>25</v>
      </c>
      <c r="I35" s="43">
        <v>1</v>
      </c>
      <c r="J35" s="43">
        <v>0</v>
      </c>
      <c r="K35" s="43">
        <v>21114</v>
      </c>
      <c r="L35" s="43">
        <v>32</v>
      </c>
      <c r="M35" s="44">
        <v>1</v>
      </c>
      <c r="N35" s="44">
        <v>0</v>
      </c>
      <c r="O35" s="44">
        <v>21107</v>
      </c>
      <c r="P35" s="44">
        <v>22</v>
      </c>
      <c r="Q35" s="44">
        <v>1</v>
      </c>
      <c r="R35" s="44">
        <v>1</v>
      </c>
      <c r="S35" s="44">
        <v>21109</v>
      </c>
      <c r="T35" s="44">
        <v>29</v>
      </c>
      <c r="U35" s="44">
        <v>1</v>
      </c>
      <c r="V35" s="44">
        <v>1</v>
      </c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</row>
    <row r="36" spans="1:70" s="7" customFormat="1" ht="14.25" x14ac:dyDescent="0.2">
      <c r="A36" s="14">
        <v>11035</v>
      </c>
      <c r="B36" s="14"/>
      <c r="C36" s="20">
        <v>21107</v>
      </c>
      <c r="D36" s="44">
        <v>19</v>
      </c>
      <c r="E36" s="22">
        <v>1</v>
      </c>
      <c r="F36" s="43">
        <v>0</v>
      </c>
      <c r="G36" s="43">
        <v>21108</v>
      </c>
      <c r="H36" s="43">
        <v>25</v>
      </c>
      <c r="I36" s="43">
        <v>1</v>
      </c>
      <c r="J36" s="43">
        <v>0</v>
      </c>
      <c r="K36" s="43">
        <v>21109</v>
      </c>
      <c r="L36" s="43">
        <v>32</v>
      </c>
      <c r="M36" s="44">
        <v>1</v>
      </c>
      <c r="N36" s="44">
        <v>0</v>
      </c>
      <c r="O36" s="44">
        <v>21102</v>
      </c>
      <c r="P36" s="44">
        <v>22</v>
      </c>
      <c r="Q36" s="44">
        <v>1</v>
      </c>
      <c r="R36" s="44">
        <v>1</v>
      </c>
      <c r="S36" s="44">
        <v>21104</v>
      </c>
      <c r="T36" s="44">
        <v>29</v>
      </c>
      <c r="U36" s="44">
        <v>1</v>
      </c>
      <c r="V36" s="44">
        <v>1</v>
      </c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</row>
    <row r="37" spans="1:70" s="7" customFormat="1" ht="14.25" x14ac:dyDescent="0.2">
      <c r="A37" s="14">
        <v>11036</v>
      </c>
      <c r="B37" s="14"/>
      <c r="C37" s="20">
        <v>21117</v>
      </c>
      <c r="D37" s="44">
        <v>19</v>
      </c>
      <c r="E37" s="22">
        <v>1</v>
      </c>
      <c r="F37" s="43">
        <v>0</v>
      </c>
      <c r="G37" s="43">
        <v>21118</v>
      </c>
      <c r="H37" s="43">
        <v>25</v>
      </c>
      <c r="I37" s="43">
        <v>1</v>
      </c>
      <c r="J37" s="43">
        <v>0</v>
      </c>
      <c r="K37" s="43">
        <v>21119</v>
      </c>
      <c r="L37" s="43">
        <v>32</v>
      </c>
      <c r="M37" s="44">
        <v>1</v>
      </c>
      <c r="N37" s="44">
        <v>0</v>
      </c>
      <c r="O37" s="44">
        <v>21112</v>
      </c>
      <c r="P37" s="44">
        <v>22</v>
      </c>
      <c r="Q37" s="44">
        <v>1</v>
      </c>
      <c r="R37" s="44">
        <v>1</v>
      </c>
      <c r="S37" s="44">
        <v>21114</v>
      </c>
      <c r="T37" s="44">
        <v>29</v>
      </c>
      <c r="U37" s="44">
        <v>1</v>
      </c>
      <c r="V37" s="44">
        <v>1</v>
      </c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</row>
    <row r="38" spans="1:70" s="7" customFormat="1" ht="14.25" x14ac:dyDescent="0.2">
      <c r="A38" s="14">
        <v>11037</v>
      </c>
      <c r="B38" s="14"/>
      <c r="C38" s="20">
        <v>21122</v>
      </c>
      <c r="D38" s="44">
        <v>19</v>
      </c>
      <c r="E38" s="22">
        <v>1</v>
      </c>
      <c r="F38" s="43">
        <v>0</v>
      </c>
      <c r="G38" s="43">
        <v>21123</v>
      </c>
      <c r="H38" s="43">
        <v>25</v>
      </c>
      <c r="I38" s="43">
        <v>1</v>
      </c>
      <c r="J38" s="43">
        <v>0</v>
      </c>
      <c r="K38" s="43">
        <v>21124</v>
      </c>
      <c r="L38" s="43">
        <v>32</v>
      </c>
      <c r="M38" s="44">
        <v>1</v>
      </c>
      <c r="N38" s="44">
        <v>0</v>
      </c>
      <c r="O38" s="44">
        <v>21117</v>
      </c>
      <c r="P38" s="44">
        <v>22</v>
      </c>
      <c r="Q38" s="44">
        <v>1</v>
      </c>
      <c r="R38" s="44">
        <v>1</v>
      </c>
      <c r="S38" s="44">
        <v>21119</v>
      </c>
      <c r="T38" s="44">
        <v>29</v>
      </c>
      <c r="U38" s="44">
        <v>1</v>
      </c>
      <c r="V38" s="44">
        <v>1</v>
      </c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</row>
    <row r="39" spans="1:70" s="7" customFormat="1" ht="14.25" x14ac:dyDescent="0.2">
      <c r="A39" s="14">
        <v>11038</v>
      </c>
      <c r="B39" s="14"/>
      <c r="C39" s="20">
        <v>21101</v>
      </c>
      <c r="D39" s="44">
        <v>21</v>
      </c>
      <c r="E39" s="22">
        <v>1</v>
      </c>
      <c r="F39" s="43">
        <v>0</v>
      </c>
      <c r="G39" s="43">
        <v>21102</v>
      </c>
      <c r="H39" s="43">
        <v>23</v>
      </c>
      <c r="I39" s="43">
        <v>1</v>
      </c>
      <c r="J39" s="43">
        <v>0</v>
      </c>
      <c r="K39" s="43">
        <v>21103</v>
      </c>
      <c r="L39" s="43">
        <v>25</v>
      </c>
      <c r="M39" s="44">
        <v>1</v>
      </c>
      <c r="N39" s="44">
        <v>0</v>
      </c>
      <c r="O39" s="44">
        <v>21104</v>
      </c>
      <c r="P39" s="44">
        <v>27</v>
      </c>
      <c r="Q39" s="44">
        <v>1</v>
      </c>
      <c r="R39" s="44">
        <v>0</v>
      </c>
      <c r="S39" s="44">
        <v>21105</v>
      </c>
      <c r="T39" s="44">
        <v>29</v>
      </c>
      <c r="U39" s="44">
        <v>1</v>
      </c>
      <c r="V39" s="44">
        <v>0</v>
      </c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</row>
    <row r="40" spans="1:70" s="7" customFormat="1" ht="14.25" x14ac:dyDescent="0.2">
      <c r="A40" s="14">
        <v>11039</v>
      </c>
      <c r="B40" s="14"/>
      <c r="C40" s="20">
        <v>21106</v>
      </c>
      <c r="D40" s="44">
        <v>22</v>
      </c>
      <c r="E40" s="22">
        <v>1</v>
      </c>
      <c r="F40" s="43">
        <v>0</v>
      </c>
      <c r="G40" s="43">
        <v>21107</v>
      </c>
      <c r="H40" s="43">
        <v>24</v>
      </c>
      <c r="I40" s="43">
        <v>1</v>
      </c>
      <c r="J40" s="43">
        <v>0</v>
      </c>
      <c r="K40" s="43">
        <v>21108</v>
      </c>
      <c r="L40" s="43">
        <v>26</v>
      </c>
      <c r="M40" s="44">
        <v>1</v>
      </c>
      <c r="N40" s="44">
        <v>0</v>
      </c>
      <c r="O40" s="44">
        <v>21109</v>
      </c>
      <c r="P40" s="44">
        <v>28</v>
      </c>
      <c r="Q40" s="44">
        <v>1</v>
      </c>
      <c r="R40" s="44">
        <v>0</v>
      </c>
      <c r="S40" s="44">
        <v>21110</v>
      </c>
      <c r="T40" s="44">
        <v>30</v>
      </c>
      <c r="U40" s="44">
        <v>1</v>
      </c>
      <c r="V40" s="44">
        <v>0</v>
      </c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</row>
    <row r="41" spans="1:70" s="7" customFormat="1" ht="14.25" x14ac:dyDescent="0.2">
      <c r="A41" s="14">
        <v>11040</v>
      </c>
      <c r="B41" s="14"/>
      <c r="C41" s="20">
        <v>21111</v>
      </c>
      <c r="D41" s="44">
        <v>21</v>
      </c>
      <c r="E41" s="22">
        <v>1</v>
      </c>
      <c r="F41" s="43">
        <v>0</v>
      </c>
      <c r="G41" s="43">
        <v>21112</v>
      </c>
      <c r="H41" s="43">
        <v>23</v>
      </c>
      <c r="I41" s="43">
        <v>1</v>
      </c>
      <c r="J41" s="43">
        <v>0</v>
      </c>
      <c r="K41" s="43">
        <v>21113</v>
      </c>
      <c r="L41" s="43">
        <v>25</v>
      </c>
      <c r="M41" s="44">
        <v>1</v>
      </c>
      <c r="N41" s="44">
        <v>0</v>
      </c>
      <c r="O41" s="44">
        <v>21114</v>
      </c>
      <c r="P41" s="44">
        <v>27</v>
      </c>
      <c r="Q41" s="44">
        <v>1</v>
      </c>
      <c r="R41" s="44">
        <v>0</v>
      </c>
      <c r="S41" s="44">
        <v>21115</v>
      </c>
      <c r="T41" s="44">
        <v>29</v>
      </c>
      <c r="U41" s="44">
        <v>1</v>
      </c>
      <c r="V41" s="44">
        <v>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</row>
    <row r="42" spans="1:70" s="7" customFormat="1" ht="14.25" x14ac:dyDescent="0.2">
      <c r="A42" s="14">
        <v>11041</v>
      </c>
      <c r="B42" s="14"/>
      <c r="C42" s="20">
        <v>21116</v>
      </c>
      <c r="D42" s="44">
        <v>22</v>
      </c>
      <c r="E42" s="22">
        <v>1</v>
      </c>
      <c r="F42" s="43">
        <v>0</v>
      </c>
      <c r="G42" s="43">
        <v>21117</v>
      </c>
      <c r="H42" s="43">
        <v>24</v>
      </c>
      <c r="I42" s="43">
        <v>1</v>
      </c>
      <c r="J42" s="43">
        <v>0</v>
      </c>
      <c r="K42" s="43">
        <v>21118</v>
      </c>
      <c r="L42" s="43">
        <v>26</v>
      </c>
      <c r="M42" s="44">
        <v>1</v>
      </c>
      <c r="N42" s="44">
        <v>0</v>
      </c>
      <c r="O42" s="44">
        <v>21119</v>
      </c>
      <c r="P42" s="44">
        <v>28</v>
      </c>
      <c r="Q42" s="44">
        <v>1</v>
      </c>
      <c r="R42" s="44">
        <v>0</v>
      </c>
      <c r="S42" s="44">
        <v>21120</v>
      </c>
      <c r="T42" s="44">
        <v>30</v>
      </c>
      <c r="U42" s="44">
        <v>1</v>
      </c>
      <c r="V42" s="44">
        <v>0</v>
      </c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</row>
    <row r="43" spans="1:70" s="7" customFormat="1" ht="14.25" x14ac:dyDescent="0.2">
      <c r="A43" s="14">
        <v>11042</v>
      </c>
      <c r="B43" s="14"/>
      <c r="C43" s="20">
        <v>21121</v>
      </c>
      <c r="D43" s="44">
        <v>21</v>
      </c>
      <c r="E43" s="22">
        <v>1</v>
      </c>
      <c r="F43" s="43">
        <v>0</v>
      </c>
      <c r="G43" s="43">
        <v>21122</v>
      </c>
      <c r="H43" s="43">
        <v>23</v>
      </c>
      <c r="I43" s="43">
        <v>1</v>
      </c>
      <c r="J43" s="43">
        <v>0</v>
      </c>
      <c r="K43" s="43">
        <v>21123</v>
      </c>
      <c r="L43" s="43">
        <v>25</v>
      </c>
      <c r="M43" s="44">
        <v>1</v>
      </c>
      <c r="N43" s="44">
        <v>0</v>
      </c>
      <c r="O43" s="44">
        <v>21124</v>
      </c>
      <c r="P43" s="44">
        <v>27</v>
      </c>
      <c r="Q43" s="44">
        <v>1</v>
      </c>
      <c r="R43" s="44">
        <v>0</v>
      </c>
      <c r="S43" s="44">
        <v>21125</v>
      </c>
      <c r="T43" s="44">
        <v>29</v>
      </c>
      <c r="U43" s="44">
        <v>1</v>
      </c>
      <c r="V43" s="44">
        <v>0</v>
      </c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</row>
    <row r="44" spans="1:70" s="7" customFormat="1" ht="14.25" x14ac:dyDescent="0.2">
      <c r="A44" s="14">
        <v>11043</v>
      </c>
      <c r="B44" s="14"/>
      <c r="C44" s="20">
        <v>21122</v>
      </c>
      <c r="D44" s="44">
        <v>22</v>
      </c>
      <c r="E44" s="22">
        <v>1</v>
      </c>
      <c r="F44" s="43">
        <v>0</v>
      </c>
      <c r="G44" s="43">
        <v>21124</v>
      </c>
      <c r="H44" s="43">
        <v>29</v>
      </c>
      <c r="I44" s="43">
        <v>1</v>
      </c>
      <c r="J44" s="43">
        <v>0</v>
      </c>
      <c r="K44" s="43">
        <v>21117</v>
      </c>
      <c r="L44" s="43">
        <v>21</v>
      </c>
      <c r="M44" s="44">
        <v>1</v>
      </c>
      <c r="N44" s="44">
        <v>1</v>
      </c>
      <c r="O44" s="44">
        <v>21118</v>
      </c>
      <c r="P44" s="44">
        <v>25</v>
      </c>
      <c r="Q44" s="44">
        <v>1</v>
      </c>
      <c r="R44" s="44">
        <v>1</v>
      </c>
      <c r="S44" s="44">
        <v>21119</v>
      </c>
      <c r="T44" s="44">
        <v>30</v>
      </c>
      <c r="U44" s="44">
        <v>1</v>
      </c>
      <c r="V44" s="44">
        <v>1</v>
      </c>
      <c r="W44" s="44">
        <v>21111</v>
      </c>
      <c r="X44" s="44">
        <v>21</v>
      </c>
      <c r="Y44" s="44">
        <v>1</v>
      </c>
      <c r="Z44" s="44">
        <v>1.5</v>
      </c>
      <c r="AA44" s="44">
        <v>21115</v>
      </c>
      <c r="AB44" s="44">
        <v>30</v>
      </c>
      <c r="AC44" s="44">
        <v>1</v>
      </c>
      <c r="AD44" s="44">
        <v>1.5</v>
      </c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</row>
    <row r="45" spans="1:70" s="7" customFormat="1" ht="14.25" x14ac:dyDescent="0.2">
      <c r="A45" s="14">
        <v>11044</v>
      </c>
      <c r="B45" s="14"/>
      <c r="C45" s="20">
        <v>21117</v>
      </c>
      <c r="D45" s="44">
        <v>22</v>
      </c>
      <c r="E45" s="22">
        <v>1</v>
      </c>
      <c r="F45" s="43">
        <v>0</v>
      </c>
      <c r="G45" s="43">
        <v>21119</v>
      </c>
      <c r="H45" s="43">
        <v>29</v>
      </c>
      <c r="I45" s="43">
        <v>1</v>
      </c>
      <c r="J45" s="43">
        <v>0</v>
      </c>
      <c r="K45" s="43">
        <v>21112</v>
      </c>
      <c r="L45" s="43">
        <v>21</v>
      </c>
      <c r="M45" s="44">
        <v>1</v>
      </c>
      <c r="N45" s="44">
        <v>1</v>
      </c>
      <c r="O45" s="44">
        <v>21113</v>
      </c>
      <c r="P45" s="44">
        <v>25</v>
      </c>
      <c r="Q45" s="44">
        <v>1</v>
      </c>
      <c r="R45" s="44">
        <v>1</v>
      </c>
      <c r="S45" s="44">
        <v>21114</v>
      </c>
      <c r="T45" s="44">
        <v>30</v>
      </c>
      <c r="U45" s="44">
        <v>1</v>
      </c>
      <c r="V45" s="44">
        <v>1</v>
      </c>
      <c r="W45" s="44">
        <v>21106</v>
      </c>
      <c r="X45" s="44">
        <v>21</v>
      </c>
      <c r="Y45" s="44">
        <v>1</v>
      </c>
      <c r="Z45" s="44">
        <v>1.5</v>
      </c>
      <c r="AA45" s="44">
        <v>21110</v>
      </c>
      <c r="AB45" s="44">
        <v>30</v>
      </c>
      <c r="AC45" s="44">
        <v>1</v>
      </c>
      <c r="AD45" s="44">
        <v>1.5</v>
      </c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</row>
    <row r="46" spans="1:70" s="7" customFormat="1" ht="14.25" x14ac:dyDescent="0.2">
      <c r="A46" s="14">
        <v>11045</v>
      </c>
      <c r="B46" s="14"/>
      <c r="C46" s="20">
        <v>21112</v>
      </c>
      <c r="D46" s="44">
        <v>22</v>
      </c>
      <c r="E46" s="22">
        <v>1</v>
      </c>
      <c r="F46" s="43">
        <v>0</v>
      </c>
      <c r="G46" s="43">
        <v>21114</v>
      </c>
      <c r="H46" s="43">
        <v>29</v>
      </c>
      <c r="I46" s="43">
        <v>1</v>
      </c>
      <c r="J46" s="43">
        <v>0</v>
      </c>
      <c r="K46" s="43">
        <v>21107</v>
      </c>
      <c r="L46" s="43">
        <v>21</v>
      </c>
      <c r="M46" s="44">
        <v>1</v>
      </c>
      <c r="N46" s="44">
        <v>1</v>
      </c>
      <c r="O46" s="44">
        <v>21108</v>
      </c>
      <c r="P46" s="44">
        <v>25</v>
      </c>
      <c r="Q46" s="44">
        <v>1</v>
      </c>
      <c r="R46" s="44">
        <v>1</v>
      </c>
      <c r="S46" s="44">
        <v>21109</v>
      </c>
      <c r="T46" s="44">
        <v>30</v>
      </c>
      <c r="U46" s="44">
        <v>1</v>
      </c>
      <c r="V46" s="44">
        <v>1</v>
      </c>
      <c r="W46" s="44">
        <v>21101</v>
      </c>
      <c r="X46" s="44">
        <v>21</v>
      </c>
      <c r="Y46" s="44">
        <v>1</v>
      </c>
      <c r="Z46" s="44">
        <v>1.5</v>
      </c>
      <c r="AA46" s="44">
        <v>21105</v>
      </c>
      <c r="AB46" s="44">
        <v>30</v>
      </c>
      <c r="AC46" s="44">
        <v>1</v>
      </c>
      <c r="AD46" s="44">
        <v>1.5</v>
      </c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</row>
    <row r="47" spans="1:70" s="7" customFormat="1" ht="14.25" x14ac:dyDescent="0.2">
      <c r="A47" s="14">
        <v>11046</v>
      </c>
      <c r="B47" s="14"/>
      <c r="C47" s="20">
        <v>21112</v>
      </c>
      <c r="D47" s="44">
        <v>20</v>
      </c>
      <c r="E47" s="22">
        <v>1</v>
      </c>
      <c r="F47" s="43">
        <v>0</v>
      </c>
      <c r="G47" s="43">
        <v>21114</v>
      </c>
      <c r="H47" s="43">
        <v>31</v>
      </c>
      <c r="I47" s="43">
        <v>1</v>
      </c>
      <c r="J47" s="43">
        <v>0</v>
      </c>
      <c r="K47" s="43">
        <v>21107</v>
      </c>
      <c r="L47" s="43">
        <v>21</v>
      </c>
      <c r="M47" s="44">
        <v>1</v>
      </c>
      <c r="N47" s="44">
        <v>0.5</v>
      </c>
      <c r="O47" s="44">
        <v>21109</v>
      </c>
      <c r="P47" s="44">
        <v>30</v>
      </c>
      <c r="Q47" s="44">
        <v>1</v>
      </c>
      <c r="R47" s="44">
        <v>0.5</v>
      </c>
      <c r="S47" s="44">
        <v>21102</v>
      </c>
      <c r="T47" s="44">
        <v>22</v>
      </c>
      <c r="U47" s="44">
        <v>1</v>
      </c>
      <c r="V47" s="44">
        <v>1</v>
      </c>
      <c r="W47" s="44">
        <v>21103</v>
      </c>
      <c r="X47" s="44">
        <v>29</v>
      </c>
      <c r="Y47" s="44">
        <v>1</v>
      </c>
      <c r="Z47" s="44">
        <v>1</v>
      </c>
      <c r="AA47" s="44">
        <v>21104</v>
      </c>
      <c r="AB47" s="44">
        <v>26</v>
      </c>
      <c r="AC47" s="44">
        <v>1</v>
      </c>
      <c r="AD47" s="44">
        <v>1</v>
      </c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</row>
    <row r="48" spans="1:70" s="7" customFormat="1" ht="14.25" x14ac:dyDescent="0.2">
      <c r="A48" s="14">
        <v>11047</v>
      </c>
      <c r="B48" s="14"/>
      <c r="C48" s="20">
        <v>21117</v>
      </c>
      <c r="D48" s="44">
        <v>20</v>
      </c>
      <c r="E48" s="22">
        <v>1</v>
      </c>
      <c r="F48" s="43">
        <v>0</v>
      </c>
      <c r="G48" s="43">
        <v>21119</v>
      </c>
      <c r="H48" s="43">
        <v>31</v>
      </c>
      <c r="I48" s="43">
        <v>1</v>
      </c>
      <c r="J48" s="43">
        <v>0</v>
      </c>
      <c r="K48" s="43">
        <v>21112</v>
      </c>
      <c r="L48" s="43">
        <v>21</v>
      </c>
      <c r="M48" s="44">
        <v>1</v>
      </c>
      <c r="N48" s="44">
        <v>0.5</v>
      </c>
      <c r="O48" s="44">
        <v>21114</v>
      </c>
      <c r="P48" s="44">
        <v>30</v>
      </c>
      <c r="Q48" s="44">
        <v>1</v>
      </c>
      <c r="R48" s="44">
        <v>0.5</v>
      </c>
      <c r="S48" s="44">
        <v>21107</v>
      </c>
      <c r="T48" s="44">
        <v>22</v>
      </c>
      <c r="U48" s="44">
        <v>1</v>
      </c>
      <c r="V48" s="44">
        <v>1</v>
      </c>
      <c r="W48" s="44">
        <v>21108</v>
      </c>
      <c r="X48" s="44">
        <v>29</v>
      </c>
      <c r="Y48" s="44">
        <v>1</v>
      </c>
      <c r="Z48" s="44">
        <v>1</v>
      </c>
      <c r="AA48" s="44">
        <v>21109</v>
      </c>
      <c r="AB48" s="44">
        <v>26</v>
      </c>
      <c r="AC48" s="44">
        <v>1</v>
      </c>
      <c r="AD48" s="44">
        <v>1</v>
      </c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</row>
    <row r="49" spans="1:70" s="7" customFormat="1" ht="14.25" x14ac:dyDescent="0.2">
      <c r="A49" s="14">
        <v>11048</v>
      </c>
      <c r="B49" s="14"/>
      <c r="C49" s="20">
        <v>21122</v>
      </c>
      <c r="D49" s="44">
        <v>20</v>
      </c>
      <c r="E49" s="22">
        <v>1</v>
      </c>
      <c r="F49" s="43">
        <v>0</v>
      </c>
      <c r="G49" s="43">
        <v>21124</v>
      </c>
      <c r="H49" s="43">
        <v>31</v>
      </c>
      <c r="I49" s="43">
        <v>1</v>
      </c>
      <c r="J49" s="43">
        <v>0</v>
      </c>
      <c r="K49" s="43">
        <v>21117</v>
      </c>
      <c r="L49" s="43">
        <v>21</v>
      </c>
      <c r="M49" s="44">
        <v>1</v>
      </c>
      <c r="N49" s="44">
        <v>0.5</v>
      </c>
      <c r="O49" s="44">
        <v>21119</v>
      </c>
      <c r="P49" s="44">
        <v>30</v>
      </c>
      <c r="Q49" s="44">
        <v>1</v>
      </c>
      <c r="R49" s="44">
        <v>0.5</v>
      </c>
      <c r="S49" s="44">
        <v>21112</v>
      </c>
      <c r="T49" s="44">
        <v>22</v>
      </c>
      <c r="U49" s="44">
        <v>1</v>
      </c>
      <c r="V49" s="44">
        <v>1</v>
      </c>
      <c r="W49" s="44">
        <v>21113</v>
      </c>
      <c r="X49" s="44">
        <v>29</v>
      </c>
      <c r="Y49" s="44">
        <v>1</v>
      </c>
      <c r="Z49" s="44">
        <v>1</v>
      </c>
      <c r="AA49" s="44">
        <v>21114</v>
      </c>
      <c r="AB49" s="44">
        <v>26</v>
      </c>
      <c r="AC49" s="44">
        <v>1</v>
      </c>
      <c r="AD49" s="44">
        <v>1</v>
      </c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</row>
    <row r="50" spans="1:70" s="7" customFormat="1" ht="14.25" x14ac:dyDescent="0.2">
      <c r="A50" s="14">
        <v>11049</v>
      </c>
      <c r="B50" s="14"/>
      <c r="C50" s="20">
        <v>21106</v>
      </c>
      <c r="D50" s="44">
        <v>22</v>
      </c>
      <c r="E50" s="22">
        <v>1</v>
      </c>
      <c r="F50" s="43">
        <v>0</v>
      </c>
      <c r="G50" s="43">
        <v>21107</v>
      </c>
      <c r="H50" s="43">
        <v>24</v>
      </c>
      <c r="I50" s="43">
        <v>1</v>
      </c>
      <c r="J50" s="43">
        <v>0</v>
      </c>
      <c r="K50" s="43">
        <v>21108</v>
      </c>
      <c r="L50" s="43">
        <v>26</v>
      </c>
      <c r="M50" s="44">
        <v>1</v>
      </c>
      <c r="N50" s="44">
        <v>0</v>
      </c>
      <c r="O50" s="44">
        <v>21109</v>
      </c>
      <c r="P50" s="44">
        <v>28</v>
      </c>
      <c r="Q50" s="44">
        <v>1</v>
      </c>
      <c r="R50" s="44">
        <v>0</v>
      </c>
      <c r="S50" s="44">
        <v>21110</v>
      </c>
      <c r="T50" s="44">
        <v>30</v>
      </c>
      <c r="U50" s="44">
        <v>1</v>
      </c>
      <c r="V50" s="44">
        <v>0</v>
      </c>
      <c r="W50" s="44">
        <v>21102</v>
      </c>
      <c r="X50" s="44">
        <v>22</v>
      </c>
      <c r="Y50" s="44">
        <v>1</v>
      </c>
      <c r="Z50" s="44">
        <v>1</v>
      </c>
      <c r="AA50" s="44">
        <v>21104</v>
      </c>
      <c r="AB50" s="44">
        <v>29</v>
      </c>
      <c r="AC50" s="44">
        <v>1</v>
      </c>
      <c r="AD50" s="44">
        <v>1</v>
      </c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</row>
    <row r="51" spans="1:70" s="7" customFormat="1" ht="14.25" x14ac:dyDescent="0.2">
      <c r="A51" s="14">
        <v>11050</v>
      </c>
      <c r="B51" s="14"/>
      <c r="C51" s="20">
        <v>21111</v>
      </c>
      <c r="D51" s="44">
        <v>21</v>
      </c>
      <c r="E51" s="22">
        <v>1</v>
      </c>
      <c r="F51" s="43">
        <v>0</v>
      </c>
      <c r="G51" s="43">
        <v>21112</v>
      </c>
      <c r="H51" s="43">
        <v>23</v>
      </c>
      <c r="I51" s="43">
        <v>1</v>
      </c>
      <c r="J51" s="43">
        <v>0</v>
      </c>
      <c r="K51" s="43">
        <v>21113</v>
      </c>
      <c r="L51" s="43">
        <v>25</v>
      </c>
      <c r="M51" s="44">
        <v>1</v>
      </c>
      <c r="N51" s="44">
        <v>0</v>
      </c>
      <c r="O51" s="44">
        <v>21114</v>
      </c>
      <c r="P51" s="44">
        <v>27</v>
      </c>
      <c r="Q51" s="44">
        <v>1</v>
      </c>
      <c r="R51" s="44">
        <v>0</v>
      </c>
      <c r="S51" s="44">
        <v>21115</v>
      </c>
      <c r="T51" s="44">
        <v>29</v>
      </c>
      <c r="U51" s="44">
        <v>1</v>
      </c>
      <c r="V51" s="44">
        <v>0</v>
      </c>
      <c r="W51" s="44">
        <v>21107</v>
      </c>
      <c r="X51" s="44">
        <v>22</v>
      </c>
      <c r="Y51" s="44">
        <v>1</v>
      </c>
      <c r="Z51" s="44">
        <v>1</v>
      </c>
      <c r="AA51" s="44">
        <v>21109</v>
      </c>
      <c r="AB51" s="44">
        <v>29</v>
      </c>
      <c r="AC51" s="44">
        <v>1</v>
      </c>
      <c r="AD51" s="44">
        <v>1</v>
      </c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</row>
    <row r="52" spans="1:70" s="7" customFormat="1" ht="14.25" x14ac:dyDescent="0.2">
      <c r="A52" s="14">
        <v>11051</v>
      </c>
      <c r="B52" s="14"/>
      <c r="C52" s="20">
        <v>21116</v>
      </c>
      <c r="D52" s="44">
        <v>22</v>
      </c>
      <c r="E52" s="22">
        <v>1</v>
      </c>
      <c r="F52" s="43">
        <v>0</v>
      </c>
      <c r="G52" s="43">
        <v>21117</v>
      </c>
      <c r="H52" s="43">
        <v>24</v>
      </c>
      <c r="I52" s="43">
        <v>1</v>
      </c>
      <c r="J52" s="43">
        <v>0</v>
      </c>
      <c r="K52" s="43">
        <v>21118</v>
      </c>
      <c r="L52" s="43">
        <v>26</v>
      </c>
      <c r="M52" s="44">
        <v>1</v>
      </c>
      <c r="N52" s="44">
        <v>0</v>
      </c>
      <c r="O52" s="44">
        <v>21119</v>
      </c>
      <c r="P52" s="44">
        <v>28</v>
      </c>
      <c r="Q52" s="44">
        <v>1</v>
      </c>
      <c r="R52" s="44">
        <v>0</v>
      </c>
      <c r="S52" s="44">
        <v>21120</v>
      </c>
      <c r="T52" s="44">
        <v>30</v>
      </c>
      <c r="U52" s="44">
        <v>1</v>
      </c>
      <c r="V52" s="44">
        <v>0</v>
      </c>
      <c r="W52" s="44">
        <v>21112</v>
      </c>
      <c r="X52" s="44">
        <v>22</v>
      </c>
      <c r="Y52" s="44">
        <v>1</v>
      </c>
      <c r="Z52" s="44">
        <v>1</v>
      </c>
      <c r="AA52" s="44">
        <v>21114</v>
      </c>
      <c r="AB52" s="44">
        <v>29</v>
      </c>
      <c r="AC52" s="44">
        <v>1</v>
      </c>
      <c r="AD52" s="44">
        <v>1</v>
      </c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</row>
    <row r="53" spans="1:70" s="7" customFormat="1" ht="14.25" x14ac:dyDescent="0.2">
      <c r="A53" s="14">
        <v>11052</v>
      </c>
      <c r="B53" s="14"/>
      <c r="C53" s="20">
        <v>21121</v>
      </c>
      <c r="D53" s="44">
        <v>21</v>
      </c>
      <c r="E53" s="22">
        <v>1</v>
      </c>
      <c r="F53" s="43">
        <v>0</v>
      </c>
      <c r="G53" s="43">
        <v>21122</v>
      </c>
      <c r="H53" s="43">
        <v>23</v>
      </c>
      <c r="I53" s="43">
        <v>1</v>
      </c>
      <c r="J53" s="43">
        <v>0</v>
      </c>
      <c r="K53" s="43">
        <v>21123</v>
      </c>
      <c r="L53" s="43">
        <v>25</v>
      </c>
      <c r="M53" s="44">
        <v>1</v>
      </c>
      <c r="N53" s="44">
        <v>0</v>
      </c>
      <c r="O53" s="44">
        <v>21124</v>
      </c>
      <c r="P53" s="44">
        <v>27</v>
      </c>
      <c r="Q53" s="44">
        <v>1</v>
      </c>
      <c r="R53" s="44">
        <v>0</v>
      </c>
      <c r="S53" s="44">
        <v>21125</v>
      </c>
      <c r="T53" s="44">
        <v>29</v>
      </c>
      <c r="U53" s="44">
        <v>1</v>
      </c>
      <c r="V53" s="44">
        <v>0</v>
      </c>
      <c r="W53" s="44">
        <v>21117</v>
      </c>
      <c r="X53" s="44">
        <v>22</v>
      </c>
      <c r="Y53" s="44">
        <v>1</v>
      </c>
      <c r="Z53" s="44">
        <v>1</v>
      </c>
      <c r="AA53" s="44">
        <v>21119</v>
      </c>
      <c r="AB53" s="44">
        <v>29</v>
      </c>
      <c r="AC53" s="44">
        <v>1</v>
      </c>
      <c r="AD53" s="44">
        <v>1</v>
      </c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</row>
    <row r="54" spans="1:70" s="7" customFormat="1" ht="14.25" x14ac:dyDescent="0.2">
      <c r="A54" s="14">
        <v>11053</v>
      </c>
      <c r="B54" s="14"/>
      <c r="C54" s="20">
        <v>21121</v>
      </c>
      <c r="D54" s="44">
        <v>21</v>
      </c>
      <c r="E54" s="22">
        <v>1</v>
      </c>
      <c r="F54" s="43">
        <v>0</v>
      </c>
      <c r="G54" s="43">
        <v>21125</v>
      </c>
      <c r="H54" s="43">
        <v>30</v>
      </c>
      <c r="I54" s="43">
        <v>1</v>
      </c>
      <c r="J54" s="43">
        <v>0</v>
      </c>
      <c r="K54" s="43">
        <v>21122</v>
      </c>
      <c r="L54" s="43">
        <v>22</v>
      </c>
      <c r="M54" s="44">
        <v>1</v>
      </c>
      <c r="N54" s="44">
        <v>0</v>
      </c>
      <c r="O54" s="44">
        <v>21124</v>
      </c>
      <c r="P54" s="44">
        <v>29</v>
      </c>
      <c r="Q54" s="44">
        <v>1</v>
      </c>
      <c r="R54" s="44">
        <v>0</v>
      </c>
      <c r="S54" s="44">
        <v>21117</v>
      </c>
      <c r="T54" s="44">
        <v>23</v>
      </c>
      <c r="U54" s="44">
        <v>1</v>
      </c>
      <c r="V54" s="44">
        <v>1</v>
      </c>
      <c r="W54" s="44">
        <v>21119</v>
      </c>
      <c r="X54" s="44">
        <v>28</v>
      </c>
      <c r="Y54" s="44">
        <v>1</v>
      </c>
      <c r="Z54" s="44">
        <v>1</v>
      </c>
      <c r="AA54" s="44">
        <v>21113</v>
      </c>
      <c r="AB54" s="44">
        <v>25</v>
      </c>
      <c r="AC54" s="44">
        <v>1</v>
      </c>
      <c r="AD54" s="44">
        <v>1.5</v>
      </c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</row>
    <row r="55" spans="1:70" s="7" customFormat="1" ht="14.25" x14ac:dyDescent="0.2">
      <c r="A55" s="14">
        <v>11054</v>
      </c>
      <c r="B55" s="14"/>
      <c r="C55" s="20">
        <v>21116</v>
      </c>
      <c r="D55" s="44">
        <v>21</v>
      </c>
      <c r="E55" s="22">
        <v>1</v>
      </c>
      <c r="F55" s="43">
        <v>0</v>
      </c>
      <c r="G55" s="43">
        <v>21120</v>
      </c>
      <c r="H55" s="43">
        <v>30</v>
      </c>
      <c r="I55" s="43">
        <v>1</v>
      </c>
      <c r="J55" s="43">
        <v>0</v>
      </c>
      <c r="K55" s="43">
        <v>21117</v>
      </c>
      <c r="L55" s="43">
        <v>22</v>
      </c>
      <c r="M55" s="44">
        <v>1</v>
      </c>
      <c r="N55" s="44">
        <v>0</v>
      </c>
      <c r="O55" s="44">
        <v>21119</v>
      </c>
      <c r="P55" s="44">
        <v>29</v>
      </c>
      <c r="Q55" s="44">
        <v>1</v>
      </c>
      <c r="R55" s="44">
        <v>0</v>
      </c>
      <c r="S55" s="44">
        <v>21112</v>
      </c>
      <c r="T55" s="44">
        <v>23</v>
      </c>
      <c r="U55" s="44">
        <v>1</v>
      </c>
      <c r="V55" s="44">
        <v>1</v>
      </c>
      <c r="W55" s="44">
        <v>21114</v>
      </c>
      <c r="X55" s="44">
        <v>28</v>
      </c>
      <c r="Y55" s="44">
        <v>1</v>
      </c>
      <c r="Z55" s="44">
        <v>1</v>
      </c>
      <c r="AA55" s="44">
        <v>21108</v>
      </c>
      <c r="AB55" s="44">
        <v>25</v>
      </c>
      <c r="AC55" s="44">
        <v>1</v>
      </c>
      <c r="AD55" s="44">
        <v>1.5</v>
      </c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</row>
    <row r="56" spans="1:70" s="7" customFormat="1" ht="14.25" x14ac:dyDescent="0.2">
      <c r="A56" s="14">
        <v>11055</v>
      </c>
      <c r="B56" s="14"/>
      <c r="C56" s="20">
        <v>21111</v>
      </c>
      <c r="D56" s="44">
        <v>21</v>
      </c>
      <c r="E56" s="22">
        <v>1</v>
      </c>
      <c r="F56" s="43">
        <v>0</v>
      </c>
      <c r="G56" s="43">
        <v>21115</v>
      </c>
      <c r="H56" s="43">
        <v>30</v>
      </c>
      <c r="I56" s="43">
        <v>1</v>
      </c>
      <c r="J56" s="43">
        <v>0</v>
      </c>
      <c r="K56" s="43">
        <v>21112</v>
      </c>
      <c r="L56" s="43">
        <v>22</v>
      </c>
      <c r="M56" s="44">
        <v>1</v>
      </c>
      <c r="N56" s="44">
        <v>0</v>
      </c>
      <c r="O56" s="44">
        <v>21114</v>
      </c>
      <c r="P56" s="44">
        <v>29</v>
      </c>
      <c r="Q56" s="44">
        <v>1</v>
      </c>
      <c r="R56" s="44">
        <v>0</v>
      </c>
      <c r="S56" s="44">
        <v>21107</v>
      </c>
      <c r="T56" s="44">
        <v>23</v>
      </c>
      <c r="U56" s="44">
        <v>1</v>
      </c>
      <c r="V56" s="44">
        <v>1</v>
      </c>
      <c r="W56" s="44">
        <v>21109</v>
      </c>
      <c r="X56" s="44">
        <v>28</v>
      </c>
      <c r="Y56" s="44">
        <v>1</v>
      </c>
      <c r="Z56" s="44">
        <v>1</v>
      </c>
      <c r="AA56" s="44">
        <v>21103</v>
      </c>
      <c r="AB56" s="44">
        <v>25</v>
      </c>
      <c r="AC56" s="44">
        <v>1</v>
      </c>
      <c r="AD56" s="44">
        <v>1.5</v>
      </c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</row>
    <row r="57" spans="1:70" s="7" customFormat="1" ht="14.25" x14ac:dyDescent="0.2">
      <c r="A57" s="14">
        <v>11056</v>
      </c>
      <c r="B57" s="14"/>
      <c r="C57" s="20">
        <v>21121</v>
      </c>
      <c r="D57" s="44">
        <v>21</v>
      </c>
      <c r="E57" s="22">
        <v>1</v>
      </c>
      <c r="F57" s="43">
        <v>0</v>
      </c>
      <c r="G57" s="43">
        <v>21125</v>
      </c>
      <c r="H57" s="43">
        <v>30</v>
      </c>
      <c r="I57" s="43">
        <v>1</v>
      </c>
      <c r="J57" s="43">
        <v>0</v>
      </c>
      <c r="K57" s="43">
        <v>21122</v>
      </c>
      <c r="L57" s="43">
        <v>22</v>
      </c>
      <c r="M57" s="44">
        <v>1</v>
      </c>
      <c r="N57" s="44">
        <v>0</v>
      </c>
      <c r="O57" s="44">
        <v>21124</v>
      </c>
      <c r="P57" s="44">
        <v>29</v>
      </c>
      <c r="Q57" s="44">
        <v>1</v>
      </c>
      <c r="R57" s="44">
        <v>0</v>
      </c>
      <c r="S57" s="44">
        <v>21117</v>
      </c>
      <c r="T57" s="44">
        <v>23</v>
      </c>
      <c r="U57" s="44">
        <v>1</v>
      </c>
      <c r="V57" s="44">
        <v>1</v>
      </c>
      <c r="W57" s="44">
        <v>21119</v>
      </c>
      <c r="X57" s="44">
        <v>28</v>
      </c>
      <c r="Y57" s="44">
        <v>1</v>
      </c>
      <c r="Z57" s="44">
        <v>1</v>
      </c>
      <c r="AA57" s="44">
        <v>21118</v>
      </c>
      <c r="AB57" s="44">
        <v>25</v>
      </c>
      <c r="AC57" s="44">
        <v>1</v>
      </c>
      <c r="AD57" s="44">
        <v>1</v>
      </c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</row>
    <row r="58" spans="1:70" s="7" customFormat="1" ht="14.25" x14ac:dyDescent="0.2">
      <c r="A58" s="14">
        <v>11057</v>
      </c>
      <c r="B58" s="14"/>
      <c r="C58" s="20">
        <v>21116</v>
      </c>
      <c r="D58" s="44">
        <v>21</v>
      </c>
      <c r="E58" s="22">
        <v>1</v>
      </c>
      <c r="F58" s="43">
        <v>0</v>
      </c>
      <c r="G58" s="43">
        <v>21120</v>
      </c>
      <c r="H58" s="43">
        <v>30</v>
      </c>
      <c r="I58" s="43">
        <v>1</v>
      </c>
      <c r="J58" s="43">
        <v>0</v>
      </c>
      <c r="K58" s="43">
        <v>21117</v>
      </c>
      <c r="L58" s="43">
        <v>22</v>
      </c>
      <c r="M58" s="44">
        <v>1</v>
      </c>
      <c r="N58" s="44">
        <v>0</v>
      </c>
      <c r="O58" s="44">
        <v>21119</v>
      </c>
      <c r="P58" s="44">
        <v>29</v>
      </c>
      <c r="Q58" s="44">
        <v>1</v>
      </c>
      <c r="R58" s="44">
        <v>0</v>
      </c>
      <c r="S58" s="44">
        <v>21112</v>
      </c>
      <c r="T58" s="44">
        <v>23</v>
      </c>
      <c r="U58" s="44">
        <v>1</v>
      </c>
      <c r="V58" s="44">
        <v>1</v>
      </c>
      <c r="W58" s="44">
        <v>21114</v>
      </c>
      <c r="X58" s="44">
        <v>28</v>
      </c>
      <c r="Y58" s="44">
        <v>1</v>
      </c>
      <c r="Z58" s="44">
        <v>1</v>
      </c>
      <c r="AA58" s="44">
        <v>21113</v>
      </c>
      <c r="AB58" s="44">
        <v>25</v>
      </c>
      <c r="AC58" s="44">
        <v>1</v>
      </c>
      <c r="AD58" s="44">
        <v>1</v>
      </c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</row>
    <row r="59" spans="1:70" s="7" customFormat="1" ht="14.25" x14ac:dyDescent="0.2">
      <c r="A59" s="14">
        <v>11058</v>
      </c>
      <c r="B59" s="14"/>
      <c r="C59" s="20">
        <v>21111</v>
      </c>
      <c r="D59" s="44">
        <v>21</v>
      </c>
      <c r="E59" s="22">
        <v>1</v>
      </c>
      <c r="F59" s="43">
        <v>0</v>
      </c>
      <c r="G59" s="43">
        <v>21115</v>
      </c>
      <c r="H59" s="43">
        <v>30</v>
      </c>
      <c r="I59" s="43">
        <v>1</v>
      </c>
      <c r="J59" s="43">
        <v>0</v>
      </c>
      <c r="K59" s="43">
        <v>21112</v>
      </c>
      <c r="L59" s="43">
        <v>22</v>
      </c>
      <c r="M59" s="44">
        <v>1</v>
      </c>
      <c r="N59" s="44">
        <v>0</v>
      </c>
      <c r="O59" s="44">
        <v>21114</v>
      </c>
      <c r="P59" s="44">
        <v>29</v>
      </c>
      <c r="Q59" s="44">
        <v>1</v>
      </c>
      <c r="R59" s="44">
        <v>0</v>
      </c>
      <c r="S59" s="44">
        <v>21107</v>
      </c>
      <c r="T59" s="44">
        <v>23</v>
      </c>
      <c r="U59" s="44">
        <v>1</v>
      </c>
      <c r="V59" s="44">
        <v>1</v>
      </c>
      <c r="W59" s="44">
        <v>21109</v>
      </c>
      <c r="X59" s="44">
        <v>28</v>
      </c>
      <c r="Y59" s="44">
        <v>1</v>
      </c>
      <c r="Z59" s="44">
        <v>1</v>
      </c>
      <c r="AA59" s="44">
        <v>21108</v>
      </c>
      <c r="AB59" s="44">
        <v>25</v>
      </c>
      <c r="AC59" s="44">
        <v>1</v>
      </c>
      <c r="AD59" s="44">
        <v>1</v>
      </c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</row>
    <row r="60" spans="1:70" s="7" customFormat="1" ht="14.25" x14ac:dyDescent="0.2">
      <c r="A60" s="14">
        <v>11059</v>
      </c>
      <c r="B60" s="14"/>
      <c r="C60" s="20">
        <v>21106</v>
      </c>
      <c r="D60" s="44">
        <v>21</v>
      </c>
      <c r="E60" s="22">
        <v>1</v>
      </c>
      <c r="F60" s="43">
        <v>0</v>
      </c>
      <c r="G60" s="43">
        <v>21110</v>
      </c>
      <c r="H60" s="43">
        <v>30</v>
      </c>
      <c r="I60" s="43">
        <v>1</v>
      </c>
      <c r="J60" s="43">
        <v>0</v>
      </c>
      <c r="K60" s="43">
        <v>21107</v>
      </c>
      <c r="L60" s="43">
        <v>22</v>
      </c>
      <c r="M60" s="44">
        <v>1</v>
      </c>
      <c r="N60" s="44">
        <v>0</v>
      </c>
      <c r="O60" s="44">
        <v>21109</v>
      </c>
      <c r="P60" s="44">
        <v>29</v>
      </c>
      <c r="Q60" s="44">
        <v>1</v>
      </c>
      <c r="R60" s="44">
        <v>0</v>
      </c>
      <c r="S60" s="44">
        <v>21102</v>
      </c>
      <c r="T60" s="44">
        <v>23</v>
      </c>
      <c r="U60" s="44">
        <v>1</v>
      </c>
      <c r="V60" s="44">
        <v>1</v>
      </c>
      <c r="W60" s="44">
        <v>21104</v>
      </c>
      <c r="X60" s="44">
        <v>28</v>
      </c>
      <c r="Y60" s="44">
        <v>1</v>
      </c>
      <c r="Z60" s="44">
        <v>1</v>
      </c>
      <c r="AA60" s="44">
        <v>21103</v>
      </c>
      <c r="AB60" s="44">
        <v>25</v>
      </c>
      <c r="AC60" s="44">
        <v>1</v>
      </c>
      <c r="AD60" s="44">
        <v>1</v>
      </c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</row>
    <row r="61" spans="1:70" s="7" customFormat="1" ht="14.25" x14ac:dyDescent="0.2">
      <c r="A61" s="14">
        <v>11060</v>
      </c>
      <c r="B61" s="14"/>
      <c r="C61" s="20">
        <v>21121</v>
      </c>
      <c r="D61" s="44">
        <v>23</v>
      </c>
      <c r="E61" s="22">
        <v>1</v>
      </c>
      <c r="F61" s="43">
        <v>0</v>
      </c>
      <c r="G61" s="43">
        <v>21123</v>
      </c>
      <c r="H61" s="43">
        <v>25</v>
      </c>
      <c r="I61" s="43">
        <v>1</v>
      </c>
      <c r="J61" s="43">
        <v>0</v>
      </c>
      <c r="K61" s="43">
        <v>21125</v>
      </c>
      <c r="L61" s="43">
        <v>28</v>
      </c>
      <c r="M61" s="44">
        <v>1</v>
      </c>
      <c r="N61" s="44">
        <v>0</v>
      </c>
      <c r="O61" s="44">
        <v>21117</v>
      </c>
      <c r="P61" s="44">
        <v>22</v>
      </c>
      <c r="Q61" s="44">
        <v>1</v>
      </c>
      <c r="R61" s="44">
        <v>0.5</v>
      </c>
      <c r="S61" s="44">
        <v>21119</v>
      </c>
      <c r="T61" s="44">
        <v>29</v>
      </c>
      <c r="U61" s="44">
        <v>1</v>
      </c>
      <c r="V61" s="44">
        <v>0.5</v>
      </c>
      <c r="W61" s="44">
        <v>21111</v>
      </c>
      <c r="X61" s="44">
        <v>20</v>
      </c>
      <c r="Y61" s="44">
        <v>1</v>
      </c>
      <c r="Z61" s="44">
        <v>1</v>
      </c>
      <c r="AA61" s="44">
        <v>21115</v>
      </c>
      <c r="AB61" s="44">
        <v>31</v>
      </c>
      <c r="AC61" s="44">
        <v>1</v>
      </c>
      <c r="AD61" s="44">
        <v>1</v>
      </c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</row>
    <row r="62" spans="1:70" s="7" customFormat="1" ht="14.25" x14ac:dyDescent="0.2">
      <c r="A62" s="14">
        <v>11061</v>
      </c>
      <c r="B62" s="14"/>
      <c r="C62" s="20">
        <v>21116</v>
      </c>
      <c r="D62" s="44">
        <v>23</v>
      </c>
      <c r="E62" s="22">
        <v>1</v>
      </c>
      <c r="F62" s="43">
        <v>0</v>
      </c>
      <c r="G62" s="43">
        <v>21118</v>
      </c>
      <c r="H62" s="43">
        <v>25</v>
      </c>
      <c r="I62" s="43">
        <v>1</v>
      </c>
      <c r="J62" s="43">
        <v>0</v>
      </c>
      <c r="K62" s="43">
        <v>21120</v>
      </c>
      <c r="L62" s="43">
        <v>28</v>
      </c>
      <c r="M62" s="44">
        <v>1</v>
      </c>
      <c r="N62" s="44">
        <v>0</v>
      </c>
      <c r="O62" s="44">
        <v>21112</v>
      </c>
      <c r="P62" s="44">
        <v>22</v>
      </c>
      <c r="Q62" s="44">
        <v>1</v>
      </c>
      <c r="R62" s="44">
        <v>0.5</v>
      </c>
      <c r="S62" s="44">
        <v>21114</v>
      </c>
      <c r="T62" s="44">
        <v>29</v>
      </c>
      <c r="U62" s="44">
        <v>1</v>
      </c>
      <c r="V62" s="44">
        <v>0.5</v>
      </c>
      <c r="W62" s="44">
        <v>21106</v>
      </c>
      <c r="X62" s="44">
        <v>20</v>
      </c>
      <c r="Y62" s="44">
        <v>1</v>
      </c>
      <c r="Z62" s="44">
        <v>1</v>
      </c>
      <c r="AA62" s="44">
        <v>21110</v>
      </c>
      <c r="AB62" s="44">
        <v>31</v>
      </c>
      <c r="AC62" s="44">
        <v>1</v>
      </c>
      <c r="AD62" s="44">
        <v>1</v>
      </c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</row>
    <row r="63" spans="1:70" s="7" customFormat="1" ht="14.25" x14ac:dyDescent="0.2">
      <c r="A63" s="14">
        <v>11062</v>
      </c>
      <c r="B63" s="14"/>
      <c r="C63" s="20">
        <v>21111</v>
      </c>
      <c r="D63" s="44">
        <v>23</v>
      </c>
      <c r="E63" s="22">
        <v>1</v>
      </c>
      <c r="F63" s="43">
        <v>0</v>
      </c>
      <c r="G63" s="43">
        <v>21113</v>
      </c>
      <c r="H63" s="43">
        <v>25</v>
      </c>
      <c r="I63" s="43">
        <v>1</v>
      </c>
      <c r="J63" s="43">
        <v>0</v>
      </c>
      <c r="K63" s="43">
        <v>21115</v>
      </c>
      <c r="L63" s="43">
        <v>28</v>
      </c>
      <c r="M63" s="44">
        <v>1</v>
      </c>
      <c r="N63" s="44">
        <v>0</v>
      </c>
      <c r="O63" s="44">
        <v>21107</v>
      </c>
      <c r="P63" s="44">
        <v>22</v>
      </c>
      <c r="Q63" s="44">
        <v>1</v>
      </c>
      <c r="R63" s="44">
        <v>0.5</v>
      </c>
      <c r="S63" s="44">
        <v>21109</v>
      </c>
      <c r="T63" s="44">
        <v>29</v>
      </c>
      <c r="U63" s="44">
        <v>1</v>
      </c>
      <c r="V63" s="44">
        <v>0.5</v>
      </c>
      <c r="W63" s="44">
        <v>21101</v>
      </c>
      <c r="X63" s="44">
        <v>20</v>
      </c>
      <c r="Y63" s="44">
        <v>1</v>
      </c>
      <c r="Z63" s="44">
        <v>1</v>
      </c>
      <c r="AA63" s="44">
        <v>21105</v>
      </c>
      <c r="AB63" s="44">
        <v>31</v>
      </c>
      <c r="AC63" s="44">
        <v>1</v>
      </c>
      <c r="AD63" s="44">
        <v>1</v>
      </c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</row>
    <row r="64" spans="1:70" s="7" customFormat="1" ht="14.25" x14ac:dyDescent="0.2">
      <c r="A64" s="14">
        <v>11063</v>
      </c>
      <c r="B64" s="14"/>
      <c r="C64" s="20">
        <v>21121</v>
      </c>
      <c r="D64" s="44">
        <v>23</v>
      </c>
      <c r="E64" s="22">
        <v>1</v>
      </c>
      <c r="F64" s="43">
        <v>0</v>
      </c>
      <c r="G64" s="43">
        <v>21123</v>
      </c>
      <c r="H64" s="43">
        <v>25</v>
      </c>
      <c r="I64" s="43">
        <v>1</v>
      </c>
      <c r="J64" s="43">
        <v>0</v>
      </c>
      <c r="K64" s="43">
        <v>21125</v>
      </c>
      <c r="L64" s="43">
        <v>28</v>
      </c>
      <c r="M64" s="44">
        <v>1</v>
      </c>
      <c r="N64" s="44">
        <v>0</v>
      </c>
      <c r="O64" s="44">
        <v>21117</v>
      </c>
      <c r="P64" s="44">
        <v>21</v>
      </c>
      <c r="Q64" s="44">
        <v>1</v>
      </c>
      <c r="R64" s="44">
        <v>1</v>
      </c>
      <c r="S64" s="44">
        <v>21118</v>
      </c>
      <c r="T64" s="44">
        <v>25</v>
      </c>
      <c r="U64" s="44">
        <v>1</v>
      </c>
      <c r="V64" s="44">
        <v>1</v>
      </c>
      <c r="W64" s="44">
        <v>21119</v>
      </c>
      <c r="X64" s="44">
        <v>30</v>
      </c>
      <c r="Y64" s="44">
        <v>1</v>
      </c>
      <c r="Z64" s="44">
        <v>1</v>
      </c>
      <c r="AA64" s="44">
        <v>21113</v>
      </c>
      <c r="AB64" s="44">
        <v>26</v>
      </c>
      <c r="AC64" s="44">
        <v>1</v>
      </c>
      <c r="AD64" s="44">
        <v>1.5</v>
      </c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</row>
    <row r="65" spans="1:70" s="7" customFormat="1" ht="14.25" x14ac:dyDescent="0.2">
      <c r="A65" s="14">
        <v>11064</v>
      </c>
      <c r="B65" s="14"/>
      <c r="C65" s="20">
        <v>21116</v>
      </c>
      <c r="D65" s="44">
        <v>23</v>
      </c>
      <c r="E65" s="22">
        <v>1</v>
      </c>
      <c r="F65" s="43">
        <v>0</v>
      </c>
      <c r="G65" s="43">
        <v>21118</v>
      </c>
      <c r="H65" s="43">
        <v>25</v>
      </c>
      <c r="I65" s="43">
        <v>1</v>
      </c>
      <c r="J65" s="43">
        <v>0</v>
      </c>
      <c r="K65" s="43">
        <v>21120</v>
      </c>
      <c r="L65" s="43">
        <v>28</v>
      </c>
      <c r="M65" s="44">
        <v>1</v>
      </c>
      <c r="N65" s="44">
        <v>0</v>
      </c>
      <c r="O65" s="44">
        <v>21112</v>
      </c>
      <c r="P65" s="44">
        <v>21</v>
      </c>
      <c r="Q65" s="44">
        <v>1</v>
      </c>
      <c r="R65" s="44">
        <v>1</v>
      </c>
      <c r="S65" s="44">
        <v>21113</v>
      </c>
      <c r="T65" s="44">
        <v>25</v>
      </c>
      <c r="U65" s="44">
        <v>1</v>
      </c>
      <c r="V65" s="44">
        <v>1</v>
      </c>
      <c r="W65" s="44">
        <v>21114</v>
      </c>
      <c r="X65" s="44">
        <v>30</v>
      </c>
      <c r="Y65" s="44">
        <v>1</v>
      </c>
      <c r="Z65" s="44">
        <v>1</v>
      </c>
      <c r="AA65" s="44">
        <v>21108</v>
      </c>
      <c r="AB65" s="44">
        <v>26</v>
      </c>
      <c r="AC65" s="44">
        <v>1</v>
      </c>
      <c r="AD65" s="44">
        <v>1.5</v>
      </c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</row>
    <row r="66" spans="1:70" s="7" customFormat="1" ht="14.25" x14ac:dyDescent="0.2">
      <c r="A66" s="14">
        <v>11065</v>
      </c>
      <c r="B66" s="14"/>
      <c r="C66" s="20">
        <v>21111</v>
      </c>
      <c r="D66" s="44">
        <v>23</v>
      </c>
      <c r="E66" s="22">
        <v>1</v>
      </c>
      <c r="F66" s="43">
        <v>0</v>
      </c>
      <c r="G66" s="43">
        <v>21113</v>
      </c>
      <c r="H66" s="43">
        <v>25</v>
      </c>
      <c r="I66" s="43">
        <v>1</v>
      </c>
      <c r="J66" s="43">
        <v>0</v>
      </c>
      <c r="K66" s="43">
        <v>21115</v>
      </c>
      <c r="L66" s="43">
        <v>28</v>
      </c>
      <c r="M66" s="44">
        <v>1</v>
      </c>
      <c r="N66" s="44">
        <v>0</v>
      </c>
      <c r="O66" s="44">
        <v>21107</v>
      </c>
      <c r="P66" s="44">
        <v>21</v>
      </c>
      <c r="Q66" s="44">
        <v>1</v>
      </c>
      <c r="R66" s="44">
        <v>1</v>
      </c>
      <c r="S66" s="44">
        <v>21108</v>
      </c>
      <c r="T66" s="44">
        <v>25</v>
      </c>
      <c r="U66" s="44">
        <v>1</v>
      </c>
      <c r="V66" s="44">
        <v>1</v>
      </c>
      <c r="W66" s="44">
        <v>21109</v>
      </c>
      <c r="X66" s="44">
        <v>30</v>
      </c>
      <c r="Y66" s="44">
        <v>1</v>
      </c>
      <c r="Z66" s="44">
        <v>1</v>
      </c>
      <c r="AA66" s="44">
        <v>21103</v>
      </c>
      <c r="AB66" s="44">
        <v>26</v>
      </c>
      <c r="AC66" s="44">
        <v>1</v>
      </c>
      <c r="AD66" s="44">
        <v>1.5</v>
      </c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</row>
    <row r="67" spans="1:70" s="7" customFormat="1" ht="14.25" x14ac:dyDescent="0.2">
      <c r="A67" s="14">
        <v>11066</v>
      </c>
      <c r="B67" s="14"/>
      <c r="C67" s="20">
        <v>21122</v>
      </c>
      <c r="D67" s="44">
        <v>22</v>
      </c>
      <c r="E67" s="22">
        <v>1</v>
      </c>
      <c r="F67" s="43">
        <v>0</v>
      </c>
      <c r="G67" s="43">
        <v>21123</v>
      </c>
      <c r="H67" s="43">
        <v>25</v>
      </c>
      <c r="I67" s="43">
        <v>1</v>
      </c>
      <c r="J67" s="43">
        <v>0</v>
      </c>
      <c r="K67" s="43">
        <v>21124</v>
      </c>
      <c r="L67" s="43">
        <v>29</v>
      </c>
      <c r="M67" s="44">
        <v>1</v>
      </c>
      <c r="N67" s="44">
        <v>0</v>
      </c>
      <c r="O67" s="44">
        <v>21117</v>
      </c>
      <c r="P67" s="44">
        <v>22</v>
      </c>
      <c r="Q67" s="44">
        <v>1</v>
      </c>
      <c r="R67" s="44">
        <v>1</v>
      </c>
      <c r="S67" s="44">
        <v>21118</v>
      </c>
      <c r="T67" s="44">
        <v>26</v>
      </c>
      <c r="U67" s="44">
        <v>1</v>
      </c>
      <c r="V67" s="44">
        <v>1</v>
      </c>
      <c r="W67" s="44">
        <v>21119</v>
      </c>
      <c r="X67" s="44">
        <v>29</v>
      </c>
      <c r="Y67" s="44">
        <v>1</v>
      </c>
      <c r="Z67" s="44">
        <v>1</v>
      </c>
      <c r="AA67" s="44">
        <v>21113</v>
      </c>
      <c r="AB67" s="44">
        <v>25</v>
      </c>
      <c r="AC67" s="44">
        <v>1</v>
      </c>
      <c r="AD67" s="44">
        <v>1.5</v>
      </c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</row>
    <row r="68" spans="1:70" s="7" customFormat="1" ht="14.25" x14ac:dyDescent="0.2">
      <c r="A68" s="14">
        <v>11067</v>
      </c>
      <c r="B68" s="14"/>
      <c r="C68" s="20">
        <v>21117</v>
      </c>
      <c r="D68" s="44">
        <v>22</v>
      </c>
      <c r="E68" s="22">
        <v>1</v>
      </c>
      <c r="F68" s="43">
        <v>0</v>
      </c>
      <c r="G68" s="43">
        <v>21118</v>
      </c>
      <c r="H68" s="43">
        <v>25</v>
      </c>
      <c r="I68" s="43">
        <v>1</v>
      </c>
      <c r="J68" s="43">
        <v>0</v>
      </c>
      <c r="K68" s="43">
        <v>21119</v>
      </c>
      <c r="L68" s="43">
        <v>29</v>
      </c>
      <c r="M68" s="44">
        <v>1</v>
      </c>
      <c r="N68" s="44">
        <v>0</v>
      </c>
      <c r="O68" s="44">
        <v>21112</v>
      </c>
      <c r="P68" s="44">
        <v>22</v>
      </c>
      <c r="Q68" s="44">
        <v>1</v>
      </c>
      <c r="R68" s="44">
        <v>1</v>
      </c>
      <c r="S68" s="44">
        <v>21113</v>
      </c>
      <c r="T68" s="44">
        <v>26</v>
      </c>
      <c r="U68" s="44">
        <v>1</v>
      </c>
      <c r="V68" s="44">
        <v>1</v>
      </c>
      <c r="W68" s="44">
        <v>21114</v>
      </c>
      <c r="X68" s="44">
        <v>29</v>
      </c>
      <c r="Y68" s="44">
        <v>1</v>
      </c>
      <c r="Z68" s="44">
        <v>1</v>
      </c>
      <c r="AA68" s="44">
        <v>21108</v>
      </c>
      <c r="AB68" s="44">
        <v>25</v>
      </c>
      <c r="AC68" s="44">
        <v>1</v>
      </c>
      <c r="AD68" s="44">
        <v>1.5</v>
      </c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</row>
    <row r="69" spans="1:70" s="7" customFormat="1" ht="14.25" x14ac:dyDescent="0.2">
      <c r="A69" s="14">
        <v>11068</v>
      </c>
      <c r="B69" s="14"/>
      <c r="C69" s="20">
        <v>21112</v>
      </c>
      <c r="D69" s="44">
        <v>22</v>
      </c>
      <c r="E69" s="22">
        <v>1</v>
      </c>
      <c r="F69" s="43">
        <v>0</v>
      </c>
      <c r="G69" s="43">
        <v>21113</v>
      </c>
      <c r="H69" s="43">
        <v>25</v>
      </c>
      <c r="I69" s="43">
        <v>1</v>
      </c>
      <c r="J69" s="43">
        <v>0</v>
      </c>
      <c r="K69" s="43">
        <v>21114</v>
      </c>
      <c r="L69" s="43">
        <v>29</v>
      </c>
      <c r="M69" s="44">
        <v>1</v>
      </c>
      <c r="N69" s="44">
        <v>0</v>
      </c>
      <c r="O69" s="44">
        <v>21107</v>
      </c>
      <c r="P69" s="44">
        <v>22</v>
      </c>
      <c r="Q69" s="44">
        <v>1</v>
      </c>
      <c r="R69" s="44">
        <v>1</v>
      </c>
      <c r="S69" s="44">
        <v>21108</v>
      </c>
      <c r="T69" s="44">
        <v>26</v>
      </c>
      <c r="U69" s="44">
        <v>1</v>
      </c>
      <c r="V69" s="44">
        <v>1</v>
      </c>
      <c r="W69" s="44">
        <v>21109</v>
      </c>
      <c r="X69" s="44">
        <v>29</v>
      </c>
      <c r="Y69" s="44">
        <v>1</v>
      </c>
      <c r="Z69" s="44">
        <v>1</v>
      </c>
      <c r="AA69" s="44">
        <v>21103</v>
      </c>
      <c r="AB69" s="44">
        <v>25</v>
      </c>
      <c r="AC69" s="44">
        <v>1</v>
      </c>
      <c r="AD69" s="44">
        <v>1.5</v>
      </c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</row>
    <row r="70" spans="1:70" s="7" customFormat="1" ht="14.25" x14ac:dyDescent="0.2">
      <c r="A70" s="14">
        <v>11069</v>
      </c>
      <c r="B70" s="14"/>
      <c r="C70" s="20">
        <v>21111</v>
      </c>
      <c r="D70" s="44">
        <v>21</v>
      </c>
      <c r="E70" s="22">
        <v>1</v>
      </c>
      <c r="F70" s="43">
        <v>0</v>
      </c>
      <c r="G70" s="43">
        <v>21115</v>
      </c>
      <c r="H70" s="43">
        <v>30</v>
      </c>
      <c r="I70" s="43">
        <v>1</v>
      </c>
      <c r="J70" s="43">
        <v>0</v>
      </c>
      <c r="K70" s="43">
        <v>21107</v>
      </c>
      <c r="L70" s="43">
        <v>22</v>
      </c>
      <c r="M70" s="44">
        <v>1</v>
      </c>
      <c r="N70" s="44">
        <v>0.5</v>
      </c>
      <c r="O70" s="44">
        <v>21109</v>
      </c>
      <c r="P70" s="44">
        <v>29</v>
      </c>
      <c r="Q70" s="44">
        <v>1</v>
      </c>
      <c r="R70" s="44">
        <v>0.5</v>
      </c>
      <c r="S70" s="44">
        <v>21101</v>
      </c>
      <c r="T70" s="44">
        <v>21</v>
      </c>
      <c r="U70" s="44">
        <v>1</v>
      </c>
      <c r="V70" s="44">
        <v>1</v>
      </c>
      <c r="W70" s="44">
        <v>21102</v>
      </c>
      <c r="X70" s="44">
        <v>23</v>
      </c>
      <c r="Y70" s="44">
        <v>1</v>
      </c>
      <c r="Z70" s="44">
        <v>1</v>
      </c>
      <c r="AA70" s="44">
        <v>21103</v>
      </c>
      <c r="AB70" s="44">
        <v>25</v>
      </c>
      <c r="AC70" s="44">
        <v>1</v>
      </c>
      <c r="AD70" s="44">
        <v>1.5</v>
      </c>
      <c r="AE70" s="44">
        <v>21104</v>
      </c>
      <c r="AF70" s="44">
        <v>27</v>
      </c>
      <c r="AG70" s="44">
        <v>1</v>
      </c>
      <c r="AH70" s="44">
        <v>1</v>
      </c>
      <c r="AI70" s="44">
        <v>21105</v>
      </c>
      <c r="AJ70" s="44">
        <v>29</v>
      </c>
      <c r="AK70" s="44">
        <v>1</v>
      </c>
      <c r="AL70" s="44">
        <v>1</v>
      </c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</row>
    <row r="71" spans="1:70" s="7" customFormat="1" ht="14.25" x14ac:dyDescent="0.2">
      <c r="A71" s="14">
        <v>11070</v>
      </c>
      <c r="B71" s="14"/>
      <c r="C71" s="20">
        <v>21116</v>
      </c>
      <c r="D71" s="44">
        <v>21</v>
      </c>
      <c r="E71" s="22">
        <v>1</v>
      </c>
      <c r="F71" s="43">
        <v>0</v>
      </c>
      <c r="G71" s="43">
        <v>21120</v>
      </c>
      <c r="H71" s="43">
        <v>30</v>
      </c>
      <c r="I71" s="43">
        <v>1</v>
      </c>
      <c r="J71" s="43">
        <v>0</v>
      </c>
      <c r="K71" s="43">
        <v>21112</v>
      </c>
      <c r="L71" s="43">
        <v>22</v>
      </c>
      <c r="M71" s="44">
        <v>1</v>
      </c>
      <c r="N71" s="44">
        <v>0.5</v>
      </c>
      <c r="O71" s="44">
        <v>21114</v>
      </c>
      <c r="P71" s="44">
        <v>29</v>
      </c>
      <c r="Q71" s="44">
        <v>1</v>
      </c>
      <c r="R71" s="44">
        <v>0.5</v>
      </c>
      <c r="S71" s="44">
        <v>21106</v>
      </c>
      <c r="T71" s="44">
        <v>21</v>
      </c>
      <c r="U71" s="44">
        <v>1</v>
      </c>
      <c r="V71" s="44">
        <v>1</v>
      </c>
      <c r="W71" s="44">
        <v>21107</v>
      </c>
      <c r="X71" s="44">
        <v>23</v>
      </c>
      <c r="Y71" s="44">
        <v>1</v>
      </c>
      <c r="Z71" s="44">
        <v>1</v>
      </c>
      <c r="AA71" s="44">
        <v>21108</v>
      </c>
      <c r="AB71" s="44">
        <v>25</v>
      </c>
      <c r="AC71" s="44">
        <v>1</v>
      </c>
      <c r="AD71" s="44">
        <v>1.5</v>
      </c>
      <c r="AE71" s="44">
        <v>21109</v>
      </c>
      <c r="AF71" s="44">
        <v>27</v>
      </c>
      <c r="AG71" s="44">
        <v>1</v>
      </c>
      <c r="AH71" s="44">
        <v>1</v>
      </c>
      <c r="AI71" s="44">
        <v>21110</v>
      </c>
      <c r="AJ71" s="44">
        <v>29</v>
      </c>
      <c r="AK71" s="44">
        <v>1</v>
      </c>
      <c r="AL71" s="44">
        <v>1</v>
      </c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</row>
    <row r="72" spans="1:70" s="7" customFormat="1" ht="14.25" x14ac:dyDescent="0.2">
      <c r="A72" s="14">
        <v>11071</v>
      </c>
      <c r="B72" s="14"/>
      <c r="C72" s="20">
        <v>21121</v>
      </c>
      <c r="D72" s="44">
        <v>21</v>
      </c>
      <c r="E72" s="22">
        <v>1</v>
      </c>
      <c r="F72" s="43">
        <v>0</v>
      </c>
      <c r="G72" s="43">
        <v>21125</v>
      </c>
      <c r="H72" s="43">
        <v>30</v>
      </c>
      <c r="I72" s="43">
        <v>1</v>
      </c>
      <c r="J72" s="43">
        <v>0</v>
      </c>
      <c r="K72" s="43">
        <v>21117</v>
      </c>
      <c r="L72" s="43">
        <v>22</v>
      </c>
      <c r="M72" s="44">
        <v>1</v>
      </c>
      <c r="N72" s="44">
        <v>0.5</v>
      </c>
      <c r="O72" s="44">
        <v>21119</v>
      </c>
      <c r="P72" s="44">
        <v>29</v>
      </c>
      <c r="Q72" s="44">
        <v>1</v>
      </c>
      <c r="R72" s="44">
        <v>0.5</v>
      </c>
      <c r="S72" s="44">
        <v>21111</v>
      </c>
      <c r="T72" s="44">
        <v>21</v>
      </c>
      <c r="U72" s="44">
        <v>1</v>
      </c>
      <c r="V72" s="44">
        <v>1</v>
      </c>
      <c r="W72" s="44">
        <v>21112</v>
      </c>
      <c r="X72" s="44">
        <v>23</v>
      </c>
      <c r="Y72" s="44">
        <v>1</v>
      </c>
      <c r="Z72" s="44">
        <v>1</v>
      </c>
      <c r="AA72" s="44">
        <v>21113</v>
      </c>
      <c r="AB72" s="44">
        <v>25</v>
      </c>
      <c r="AC72" s="44">
        <v>1</v>
      </c>
      <c r="AD72" s="44">
        <v>1.5</v>
      </c>
      <c r="AE72" s="44">
        <v>21114</v>
      </c>
      <c r="AF72" s="44">
        <v>27</v>
      </c>
      <c r="AG72" s="44">
        <v>1</v>
      </c>
      <c r="AH72" s="44">
        <v>1</v>
      </c>
      <c r="AI72" s="44">
        <v>21115</v>
      </c>
      <c r="AJ72" s="44">
        <v>29</v>
      </c>
      <c r="AK72" s="44">
        <v>1</v>
      </c>
      <c r="AL72" s="44">
        <v>1</v>
      </c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</row>
    <row r="73" spans="1:70" s="7" customFormat="1" ht="14.25" x14ac:dyDescent="0.2">
      <c r="A73" s="14">
        <v>11072</v>
      </c>
      <c r="B73" s="14"/>
      <c r="C73" s="20">
        <v>21122</v>
      </c>
      <c r="D73" s="44">
        <v>23</v>
      </c>
      <c r="E73" s="22">
        <v>1</v>
      </c>
      <c r="F73" s="43">
        <v>0</v>
      </c>
      <c r="G73" s="43">
        <v>21123</v>
      </c>
      <c r="H73" s="43">
        <v>25</v>
      </c>
      <c r="I73" s="43">
        <v>1</v>
      </c>
      <c r="J73" s="43">
        <v>0</v>
      </c>
      <c r="K73" s="43">
        <v>21124</v>
      </c>
      <c r="L73" s="43">
        <v>27</v>
      </c>
      <c r="M73" s="44">
        <v>1</v>
      </c>
      <c r="N73" s="44">
        <v>0</v>
      </c>
      <c r="O73" s="44">
        <v>21117</v>
      </c>
      <c r="P73" s="44">
        <v>23</v>
      </c>
      <c r="Q73" s="44">
        <v>1</v>
      </c>
      <c r="R73" s="44">
        <v>1</v>
      </c>
      <c r="S73" s="44">
        <v>21118</v>
      </c>
      <c r="T73" s="44">
        <v>25</v>
      </c>
      <c r="U73" s="44">
        <v>1</v>
      </c>
      <c r="V73" s="44">
        <v>1</v>
      </c>
      <c r="W73" s="44">
        <v>21119</v>
      </c>
      <c r="X73" s="44">
        <v>27</v>
      </c>
      <c r="Y73" s="44">
        <v>1</v>
      </c>
      <c r="Z73" s="44">
        <v>1</v>
      </c>
      <c r="AA73" s="44">
        <v>21112</v>
      </c>
      <c r="AB73" s="44">
        <v>23</v>
      </c>
      <c r="AC73" s="44">
        <v>1</v>
      </c>
      <c r="AD73" s="44">
        <v>1.5</v>
      </c>
      <c r="AE73" s="44">
        <v>21113</v>
      </c>
      <c r="AF73" s="44">
        <v>25</v>
      </c>
      <c r="AG73" s="44">
        <v>1</v>
      </c>
      <c r="AH73" s="44">
        <v>1.5</v>
      </c>
      <c r="AI73" s="44">
        <v>21114</v>
      </c>
      <c r="AJ73" s="44">
        <v>27</v>
      </c>
      <c r="AK73" s="44">
        <v>1</v>
      </c>
      <c r="AL73" s="44">
        <v>1.5</v>
      </c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</row>
    <row r="74" spans="1:70" s="7" customFormat="1" ht="14.25" x14ac:dyDescent="0.2">
      <c r="A74" s="14">
        <v>11073</v>
      </c>
      <c r="B74" s="14"/>
      <c r="C74" s="20">
        <v>21117</v>
      </c>
      <c r="D74" s="44">
        <v>23</v>
      </c>
      <c r="E74" s="22">
        <v>1</v>
      </c>
      <c r="F74" s="43">
        <v>0</v>
      </c>
      <c r="G74" s="43">
        <v>21118</v>
      </c>
      <c r="H74" s="43">
        <v>25</v>
      </c>
      <c r="I74" s="43">
        <v>1</v>
      </c>
      <c r="J74" s="43">
        <v>0</v>
      </c>
      <c r="K74" s="43">
        <v>21119</v>
      </c>
      <c r="L74" s="43">
        <v>27</v>
      </c>
      <c r="M74" s="44">
        <v>1</v>
      </c>
      <c r="N74" s="44">
        <v>0</v>
      </c>
      <c r="O74" s="44">
        <v>21112</v>
      </c>
      <c r="P74" s="44">
        <v>23</v>
      </c>
      <c r="Q74" s="44">
        <v>1</v>
      </c>
      <c r="R74" s="44">
        <v>1</v>
      </c>
      <c r="S74" s="44">
        <v>21113</v>
      </c>
      <c r="T74" s="44">
        <v>25</v>
      </c>
      <c r="U74" s="44">
        <v>1</v>
      </c>
      <c r="V74" s="44">
        <v>1</v>
      </c>
      <c r="W74" s="44">
        <v>21114</v>
      </c>
      <c r="X74" s="44">
        <v>27</v>
      </c>
      <c r="Y74" s="44">
        <v>1</v>
      </c>
      <c r="Z74" s="44">
        <v>1</v>
      </c>
      <c r="AA74" s="44">
        <v>21107</v>
      </c>
      <c r="AB74" s="44">
        <v>23</v>
      </c>
      <c r="AC74" s="44">
        <v>1</v>
      </c>
      <c r="AD74" s="44">
        <v>1.5</v>
      </c>
      <c r="AE74" s="44">
        <v>21108</v>
      </c>
      <c r="AF74" s="44">
        <v>25</v>
      </c>
      <c r="AG74" s="44">
        <v>1</v>
      </c>
      <c r="AH74" s="44">
        <v>1.5</v>
      </c>
      <c r="AI74" s="44">
        <v>21109</v>
      </c>
      <c r="AJ74" s="44">
        <v>27</v>
      </c>
      <c r="AK74" s="44">
        <v>1</v>
      </c>
      <c r="AL74" s="44">
        <v>1.5</v>
      </c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</row>
    <row r="75" spans="1:70" s="7" customFormat="1" ht="14.25" x14ac:dyDescent="0.2">
      <c r="A75" s="14">
        <v>11074</v>
      </c>
      <c r="B75" s="14"/>
      <c r="C75" s="20">
        <v>21112</v>
      </c>
      <c r="D75" s="44">
        <v>23</v>
      </c>
      <c r="E75" s="22">
        <v>1</v>
      </c>
      <c r="F75" s="43">
        <v>0</v>
      </c>
      <c r="G75" s="43">
        <v>21113</v>
      </c>
      <c r="H75" s="43">
        <v>25</v>
      </c>
      <c r="I75" s="43">
        <v>1</v>
      </c>
      <c r="J75" s="43">
        <v>0</v>
      </c>
      <c r="K75" s="43">
        <v>21114</v>
      </c>
      <c r="L75" s="43">
        <v>27</v>
      </c>
      <c r="M75" s="44">
        <v>1</v>
      </c>
      <c r="N75" s="44">
        <v>0</v>
      </c>
      <c r="O75" s="44">
        <v>21107</v>
      </c>
      <c r="P75" s="44">
        <v>23</v>
      </c>
      <c r="Q75" s="44">
        <v>1</v>
      </c>
      <c r="R75" s="44">
        <v>1</v>
      </c>
      <c r="S75" s="44">
        <v>21108</v>
      </c>
      <c r="T75" s="44">
        <v>25</v>
      </c>
      <c r="U75" s="44">
        <v>1</v>
      </c>
      <c r="V75" s="44">
        <v>1</v>
      </c>
      <c r="W75" s="44">
        <v>21109</v>
      </c>
      <c r="X75" s="44">
        <v>27</v>
      </c>
      <c r="Y75" s="44">
        <v>1</v>
      </c>
      <c r="Z75" s="44">
        <v>1</v>
      </c>
      <c r="AA75" s="44">
        <v>21102</v>
      </c>
      <c r="AB75" s="44">
        <v>23</v>
      </c>
      <c r="AC75" s="44">
        <v>1</v>
      </c>
      <c r="AD75" s="44">
        <v>1.5</v>
      </c>
      <c r="AE75" s="44">
        <v>21103</v>
      </c>
      <c r="AF75" s="44">
        <v>25</v>
      </c>
      <c r="AG75" s="44">
        <v>1</v>
      </c>
      <c r="AH75" s="44">
        <v>1.5</v>
      </c>
      <c r="AI75" s="44">
        <v>21104</v>
      </c>
      <c r="AJ75" s="44">
        <v>27</v>
      </c>
      <c r="AK75" s="44">
        <v>1</v>
      </c>
      <c r="AL75" s="44">
        <v>1.5</v>
      </c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</row>
    <row r="76" spans="1:70" s="7" customFormat="1" ht="14.25" x14ac:dyDescent="0.2">
      <c r="A76" s="14">
        <v>11075</v>
      </c>
      <c r="B76" s="14"/>
      <c r="C76" s="20">
        <v>21106</v>
      </c>
      <c r="D76" s="44">
        <v>20</v>
      </c>
      <c r="E76" s="22">
        <v>1</v>
      </c>
      <c r="F76" s="43">
        <v>0</v>
      </c>
      <c r="G76" s="43">
        <v>21107</v>
      </c>
      <c r="H76" s="43">
        <v>22</v>
      </c>
      <c r="I76" s="43">
        <v>1</v>
      </c>
      <c r="J76" s="43">
        <v>0</v>
      </c>
      <c r="K76" s="43">
        <v>21109</v>
      </c>
      <c r="L76" s="43">
        <v>31</v>
      </c>
      <c r="M76" s="44">
        <v>1</v>
      </c>
      <c r="N76" s="44">
        <v>0</v>
      </c>
      <c r="O76" s="44">
        <v>21110</v>
      </c>
      <c r="P76" s="44">
        <v>29</v>
      </c>
      <c r="Q76" s="44">
        <v>1</v>
      </c>
      <c r="R76" s="44">
        <v>0</v>
      </c>
      <c r="S76" s="44">
        <v>21101</v>
      </c>
      <c r="T76" s="44">
        <v>21</v>
      </c>
      <c r="U76" s="44">
        <v>1</v>
      </c>
      <c r="V76" s="44">
        <v>1</v>
      </c>
      <c r="W76" s="44">
        <v>21102</v>
      </c>
      <c r="X76" s="44">
        <v>23</v>
      </c>
      <c r="Y76" s="44">
        <v>1</v>
      </c>
      <c r="Z76" s="44">
        <v>1</v>
      </c>
      <c r="AA76" s="44">
        <v>21103</v>
      </c>
      <c r="AB76" s="44">
        <v>25</v>
      </c>
      <c r="AC76" s="44">
        <v>1</v>
      </c>
      <c r="AD76" s="44">
        <v>1.5</v>
      </c>
      <c r="AE76" s="44">
        <v>21104</v>
      </c>
      <c r="AF76" s="44">
        <v>28</v>
      </c>
      <c r="AG76" s="44">
        <v>1</v>
      </c>
      <c r="AH76" s="44">
        <v>1</v>
      </c>
      <c r="AI76" s="44">
        <v>21105</v>
      </c>
      <c r="AJ76" s="44">
        <v>30</v>
      </c>
      <c r="AK76" s="44">
        <v>1</v>
      </c>
      <c r="AL76" s="44">
        <v>1</v>
      </c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</row>
    <row r="77" spans="1:70" s="7" customFormat="1" ht="14.25" x14ac:dyDescent="0.2">
      <c r="A77" s="14">
        <v>11076</v>
      </c>
      <c r="B77" s="14"/>
      <c r="C77" s="20">
        <v>21111</v>
      </c>
      <c r="D77" s="44">
        <v>20</v>
      </c>
      <c r="E77" s="22">
        <v>1</v>
      </c>
      <c r="F77" s="43">
        <v>0</v>
      </c>
      <c r="G77" s="43">
        <v>21112</v>
      </c>
      <c r="H77" s="43">
        <v>22</v>
      </c>
      <c r="I77" s="43">
        <v>1</v>
      </c>
      <c r="J77" s="43">
        <v>0</v>
      </c>
      <c r="K77" s="43">
        <v>21114</v>
      </c>
      <c r="L77" s="43">
        <v>31</v>
      </c>
      <c r="M77" s="44">
        <v>1</v>
      </c>
      <c r="N77" s="44">
        <v>0</v>
      </c>
      <c r="O77" s="44">
        <v>21115</v>
      </c>
      <c r="P77" s="44">
        <v>29</v>
      </c>
      <c r="Q77" s="44">
        <v>1</v>
      </c>
      <c r="R77" s="44">
        <v>0</v>
      </c>
      <c r="S77" s="44">
        <v>21106</v>
      </c>
      <c r="T77" s="44">
        <v>21</v>
      </c>
      <c r="U77" s="44">
        <v>1</v>
      </c>
      <c r="V77" s="44">
        <v>1</v>
      </c>
      <c r="W77" s="44">
        <v>21107</v>
      </c>
      <c r="X77" s="44">
        <v>23</v>
      </c>
      <c r="Y77" s="44">
        <v>1</v>
      </c>
      <c r="Z77" s="44">
        <v>1</v>
      </c>
      <c r="AA77" s="44">
        <v>21108</v>
      </c>
      <c r="AB77" s="44">
        <v>25</v>
      </c>
      <c r="AC77" s="44">
        <v>1</v>
      </c>
      <c r="AD77" s="44">
        <v>1.5</v>
      </c>
      <c r="AE77" s="44">
        <v>21109</v>
      </c>
      <c r="AF77" s="44">
        <v>28</v>
      </c>
      <c r="AG77" s="44">
        <v>1</v>
      </c>
      <c r="AH77" s="44">
        <v>1</v>
      </c>
      <c r="AI77" s="44">
        <v>21110</v>
      </c>
      <c r="AJ77" s="44">
        <v>30</v>
      </c>
      <c r="AK77" s="44">
        <v>1</v>
      </c>
      <c r="AL77" s="44">
        <v>1</v>
      </c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</row>
    <row r="78" spans="1:70" s="7" customFormat="1" ht="14.25" x14ac:dyDescent="0.2">
      <c r="A78" s="14">
        <v>11077</v>
      </c>
      <c r="B78" s="14"/>
      <c r="C78" s="20">
        <v>21116</v>
      </c>
      <c r="D78" s="44">
        <v>20</v>
      </c>
      <c r="E78" s="22">
        <v>1</v>
      </c>
      <c r="F78" s="43">
        <v>0</v>
      </c>
      <c r="G78" s="43">
        <v>21117</v>
      </c>
      <c r="H78" s="43">
        <v>22</v>
      </c>
      <c r="I78" s="43">
        <v>1</v>
      </c>
      <c r="J78" s="43">
        <v>0</v>
      </c>
      <c r="K78" s="43">
        <v>21119</v>
      </c>
      <c r="L78" s="43">
        <v>31</v>
      </c>
      <c r="M78" s="44">
        <v>1</v>
      </c>
      <c r="N78" s="44">
        <v>0</v>
      </c>
      <c r="O78" s="44">
        <v>21120</v>
      </c>
      <c r="P78" s="44">
        <v>29</v>
      </c>
      <c r="Q78" s="44">
        <v>1</v>
      </c>
      <c r="R78" s="44">
        <v>0</v>
      </c>
      <c r="S78" s="44">
        <v>21111</v>
      </c>
      <c r="T78" s="44">
        <v>21</v>
      </c>
      <c r="U78" s="44">
        <v>1</v>
      </c>
      <c r="V78" s="44">
        <v>1</v>
      </c>
      <c r="W78" s="44">
        <v>21112</v>
      </c>
      <c r="X78" s="44">
        <v>23</v>
      </c>
      <c r="Y78" s="44">
        <v>1</v>
      </c>
      <c r="Z78" s="44">
        <v>1</v>
      </c>
      <c r="AA78" s="44">
        <v>21113</v>
      </c>
      <c r="AB78" s="44">
        <v>25</v>
      </c>
      <c r="AC78" s="44">
        <v>1</v>
      </c>
      <c r="AD78" s="44">
        <v>1.5</v>
      </c>
      <c r="AE78" s="44">
        <v>21114</v>
      </c>
      <c r="AF78" s="44">
        <v>28</v>
      </c>
      <c r="AG78" s="44">
        <v>1</v>
      </c>
      <c r="AH78" s="44">
        <v>1</v>
      </c>
      <c r="AI78" s="44">
        <v>21115</v>
      </c>
      <c r="AJ78" s="44">
        <v>30</v>
      </c>
      <c r="AK78" s="44">
        <v>1</v>
      </c>
      <c r="AL78" s="44">
        <v>1</v>
      </c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</row>
    <row r="79" spans="1:70" s="7" customFormat="1" ht="14.25" x14ac:dyDescent="0.2">
      <c r="A79" s="14">
        <v>11078</v>
      </c>
      <c r="B79" s="14"/>
      <c r="C79" s="20">
        <v>21121</v>
      </c>
      <c r="D79" s="44">
        <v>20</v>
      </c>
      <c r="E79" s="22">
        <v>1</v>
      </c>
      <c r="F79" s="43">
        <v>0</v>
      </c>
      <c r="G79" s="43">
        <v>21122</v>
      </c>
      <c r="H79" s="43">
        <v>22</v>
      </c>
      <c r="I79" s="43">
        <v>1</v>
      </c>
      <c r="J79" s="43">
        <v>0</v>
      </c>
      <c r="K79" s="43">
        <v>21124</v>
      </c>
      <c r="L79" s="43">
        <v>31</v>
      </c>
      <c r="M79" s="44">
        <v>1</v>
      </c>
      <c r="N79" s="44">
        <v>0</v>
      </c>
      <c r="O79" s="44">
        <v>21125</v>
      </c>
      <c r="P79" s="44">
        <v>29</v>
      </c>
      <c r="Q79" s="44">
        <v>1</v>
      </c>
      <c r="R79" s="44">
        <v>0</v>
      </c>
      <c r="S79" s="44">
        <v>21116</v>
      </c>
      <c r="T79" s="44">
        <v>21</v>
      </c>
      <c r="U79" s="44">
        <v>1</v>
      </c>
      <c r="V79" s="44">
        <v>1</v>
      </c>
      <c r="W79" s="44">
        <v>21117</v>
      </c>
      <c r="X79" s="44">
        <v>23</v>
      </c>
      <c r="Y79" s="44">
        <v>1</v>
      </c>
      <c r="Z79" s="44">
        <v>1</v>
      </c>
      <c r="AA79" s="44">
        <v>21118</v>
      </c>
      <c r="AB79" s="44">
        <v>25</v>
      </c>
      <c r="AC79" s="44">
        <v>1</v>
      </c>
      <c r="AD79" s="44">
        <v>1.5</v>
      </c>
      <c r="AE79" s="44">
        <v>21119</v>
      </c>
      <c r="AF79" s="44">
        <v>28</v>
      </c>
      <c r="AG79" s="44">
        <v>1</v>
      </c>
      <c r="AH79" s="44">
        <v>1</v>
      </c>
      <c r="AI79" s="44">
        <v>21120</v>
      </c>
      <c r="AJ79" s="44">
        <v>30</v>
      </c>
      <c r="AK79" s="44">
        <v>1</v>
      </c>
      <c r="AL79" s="44">
        <v>1</v>
      </c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</row>
    <row r="80" spans="1:70" s="7" customFormat="1" ht="14.25" x14ac:dyDescent="0.2">
      <c r="A80" s="14">
        <v>11079</v>
      </c>
      <c r="B80" s="14"/>
      <c r="C80" s="20">
        <v>21121</v>
      </c>
      <c r="D80" s="44">
        <v>21</v>
      </c>
      <c r="E80" s="22">
        <v>1</v>
      </c>
      <c r="F80" s="43">
        <v>0</v>
      </c>
      <c r="G80" s="43">
        <v>21122</v>
      </c>
      <c r="H80" s="43">
        <v>23</v>
      </c>
      <c r="I80" s="43">
        <v>1</v>
      </c>
      <c r="J80" s="43">
        <v>0</v>
      </c>
      <c r="K80" s="43">
        <v>21123</v>
      </c>
      <c r="L80" s="43">
        <v>25</v>
      </c>
      <c r="M80" s="44">
        <v>1</v>
      </c>
      <c r="N80" s="44">
        <v>0</v>
      </c>
      <c r="O80" s="44">
        <v>21124</v>
      </c>
      <c r="P80" s="44">
        <v>27</v>
      </c>
      <c r="Q80" s="44">
        <v>1</v>
      </c>
      <c r="R80" s="44">
        <v>0</v>
      </c>
      <c r="S80" s="44">
        <v>21125</v>
      </c>
      <c r="T80" s="44">
        <v>29</v>
      </c>
      <c r="U80" s="44">
        <v>1</v>
      </c>
      <c r="V80" s="44">
        <v>0</v>
      </c>
      <c r="W80" s="44">
        <v>21117</v>
      </c>
      <c r="X80" s="44">
        <v>25</v>
      </c>
      <c r="Y80" s="44">
        <v>1</v>
      </c>
      <c r="Z80" s="44">
        <v>1</v>
      </c>
      <c r="AA80" s="44">
        <v>21119</v>
      </c>
      <c r="AB80" s="44">
        <v>26</v>
      </c>
      <c r="AC80" s="44">
        <v>1</v>
      </c>
      <c r="AD80" s="44">
        <v>1</v>
      </c>
      <c r="AE80" s="44">
        <v>21112</v>
      </c>
      <c r="AF80" s="44">
        <v>25</v>
      </c>
      <c r="AG80" s="44">
        <v>1</v>
      </c>
      <c r="AH80" s="44">
        <v>2</v>
      </c>
      <c r="AI80" s="44">
        <v>21114</v>
      </c>
      <c r="AJ80" s="44">
        <v>26</v>
      </c>
      <c r="AK80" s="44">
        <v>1</v>
      </c>
      <c r="AL80" s="44">
        <v>2</v>
      </c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</row>
    <row r="81" spans="1:70" s="7" customFormat="1" ht="14.25" x14ac:dyDescent="0.2">
      <c r="A81" s="14">
        <v>11080</v>
      </c>
      <c r="B81" s="14"/>
      <c r="C81" s="20">
        <v>21116</v>
      </c>
      <c r="D81" s="44">
        <v>21</v>
      </c>
      <c r="E81" s="22">
        <v>1</v>
      </c>
      <c r="F81" s="43">
        <v>0</v>
      </c>
      <c r="G81" s="43">
        <v>21117</v>
      </c>
      <c r="H81" s="43">
        <v>23</v>
      </c>
      <c r="I81" s="43">
        <v>1</v>
      </c>
      <c r="J81" s="43">
        <v>0</v>
      </c>
      <c r="K81" s="43">
        <v>21118</v>
      </c>
      <c r="L81" s="43">
        <v>25</v>
      </c>
      <c r="M81" s="44">
        <v>1</v>
      </c>
      <c r="N81" s="44">
        <v>0</v>
      </c>
      <c r="O81" s="44">
        <v>21119</v>
      </c>
      <c r="P81" s="44">
        <v>27</v>
      </c>
      <c r="Q81" s="44">
        <v>1</v>
      </c>
      <c r="R81" s="44">
        <v>0</v>
      </c>
      <c r="S81" s="44">
        <v>21120</v>
      </c>
      <c r="T81" s="44">
        <v>29</v>
      </c>
      <c r="U81" s="44">
        <v>1</v>
      </c>
      <c r="V81" s="44">
        <v>0</v>
      </c>
      <c r="W81" s="44">
        <v>21112</v>
      </c>
      <c r="X81" s="44">
        <v>25</v>
      </c>
      <c r="Y81" s="44">
        <v>1</v>
      </c>
      <c r="Z81" s="44">
        <v>1</v>
      </c>
      <c r="AA81" s="44">
        <v>21114</v>
      </c>
      <c r="AB81" s="44">
        <v>26</v>
      </c>
      <c r="AC81" s="44">
        <v>1</v>
      </c>
      <c r="AD81" s="44">
        <v>1</v>
      </c>
      <c r="AE81" s="44">
        <v>21107</v>
      </c>
      <c r="AF81" s="44">
        <v>25</v>
      </c>
      <c r="AG81" s="44">
        <v>1</v>
      </c>
      <c r="AH81" s="44">
        <v>2</v>
      </c>
      <c r="AI81" s="44">
        <v>21109</v>
      </c>
      <c r="AJ81" s="44">
        <v>26</v>
      </c>
      <c r="AK81" s="44">
        <v>1</v>
      </c>
      <c r="AL81" s="44">
        <v>2</v>
      </c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</row>
    <row r="82" spans="1:70" s="7" customFormat="1" ht="14.25" x14ac:dyDescent="0.2">
      <c r="A82" s="14">
        <v>11081</v>
      </c>
      <c r="B82" s="14"/>
      <c r="C82" s="20">
        <v>21111</v>
      </c>
      <c r="D82" s="44">
        <v>21</v>
      </c>
      <c r="E82" s="22">
        <v>1</v>
      </c>
      <c r="F82" s="43">
        <v>0</v>
      </c>
      <c r="G82" s="43">
        <v>21112</v>
      </c>
      <c r="H82" s="43">
        <v>23</v>
      </c>
      <c r="I82" s="43">
        <v>1</v>
      </c>
      <c r="J82" s="43">
        <v>0</v>
      </c>
      <c r="K82" s="43">
        <v>21113</v>
      </c>
      <c r="L82" s="43">
        <v>25</v>
      </c>
      <c r="M82" s="44">
        <v>1</v>
      </c>
      <c r="N82" s="44">
        <v>0</v>
      </c>
      <c r="O82" s="44">
        <v>21114</v>
      </c>
      <c r="P82" s="44">
        <v>27</v>
      </c>
      <c r="Q82" s="44">
        <v>1</v>
      </c>
      <c r="R82" s="44">
        <v>0</v>
      </c>
      <c r="S82" s="44">
        <v>21115</v>
      </c>
      <c r="T82" s="44">
        <v>29</v>
      </c>
      <c r="U82" s="44">
        <v>1</v>
      </c>
      <c r="V82" s="44">
        <v>0</v>
      </c>
      <c r="W82" s="44">
        <v>21107</v>
      </c>
      <c r="X82" s="44">
        <v>25</v>
      </c>
      <c r="Y82" s="44">
        <v>1</v>
      </c>
      <c r="Z82" s="44">
        <v>1</v>
      </c>
      <c r="AA82" s="44">
        <v>21109</v>
      </c>
      <c r="AB82" s="44">
        <v>26</v>
      </c>
      <c r="AC82" s="44">
        <v>1</v>
      </c>
      <c r="AD82" s="44">
        <v>1</v>
      </c>
      <c r="AE82" s="44">
        <v>21102</v>
      </c>
      <c r="AF82" s="44">
        <v>25</v>
      </c>
      <c r="AG82" s="44">
        <v>1</v>
      </c>
      <c r="AH82" s="44">
        <v>2</v>
      </c>
      <c r="AI82" s="44">
        <v>21104</v>
      </c>
      <c r="AJ82" s="44">
        <v>26</v>
      </c>
      <c r="AK82" s="44">
        <v>1</v>
      </c>
      <c r="AL82" s="44">
        <v>2</v>
      </c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</row>
    <row r="83" spans="1:70" s="7" customFormat="1" ht="14.25" x14ac:dyDescent="0.2">
      <c r="A83" s="14">
        <v>11082</v>
      </c>
      <c r="B83" s="14"/>
      <c r="C83" s="20">
        <v>21101</v>
      </c>
      <c r="D83" s="44">
        <v>21</v>
      </c>
      <c r="E83" s="22">
        <v>1</v>
      </c>
      <c r="F83" s="43">
        <v>0</v>
      </c>
      <c r="G83" s="43">
        <v>21102</v>
      </c>
      <c r="H83" s="43">
        <v>23</v>
      </c>
      <c r="I83" s="43">
        <v>1</v>
      </c>
      <c r="J83" s="43">
        <v>0</v>
      </c>
      <c r="K83" s="43">
        <v>21103</v>
      </c>
      <c r="L83" s="43">
        <v>25</v>
      </c>
      <c r="M83" s="44">
        <v>1</v>
      </c>
      <c r="N83" s="44">
        <v>0</v>
      </c>
      <c r="O83" s="44">
        <v>21104</v>
      </c>
      <c r="P83" s="44">
        <v>27</v>
      </c>
      <c r="Q83" s="44">
        <v>1</v>
      </c>
      <c r="R83" s="44">
        <v>0</v>
      </c>
      <c r="S83" s="44">
        <v>21105</v>
      </c>
      <c r="T83" s="44">
        <v>29</v>
      </c>
      <c r="U83" s="44">
        <v>1</v>
      </c>
      <c r="V83" s="44">
        <v>0</v>
      </c>
      <c r="W83" s="44">
        <v>21106</v>
      </c>
      <c r="X83" s="44">
        <v>22</v>
      </c>
      <c r="Y83" s="44">
        <v>1</v>
      </c>
      <c r="Z83" s="44">
        <v>1</v>
      </c>
      <c r="AA83" s="44">
        <v>21107</v>
      </c>
      <c r="AB83" s="44">
        <v>24</v>
      </c>
      <c r="AC83" s="44">
        <v>1</v>
      </c>
      <c r="AD83" s="44">
        <v>1</v>
      </c>
      <c r="AE83" s="44">
        <v>21108</v>
      </c>
      <c r="AF83" s="44">
        <v>26</v>
      </c>
      <c r="AG83" s="44">
        <v>1</v>
      </c>
      <c r="AH83" s="44">
        <v>1</v>
      </c>
      <c r="AI83" s="44">
        <v>21109</v>
      </c>
      <c r="AJ83" s="44">
        <v>28</v>
      </c>
      <c r="AK83" s="44">
        <v>1</v>
      </c>
      <c r="AL83" s="44">
        <v>1</v>
      </c>
      <c r="AM83" s="44">
        <v>21110</v>
      </c>
      <c r="AN83" s="44">
        <v>30</v>
      </c>
      <c r="AO83" s="44">
        <v>1</v>
      </c>
      <c r="AP83" s="44">
        <v>1</v>
      </c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</row>
    <row r="84" spans="1:70" s="7" customFormat="1" ht="14.25" x14ac:dyDescent="0.2">
      <c r="A84" s="14">
        <v>11083</v>
      </c>
      <c r="B84" s="14"/>
      <c r="C84" s="20">
        <v>21106</v>
      </c>
      <c r="D84" s="44">
        <v>22</v>
      </c>
      <c r="E84" s="22">
        <v>1</v>
      </c>
      <c r="F84" s="43">
        <v>0</v>
      </c>
      <c r="G84" s="43">
        <v>21107</v>
      </c>
      <c r="H84" s="43">
        <v>24</v>
      </c>
      <c r="I84" s="43">
        <v>1</v>
      </c>
      <c r="J84" s="43">
        <v>0</v>
      </c>
      <c r="K84" s="43">
        <v>21108</v>
      </c>
      <c r="L84" s="43">
        <v>26</v>
      </c>
      <c r="M84" s="44">
        <v>1</v>
      </c>
      <c r="N84" s="44">
        <v>0</v>
      </c>
      <c r="O84" s="44">
        <v>21109</v>
      </c>
      <c r="P84" s="44">
        <v>28</v>
      </c>
      <c r="Q84" s="44">
        <v>1</v>
      </c>
      <c r="R84" s="44">
        <v>0</v>
      </c>
      <c r="S84" s="44">
        <v>21110</v>
      </c>
      <c r="T84" s="44">
        <v>30</v>
      </c>
      <c r="U84" s="44">
        <v>1</v>
      </c>
      <c r="V84" s="44">
        <v>0</v>
      </c>
      <c r="W84" s="44">
        <v>21111</v>
      </c>
      <c r="X84" s="44">
        <v>21</v>
      </c>
      <c r="Y84" s="44">
        <v>1</v>
      </c>
      <c r="Z84" s="44">
        <v>1</v>
      </c>
      <c r="AA84" s="44">
        <v>21112</v>
      </c>
      <c r="AB84" s="44">
        <v>23</v>
      </c>
      <c r="AC84" s="44">
        <v>1</v>
      </c>
      <c r="AD84" s="44">
        <v>1</v>
      </c>
      <c r="AE84" s="44">
        <v>21113</v>
      </c>
      <c r="AF84" s="44">
        <v>25</v>
      </c>
      <c r="AG84" s="44">
        <v>1</v>
      </c>
      <c r="AH84" s="44">
        <v>1</v>
      </c>
      <c r="AI84" s="44">
        <v>21114</v>
      </c>
      <c r="AJ84" s="44">
        <v>27</v>
      </c>
      <c r="AK84" s="44">
        <v>1</v>
      </c>
      <c r="AL84" s="44">
        <v>1</v>
      </c>
      <c r="AM84" s="44">
        <v>21115</v>
      </c>
      <c r="AN84" s="44">
        <v>29</v>
      </c>
      <c r="AO84" s="44">
        <v>1</v>
      </c>
      <c r="AP84" s="44">
        <v>1</v>
      </c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</row>
    <row r="85" spans="1:70" s="7" customFormat="1" ht="14.25" x14ac:dyDescent="0.2">
      <c r="A85" s="14">
        <v>11084</v>
      </c>
      <c r="B85" s="14"/>
      <c r="C85" s="20">
        <v>21111</v>
      </c>
      <c r="D85" s="44">
        <v>21</v>
      </c>
      <c r="E85" s="22">
        <v>1</v>
      </c>
      <c r="F85" s="43">
        <v>0</v>
      </c>
      <c r="G85" s="43">
        <v>21112</v>
      </c>
      <c r="H85" s="43">
        <v>23</v>
      </c>
      <c r="I85" s="43">
        <v>1</v>
      </c>
      <c r="J85" s="43">
        <v>0</v>
      </c>
      <c r="K85" s="43">
        <v>21113</v>
      </c>
      <c r="L85" s="43">
        <v>25</v>
      </c>
      <c r="M85" s="44">
        <v>1</v>
      </c>
      <c r="N85" s="44">
        <v>0</v>
      </c>
      <c r="O85" s="44">
        <v>21114</v>
      </c>
      <c r="P85" s="44">
        <v>27</v>
      </c>
      <c r="Q85" s="44">
        <v>1</v>
      </c>
      <c r="R85" s="44">
        <v>0</v>
      </c>
      <c r="S85" s="44">
        <v>21115</v>
      </c>
      <c r="T85" s="44">
        <v>29</v>
      </c>
      <c r="U85" s="44">
        <v>1</v>
      </c>
      <c r="V85" s="44">
        <v>0</v>
      </c>
      <c r="W85" s="44">
        <v>21116</v>
      </c>
      <c r="X85" s="44">
        <v>22</v>
      </c>
      <c r="Y85" s="44">
        <v>1</v>
      </c>
      <c r="Z85" s="44">
        <v>1</v>
      </c>
      <c r="AA85" s="44">
        <v>21117</v>
      </c>
      <c r="AB85" s="44">
        <v>24</v>
      </c>
      <c r="AC85" s="44">
        <v>1</v>
      </c>
      <c r="AD85" s="44">
        <v>1</v>
      </c>
      <c r="AE85" s="44">
        <v>21118</v>
      </c>
      <c r="AF85" s="44">
        <v>26</v>
      </c>
      <c r="AG85" s="44">
        <v>1</v>
      </c>
      <c r="AH85" s="44">
        <v>1</v>
      </c>
      <c r="AI85" s="44">
        <v>21119</v>
      </c>
      <c r="AJ85" s="44">
        <v>28</v>
      </c>
      <c r="AK85" s="44">
        <v>1</v>
      </c>
      <c r="AL85" s="44">
        <v>1</v>
      </c>
      <c r="AM85" s="44">
        <v>21120</v>
      </c>
      <c r="AN85" s="44">
        <v>30</v>
      </c>
      <c r="AO85" s="44">
        <v>1</v>
      </c>
      <c r="AP85" s="44">
        <v>1</v>
      </c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</row>
    <row r="86" spans="1:70" s="7" customFormat="1" ht="14.25" x14ac:dyDescent="0.2">
      <c r="A86" s="14">
        <v>11085</v>
      </c>
      <c r="B86" s="14"/>
      <c r="C86" s="20">
        <v>21116</v>
      </c>
      <c r="D86" s="44">
        <v>22</v>
      </c>
      <c r="E86" s="22">
        <v>1</v>
      </c>
      <c r="F86" s="43">
        <v>0</v>
      </c>
      <c r="G86" s="43">
        <v>21117</v>
      </c>
      <c r="H86" s="43">
        <v>24</v>
      </c>
      <c r="I86" s="43">
        <v>1</v>
      </c>
      <c r="J86" s="43">
        <v>0</v>
      </c>
      <c r="K86" s="43">
        <v>21118</v>
      </c>
      <c r="L86" s="43">
        <v>26</v>
      </c>
      <c r="M86" s="44">
        <v>1</v>
      </c>
      <c r="N86" s="44">
        <v>0</v>
      </c>
      <c r="O86" s="44">
        <v>21119</v>
      </c>
      <c r="P86" s="44">
        <v>28</v>
      </c>
      <c r="Q86" s="44">
        <v>1</v>
      </c>
      <c r="R86" s="44">
        <v>0</v>
      </c>
      <c r="S86" s="44">
        <v>21120</v>
      </c>
      <c r="T86" s="44">
        <v>30</v>
      </c>
      <c r="U86" s="44">
        <v>1</v>
      </c>
      <c r="V86" s="44">
        <v>0</v>
      </c>
      <c r="W86" s="44">
        <v>21121</v>
      </c>
      <c r="X86" s="44">
        <v>21</v>
      </c>
      <c r="Y86" s="44">
        <v>1</v>
      </c>
      <c r="Z86" s="44">
        <v>1</v>
      </c>
      <c r="AA86" s="44">
        <v>21122</v>
      </c>
      <c r="AB86" s="44">
        <v>23</v>
      </c>
      <c r="AC86" s="44">
        <v>1</v>
      </c>
      <c r="AD86" s="44">
        <v>1</v>
      </c>
      <c r="AE86" s="44">
        <v>21123</v>
      </c>
      <c r="AF86" s="44">
        <v>25</v>
      </c>
      <c r="AG86" s="44">
        <v>1</v>
      </c>
      <c r="AH86" s="44">
        <v>1</v>
      </c>
      <c r="AI86" s="44">
        <v>21124</v>
      </c>
      <c r="AJ86" s="44">
        <v>27</v>
      </c>
      <c r="AK86" s="44">
        <v>1</v>
      </c>
      <c r="AL86" s="44">
        <v>1</v>
      </c>
      <c r="AM86" s="44">
        <v>21125</v>
      </c>
      <c r="AN86" s="44">
        <v>29</v>
      </c>
      <c r="AO86" s="44">
        <v>1</v>
      </c>
      <c r="AP86" s="44">
        <v>1</v>
      </c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</row>
    <row r="87" spans="1:70" s="7" customFormat="1" ht="14.25" x14ac:dyDescent="0.2">
      <c r="A87" s="14">
        <v>11086</v>
      </c>
      <c r="B87" s="14"/>
      <c r="C87" s="20">
        <v>21122</v>
      </c>
      <c r="D87" s="44">
        <v>23</v>
      </c>
      <c r="E87" s="22">
        <v>1</v>
      </c>
      <c r="F87" s="43">
        <v>0</v>
      </c>
      <c r="G87" s="43">
        <v>21123</v>
      </c>
      <c r="H87" s="43">
        <v>25</v>
      </c>
      <c r="I87" s="43">
        <v>1</v>
      </c>
      <c r="J87" s="43">
        <v>0</v>
      </c>
      <c r="K87" s="43">
        <v>21124</v>
      </c>
      <c r="L87" s="43">
        <v>27</v>
      </c>
      <c r="M87" s="44">
        <v>1</v>
      </c>
      <c r="N87" s="44">
        <v>0</v>
      </c>
      <c r="O87" s="44">
        <v>21117</v>
      </c>
      <c r="P87" s="44">
        <v>23</v>
      </c>
      <c r="Q87" s="44">
        <v>1</v>
      </c>
      <c r="R87" s="44">
        <v>1</v>
      </c>
      <c r="S87" s="44">
        <v>21118</v>
      </c>
      <c r="T87" s="44">
        <v>25</v>
      </c>
      <c r="U87" s="44">
        <v>1</v>
      </c>
      <c r="V87" s="44">
        <v>1</v>
      </c>
      <c r="W87" s="44">
        <v>21119</v>
      </c>
      <c r="X87" s="44">
        <v>27</v>
      </c>
      <c r="Y87" s="44">
        <v>1</v>
      </c>
      <c r="Z87" s="44">
        <v>1</v>
      </c>
      <c r="AA87" s="44">
        <v>21112</v>
      </c>
      <c r="AB87" s="44">
        <v>23</v>
      </c>
      <c r="AC87" s="44">
        <v>1</v>
      </c>
      <c r="AD87" s="44">
        <v>2</v>
      </c>
      <c r="AE87" s="44">
        <v>21113</v>
      </c>
      <c r="AF87" s="44">
        <v>25</v>
      </c>
      <c r="AG87" s="44">
        <v>1</v>
      </c>
      <c r="AH87" s="44">
        <v>2</v>
      </c>
      <c r="AI87" s="44">
        <v>21114</v>
      </c>
      <c r="AJ87" s="44">
        <v>27</v>
      </c>
      <c r="AK87" s="44">
        <v>1</v>
      </c>
      <c r="AL87" s="44">
        <v>2</v>
      </c>
      <c r="AM87" s="44">
        <v>21108</v>
      </c>
      <c r="AN87" s="44">
        <v>26</v>
      </c>
      <c r="AO87" s="44">
        <v>1</v>
      </c>
      <c r="AP87" s="44">
        <v>2.5</v>
      </c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</row>
    <row r="88" spans="1:70" s="7" customFormat="1" ht="14.25" x14ac:dyDescent="0.2">
      <c r="A88" s="14">
        <v>11087</v>
      </c>
      <c r="B88" s="14"/>
      <c r="C88" s="20">
        <v>21117</v>
      </c>
      <c r="D88" s="44">
        <v>23</v>
      </c>
      <c r="E88" s="22">
        <v>1</v>
      </c>
      <c r="F88" s="43">
        <v>0</v>
      </c>
      <c r="G88" s="43">
        <v>21118</v>
      </c>
      <c r="H88" s="43">
        <v>25</v>
      </c>
      <c r="I88" s="43">
        <v>1</v>
      </c>
      <c r="J88" s="43">
        <v>0</v>
      </c>
      <c r="K88" s="43">
        <v>21119</v>
      </c>
      <c r="L88" s="43">
        <v>27</v>
      </c>
      <c r="M88" s="44">
        <v>1</v>
      </c>
      <c r="N88" s="44">
        <v>0</v>
      </c>
      <c r="O88" s="44">
        <v>21112</v>
      </c>
      <c r="P88" s="44">
        <v>23</v>
      </c>
      <c r="Q88" s="44">
        <v>1</v>
      </c>
      <c r="R88" s="44">
        <v>1</v>
      </c>
      <c r="S88" s="44">
        <v>21113</v>
      </c>
      <c r="T88" s="44">
        <v>25</v>
      </c>
      <c r="U88" s="44">
        <v>1</v>
      </c>
      <c r="V88" s="44">
        <v>1</v>
      </c>
      <c r="W88" s="44">
        <v>21114</v>
      </c>
      <c r="X88" s="44">
        <v>27</v>
      </c>
      <c r="Y88" s="44">
        <v>1</v>
      </c>
      <c r="Z88" s="44">
        <v>1</v>
      </c>
      <c r="AA88" s="44">
        <v>21107</v>
      </c>
      <c r="AB88" s="44">
        <v>23</v>
      </c>
      <c r="AC88" s="44">
        <v>1</v>
      </c>
      <c r="AD88" s="44">
        <v>2</v>
      </c>
      <c r="AE88" s="44">
        <v>21108</v>
      </c>
      <c r="AF88" s="44">
        <v>25</v>
      </c>
      <c r="AG88" s="44">
        <v>1</v>
      </c>
      <c r="AH88" s="44">
        <v>2</v>
      </c>
      <c r="AI88" s="44">
        <v>21109</v>
      </c>
      <c r="AJ88" s="44">
        <v>27</v>
      </c>
      <c r="AK88" s="44">
        <v>1</v>
      </c>
      <c r="AL88" s="44">
        <v>2</v>
      </c>
      <c r="AM88" s="44">
        <v>21103</v>
      </c>
      <c r="AN88" s="44">
        <v>26</v>
      </c>
      <c r="AO88" s="44">
        <v>1</v>
      </c>
      <c r="AP88" s="44">
        <v>2.5</v>
      </c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</row>
    <row r="89" spans="1:70" s="7" customFormat="1" ht="14.25" x14ac:dyDescent="0.2">
      <c r="A89" s="14">
        <v>11088</v>
      </c>
      <c r="B89" s="14"/>
      <c r="C89" s="20">
        <v>21116</v>
      </c>
      <c r="D89" s="44">
        <v>22</v>
      </c>
      <c r="E89" s="22">
        <v>1</v>
      </c>
      <c r="F89" s="43">
        <v>0</v>
      </c>
      <c r="G89" s="43">
        <v>21117</v>
      </c>
      <c r="H89" s="43">
        <v>24</v>
      </c>
      <c r="I89" s="43">
        <v>1</v>
      </c>
      <c r="J89" s="43">
        <v>0</v>
      </c>
      <c r="K89" s="43">
        <v>21118</v>
      </c>
      <c r="L89" s="43">
        <v>26</v>
      </c>
      <c r="M89" s="44">
        <v>1</v>
      </c>
      <c r="N89" s="44">
        <v>0</v>
      </c>
      <c r="O89" s="44">
        <v>21119</v>
      </c>
      <c r="P89" s="44">
        <v>28</v>
      </c>
      <c r="Q89" s="44">
        <v>1</v>
      </c>
      <c r="R89" s="44">
        <v>0</v>
      </c>
      <c r="S89" s="44">
        <v>21120</v>
      </c>
      <c r="T89" s="44">
        <v>30</v>
      </c>
      <c r="U89" s="44">
        <v>1</v>
      </c>
      <c r="V89" s="44">
        <v>0</v>
      </c>
      <c r="W89" s="44">
        <v>21112</v>
      </c>
      <c r="X89" s="44">
        <v>19</v>
      </c>
      <c r="Y89" s="44">
        <v>1</v>
      </c>
      <c r="Z89" s="44">
        <v>1</v>
      </c>
      <c r="AA89" s="44">
        <v>21114</v>
      </c>
      <c r="AB89" s="44">
        <v>32</v>
      </c>
      <c r="AC89" s="44">
        <v>1</v>
      </c>
      <c r="AD89" s="44">
        <v>1</v>
      </c>
      <c r="AE89" s="44">
        <v>21107</v>
      </c>
      <c r="AF89" s="44">
        <v>23</v>
      </c>
      <c r="AG89" s="44">
        <v>1</v>
      </c>
      <c r="AH89" s="44">
        <v>2</v>
      </c>
      <c r="AI89" s="44">
        <v>21108</v>
      </c>
      <c r="AJ89" s="44">
        <v>25</v>
      </c>
      <c r="AK89" s="44">
        <v>1</v>
      </c>
      <c r="AL89" s="44">
        <v>2</v>
      </c>
      <c r="AM89" s="44">
        <v>21109</v>
      </c>
      <c r="AN89" s="44">
        <v>28</v>
      </c>
      <c r="AO89" s="44">
        <v>1</v>
      </c>
      <c r="AP89" s="44">
        <v>2.5</v>
      </c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</row>
    <row r="90" spans="1:70" s="7" customFormat="1" ht="14.25" x14ac:dyDescent="0.2">
      <c r="A90" s="14">
        <v>11089</v>
      </c>
      <c r="B90" s="14"/>
      <c r="C90" s="20">
        <v>21121</v>
      </c>
      <c r="D90" s="44">
        <v>21</v>
      </c>
      <c r="E90" s="22">
        <v>1</v>
      </c>
      <c r="F90" s="43">
        <v>0</v>
      </c>
      <c r="G90" s="43">
        <v>21122</v>
      </c>
      <c r="H90" s="43">
        <v>23</v>
      </c>
      <c r="I90" s="43">
        <v>1</v>
      </c>
      <c r="J90" s="43">
        <v>0</v>
      </c>
      <c r="K90" s="43">
        <v>21123</v>
      </c>
      <c r="L90" s="43">
        <v>25</v>
      </c>
      <c r="M90" s="44">
        <v>1</v>
      </c>
      <c r="N90" s="44">
        <v>0</v>
      </c>
      <c r="O90" s="44">
        <v>21124</v>
      </c>
      <c r="P90" s="44">
        <v>27</v>
      </c>
      <c r="Q90" s="44">
        <v>1</v>
      </c>
      <c r="R90" s="44">
        <v>0</v>
      </c>
      <c r="S90" s="44">
        <v>21125</v>
      </c>
      <c r="T90" s="44">
        <v>29</v>
      </c>
      <c r="U90" s="44">
        <v>1</v>
      </c>
      <c r="V90" s="44">
        <v>0</v>
      </c>
      <c r="W90" s="44">
        <v>21117</v>
      </c>
      <c r="X90" s="44">
        <v>19</v>
      </c>
      <c r="Y90" s="44">
        <v>1</v>
      </c>
      <c r="Z90" s="44">
        <v>1</v>
      </c>
      <c r="AA90" s="44">
        <v>21119</v>
      </c>
      <c r="AB90" s="44">
        <v>32</v>
      </c>
      <c r="AC90" s="44">
        <v>1</v>
      </c>
      <c r="AD90" s="44">
        <v>1</v>
      </c>
      <c r="AE90" s="44">
        <v>21112</v>
      </c>
      <c r="AF90" s="44">
        <v>20</v>
      </c>
      <c r="AG90" s="44">
        <v>1</v>
      </c>
      <c r="AH90" s="44">
        <v>2</v>
      </c>
      <c r="AI90" s="44">
        <v>21114</v>
      </c>
      <c r="AJ90" s="44">
        <v>31</v>
      </c>
      <c r="AK90" s="44">
        <v>1</v>
      </c>
      <c r="AL90" s="44">
        <v>2</v>
      </c>
      <c r="AM90" s="44">
        <v>21108</v>
      </c>
      <c r="AN90" s="44">
        <v>26</v>
      </c>
      <c r="AO90" s="44">
        <v>1</v>
      </c>
      <c r="AP90" s="44">
        <v>2.5</v>
      </c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</row>
    <row r="91" spans="1:70" s="7" customFormat="1" ht="14.25" x14ac:dyDescent="0.2">
      <c r="A91" s="14">
        <v>11090</v>
      </c>
      <c r="B91" s="14"/>
      <c r="C91" s="20">
        <v>21122</v>
      </c>
      <c r="D91" s="44">
        <v>25</v>
      </c>
      <c r="E91" s="22">
        <v>1</v>
      </c>
      <c r="F91" s="43">
        <v>0</v>
      </c>
      <c r="G91" s="43">
        <v>21124</v>
      </c>
      <c r="H91" s="43">
        <v>26</v>
      </c>
      <c r="I91" s="43">
        <v>1</v>
      </c>
      <c r="J91" s="43">
        <v>0</v>
      </c>
      <c r="K91" s="43">
        <v>21117</v>
      </c>
      <c r="L91" s="43">
        <v>25</v>
      </c>
      <c r="M91" s="44">
        <v>1</v>
      </c>
      <c r="N91" s="44">
        <v>0.4</v>
      </c>
      <c r="O91" s="44">
        <v>21119</v>
      </c>
      <c r="P91" s="44">
        <v>26</v>
      </c>
      <c r="Q91" s="44">
        <v>1</v>
      </c>
      <c r="R91" s="44">
        <v>0.4</v>
      </c>
      <c r="S91" s="44">
        <v>21112</v>
      </c>
      <c r="T91" s="44">
        <v>25</v>
      </c>
      <c r="U91" s="44">
        <v>1</v>
      </c>
      <c r="V91" s="44">
        <v>0.8</v>
      </c>
      <c r="W91" s="44">
        <v>21114</v>
      </c>
      <c r="X91" s="44">
        <v>26</v>
      </c>
      <c r="Y91" s="44">
        <v>1</v>
      </c>
      <c r="Z91" s="44">
        <v>0.8</v>
      </c>
      <c r="AA91" s="44">
        <v>21107</v>
      </c>
      <c r="AB91" s="44">
        <v>25</v>
      </c>
      <c r="AC91" s="44">
        <v>1</v>
      </c>
      <c r="AD91" s="44">
        <v>1.2000000000000002</v>
      </c>
      <c r="AE91" s="44">
        <v>21109</v>
      </c>
      <c r="AF91" s="44">
        <v>26</v>
      </c>
      <c r="AG91" s="44">
        <v>1</v>
      </c>
      <c r="AH91" s="44">
        <v>1.2000000000000002</v>
      </c>
      <c r="AI91" s="44">
        <v>21102</v>
      </c>
      <c r="AJ91" s="44">
        <v>25</v>
      </c>
      <c r="AK91" s="44">
        <v>1</v>
      </c>
      <c r="AL91" s="44">
        <v>1.6</v>
      </c>
      <c r="AM91" s="44">
        <v>21104</v>
      </c>
      <c r="AN91" s="44">
        <v>26</v>
      </c>
      <c r="AO91" s="44">
        <v>1</v>
      </c>
      <c r="AP91" s="44">
        <v>1.6</v>
      </c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</row>
    <row r="92" spans="1:70" s="7" customFormat="1" ht="14.25" x14ac:dyDescent="0.2">
      <c r="A92" s="14">
        <v>11091</v>
      </c>
      <c r="B92" s="14"/>
      <c r="C92" s="20">
        <v>21121</v>
      </c>
      <c r="D92" s="44">
        <v>45</v>
      </c>
      <c r="E92" s="22">
        <v>1</v>
      </c>
      <c r="F92" s="43">
        <v>0</v>
      </c>
      <c r="G92" s="43">
        <v>21120</v>
      </c>
      <c r="H92" s="43">
        <v>6</v>
      </c>
      <c r="I92" s="43">
        <v>1</v>
      </c>
      <c r="J92" s="43">
        <v>0</v>
      </c>
      <c r="K92" s="43">
        <v>21122</v>
      </c>
      <c r="L92" s="43">
        <v>45</v>
      </c>
      <c r="M92" s="44">
        <v>1</v>
      </c>
      <c r="N92" s="44">
        <v>0.4</v>
      </c>
      <c r="O92" s="44">
        <v>21119</v>
      </c>
      <c r="P92" s="44">
        <v>6</v>
      </c>
      <c r="Q92" s="44">
        <v>1</v>
      </c>
      <c r="R92" s="44">
        <v>0.4</v>
      </c>
      <c r="S92" s="44">
        <v>21123</v>
      </c>
      <c r="T92" s="44">
        <v>45</v>
      </c>
      <c r="U92" s="44">
        <v>1</v>
      </c>
      <c r="V92" s="44">
        <v>0.8</v>
      </c>
      <c r="W92" s="44">
        <v>21118</v>
      </c>
      <c r="X92" s="44">
        <v>6</v>
      </c>
      <c r="Y92" s="44">
        <v>1</v>
      </c>
      <c r="Z92" s="44">
        <v>0.8</v>
      </c>
      <c r="AA92" s="44">
        <v>21124</v>
      </c>
      <c r="AB92" s="44">
        <v>45</v>
      </c>
      <c r="AC92" s="44">
        <v>1</v>
      </c>
      <c r="AD92" s="44">
        <v>1.2000000000000002</v>
      </c>
      <c r="AE92" s="44">
        <v>21117</v>
      </c>
      <c r="AF92" s="44">
        <v>6</v>
      </c>
      <c r="AG92" s="44">
        <v>1</v>
      </c>
      <c r="AH92" s="44">
        <v>1.2000000000000002</v>
      </c>
      <c r="AI92" s="44">
        <v>21125</v>
      </c>
      <c r="AJ92" s="44">
        <v>45</v>
      </c>
      <c r="AK92" s="44">
        <v>1</v>
      </c>
      <c r="AL92" s="44">
        <v>1.6</v>
      </c>
      <c r="AM92" s="44">
        <v>21116</v>
      </c>
      <c r="AN92" s="44">
        <v>6</v>
      </c>
      <c r="AO92" s="44">
        <v>1</v>
      </c>
      <c r="AP92" s="44">
        <v>1.6</v>
      </c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</row>
    <row r="93" spans="1:70" s="7" customFormat="1" ht="14.25" x14ac:dyDescent="0.2">
      <c r="A93" s="14">
        <v>11092</v>
      </c>
      <c r="B93" s="14"/>
      <c r="C93" s="20">
        <v>21116</v>
      </c>
      <c r="D93" s="44">
        <v>43</v>
      </c>
      <c r="E93" s="22">
        <v>1</v>
      </c>
      <c r="F93" s="43">
        <v>0</v>
      </c>
      <c r="G93" s="43">
        <v>21115</v>
      </c>
      <c r="H93" s="43">
        <v>8</v>
      </c>
      <c r="I93" s="43">
        <v>1</v>
      </c>
      <c r="J93" s="43">
        <v>0</v>
      </c>
      <c r="K93" s="43">
        <v>21117</v>
      </c>
      <c r="L93" s="43">
        <v>43</v>
      </c>
      <c r="M93" s="44">
        <v>1</v>
      </c>
      <c r="N93" s="44">
        <v>0.4</v>
      </c>
      <c r="O93" s="44">
        <v>21114</v>
      </c>
      <c r="P93" s="44">
        <v>8</v>
      </c>
      <c r="Q93" s="44">
        <v>1</v>
      </c>
      <c r="R93" s="44">
        <v>0.4</v>
      </c>
      <c r="S93" s="44">
        <v>21118</v>
      </c>
      <c r="T93" s="44">
        <v>43</v>
      </c>
      <c r="U93" s="44">
        <v>1</v>
      </c>
      <c r="V93" s="44">
        <v>0.8</v>
      </c>
      <c r="W93" s="44">
        <v>21113</v>
      </c>
      <c r="X93" s="44">
        <v>8</v>
      </c>
      <c r="Y93" s="44">
        <v>1</v>
      </c>
      <c r="Z93" s="44">
        <v>0.8</v>
      </c>
      <c r="AA93" s="44">
        <v>21119</v>
      </c>
      <c r="AB93" s="44">
        <v>43</v>
      </c>
      <c r="AC93" s="44">
        <v>1</v>
      </c>
      <c r="AD93" s="44">
        <v>1.2000000000000002</v>
      </c>
      <c r="AE93" s="44">
        <v>21112</v>
      </c>
      <c r="AF93" s="44">
        <v>8</v>
      </c>
      <c r="AG93" s="44">
        <v>1</v>
      </c>
      <c r="AH93" s="44">
        <v>1.2000000000000002</v>
      </c>
      <c r="AI93" s="44">
        <v>21120</v>
      </c>
      <c r="AJ93" s="44">
        <v>43</v>
      </c>
      <c r="AK93" s="44">
        <v>1</v>
      </c>
      <c r="AL93" s="44">
        <v>1.6</v>
      </c>
      <c r="AM93" s="44">
        <v>21111</v>
      </c>
      <c r="AN93" s="44">
        <v>8</v>
      </c>
      <c r="AO93" s="44">
        <v>1</v>
      </c>
      <c r="AP93" s="44">
        <v>1.6</v>
      </c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</row>
    <row r="94" spans="1:70" s="7" customFormat="1" ht="14.25" x14ac:dyDescent="0.2">
      <c r="A94" s="14">
        <v>11093</v>
      </c>
      <c r="B94" s="14"/>
      <c r="C94" s="20">
        <v>21111</v>
      </c>
      <c r="D94" s="44">
        <v>41</v>
      </c>
      <c r="E94" s="22">
        <v>1</v>
      </c>
      <c r="F94" s="43">
        <v>0</v>
      </c>
      <c r="G94" s="43">
        <v>21110</v>
      </c>
      <c r="H94" s="43">
        <v>10</v>
      </c>
      <c r="I94" s="43">
        <v>1</v>
      </c>
      <c r="J94" s="43">
        <v>0</v>
      </c>
      <c r="K94" s="43">
        <v>21112</v>
      </c>
      <c r="L94" s="43">
        <v>41</v>
      </c>
      <c r="M94" s="44">
        <v>1</v>
      </c>
      <c r="N94" s="44">
        <v>0.4</v>
      </c>
      <c r="O94" s="44">
        <v>21109</v>
      </c>
      <c r="P94" s="44">
        <v>10</v>
      </c>
      <c r="Q94" s="44">
        <v>1</v>
      </c>
      <c r="R94" s="44">
        <v>0.4</v>
      </c>
      <c r="S94" s="44">
        <v>21113</v>
      </c>
      <c r="T94" s="44">
        <v>41</v>
      </c>
      <c r="U94" s="44">
        <v>1</v>
      </c>
      <c r="V94" s="44">
        <v>0.8</v>
      </c>
      <c r="W94" s="44">
        <v>21108</v>
      </c>
      <c r="X94" s="44">
        <v>10</v>
      </c>
      <c r="Y94" s="44">
        <v>1</v>
      </c>
      <c r="Z94" s="44">
        <v>0.8</v>
      </c>
      <c r="AA94" s="44">
        <v>21114</v>
      </c>
      <c r="AB94" s="44">
        <v>41</v>
      </c>
      <c r="AC94" s="44">
        <v>1</v>
      </c>
      <c r="AD94" s="44">
        <v>1.2000000000000002</v>
      </c>
      <c r="AE94" s="44">
        <v>21107</v>
      </c>
      <c r="AF94" s="44">
        <v>10</v>
      </c>
      <c r="AG94" s="44">
        <v>1</v>
      </c>
      <c r="AH94" s="44">
        <v>1.2000000000000002</v>
      </c>
      <c r="AI94" s="44">
        <v>21115</v>
      </c>
      <c r="AJ94" s="44">
        <v>41</v>
      </c>
      <c r="AK94" s="44">
        <v>1</v>
      </c>
      <c r="AL94" s="44">
        <v>1.6</v>
      </c>
      <c r="AM94" s="44">
        <v>21106</v>
      </c>
      <c r="AN94" s="44">
        <v>10</v>
      </c>
      <c r="AO94" s="44">
        <v>1</v>
      </c>
      <c r="AP94" s="44">
        <v>1.6</v>
      </c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</row>
    <row r="95" spans="1:70" s="7" customFormat="1" ht="14.25" x14ac:dyDescent="0.2">
      <c r="A95" s="14">
        <v>11094</v>
      </c>
      <c r="B95" s="14"/>
      <c r="C95" s="20">
        <v>21106</v>
      </c>
      <c r="D95" s="44">
        <v>39</v>
      </c>
      <c r="E95" s="22">
        <v>1</v>
      </c>
      <c r="F95" s="43">
        <v>0</v>
      </c>
      <c r="G95" s="43">
        <v>21105</v>
      </c>
      <c r="H95" s="43">
        <v>12</v>
      </c>
      <c r="I95" s="43">
        <v>1</v>
      </c>
      <c r="J95" s="43">
        <v>0</v>
      </c>
      <c r="K95" s="43">
        <v>21107</v>
      </c>
      <c r="L95" s="43">
        <v>39</v>
      </c>
      <c r="M95" s="44">
        <v>1</v>
      </c>
      <c r="N95" s="44">
        <v>0.4</v>
      </c>
      <c r="O95" s="44">
        <v>21104</v>
      </c>
      <c r="P95" s="44">
        <v>12</v>
      </c>
      <c r="Q95" s="44">
        <v>1</v>
      </c>
      <c r="R95" s="44">
        <v>0.4</v>
      </c>
      <c r="S95" s="44">
        <v>21108</v>
      </c>
      <c r="T95" s="44">
        <v>39</v>
      </c>
      <c r="U95" s="44">
        <v>1</v>
      </c>
      <c r="V95" s="44">
        <v>0.8</v>
      </c>
      <c r="W95" s="44">
        <v>21103</v>
      </c>
      <c r="X95" s="44">
        <v>12</v>
      </c>
      <c r="Y95" s="44">
        <v>1</v>
      </c>
      <c r="Z95" s="44">
        <v>0.8</v>
      </c>
      <c r="AA95" s="44">
        <v>21109</v>
      </c>
      <c r="AB95" s="44">
        <v>39</v>
      </c>
      <c r="AC95" s="44">
        <v>1</v>
      </c>
      <c r="AD95" s="44">
        <v>1.2000000000000002</v>
      </c>
      <c r="AE95" s="44">
        <v>21102</v>
      </c>
      <c r="AF95" s="44">
        <v>12</v>
      </c>
      <c r="AG95" s="44">
        <v>1</v>
      </c>
      <c r="AH95" s="44">
        <v>1.2000000000000002</v>
      </c>
      <c r="AI95" s="44">
        <v>21110</v>
      </c>
      <c r="AJ95" s="44">
        <v>39</v>
      </c>
      <c r="AK95" s="44">
        <v>1</v>
      </c>
      <c r="AL95" s="44">
        <v>1.6</v>
      </c>
      <c r="AM95" s="44">
        <v>21101</v>
      </c>
      <c r="AN95" s="44">
        <v>12</v>
      </c>
      <c r="AO95" s="44">
        <v>1</v>
      </c>
      <c r="AP95" s="44">
        <v>1.6</v>
      </c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</row>
    <row r="96" spans="1:70" s="7" customFormat="1" ht="14.25" x14ac:dyDescent="0.2">
      <c r="A96" s="14">
        <v>11095</v>
      </c>
      <c r="B96" s="14"/>
      <c r="C96" s="20">
        <v>21126</v>
      </c>
      <c r="D96" s="44">
        <v>113</v>
      </c>
      <c r="E96" s="22">
        <v>10</v>
      </c>
      <c r="F96" s="43">
        <v>0</v>
      </c>
      <c r="G96" s="43"/>
      <c r="H96" s="43"/>
      <c r="I96" s="43"/>
      <c r="J96" s="43"/>
      <c r="K96" s="43"/>
      <c r="L96" s="43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</row>
    <row r="97" spans="1:70" s="7" customFormat="1" ht="14.25" x14ac:dyDescent="0.2">
      <c r="A97" s="14">
        <v>11096</v>
      </c>
      <c r="B97" s="14"/>
      <c r="C97" s="20">
        <v>21127</v>
      </c>
      <c r="D97" s="44">
        <v>123</v>
      </c>
      <c r="E97" s="22">
        <v>10</v>
      </c>
      <c r="F97" s="43">
        <v>0</v>
      </c>
      <c r="G97" s="43"/>
      <c r="H97" s="43"/>
      <c r="I97" s="43"/>
      <c r="J97" s="43"/>
      <c r="K97" s="43"/>
      <c r="L97" s="43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</row>
    <row r="98" spans="1:70" s="7" customFormat="1" ht="14.25" x14ac:dyDescent="0.2">
      <c r="A98" s="14">
        <v>11097</v>
      </c>
      <c r="B98" s="14"/>
      <c r="C98" s="20">
        <v>21122</v>
      </c>
      <c r="D98" s="44">
        <v>23</v>
      </c>
      <c r="E98" s="22">
        <v>1</v>
      </c>
      <c r="F98" s="43">
        <v>0</v>
      </c>
      <c r="G98" s="43">
        <v>21123</v>
      </c>
      <c r="H98" s="43">
        <v>25</v>
      </c>
      <c r="I98" s="43">
        <v>1</v>
      </c>
      <c r="J98" s="43">
        <v>0</v>
      </c>
      <c r="K98" s="43">
        <v>21124</v>
      </c>
      <c r="L98" s="43">
        <v>27</v>
      </c>
      <c r="M98" s="44">
        <v>1</v>
      </c>
      <c r="N98" s="44">
        <v>0</v>
      </c>
      <c r="O98" s="44">
        <v>21117</v>
      </c>
      <c r="P98" s="44">
        <v>23</v>
      </c>
      <c r="Q98" s="44">
        <v>1</v>
      </c>
      <c r="R98" s="44">
        <v>1</v>
      </c>
      <c r="S98" s="44">
        <v>21118</v>
      </c>
      <c r="T98" s="44">
        <v>25</v>
      </c>
      <c r="U98" s="44">
        <v>1</v>
      </c>
      <c r="V98" s="44">
        <v>1</v>
      </c>
      <c r="W98" s="44">
        <v>21119</v>
      </c>
      <c r="X98" s="44">
        <v>27</v>
      </c>
      <c r="Y98" s="44">
        <v>1</v>
      </c>
      <c r="Z98" s="44">
        <v>1</v>
      </c>
      <c r="AA98" s="44">
        <v>21112</v>
      </c>
      <c r="AB98" s="44">
        <v>23</v>
      </c>
      <c r="AC98" s="44">
        <v>1</v>
      </c>
      <c r="AD98" s="44">
        <v>1.5</v>
      </c>
      <c r="AE98" s="44">
        <v>21113</v>
      </c>
      <c r="AF98" s="44">
        <v>25</v>
      </c>
      <c r="AG98" s="44">
        <v>1</v>
      </c>
      <c r="AH98" s="44">
        <v>1.5</v>
      </c>
      <c r="AI98" s="44">
        <v>21114</v>
      </c>
      <c r="AJ98" s="44">
        <v>27</v>
      </c>
      <c r="AK98" s="44">
        <v>1</v>
      </c>
      <c r="AL98" s="44">
        <v>1.5</v>
      </c>
      <c r="AM98" s="44">
        <v>21107</v>
      </c>
      <c r="AN98" s="44">
        <v>23</v>
      </c>
      <c r="AO98" s="44">
        <v>1</v>
      </c>
      <c r="AP98" s="44">
        <v>2</v>
      </c>
      <c r="AQ98" s="44">
        <v>21108</v>
      </c>
      <c r="AR98" s="44">
        <v>25</v>
      </c>
      <c r="AS98" s="44">
        <v>1</v>
      </c>
      <c r="AT98" s="44">
        <v>2</v>
      </c>
      <c r="AU98" s="44">
        <v>21109</v>
      </c>
      <c r="AV98" s="44">
        <v>27</v>
      </c>
      <c r="AW98" s="44">
        <v>1</v>
      </c>
      <c r="AX98" s="44">
        <v>2</v>
      </c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</row>
    <row r="99" spans="1:70" s="7" customFormat="1" ht="14.25" x14ac:dyDescent="0.2">
      <c r="A99" s="14">
        <v>11098</v>
      </c>
      <c r="B99" s="14"/>
      <c r="C99" s="20">
        <v>21117</v>
      </c>
      <c r="D99" s="44">
        <v>23</v>
      </c>
      <c r="E99" s="22">
        <v>1</v>
      </c>
      <c r="F99" s="43">
        <v>0</v>
      </c>
      <c r="G99" s="43">
        <v>21118</v>
      </c>
      <c r="H99" s="43">
        <v>25</v>
      </c>
      <c r="I99" s="43">
        <v>1</v>
      </c>
      <c r="J99" s="43">
        <v>0</v>
      </c>
      <c r="K99" s="43">
        <v>21119</v>
      </c>
      <c r="L99" s="43">
        <v>27</v>
      </c>
      <c r="M99" s="44">
        <v>1</v>
      </c>
      <c r="N99" s="44">
        <v>0</v>
      </c>
      <c r="O99" s="44">
        <v>21112</v>
      </c>
      <c r="P99" s="44">
        <v>23</v>
      </c>
      <c r="Q99" s="44">
        <v>1</v>
      </c>
      <c r="R99" s="44">
        <v>1</v>
      </c>
      <c r="S99" s="44">
        <v>21113</v>
      </c>
      <c r="T99" s="44">
        <v>25</v>
      </c>
      <c r="U99" s="44">
        <v>1</v>
      </c>
      <c r="V99" s="44">
        <v>1</v>
      </c>
      <c r="W99" s="44">
        <v>21114</v>
      </c>
      <c r="X99" s="44">
        <v>27</v>
      </c>
      <c r="Y99" s="44">
        <v>1</v>
      </c>
      <c r="Z99" s="44">
        <v>1</v>
      </c>
      <c r="AA99" s="44">
        <v>21107</v>
      </c>
      <c r="AB99" s="44">
        <v>23</v>
      </c>
      <c r="AC99" s="44">
        <v>1</v>
      </c>
      <c r="AD99" s="44">
        <v>1.5</v>
      </c>
      <c r="AE99" s="44">
        <v>21108</v>
      </c>
      <c r="AF99" s="44">
        <v>25</v>
      </c>
      <c r="AG99" s="44">
        <v>1</v>
      </c>
      <c r="AH99" s="44">
        <v>1.5</v>
      </c>
      <c r="AI99" s="44">
        <v>21109</v>
      </c>
      <c r="AJ99" s="44">
        <v>27</v>
      </c>
      <c r="AK99" s="44">
        <v>1</v>
      </c>
      <c r="AL99" s="44">
        <v>1.5</v>
      </c>
      <c r="AM99" s="44">
        <v>21102</v>
      </c>
      <c r="AN99" s="44">
        <v>23</v>
      </c>
      <c r="AO99" s="44">
        <v>1</v>
      </c>
      <c r="AP99" s="44">
        <v>2</v>
      </c>
      <c r="AQ99" s="44">
        <v>21103</v>
      </c>
      <c r="AR99" s="44">
        <v>25</v>
      </c>
      <c r="AS99" s="44">
        <v>1</v>
      </c>
      <c r="AT99" s="44">
        <v>2</v>
      </c>
      <c r="AU99" s="44">
        <v>21104</v>
      </c>
      <c r="AV99" s="44">
        <v>27</v>
      </c>
      <c r="AW99" s="44">
        <v>1</v>
      </c>
      <c r="AX99" s="44">
        <v>2</v>
      </c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</row>
    <row r="100" spans="1:70" s="7" customFormat="1" ht="14.25" x14ac:dyDescent="0.2">
      <c r="A100" s="14">
        <v>11099</v>
      </c>
      <c r="B100" s="14"/>
      <c r="C100" s="20">
        <v>21111</v>
      </c>
      <c r="D100" s="44">
        <v>21</v>
      </c>
      <c r="E100" s="22">
        <v>1</v>
      </c>
      <c r="F100" s="43">
        <v>0</v>
      </c>
      <c r="G100" s="43">
        <v>21112</v>
      </c>
      <c r="H100" s="43">
        <v>23</v>
      </c>
      <c r="I100" s="43">
        <v>1</v>
      </c>
      <c r="J100" s="43">
        <v>0</v>
      </c>
      <c r="K100" s="43">
        <v>21113</v>
      </c>
      <c r="L100" s="43">
        <v>25</v>
      </c>
      <c r="M100" s="44">
        <v>1</v>
      </c>
      <c r="N100" s="44">
        <v>0</v>
      </c>
      <c r="O100" s="44">
        <v>21114</v>
      </c>
      <c r="P100" s="44">
        <v>27</v>
      </c>
      <c r="Q100" s="44">
        <v>1</v>
      </c>
      <c r="R100" s="44">
        <v>0</v>
      </c>
      <c r="S100" s="44">
        <v>21115</v>
      </c>
      <c r="T100" s="44">
        <v>29</v>
      </c>
      <c r="U100" s="44">
        <v>1</v>
      </c>
      <c r="V100" s="44">
        <v>0</v>
      </c>
      <c r="W100" s="44">
        <v>21116</v>
      </c>
      <c r="X100" s="44">
        <v>22</v>
      </c>
      <c r="Y100" s="44">
        <v>1</v>
      </c>
      <c r="Z100" s="44">
        <v>1</v>
      </c>
      <c r="AA100" s="44">
        <v>21117</v>
      </c>
      <c r="AB100" s="44">
        <v>24</v>
      </c>
      <c r="AC100" s="44">
        <v>1</v>
      </c>
      <c r="AD100" s="44">
        <v>1</v>
      </c>
      <c r="AE100" s="44">
        <v>21118</v>
      </c>
      <c r="AF100" s="44">
        <v>26</v>
      </c>
      <c r="AG100" s="44">
        <v>1</v>
      </c>
      <c r="AH100" s="44">
        <v>1</v>
      </c>
      <c r="AI100" s="44">
        <v>21119</v>
      </c>
      <c r="AJ100" s="44">
        <v>28</v>
      </c>
      <c r="AK100" s="44">
        <v>1</v>
      </c>
      <c r="AL100" s="44">
        <v>1</v>
      </c>
      <c r="AM100" s="44">
        <v>21120</v>
      </c>
      <c r="AN100" s="44">
        <v>30</v>
      </c>
      <c r="AO100" s="44">
        <v>1</v>
      </c>
      <c r="AP100" s="44">
        <v>1</v>
      </c>
      <c r="AQ100" s="44">
        <v>21107</v>
      </c>
      <c r="AR100" s="44">
        <v>25</v>
      </c>
      <c r="AS100" s="44">
        <v>1</v>
      </c>
      <c r="AT100" s="44">
        <v>2</v>
      </c>
      <c r="AU100" s="44">
        <v>21109</v>
      </c>
      <c r="AV100" s="44">
        <v>26</v>
      </c>
      <c r="AW100" s="44">
        <v>1</v>
      </c>
      <c r="AX100" s="44">
        <v>2</v>
      </c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</row>
    <row r="101" spans="1:70" s="7" customFormat="1" ht="14.25" x14ac:dyDescent="0.2">
      <c r="A101" s="14">
        <v>11100</v>
      </c>
      <c r="B101" s="14"/>
      <c r="C101" s="20">
        <v>21116</v>
      </c>
      <c r="D101" s="44">
        <v>22</v>
      </c>
      <c r="E101" s="22">
        <v>1</v>
      </c>
      <c r="F101" s="43">
        <v>0</v>
      </c>
      <c r="G101" s="43">
        <v>21117</v>
      </c>
      <c r="H101" s="43">
        <v>24</v>
      </c>
      <c r="I101" s="43">
        <v>1</v>
      </c>
      <c r="J101" s="43">
        <v>0</v>
      </c>
      <c r="K101" s="43">
        <v>21118</v>
      </c>
      <c r="L101" s="43">
        <v>26</v>
      </c>
      <c r="M101" s="44">
        <v>1</v>
      </c>
      <c r="N101" s="44">
        <v>0</v>
      </c>
      <c r="O101" s="44">
        <v>21119</v>
      </c>
      <c r="P101" s="44">
        <v>28</v>
      </c>
      <c r="Q101" s="44">
        <v>1</v>
      </c>
      <c r="R101" s="44">
        <v>0</v>
      </c>
      <c r="S101" s="44">
        <v>21120</v>
      </c>
      <c r="T101" s="44">
        <v>30</v>
      </c>
      <c r="U101" s="44">
        <v>1</v>
      </c>
      <c r="V101" s="44">
        <v>0</v>
      </c>
      <c r="W101" s="44">
        <v>21121</v>
      </c>
      <c r="X101" s="44">
        <v>21</v>
      </c>
      <c r="Y101" s="44">
        <v>1</v>
      </c>
      <c r="Z101" s="44">
        <v>1</v>
      </c>
      <c r="AA101" s="44">
        <v>21122</v>
      </c>
      <c r="AB101" s="44">
        <v>23</v>
      </c>
      <c r="AC101" s="44">
        <v>1</v>
      </c>
      <c r="AD101" s="44">
        <v>1</v>
      </c>
      <c r="AE101" s="44">
        <v>21123</v>
      </c>
      <c r="AF101" s="44">
        <v>25</v>
      </c>
      <c r="AG101" s="44">
        <v>1</v>
      </c>
      <c r="AH101" s="44">
        <v>1</v>
      </c>
      <c r="AI101" s="44">
        <v>21124</v>
      </c>
      <c r="AJ101" s="44">
        <v>27</v>
      </c>
      <c r="AK101" s="44">
        <v>1</v>
      </c>
      <c r="AL101" s="44">
        <v>1</v>
      </c>
      <c r="AM101" s="44">
        <v>21125</v>
      </c>
      <c r="AN101" s="44">
        <v>29</v>
      </c>
      <c r="AO101" s="44">
        <v>1</v>
      </c>
      <c r="AP101" s="44">
        <v>1</v>
      </c>
      <c r="AQ101" s="44">
        <v>21112</v>
      </c>
      <c r="AR101" s="44">
        <v>25</v>
      </c>
      <c r="AS101" s="44">
        <v>1</v>
      </c>
      <c r="AT101" s="44">
        <v>2</v>
      </c>
      <c r="AU101" s="44">
        <v>21114</v>
      </c>
      <c r="AV101" s="44">
        <v>26</v>
      </c>
      <c r="AW101" s="44">
        <v>1</v>
      </c>
      <c r="AX101" s="44">
        <v>2</v>
      </c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</row>
    <row r="102" spans="1:70" s="7" customFormat="1" ht="14.25" x14ac:dyDescent="0.2">
      <c r="A102" s="14">
        <v>11101</v>
      </c>
      <c r="B102" s="14"/>
      <c r="C102" s="20">
        <v>21126</v>
      </c>
      <c r="D102" s="44">
        <v>113</v>
      </c>
      <c r="E102" s="22">
        <v>15</v>
      </c>
      <c r="F102" s="43">
        <v>0</v>
      </c>
      <c r="G102" s="43"/>
      <c r="H102" s="43"/>
      <c r="I102" s="43"/>
      <c r="J102" s="43"/>
      <c r="K102" s="43"/>
      <c r="L102" s="43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</row>
    <row r="103" spans="1:70" s="7" customFormat="1" ht="14.25" x14ac:dyDescent="0.2">
      <c r="A103" s="14">
        <v>11102</v>
      </c>
      <c r="B103" s="14"/>
      <c r="C103" s="20">
        <v>21127</v>
      </c>
      <c r="D103" s="44">
        <v>123</v>
      </c>
      <c r="E103" s="22">
        <v>15</v>
      </c>
      <c r="F103" s="43">
        <v>0</v>
      </c>
      <c r="G103" s="43"/>
      <c r="H103" s="43"/>
      <c r="I103" s="43"/>
      <c r="J103" s="43"/>
      <c r="K103" s="43"/>
      <c r="L103" s="43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</row>
    <row r="104" spans="1:70" s="7" customFormat="1" ht="14.25" x14ac:dyDescent="0.2">
      <c r="A104" s="14">
        <v>11103</v>
      </c>
      <c r="B104" s="14"/>
      <c r="C104" s="20">
        <v>21106</v>
      </c>
      <c r="D104" s="44">
        <v>22</v>
      </c>
      <c r="E104" s="22">
        <v>1</v>
      </c>
      <c r="F104" s="43">
        <v>0</v>
      </c>
      <c r="G104" s="43">
        <v>21107</v>
      </c>
      <c r="H104" s="43">
        <v>24</v>
      </c>
      <c r="I104" s="43">
        <v>1</v>
      </c>
      <c r="J104" s="43">
        <v>0</v>
      </c>
      <c r="K104" s="43">
        <v>21108</v>
      </c>
      <c r="L104" s="43">
        <v>26</v>
      </c>
      <c r="M104" s="44">
        <v>1</v>
      </c>
      <c r="N104" s="44">
        <v>0</v>
      </c>
      <c r="O104" s="44">
        <v>21109</v>
      </c>
      <c r="P104" s="44">
        <v>28</v>
      </c>
      <c r="Q104" s="44">
        <v>1</v>
      </c>
      <c r="R104" s="44">
        <v>0</v>
      </c>
      <c r="S104" s="44">
        <v>21110</v>
      </c>
      <c r="T104" s="44">
        <v>30</v>
      </c>
      <c r="U104" s="44">
        <v>1</v>
      </c>
      <c r="V104" s="44">
        <v>0</v>
      </c>
      <c r="W104" s="44">
        <v>21111</v>
      </c>
      <c r="X104" s="44">
        <v>21</v>
      </c>
      <c r="Y104" s="44">
        <v>1</v>
      </c>
      <c r="Z104" s="44">
        <v>1</v>
      </c>
      <c r="AA104" s="44">
        <v>21112</v>
      </c>
      <c r="AB104" s="44">
        <v>23</v>
      </c>
      <c r="AC104" s="44">
        <v>1</v>
      </c>
      <c r="AD104" s="44">
        <v>1</v>
      </c>
      <c r="AE104" s="44">
        <v>21113</v>
      </c>
      <c r="AF104" s="44">
        <v>25</v>
      </c>
      <c r="AG104" s="44">
        <v>1</v>
      </c>
      <c r="AH104" s="44">
        <v>1</v>
      </c>
      <c r="AI104" s="44">
        <v>21114</v>
      </c>
      <c r="AJ104" s="44">
        <v>27</v>
      </c>
      <c r="AK104" s="44">
        <v>1</v>
      </c>
      <c r="AL104" s="44">
        <v>1</v>
      </c>
      <c r="AM104" s="44">
        <v>21115</v>
      </c>
      <c r="AN104" s="44">
        <v>29</v>
      </c>
      <c r="AO104" s="44">
        <v>1</v>
      </c>
      <c r="AP104" s="44">
        <v>1</v>
      </c>
      <c r="AQ104" s="44">
        <v>21116</v>
      </c>
      <c r="AR104" s="44">
        <v>22</v>
      </c>
      <c r="AS104" s="44">
        <v>1</v>
      </c>
      <c r="AT104" s="44">
        <v>2</v>
      </c>
      <c r="AU104" s="44">
        <v>21117</v>
      </c>
      <c r="AV104" s="44">
        <v>24</v>
      </c>
      <c r="AW104" s="44">
        <v>1</v>
      </c>
      <c r="AX104" s="44">
        <v>2</v>
      </c>
      <c r="AY104" s="44">
        <v>21118</v>
      </c>
      <c r="AZ104" s="44">
        <v>26</v>
      </c>
      <c r="BA104" s="44">
        <v>1</v>
      </c>
      <c r="BB104" s="44">
        <v>2</v>
      </c>
      <c r="BC104" s="44">
        <v>21119</v>
      </c>
      <c r="BD104" s="44">
        <v>28</v>
      </c>
      <c r="BE104" s="44">
        <v>1</v>
      </c>
      <c r="BF104" s="44">
        <v>2</v>
      </c>
      <c r="BG104" s="44">
        <v>21120</v>
      </c>
      <c r="BH104" s="44">
        <v>30</v>
      </c>
      <c r="BI104" s="44">
        <v>1</v>
      </c>
      <c r="BJ104" s="44">
        <v>2</v>
      </c>
      <c r="BK104" s="44"/>
      <c r="BL104" s="44"/>
      <c r="BM104" s="44"/>
      <c r="BN104" s="44"/>
      <c r="BO104" s="44"/>
      <c r="BP104" s="44"/>
      <c r="BQ104" s="44"/>
      <c r="BR104" s="44"/>
    </row>
    <row r="105" spans="1:70" s="7" customFormat="1" ht="14.25" x14ac:dyDescent="0.2">
      <c r="A105" s="14">
        <v>11104</v>
      </c>
      <c r="B105" s="14"/>
      <c r="C105" s="20">
        <v>21111</v>
      </c>
      <c r="D105" s="44">
        <v>21</v>
      </c>
      <c r="E105" s="22">
        <v>1</v>
      </c>
      <c r="F105" s="43">
        <v>0</v>
      </c>
      <c r="G105" s="43">
        <v>21112</v>
      </c>
      <c r="H105" s="43">
        <v>23</v>
      </c>
      <c r="I105" s="43">
        <v>1</v>
      </c>
      <c r="J105" s="43">
        <v>0</v>
      </c>
      <c r="K105" s="43">
        <v>21113</v>
      </c>
      <c r="L105" s="43">
        <v>25</v>
      </c>
      <c r="M105" s="44">
        <v>1</v>
      </c>
      <c r="N105" s="44">
        <v>0</v>
      </c>
      <c r="O105" s="44">
        <v>21114</v>
      </c>
      <c r="P105" s="44">
        <v>27</v>
      </c>
      <c r="Q105" s="44">
        <v>1</v>
      </c>
      <c r="R105" s="44">
        <v>0</v>
      </c>
      <c r="S105" s="44">
        <v>21115</v>
      </c>
      <c r="T105" s="44">
        <v>29</v>
      </c>
      <c r="U105" s="44">
        <v>1</v>
      </c>
      <c r="V105" s="44">
        <v>0</v>
      </c>
      <c r="W105" s="44">
        <v>21116</v>
      </c>
      <c r="X105" s="44">
        <v>22</v>
      </c>
      <c r="Y105" s="44">
        <v>1</v>
      </c>
      <c r="Z105" s="44">
        <v>1</v>
      </c>
      <c r="AA105" s="44">
        <v>21117</v>
      </c>
      <c r="AB105" s="44">
        <v>24</v>
      </c>
      <c r="AC105" s="44">
        <v>1</v>
      </c>
      <c r="AD105" s="44">
        <v>1</v>
      </c>
      <c r="AE105" s="44">
        <v>21118</v>
      </c>
      <c r="AF105" s="44">
        <v>26</v>
      </c>
      <c r="AG105" s="44">
        <v>1</v>
      </c>
      <c r="AH105" s="44">
        <v>1</v>
      </c>
      <c r="AI105" s="44">
        <v>21119</v>
      </c>
      <c r="AJ105" s="44">
        <v>28</v>
      </c>
      <c r="AK105" s="44">
        <v>1</v>
      </c>
      <c r="AL105" s="44">
        <v>1</v>
      </c>
      <c r="AM105" s="44">
        <v>21120</v>
      </c>
      <c r="AN105" s="44">
        <v>30</v>
      </c>
      <c r="AO105" s="44">
        <v>1</v>
      </c>
      <c r="AP105" s="44">
        <v>1</v>
      </c>
      <c r="AQ105" s="44">
        <v>21121</v>
      </c>
      <c r="AR105" s="44">
        <v>21</v>
      </c>
      <c r="AS105" s="44">
        <v>1</v>
      </c>
      <c r="AT105" s="44">
        <v>2</v>
      </c>
      <c r="AU105" s="44">
        <v>21122</v>
      </c>
      <c r="AV105" s="44">
        <v>23</v>
      </c>
      <c r="AW105" s="44">
        <v>1</v>
      </c>
      <c r="AX105" s="44">
        <v>2</v>
      </c>
      <c r="AY105" s="44">
        <v>21123</v>
      </c>
      <c r="AZ105" s="44">
        <v>25</v>
      </c>
      <c r="BA105" s="44">
        <v>1</v>
      </c>
      <c r="BB105" s="44">
        <v>2</v>
      </c>
      <c r="BC105" s="44">
        <v>21124</v>
      </c>
      <c r="BD105" s="44">
        <v>27</v>
      </c>
      <c r="BE105" s="44">
        <v>1</v>
      </c>
      <c r="BF105" s="44">
        <v>2</v>
      </c>
      <c r="BG105" s="44">
        <v>21125</v>
      </c>
      <c r="BH105" s="44">
        <v>29</v>
      </c>
      <c r="BI105" s="44">
        <v>1</v>
      </c>
      <c r="BJ105" s="44">
        <v>2</v>
      </c>
      <c r="BK105" s="44"/>
      <c r="BL105" s="44"/>
      <c r="BM105" s="44"/>
      <c r="BN105" s="44"/>
      <c r="BO105" s="44"/>
      <c r="BP105" s="44"/>
      <c r="BQ105" s="44"/>
      <c r="BR105" s="44"/>
    </row>
    <row r="106" spans="1:70" s="7" customFormat="1" ht="14.25" x14ac:dyDescent="0.2">
      <c r="A106" s="14">
        <v>11105</v>
      </c>
      <c r="B106" s="14"/>
      <c r="C106" s="20">
        <v>21101</v>
      </c>
      <c r="D106" s="44">
        <v>21</v>
      </c>
      <c r="E106" s="22">
        <v>1</v>
      </c>
      <c r="F106" s="43">
        <v>0</v>
      </c>
      <c r="G106" s="43">
        <v>21102</v>
      </c>
      <c r="H106" s="43">
        <v>23</v>
      </c>
      <c r="I106" s="43">
        <v>1</v>
      </c>
      <c r="J106" s="43">
        <v>0</v>
      </c>
      <c r="K106" s="43">
        <v>21103</v>
      </c>
      <c r="L106" s="43">
        <v>25</v>
      </c>
      <c r="M106" s="44">
        <v>1</v>
      </c>
      <c r="N106" s="44">
        <v>0</v>
      </c>
      <c r="O106" s="44">
        <v>21104</v>
      </c>
      <c r="P106" s="44">
        <v>27</v>
      </c>
      <c r="Q106" s="44">
        <v>1</v>
      </c>
      <c r="R106" s="44">
        <v>0</v>
      </c>
      <c r="S106" s="44">
        <v>21105</v>
      </c>
      <c r="T106" s="44">
        <v>29</v>
      </c>
      <c r="U106" s="44">
        <v>1</v>
      </c>
      <c r="V106" s="44">
        <v>0</v>
      </c>
      <c r="W106" s="44">
        <v>21106</v>
      </c>
      <c r="X106" s="44">
        <v>22</v>
      </c>
      <c r="Y106" s="44">
        <v>1</v>
      </c>
      <c r="Z106" s="44">
        <v>1</v>
      </c>
      <c r="AA106" s="44">
        <v>21107</v>
      </c>
      <c r="AB106" s="44">
        <v>24</v>
      </c>
      <c r="AC106" s="44">
        <v>1</v>
      </c>
      <c r="AD106" s="44">
        <v>1</v>
      </c>
      <c r="AE106" s="44">
        <v>21108</v>
      </c>
      <c r="AF106" s="44">
        <v>26</v>
      </c>
      <c r="AG106" s="44">
        <v>1</v>
      </c>
      <c r="AH106" s="44">
        <v>1</v>
      </c>
      <c r="AI106" s="44">
        <v>21109</v>
      </c>
      <c r="AJ106" s="44">
        <v>28</v>
      </c>
      <c r="AK106" s="44">
        <v>1</v>
      </c>
      <c r="AL106" s="44">
        <v>1</v>
      </c>
      <c r="AM106" s="44">
        <v>21110</v>
      </c>
      <c r="AN106" s="44">
        <v>30</v>
      </c>
      <c r="AO106" s="44">
        <v>1</v>
      </c>
      <c r="AP106" s="44">
        <v>1</v>
      </c>
      <c r="AQ106" s="44">
        <v>21111</v>
      </c>
      <c r="AR106" s="44">
        <v>21</v>
      </c>
      <c r="AS106" s="44">
        <v>1</v>
      </c>
      <c r="AT106" s="44">
        <v>2</v>
      </c>
      <c r="AU106" s="44">
        <v>21112</v>
      </c>
      <c r="AV106" s="44">
        <v>23</v>
      </c>
      <c r="AW106" s="44">
        <v>1</v>
      </c>
      <c r="AX106" s="44">
        <v>2</v>
      </c>
      <c r="AY106" s="44">
        <v>21113</v>
      </c>
      <c r="AZ106" s="44">
        <v>25</v>
      </c>
      <c r="BA106" s="44">
        <v>1</v>
      </c>
      <c r="BB106" s="44">
        <v>2</v>
      </c>
      <c r="BC106" s="44">
        <v>21114</v>
      </c>
      <c r="BD106" s="44">
        <v>27</v>
      </c>
      <c r="BE106" s="44">
        <v>1</v>
      </c>
      <c r="BF106" s="44">
        <v>2</v>
      </c>
      <c r="BG106" s="44">
        <v>21115</v>
      </c>
      <c r="BH106" s="44">
        <v>29</v>
      </c>
      <c r="BI106" s="44">
        <v>1</v>
      </c>
      <c r="BJ106" s="44">
        <v>2</v>
      </c>
      <c r="BK106" s="44"/>
      <c r="BL106" s="44"/>
      <c r="BM106" s="44"/>
      <c r="BN106" s="44"/>
      <c r="BO106" s="44"/>
      <c r="BP106" s="44"/>
      <c r="BQ106" s="44"/>
      <c r="BR106" s="44"/>
    </row>
    <row r="107" spans="1:70" s="7" customFormat="1" ht="14.25" x14ac:dyDescent="0.2">
      <c r="A107" s="14">
        <v>12001</v>
      </c>
      <c r="B107" s="14"/>
      <c r="C107" s="20">
        <v>22101</v>
      </c>
      <c r="D107" s="44">
        <v>21</v>
      </c>
      <c r="E107" s="22">
        <v>1</v>
      </c>
      <c r="F107" s="43">
        <v>0</v>
      </c>
      <c r="G107" s="43">
        <v>22102</v>
      </c>
      <c r="H107" s="43">
        <v>30</v>
      </c>
      <c r="I107" s="43">
        <v>1</v>
      </c>
      <c r="J107" s="43">
        <v>0</v>
      </c>
      <c r="K107" s="43"/>
      <c r="L107" s="43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</row>
    <row r="108" spans="1:70" s="7" customFormat="1" ht="14.25" x14ac:dyDescent="0.2">
      <c r="A108" s="14">
        <v>12002</v>
      </c>
      <c r="B108" s="14"/>
      <c r="C108" s="20">
        <v>22103</v>
      </c>
      <c r="D108" s="44">
        <v>17</v>
      </c>
      <c r="E108" s="22">
        <v>1</v>
      </c>
      <c r="F108" s="43">
        <v>0</v>
      </c>
      <c r="G108" s="43">
        <v>22104</v>
      </c>
      <c r="H108" s="43">
        <v>34</v>
      </c>
      <c r="I108" s="43">
        <v>1</v>
      </c>
      <c r="J108" s="43">
        <v>0</v>
      </c>
      <c r="K108" s="43"/>
      <c r="L108" s="43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</row>
    <row r="109" spans="1:70" s="7" customFormat="1" ht="14.25" x14ac:dyDescent="0.2">
      <c r="A109" s="14">
        <v>12003</v>
      </c>
      <c r="B109" s="14"/>
      <c r="C109" s="20">
        <v>22107</v>
      </c>
      <c r="D109" s="44">
        <v>17</v>
      </c>
      <c r="E109" s="22">
        <v>1</v>
      </c>
      <c r="F109" s="43">
        <v>0</v>
      </c>
      <c r="G109" s="43">
        <v>22108</v>
      </c>
      <c r="H109" s="43">
        <v>34</v>
      </c>
      <c r="I109" s="43">
        <v>1</v>
      </c>
      <c r="J109" s="43">
        <v>0</v>
      </c>
      <c r="K109" s="43"/>
      <c r="L109" s="43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</row>
    <row r="110" spans="1:70" s="7" customFormat="1" ht="14.25" x14ac:dyDescent="0.2">
      <c r="A110" s="14">
        <v>12004</v>
      </c>
      <c r="B110" s="14"/>
      <c r="C110" s="20">
        <v>22106</v>
      </c>
      <c r="D110" s="44">
        <v>25</v>
      </c>
      <c r="E110" s="22">
        <v>1</v>
      </c>
      <c r="F110" s="43">
        <v>0</v>
      </c>
      <c r="G110" s="43">
        <v>22105</v>
      </c>
      <c r="H110" s="43">
        <v>26</v>
      </c>
      <c r="I110" s="43">
        <v>1</v>
      </c>
      <c r="J110" s="43">
        <v>0.5</v>
      </c>
      <c r="K110" s="43"/>
      <c r="L110" s="43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</row>
    <row r="111" spans="1:70" s="7" customFormat="1" ht="14.25" x14ac:dyDescent="0.2">
      <c r="A111" s="14">
        <v>12005</v>
      </c>
      <c r="B111" s="14"/>
      <c r="C111" s="20">
        <v>22101</v>
      </c>
      <c r="D111" s="44">
        <v>21</v>
      </c>
      <c r="E111" s="22">
        <v>1</v>
      </c>
      <c r="F111" s="43">
        <v>0</v>
      </c>
      <c r="G111" s="43">
        <v>22102</v>
      </c>
      <c r="H111" s="43">
        <v>30</v>
      </c>
      <c r="I111" s="43">
        <v>1</v>
      </c>
      <c r="J111" s="43">
        <v>0</v>
      </c>
      <c r="K111" s="43">
        <v>22105</v>
      </c>
      <c r="L111" s="43">
        <v>25</v>
      </c>
      <c r="M111" s="44">
        <v>1</v>
      </c>
      <c r="N111" s="44">
        <v>1</v>
      </c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</row>
    <row r="112" spans="1:70" s="7" customFormat="1" ht="14.25" x14ac:dyDescent="0.2">
      <c r="A112" s="14">
        <v>12006</v>
      </c>
      <c r="B112" s="14"/>
      <c r="C112" s="20">
        <v>22103</v>
      </c>
      <c r="D112" s="44">
        <v>17</v>
      </c>
      <c r="E112" s="22">
        <v>1</v>
      </c>
      <c r="F112" s="43">
        <v>0</v>
      </c>
      <c r="G112" s="43">
        <v>22104</v>
      </c>
      <c r="H112" s="43">
        <v>34</v>
      </c>
      <c r="I112" s="43">
        <v>1</v>
      </c>
      <c r="J112" s="43">
        <v>0</v>
      </c>
      <c r="K112" s="43">
        <v>22105</v>
      </c>
      <c r="L112" s="43">
        <v>25</v>
      </c>
      <c r="M112" s="44">
        <v>1</v>
      </c>
      <c r="N112" s="44">
        <v>1</v>
      </c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</row>
    <row r="113" spans="1:70" s="7" customFormat="1" ht="14.25" x14ac:dyDescent="0.2">
      <c r="A113" s="14">
        <v>12007</v>
      </c>
      <c r="B113" s="14"/>
      <c r="C113" s="20">
        <v>22107</v>
      </c>
      <c r="D113" s="44">
        <v>17</v>
      </c>
      <c r="E113" s="22">
        <v>1</v>
      </c>
      <c r="F113" s="43">
        <v>0</v>
      </c>
      <c r="G113" s="43">
        <v>22108</v>
      </c>
      <c r="H113" s="43">
        <v>34</v>
      </c>
      <c r="I113" s="43">
        <v>1</v>
      </c>
      <c r="J113" s="43">
        <v>0</v>
      </c>
      <c r="K113" s="43">
        <v>22105</v>
      </c>
      <c r="L113" s="43">
        <v>25</v>
      </c>
      <c r="M113" s="44">
        <v>1</v>
      </c>
      <c r="N113" s="44">
        <v>1</v>
      </c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</row>
    <row r="114" spans="1:70" s="7" customFormat="1" ht="14.25" x14ac:dyDescent="0.2">
      <c r="A114" s="14">
        <v>12008</v>
      </c>
      <c r="B114" s="14"/>
      <c r="C114" s="20">
        <v>22103</v>
      </c>
      <c r="D114" s="44">
        <v>17</v>
      </c>
      <c r="E114" s="22">
        <v>1</v>
      </c>
      <c r="F114" s="43">
        <v>0</v>
      </c>
      <c r="G114" s="43">
        <v>22104</v>
      </c>
      <c r="H114" s="43">
        <v>34</v>
      </c>
      <c r="I114" s="43">
        <v>1</v>
      </c>
      <c r="J114" s="43">
        <v>0</v>
      </c>
      <c r="K114" s="43">
        <v>22106</v>
      </c>
      <c r="L114" s="43">
        <v>25</v>
      </c>
      <c r="M114" s="44">
        <v>1</v>
      </c>
      <c r="N114" s="44">
        <v>1</v>
      </c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</row>
    <row r="115" spans="1:70" s="7" customFormat="1" ht="14.25" x14ac:dyDescent="0.2">
      <c r="A115" s="14">
        <v>12009</v>
      </c>
      <c r="B115" s="14"/>
      <c r="C115" s="20">
        <v>22107</v>
      </c>
      <c r="D115" s="44">
        <v>17</v>
      </c>
      <c r="E115" s="22">
        <v>1</v>
      </c>
      <c r="F115" s="43">
        <v>0</v>
      </c>
      <c r="G115" s="43">
        <v>22108</v>
      </c>
      <c r="H115" s="43">
        <v>34</v>
      </c>
      <c r="I115" s="43">
        <v>1</v>
      </c>
      <c r="J115" s="43">
        <v>0</v>
      </c>
      <c r="K115" s="43">
        <v>22106</v>
      </c>
      <c r="L115" s="43">
        <v>25</v>
      </c>
      <c r="M115" s="44">
        <v>1</v>
      </c>
      <c r="N115" s="44">
        <v>1</v>
      </c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</row>
    <row r="116" spans="1:70" s="7" customFormat="1" ht="14.25" x14ac:dyDescent="0.2">
      <c r="A116" s="14">
        <v>12010</v>
      </c>
      <c r="B116" s="14"/>
      <c r="C116" s="20">
        <v>22103</v>
      </c>
      <c r="D116" s="44">
        <v>17</v>
      </c>
      <c r="E116" s="22">
        <v>1</v>
      </c>
      <c r="F116" s="43">
        <v>0</v>
      </c>
      <c r="G116" s="43">
        <v>22104</v>
      </c>
      <c r="H116" s="43">
        <v>34</v>
      </c>
      <c r="I116" s="43">
        <v>1</v>
      </c>
      <c r="J116" s="43">
        <v>0</v>
      </c>
      <c r="K116" s="43">
        <v>22101</v>
      </c>
      <c r="L116" s="43">
        <v>22</v>
      </c>
      <c r="M116" s="44">
        <v>1</v>
      </c>
      <c r="N116" s="44">
        <v>1</v>
      </c>
      <c r="O116" s="44">
        <v>22102</v>
      </c>
      <c r="P116" s="44">
        <v>29</v>
      </c>
      <c r="Q116" s="44">
        <v>1</v>
      </c>
      <c r="R116" s="44">
        <v>1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</row>
    <row r="117" spans="1:70" s="7" customFormat="1" ht="14.25" x14ac:dyDescent="0.2">
      <c r="A117" s="14">
        <v>12011</v>
      </c>
      <c r="B117" s="14"/>
      <c r="C117" s="20">
        <v>22107</v>
      </c>
      <c r="D117" s="44">
        <v>17</v>
      </c>
      <c r="E117" s="22">
        <v>1</v>
      </c>
      <c r="F117" s="43">
        <v>0</v>
      </c>
      <c r="G117" s="43">
        <v>22108</v>
      </c>
      <c r="H117" s="43">
        <v>34</v>
      </c>
      <c r="I117" s="43">
        <v>1</v>
      </c>
      <c r="J117" s="43">
        <v>0</v>
      </c>
      <c r="K117" s="43">
        <v>22106</v>
      </c>
      <c r="L117" s="43">
        <v>25</v>
      </c>
      <c r="M117" s="44">
        <v>1</v>
      </c>
      <c r="N117" s="44">
        <v>0.5</v>
      </c>
      <c r="O117" s="44">
        <v>22105</v>
      </c>
      <c r="P117" s="44">
        <v>26</v>
      </c>
      <c r="Q117" s="44">
        <v>1</v>
      </c>
      <c r="R117" s="44">
        <v>1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</row>
    <row r="118" spans="1:70" ht="14.25" x14ac:dyDescent="0.2">
      <c r="A118" s="14">
        <v>12012</v>
      </c>
      <c r="B118" s="14"/>
      <c r="C118" s="20">
        <v>22103</v>
      </c>
      <c r="D118" s="21">
        <v>17</v>
      </c>
      <c r="E118" s="22">
        <v>1</v>
      </c>
      <c r="F118" s="21">
        <v>0</v>
      </c>
      <c r="G118" s="21">
        <v>22104</v>
      </c>
      <c r="H118" s="21">
        <v>34</v>
      </c>
      <c r="I118" s="21">
        <v>1</v>
      </c>
      <c r="J118" s="21">
        <v>0</v>
      </c>
      <c r="K118" s="21">
        <v>22106</v>
      </c>
      <c r="L118" s="21">
        <v>25</v>
      </c>
      <c r="M118" s="21">
        <v>1</v>
      </c>
      <c r="N118" s="21">
        <v>0.5</v>
      </c>
      <c r="O118" s="21">
        <v>22105</v>
      </c>
      <c r="P118" s="21">
        <v>26</v>
      </c>
      <c r="Q118" s="21">
        <v>1</v>
      </c>
      <c r="R118" s="21">
        <v>1</v>
      </c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</row>
    <row r="119" spans="1:70" ht="14.25" x14ac:dyDescent="0.2">
      <c r="A119" s="14">
        <v>12013</v>
      </c>
      <c r="B119" s="14"/>
      <c r="C119" s="20">
        <v>21101</v>
      </c>
      <c r="D119" s="21">
        <v>21</v>
      </c>
      <c r="E119" s="22">
        <v>1</v>
      </c>
      <c r="F119" s="21">
        <v>0</v>
      </c>
      <c r="G119" s="21">
        <v>21102</v>
      </c>
      <c r="H119" s="21">
        <v>23</v>
      </c>
      <c r="I119" s="21">
        <v>1</v>
      </c>
      <c r="J119" s="21">
        <v>0</v>
      </c>
      <c r="K119" s="21">
        <v>21103</v>
      </c>
      <c r="L119" s="21">
        <v>25</v>
      </c>
      <c r="M119" s="21">
        <v>1</v>
      </c>
      <c r="N119" s="21">
        <v>0</v>
      </c>
      <c r="O119" s="21">
        <v>21104</v>
      </c>
      <c r="P119" s="21">
        <v>27</v>
      </c>
      <c r="Q119" s="21">
        <v>1</v>
      </c>
      <c r="R119" s="21">
        <v>0</v>
      </c>
      <c r="S119" s="21">
        <v>21105</v>
      </c>
      <c r="T119" s="21">
        <v>29</v>
      </c>
      <c r="U119" s="21">
        <v>1</v>
      </c>
      <c r="V119" s="21">
        <v>0</v>
      </c>
      <c r="W119" s="21">
        <v>22105</v>
      </c>
      <c r="X119" s="21">
        <v>25</v>
      </c>
      <c r="Y119" s="21">
        <v>1</v>
      </c>
      <c r="Z119" s="21">
        <v>1</v>
      </c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</row>
    <row r="120" spans="1:70" ht="14.25" x14ac:dyDescent="0.2">
      <c r="A120" s="14">
        <v>12014</v>
      </c>
      <c r="B120" s="14"/>
      <c r="C120" s="20">
        <v>21106</v>
      </c>
      <c r="D120" s="21">
        <v>22</v>
      </c>
      <c r="E120" s="22">
        <v>1</v>
      </c>
      <c r="F120" s="21">
        <v>0</v>
      </c>
      <c r="G120" s="21">
        <v>21107</v>
      </c>
      <c r="H120" s="21">
        <v>24</v>
      </c>
      <c r="I120" s="21">
        <v>1</v>
      </c>
      <c r="J120" s="21">
        <v>0</v>
      </c>
      <c r="K120" s="21">
        <v>21108</v>
      </c>
      <c r="L120" s="21">
        <v>26</v>
      </c>
      <c r="M120" s="21">
        <v>1</v>
      </c>
      <c r="N120" s="21">
        <v>0</v>
      </c>
      <c r="O120" s="21">
        <v>21109</v>
      </c>
      <c r="P120" s="21">
        <v>28</v>
      </c>
      <c r="Q120" s="21">
        <v>1</v>
      </c>
      <c r="R120" s="21">
        <v>0</v>
      </c>
      <c r="S120" s="21">
        <v>21110</v>
      </c>
      <c r="T120" s="21">
        <v>30</v>
      </c>
      <c r="U120" s="21">
        <v>1</v>
      </c>
      <c r="V120" s="21">
        <v>0</v>
      </c>
      <c r="W120" s="21">
        <v>22105</v>
      </c>
      <c r="X120" s="21">
        <v>25</v>
      </c>
      <c r="Y120" s="21">
        <v>1</v>
      </c>
      <c r="Z120" s="21">
        <v>1</v>
      </c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</row>
    <row r="121" spans="1:70" ht="14.25" x14ac:dyDescent="0.2">
      <c r="A121" s="14">
        <v>12015</v>
      </c>
      <c r="B121" s="14"/>
      <c r="C121" s="20">
        <v>21111</v>
      </c>
      <c r="D121" s="21">
        <v>21</v>
      </c>
      <c r="E121" s="22">
        <v>1</v>
      </c>
      <c r="F121" s="21">
        <v>0</v>
      </c>
      <c r="G121" s="21">
        <v>21112</v>
      </c>
      <c r="H121" s="21">
        <v>23</v>
      </c>
      <c r="I121" s="21">
        <v>1</v>
      </c>
      <c r="J121" s="21">
        <v>0</v>
      </c>
      <c r="K121" s="21">
        <v>21113</v>
      </c>
      <c r="L121" s="21">
        <v>25</v>
      </c>
      <c r="M121" s="21">
        <v>1</v>
      </c>
      <c r="N121" s="21">
        <v>0</v>
      </c>
      <c r="O121" s="21">
        <v>21114</v>
      </c>
      <c r="P121" s="21">
        <v>27</v>
      </c>
      <c r="Q121" s="21">
        <v>1</v>
      </c>
      <c r="R121" s="21">
        <v>0</v>
      </c>
      <c r="S121" s="21">
        <v>21115</v>
      </c>
      <c r="T121" s="21">
        <v>29</v>
      </c>
      <c r="U121" s="21">
        <v>1</v>
      </c>
      <c r="V121" s="21">
        <v>0</v>
      </c>
      <c r="W121" s="21">
        <v>22105</v>
      </c>
      <c r="X121" s="21">
        <v>25</v>
      </c>
      <c r="Y121" s="21">
        <v>1</v>
      </c>
      <c r="Z121" s="21">
        <v>1</v>
      </c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</row>
    <row r="122" spans="1:70" ht="14.25" x14ac:dyDescent="0.2">
      <c r="A122" s="14">
        <v>12016</v>
      </c>
      <c r="B122" s="14"/>
      <c r="C122" s="20">
        <v>21116</v>
      </c>
      <c r="D122" s="21">
        <v>22</v>
      </c>
      <c r="E122" s="22">
        <v>1</v>
      </c>
      <c r="F122" s="21">
        <v>0</v>
      </c>
      <c r="G122" s="21">
        <v>21117</v>
      </c>
      <c r="H122" s="21">
        <v>24</v>
      </c>
      <c r="I122" s="21">
        <v>1</v>
      </c>
      <c r="J122" s="21">
        <v>0</v>
      </c>
      <c r="K122" s="21">
        <v>21118</v>
      </c>
      <c r="L122" s="21">
        <v>26</v>
      </c>
      <c r="M122" s="21">
        <v>1</v>
      </c>
      <c r="N122" s="21">
        <v>0</v>
      </c>
      <c r="O122" s="21">
        <v>21119</v>
      </c>
      <c r="P122" s="21">
        <v>28</v>
      </c>
      <c r="Q122" s="21">
        <v>1</v>
      </c>
      <c r="R122" s="21">
        <v>0</v>
      </c>
      <c r="S122" s="21">
        <v>21120</v>
      </c>
      <c r="T122" s="21">
        <v>30</v>
      </c>
      <c r="U122" s="21">
        <v>1</v>
      </c>
      <c r="V122" s="21">
        <v>0</v>
      </c>
      <c r="W122" s="21">
        <v>22106</v>
      </c>
      <c r="X122" s="21">
        <v>26</v>
      </c>
      <c r="Y122" s="21">
        <v>1</v>
      </c>
      <c r="Z122" s="21">
        <v>1</v>
      </c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</row>
    <row r="123" spans="1:70" ht="14.25" x14ac:dyDescent="0.2">
      <c r="A123" s="14">
        <v>12017</v>
      </c>
      <c r="B123" s="14"/>
      <c r="C123" s="20">
        <v>21121</v>
      </c>
      <c r="D123" s="21">
        <v>21</v>
      </c>
      <c r="E123" s="22">
        <v>1</v>
      </c>
      <c r="F123" s="21">
        <v>0</v>
      </c>
      <c r="G123" s="21">
        <v>21122</v>
      </c>
      <c r="H123" s="21">
        <v>23</v>
      </c>
      <c r="I123" s="21">
        <v>1</v>
      </c>
      <c r="J123" s="21">
        <v>0</v>
      </c>
      <c r="K123" s="21">
        <v>21123</v>
      </c>
      <c r="L123" s="21">
        <v>25</v>
      </c>
      <c r="M123" s="21">
        <v>1</v>
      </c>
      <c r="N123" s="21">
        <v>0</v>
      </c>
      <c r="O123" s="21">
        <v>21124</v>
      </c>
      <c r="P123" s="21">
        <v>27</v>
      </c>
      <c r="Q123" s="21">
        <v>1</v>
      </c>
      <c r="R123" s="21">
        <v>0</v>
      </c>
      <c r="S123" s="21">
        <v>21125</v>
      </c>
      <c r="T123" s="21">
        <v>29</v>
      </c>
      <c r="U123" s="21">
        <v>1</v>
      </c>
      <c r="V123" s="21">
        <v>0</v>
      </c>
      <c r="W123" s="21">
        <v>22106</v>
      </c>
      <c r="X123" s="21">
        <v>26</v>
      </c>
      <c r="Y123" s="21">
        <v>1</v>
      </c>
      <c r="Z123" s="21">
        <v>1</v>
      </c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</row>
    <row r="124" spans="1:70" ht="14.25" x14ac:dyDescent="0.2">
      <c r="A124" s="14">
        <v>12018</v>
      </c>
      <c r="B124" s="14"/>
      <c r="C124" s="20">
        <v>21106</v>
      </c>
      <c r="D124" s="21">
        <v>22</v>
      </c>
      <c r="E124" s="22">
        <v>1</v>
      </c>
      <c r="F124" s="21">
        <v>0</v>
      </c>
      <c r="G124" s="21">
        <v>21107</v>
      </c>
      <c r="H124" s="21">
        <v>24</v>
      </c>
      <c r="I124" s="21">
        <v>1</v>
      </c>
      <c r="J124" s="21">
        <v>0</v>
      </c>
      <c r="K124" s="21">
        <v>21108</v>
      </c>
      <c r="L124" s="21">
        <v>26</v>
      </c>
      <c r="M124" s="21">
        <v>1</v>
      </c>
      <c r="N124" s="21">
        <v>0</v>
      </c>
      <c r="O124" s="21">
        <v>21109</v>
      </c>
      <c r="P124" s="21">
        <v>28</v>
      </c>
      <c r="Q124" s="21">
        <v>1</v>
      </c>
      <c r="R124" s="21">
        <v>0</v>
      </c>
      <c r="S124" s="21">
        <v>21110</v>
      </c>
      <c r="T124" s="21">
        <v>30</v>
      </c>
      <c r="U124" s="21">
        <v>1</v>
      </c>
      <c r="V124" s="21">
        <v>0</v>
      </c>
      <c r="W124" s="21">
        <v>22101</v>
      </c>
      <c r="X124" s="21">
        <v>21</v>
      </c>
      <c r="Y124" s="21">
        <v>1</v>
      </c>
      <c r="Z124" s="21">
        <v>1</v>
      </c>
      <c r="AA124" s="21">
        <v>22102</v>
      </c>
      <c r="AB124" s="21">
        <v>30</v>
      </c>
      <c r="AC124" s="21">
        <v>1</v>
      </c>
      <c r="AD124" s="21">
        <v>1</v>
      </c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</row>
    <row r="125" spans="1:70" ht="14.25" x14ac:dyDescent="0.2">
      <c r="A125" s="14">
        <v>12019</v>
      </c>
      <c r="B125" s="14"/>
      <c r="C125" s="20">
        <v>21111</v>
      </c>
      <c r="D125" s="21">
        <v>21</v>
      </c>
      <c r="E125" s="22">
        <v>1</v>
      </c>
      <c r="F125" s="21">
        <v>0</v>
      </c>
      <c r="G125" s="21">
        <v>21112</v>
      </c>
      <c r="H125" s="21">
        <v>23</v>
      </c>
      <c r="I125" s="21">
        <v>1</v>
      </c>
      <c r="J125" s="21">
        <v>0</v>
      </c>
      <c r="K125" s="21">
        <v>21113</v>
      </c>
      <c r="L125" s="21">
        <v>25</v>
      </c>
      <c r="M125" s="21">
        <v>1</v>
      </c>
      <c r="N125" s="21">
        <v>0</v>
      </c>
      <c r="O125" s="21">
        <v>21114</v>
      </c>
      <c r="P125" s="21">
        <v>27</v>
      </c>
      <c r="Q125" s="21">
        <v>1</v>
      </c>
      <c r="R125" s="21">
        <v>0</v>
      </c>
      <c r="S125" s="21">
        <v>21115</v>
      </c>
      <c r="T125" s="21">
        <v>29</v>
      </c>
      <c r="U125" s="21">
        <v>1</v>
      </c>
      <c r="V125" s="21">
        <v>0</v>
      </c>
      <c r="W125" s="21">
        <v>22101</v>
      </c>
      <c r="X125" s="21">
        <v>21</v>
      </c>
      <c r="Y125" s="21">
        <v>1</v>
      </c>
      <c r="Z125" s="21">
        <v>1</v>
      </c>
      <c r="AA125" s="21">
        <v>22102</v>
      </c>
      <c r="AB125" s="21">
        <v>30</v>
      </c>
      <c r="AC125" s="21">
        <v>1</v>
      </c>
      <c r="AD125" s="21">
        <v>1</v>
      </c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</row>
    <row r="126" spans="1:70" ht="14.25" x14ac:dyDescent="0.2">
      <c r="A126" s="14">
        <v>12020</v>
      </c>
      <c r="B126" s="14"/>
      <c r="C126" s="20">
        <v>21116</v>
      </c>
      <c r="D126" s="21">
        <v>22</v>
      </c>
      <c r="E126" s="22">
        <v>1</v>
      </c>
      <c r="F126" s="21">
        <v>0</v>
      </c>
      <c r="G126" s="21">
        <v>21117</v>
      </c>
      <c r="H126" s="21">
        <v>24</v>
      </c>
      <c r="I126" s="21">
        <v>1</v>
      </c>
      <c r="J126" s="21">
        <v>0</v>
      </c>
      <c r="K126" s="21">
        <v>21118</v>
      </c>
      <c r="L126" s="21">
        <v>26</v>
      </c>
      <c r="M126" s="21">
        <v>1</v>
      </c>
      <c r="N126" s="21">
        <v>0</v>
      </c>
      <c r="O126" s="21">
        <v>21119</v>
      </c>
      <c r="P126" s="21">
        <v>28</v>
      </c>
      <c r="Q126" s="21">
        <v>1</v>
      </c>
      <c r="R126" s="21">
        <v>0</v>
      </c>
      <c r="S126" s="21">
        <v>21120</v>
      </c>
      <c r="T126" s="21">
        <v>30</v>
      </c>
      <c r="U126" s="21">
        <v>1</v>
      </c>
      <c r="V126" s="21">
        <v>0</v>
      </c>
      <c r="W126" s="21">
        <v>22101</v>
      </c>
      <c r="X126" s="21">
        <v>21</v>
      </c>
      <c r="Y126" s="21">
        <v>1</v>
      </c>
      <c r="Z126" s="21">
        <v>1</v>
      </c>
      <c r="AA126" s="21">
        <v>22102</v>
      </c>
      <c r="AB126" s="21">
        <v>30</v>
      </c>
      <c r="AC126" s="21">
        <v>1</v>
      </c>
      <c r="AD126" s="21">
        <v>1</v>
      </c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</row>
    <row r="127" spans="1:70" ht="14.25" x14ac:dyDescent="0.2">
      <c r="A127" s="14">
        <v>12021</v>
      </c>
      <c r="B127" s="14"/>
      <c r="C127" s="20">
        <v>21121</v>
      </c>
      <c r="D127" s="21">
        <v>21</v>
      </c>
      <c r="E127" s="22">
        <v>1</v>
      </c>
      <c r="F127" s="21">
        <v>0</v>
      </c>
      <c r="G127" s="21">
        <v>21122</v>
      </c>
      <c r="H127" s="21">
        <v>23</v>
      </c>
      <c r="I127" s="21">
        <v>1</v>
      </c>
      <c r="J127" s="21">
        <v>0</v>
      </c>
      <c r="K127" s="21">
        <v>21123</v>
      </c>
      <c r="L127" s="21">
        <v>25</v>
      </c>
      <c r="M127" s="21">
        <v>1</v>
      </c>
      <c r="N127" s="21">
        <v>0</v>
      </c>
      <c r="O127" s="21">
        <v>21124</v>
      </c>
      <c r="P127" s="21">
        <v>27</v>
      </c>
      <c r="Q127" s="21">
        <v>1</v>
      </c>
      <c r="R127" s="21">
        <v>0</v>
      </c>
      <c r="S127" s="21">
        <v>21125</v>
      </c>
      <c r="T127" s="21">
        <v>29</v>
      </c>
      <c r="U127" s="21">
        <v>1</v>
      </c>
      <c r="V127" s="21">
        <v>0</v>
      </c>
      <c r="W127" s="21">
        <v>22101</v>
      </c>
      <c r="X127" s="21">
        <v>21</v>
      </c>
      <c r="Y127" s="21">
        <v>1</v>
      </c>
      <c r="Z127" s="21">
        <v>1</v>
      </c>
      <c r="AA127" s="21">
        <v>22102</v>
      </c>
      <c r="AB127" s="21">
        <v>30</v>
      </c>
      <c r="AC127" s="21">
        <v>1</v>
      </c>
      <c r="AD127" s="21">
        <v>1</v>
      </c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</row>
    <row r="128" spans="1:70" ht="14.25" x14ac:dyDescent="0.2">
      <c r="A128" s="14">
        <v>12022</v>
      </c>
      <c r="B128" s="14"/>
      <c r="C128" s="20">
        <v>21101</v>
      </c>
      <c r="D128" s="21">
        <v>21</v>
      </c>
      <c r="E128" s="22">
        <v>1</v>
      </c>
      <c r="F128" s="21">
        <v>0</v>
      </c>
      <c r="G128" s="21">
        <v>21102</v>
      </c>
      <c r="H128" s="21">
        <v>23</v>
      </c>
      <c r="I128" s="21">
        <v>1</v>
      </c>
      <c r="J128" s="21">
        <v>0</v>
      </c>
      <c r="K128" s="21">
        <v>21103</v>
      </c>
      <c r="L128" s="21">
        <v>25</v>
      </c>
      <c r="M128" s="21">
        <v>1</v>
      </c>
      <c r="N128" s="21">
        <v>0</v>
      </c>
      <c r="O128" s="21">
        <v>21104</v>
      </c>
      <c r="P128" s="21">
        <v>27</v>
      </c>
      <c r="Q128" s="21">
        <v>1</v>
      </c>
      <c r="R128" s="21">
        <v>0</v>
      </c>
      <c r="S128" s="21">
        <v>21105</v>
      </c>
      <c r="T128" s="21">
        <v>29</v>
      </c>
      <c r="U128" s="21">
        <v>1</v>
      </c>
      <c r="V128" s="21">
        <v>0</v>
      </c>
      <c r="W128" s="21">
        <v>22103</v>
      </c>
      <c r="X128" s="21">
        <v>17</v>
      </c>
      <c r="Y128" s="21">
        <v>1</v>
      </c>
      <c r="Z128" s="21">
        <v>1</v>
      </c>
      <c r="AA128" s="21">
        <v>22104</v>
      </c>
      <c r="AB128" s="21">
        <v>34</v>
      </c>
      <c r="AC128" s="21">
        <v>1</v>
      </c>
      <c r="AD128" s="21">
        <v>1</v>
      </c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</row>
    <row r="129" spans="1:70" s="4" customFormat="1" ht="14.25" x14ac:dyDescent="0.2">
      <c r="A129" s="14">
        <v>12023</v>
      </c>
      <c r="B129" s="14"/>
      <c r="C129" s="20">
        <v>21106</v>
      </c>
      <c r="D129" s="21">
        <v>22</v>
      </c>
      <c r="E129" s="22">
        <v>1</v>
      </c>
      <c r="F129" s="21">
        <v>0</v>
      </c>
      <c r="G129" s="21">
        <v>21107</v>
      </c>
      <c r="H129" s="21">
        <v>24</v>
      </c>
      <c r="I129" s="21">
        <v>1</v>
      </c>
      <c r="J129" s="21">
        <v>0</v>
      </c>
      <c r="K129" s="21">
        <v>21108</v>
      </c>
      <c r="L129" s="21">
        <v>26</v>
      </c>
      <c r="M129" s="21">
        <v>1</v>
      </c>
      <c r="N129" s="21">
        <v>0</v>
      </c>
      <c r="O129" s="21">
        <v>21109</v>
      </c>
      <c r="P129" s="21">
        <v>28</v>
      </c>
      <c r="Q129" s="21">
        <v>1</v>
      </c>
      <c r="R129" s="21">
        <v>0</v>
      </c>
      <c r="S129" s="21">
        <v>21110</v>
      </c>
      <c r="T129" s="21">
        <v>30</v>
      </c>
      <c r="U129" s="21">
        <v>1</v>
      </c>
      <c r="V129" s="21">
        <v>0</v>
      </c>
      <c r="W129" s="21">
        <v>22103</v>
      </c>
      <c r="X129" s="21">
        <v>17</v>
      </c>
      <c r="Y129" s="21">
        <v>1</v>
      </c>
      <c r="Z129" s="21">
        <v>1</v>
      </c>
      <c r="AA129" s="21">
        <v>22104</v>
      </c>
      <c r="AB129" s="21">
        <v>34</v>
      </c>
      <c r="AC129" s="21">
        <v>1</v>
      </c>
      <c r="AD129" s="21">
        <v>1</v>
      </c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</row>
    <row r="130" spans="1:70" s="4" customFormat="1" ht="14.25" x14ac:dyDescent="0.2">
      <c r="A130" s="14">
        <v>12024</v>
      </c>
      <c r="B130" s="14"/>
      <c r="C130" s="20">
        <v>21121</v>
      </c>
      <c r="D130" s="21">
        <v>21</v>
      </c>
      <c r="E130" s="22">
        <v>1</v>
      </c>
      <c r="F130" s="21">
        <v>0</v>
      </c>
      <c r="G130" s="21">
        <v>21122</v>
      </c>
      <c r="H130" s="21">
        <v>23</v>
      </c>
      <c r="I130" s="21">
        <v>1</v>
      </c>
      <c r="J130" s="21">
        <v>0</v>
      </c>
      <c r="K130" s="21">
        <v>21123</v>
      </c>
      <c r="L130" s="21">
        <v>25</v>
      </c>
      <c r="M130" s="21">
        <v>1</v>
      </c>
      <c r="N130" s="21">
        <v>0</v>
      </c>
      <c r="O130" s="21">
        <v>21124</v>
      </c>
      <c r="P130" s="21">
        <v>27</v>
      </c>
      <c r="Q130" s="21">
        <v>1</v>
      </c>
      <c r="R130" s="21">
        <v>0</v>
      </c>
      <c r="S130" s="21">
        <v>21125</v>
      </c>
      <c r="T130" s="21">
        <v>29</v>
      </c>
      <c r="U130" s="21">
        <v>1</v>
      </c>
      <c r="V130" s="21">
        <v>0</v>
      </c>
      <c r="W130" s="21">
        <v>22103</v>
      </c>
      <c r="X130" s="21">
        <v>17</v>
      </c>
      <c r="Y130" s="21">
        <v>1</v>
      </c>
      <c r="Z130" s="21">
        <v>1</v>
      </c>
      <c r="AA130" s="21">
        <v>22104</v>
      </c>
      <c r="AB130" s="21">
        <v>34</v>
      </c>
      <c r="AC130" s="21">
        <v>1</v>
      </c>
      <c r="AD130" s="21">
        <v>1</v>
      </c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</row>
    <row r="131" spans="1:70" s="4" customFormat="1" ht="14.25" x14ac:dyDescent="0.2">
      <c r="A131" s="14">
        <v>12025</v>
      </c>
      <c r="B131" s="14"/>
      <c r="C131" s="20">
        <v>21101</v>
      </c>
      <c r="D131" s="21">
        <v>21</v>
      </c>
      <c r="E131" s="22">
        <v>1</v>
      </c>
      <c r="F131" s="21">
        <v>0</v>
      </c>
      <c r="G131" s="21">
        <v>21102</v>
      </c>
      <c r="H131" s="21">
        <v>23</v>
      </c>
      <c r="I131" s="21">
        <v>1</v>
      </c>
      <c r="J131" s="21">
        <v>0</v>
      </c>
      <c r="K131" s="21">
        <v>21103</v>
      </c>
      <c r="L131" s="21">
        <v>25</v>
      </c>
      <c r="M131" s="21">
        <v>1</v>
      </c>
      <c r="N131" s="21">
        <v>0</v>
      </c>
      <c r="O131" s="21">
        <v>21104</v>
      </c>
      <c r="P131" s="21">
        <v>27</v>
      </c>
      <c r="Q131" s="21">
        <v>1</v>
      </c>
      <c r="R131" s="21">
        <v>0</v>
      </c>
      <c r="S131" s="21">
        <v>21105</v>
      </c>
      <c r="T131" s="21">
        <v>29</v>
      </c>
      <c r="U131" s="21">
        <v>1</v>
      </c>
      <c r="V131" s="21">
        <v>0</v>
      </c>
      <c r="W131" s="21">
        <v>22107</v>
      </c>
      <c r="X131" s="21">
        <v>17</v>
      </c>
      <c r="Y131" s="21">
        <v>1</v>
      </c>
      <c r="Z131" s="21">
        <v>1</v>
      </c>
      <c r="AA131" s="21">
        <v>22108</v>
      </c>
      <c r="AB131" s="21">
        <v>34</v>
      </c>
      <c r="AC131" s="21">
        <v>1</v>
      </c>
      <c r="AD131" s="21">
        <v>1</v>
      </c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</row>
    <row r="132" spans="1:70" s="4" customFormat="1" ht="14.25" x14ac:dyDescent="0.2">
      <c r="A132" s="14">
        <v>12026</v>
      </c>
      <c r="B132" s="14"/>
      <c r="C132" s="20">
        <v>21106</v>
      </c>
      <c r="D132" s="21">
        <v>22</v>
      </c>
      <c r="E132" s="22">
        <v>1</v>
      </c>
      <c r="F132" s="21">
        <v>0</v>
      </c>
      <c r="G132" s="21">
        <v>21107</v>
      </c>
      <c r="H132" s="21">
        <v>24</v>
      </c>
      <c r="I132" s="21">
        <v>1</v>
      </c>
      <c r="J132" s="21">
        <v>0</v>
      </c>
      <c r="K132" s="21">
        <v>21108</v>
      </c>
      <c r="L132" s="21">
        <v>26</v>
      </c>
      <c r="M132" s="21">
        <v>1</v>
      </c>
      <c r="N132" s="21">
        <v>0</v>
      </c>
      <c r="O132" s="21">
        <v>21109</v>
      </c>
      <c r="P132" s="21">
        <v>28</v>
      </c>
      <c r="Q132" s="21">
        <v>1</v>
      </c>
      <c r="R132" s="21">
        <v>0</v>
      </c>
      <c r="S132" s="21">
        <v>21110</v>
      </c>
      <c r="T132" s="21">
        <v>30</v>
      </c>
      <c r="U132" s="21">
        <v>1</v>
      </c>
      <c r="V132" s="21">
        <v>0</v>
      </c>
      <c r="W132" s="21">
        <v>22107</v>
      </c>
      <c r="X132" s="21">
        <v>17</v>
      </c>
      <c r="Y132" s="21">
        <v>1</v>
      </c>
      <c r="Z132" s="21">
        <v>1</v>
      </c>
      <c r="AA132" s="21">
        <v>22108</v>
      </c>
      <c r="AB132" s="21">
        <v>34</v>
      </c>
      <c r="AC132" s="21">
        <v>1</v>
      </c>
      <c r="AD132" s="21">
        <v>1</v>
      </c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</row>
    <row r="133" spans="1:70" s="4" customFormat="1" ht="14.25" x14ac:dyDescent="0.2">
      <c r="A133" s="14">
        <v>12027</v>
      </c>
      <c r="B133" s="14"/>
      <c r="C133" s="20">
        <v>21121</v>
      </c>
      <c r="D133" s="21">
        <v>21</v>
      </c>
      <c r="E133" s="22">
        <v>1</v>
      </c>
      <c r="F133" s="21">
        <v>0</v>
      </c>
      <c r="G133" s="21">
        <v>21122</v>
      </c>
      <c r="H133" s="21">
        <v>23</v>
      </c>
      <c r="I133" s="21">
        <v>1</v>
      </c>
      <c r="J133" s="21">
        <v>0</v>
      </c>
      <c r="K133" s="21">
        <v>21123</v>
      </c>
      <c r="L133" s="21">
        <v>25</v>
      </c>
      <c r="M133" s="21">
        <v>1</v>
      </c>
      <c r="N133" s="21">
        <v>0</v>
      </c>
      <c r="O133" s="21">
        <v>21124</v>
      </c>
      <c r="P133" s="21">
        <v>27</v>
      </c>
      <c r="Q133" s="21">
        <v>1</v>
      </c>
      <c r="R133" s="21">
        <v>0</v>
      </c>
      <c r="S133" s="21">
        <v>21125</v>
      </c>
      <c r="T133" s="21">
        <v>29</v>
      </c>
      <c r="U133" s="21">
        <v>1</v>
      </c>
      <c r="V133" s="21">
        <v>0</v>
      </c>
      <c r="W133" s="21">
        <v>22107</v>
      </c>
      <c r="X133" s="21">
        <v>17</v>
      </c>
      <c r="Y133" s="21">
        <v>1</v>
      </c>
      <c r="Z133" s="21">
        <v>1</v>
      </c>
      <c r="AA133" s="21">
        <v>22108</v>
      </c>
      <c r="AB133" s="21">
        <v>34</v>
      </c>
      <c r="AC133" s="21">
        <v>1</v>
      </c>
      <c r="AD133" s="21">
        <v>1</v>
      </c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</row>
    <row r="134" spans="1:70" s="4" customFormat="1" ht="14.25" x14ac:dyDescent="0.2">
      <c r="A134" s="14">
        <v>12028</v>
      </c>
      <c r="B134" s="14"/>
      <c r="C134" s="20">
        <v>21122</v>
      </c>
      <c r="D134" s="21">
        <v>23</v>
      </c>
      <c r="E134" s="22">
        <v>1</v>
      </c>
      <c r="F134" s="21">
        <v>0</v>
      </c>
      <c r="G134" s="21">
        <v>21123</v>
      </c>
      <c r="H134" s="21">
        <v>25</v>
      </c>
      <c r="I134" s="21">
        <v>1</v>
      </c>
      <c r="J134" s="21">
        <v>0</v>
      </c>
      <c r="K134" s="21">
        <v>21124</v>
      </c>
      <c r="L134" s="21">
        <v>27</v>
      </c>
      <c r="M134" s="21">
        <v>1</v>
      </c>
      <c r="N134" s="21">
        <v>0</v>
      </c>
      <c r="O134" s="21">
        <v>21117</v>
      </c>
      <c r="P134" s="21">
        <v>20</v>
      </c>
      <c r="Q134" s="21">
        <v>1</v>
      </c>
      <c r="R134" s="21">
        <v>1</v>
      </c>
      <c r="S134" s="21">
        <v>21119</v>
      </c>
      <c r="T134" s="21">
        <v>31</v>
      </c>
      <c r="U134" s="21">
        <v>1</v>
      </c>
      <c r="V134" s="21">
        <v>1</v>
      </c>
      <c r="W134" s="21">
        <v>22106</v>
      </c>
      <c r="X134" s="21">
        <v>25</v>
      </c>
      <c r="Y134" s="21">
        <v>1</v>
      </c>
      <c r="Z134" s="21">
        <v>1.5</v>
      </c>
      <c r="AA134" s="21">
        <v>22105</v>
      </c>
      <c r="AB134" s="21">
        <v>26</v>
      </c>
      <c r="AC134" s="21">
        <v>1</v>
      </c>
      <c r="AD134" s="21">
        <v>1.5</v>
      </c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</row>
    <row r="135" spans="1:70" s="4" customFormat="1" ht="14.25" x14ac:dyDescent="0.2">
      <c r="A135" s="14">
        <v>12029</v>
      </c>
      <c r="B135" s="14"/>
      <c r="C135" s="20">
        <v>21122</v>
      </c>
      <c r="D135" s="21">
        <v>23</v>
      </c>
      <c r="E135" s="22">
        <v>1</v>
      </c>
      <c r="F135" s="21">
        <v>0</v>
      </c>
      <c r="G135" s="21">
        <v>21123</v>
      </c>
      <c r="H135" s="21">
        <v>25</v>
      </c>
      <c r="I135" s="21">
        <v>1</v>
      </c>
      <c r="J135" s="21">
        <v>0</v>
      </c>
      <c r="K135" s="21">
        <v>21124</v>
      </c>
      <c r="L135" s="21">
        <v>27</v>
      </c>
      <c r="M135" s="21">
        <v>1</v>
      </c>
      <c r="N135" s="21">
        <v>0</v>
      </c>
      <c r="O135" s="21">
        <v>21117</v>
      </c>
      <c r="P135" s="21">
        <v>20</v>
      </c>
      <c r="Q135" s="21">
        <v>1</v>
      </c>
      <c r="R135" s="21">
        <v>1</v>
      </c>
      <c r="S135" s="21">
        <v>21119</v>
      </c>
      <c r="T135" s="21">
        <v>31</v>
      </c>
      <c r="U135" s="21">
        <v>1</v>
      </c>
      <c r="V135" s="21">
        <v>1</v>
      </c>
      <c r="W135" s="21">
        <v>22101</v>
      </c>
      <c r="X135" s="21">
        <v>21</v>
      </c>
      <c r="Y135" s="21">
        <v>1</v>
      </c>
      <c r="Z135" s="21">
        <v>1.5</v>
      </c>
      <c r="AA135" s="21">
        <v>22102</v>
      </c>
      <c r="AB135" s="21">
        <v>30</v>
      </c>
      <c r="AC135" s="21">
        <v>1</v>
      </c>
      <c r="AD135" s="21">
        <v>1.5</v>
      </c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</row>
    <row r="136" spans="1:70" s="4" customFormat="1" ht="14.25" x14ac:dyDescent="0.2">
      <c r="A136" s="14">
        <v>12030</v>
      </c>
      <c r="B136" s="14"/>
      <c r="C136" s="20">
        <v>21122</v>
      </c>
      <c r="D136" s="21">
        <v>23</v>
      </c>
      <c r="E136" s="22">
        <v>1</v>
      </c>
      <c r="F136" s="21">
        <v>0</v>
      </c>
      <c r="G136" s="21">
        <v>21123</v>
      </c>
      <c r="H136" s="21">
        <v>25</v>
      </c>
      <c r="I136" s="21">
        <v>1</v>
      </c>
      <c r="J136" s="21">
        <v>0</v>
      </c>
      <c r="K136" s="21">
        <v>21124</v>
      </c>
      <c r="L136" s="21">
        <v>27</v>
      </c>
      <c r="M136" s="21">
        <v>1</v>
      </c>
      <c r="N136" s="21">
        <v>0</v>
      </c>
      <c r="O136" s="21">
        <v>21116</v>
      </c>
      <c r="P136" s="21">
        <v>20</v>
      </c>
      <c r="Q136" s="21">
        <v>1</v>
      </c>
      <c r="R136" s="21">
        <v>1</v>
      </c>
      <c r="S136" s="21">
        <v>21119</v>
      </c>
      <c r="T136" s="21">
        <v>30</v>
      </c>
      <c r="U136" s="21">
        <v>1</v>
      </c>
      <c r="V136" s="21">
        <v>1</v>
      </c>
      <c r="W136" s="21">
        <v>22106</v>
      </c>
      <c r="X136" s="21">
        <v>25</v>
      </c>
      <c r="Y136" s="21">
        <v>1</v>
      </c>
      <c r="Z136" s="21">
        <v>1.5</v>
      </c>
      <c r="AA136" s="21">
        <v>22105</v>
      </c>
      <c r="AB136" s="21">
        <v>26</v>
      </c>
      <c r="AC136" s="21">
        <v>1</v>
      </c>
      <c r="AD136" s="21">
        <v>1.5</v>
      </c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</row>
    <row r="137" spans="1:70" s="4" customFormat="1" ht="14.25" x14ac:dyDescent="0.2">
      <c r="A137" s="14">
        <v>12031</v>
      </c>
      <c r="B137" s="14"/>
      <c r="C137" s="20">
        <v>21122</v>
      </c>
      <c r="D137" s="21">
        <v>23</v>
      </c>
      <c r="E137" s="22">
        <v>1</v>
      </c>
      <c r="F137" s="21">
        <v>0</v>
      </c>
      <c r="G137" s="21">
        <v>21123</v>
      </c>
      <c r="H137" s="21">
        <v>25</v>
      </c>
      <c r="I137" s="21">
        <v>1</v>
      </c>
      <c r="J137" s="21">
        <v>0</v>
      </c>
      <c r="K137" s="21">
        <v>21124</v>
      </c>
      <c r="L137" s="21">
        <v>27</v>
      </c>
      <c r="M137" s="21">
        <v>1</v>
      </c>
      <c r="N137" s="21">
        <v>0</v>
      </c>
      <c r="O137" s="21">
        <v>21116</v>
      </c>
      <c r="P137" s="21">
        <v>20</v>
      </c>
      <c r="Q137" s="21">
        <v>1</v>
      </c>
      <c r="R137" s="21">
        <v>1</v>
      </c>
      <c r="S137" s="21">
        <v>21119</v>
      </c>
      <c r="T137" s="21">
        <v>30</v>
      </c>
      <c r="U137" s="21">
        <v>1</v>
      </c>
      <c r="V137" s="21">
        <v>1</v>
      </c>
      <c r="W137" s="21">
        <v>22101</v>
      </c>
      <c r="X137" s="21">
        <v>21</v>
      </c>
      <c r="Y137" s="21">
        <v>1</v>
      </c>
      <c r="Z137" s="21">
        <v>1.5</v>
      </c>
      <c r="AA137" s="21">
        <v>22102</v>
      </c>
      <c r="AB137" s="21">
        <v>30</v>
      </c>
      <c r="AC137" s="21">
        <v>1</v>
      </c>
      <c r="AD137" s="21">
        <v>1.5</v>
      </c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</row>
    <row r="138" spans="1:70" ht="14.25" x14ac:dyDescent="0.2">
      <c r="A138" s="14">
        <v>12032</v>
      </c>
      <c r="B138" s="14"/>
      <c r="C138" s="20">
        <v>21117</v>
      </c>
      <c r="D138" s="21">
        <v>23</v>
      </c>
      <c r="E138" s="22">
        <v>1</v>
      </c>
      <c r="F138" s="21">
        <v>0</v>
      </c>
      <c r="G138" s="21">
        <v>21118</v>
      </c>
      <c r="H138" s="21">
        <v>25</v>
      </c>
      <c r="I138" s="21">
        <v>1</v>
      </c>
      <c r="J138" s="21">
        <v>0</v>
      </c>
      <c r="K138" s="21">
        <v>21119</v>
      </c>
      <c r="L138" s="21">
        <v>27</v>
      </c>
      <c r="M138" s="21">
        <v>1</v>
      </c>
      <c r="N138" s="21">
        <v>0</v>
      </c>
      <c r="O138" s="21">
        <v>21111</v>
      </c>
      <c r="P138" s="21">
        <v>20</v>
      </c>
      <c r="Q138" s="21">
        <v>1</v>
      </c>
      <c r="R138" s="21">
        <v>1</v>
      </c>
      <c r="S138" s="21">
        <v>21115</v>
      </c>
      <c r="T138" s="21">
        <v>30</v>
      </c>
      <c r="U138" s="21">
        <v>1</v>
      </c>
      <c r="V138" s="21">
        <v>1</v>
      </c>
      <c r="W138" s="21">
        <v>22106</v>
      </c>
      <c r="X138" s="21">
        <v>25</v>
      </c>
      <c r="Y138" s="21">
        <v>1</v>
      </c>
      <c r="Z138" s="21">
        <v>1.5</v>
      </c>
      <c r="AA138" s="21">
        <v>22105</v>
      </c>
      <c r="AB138" s="21">
        <v>26</v>
      </c>
      <c r="AC138" s="21">
        <v>1</v>
      </c>
      <c r="AD138" s="21">
        <v>1.5</v>
      </c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</row>
    <row r="139" spans="1:70" ht="14.25" x14ac:dyDescent="0.2">
      <c r="A139" s="14">
        <v>12033</v>
      </c>
      <c r="B139" s="14"/>
      <c r="C139" s="20">
        <v>21117</v>
      </c>
      <c r="D139" s="21">
        <v>23</v>
      </c>
      <c r="E139" s="22">
        <v>1</v>
      </c>
      <c r="F139" s="21">
        <v>0</v>
      </c>
      <c r="G139" s="21">
        <v>21118</v>
      </c>
      <c r="H139" s="21">
        <v>25</v>
      </c>
      <c r="I139" s="21">
        <v>1</v>
      </c>
      <c r="J139" s="21">
        <v>0</v>
      </c>
      <c r="K139" s="21">
        <v>21119</v>
      </c>
      <c r="L139" s="21">
        <v>27</v>
      </c>
      <c r="M139" s="21">
        <v>1</v>
      </c>
      <c r="N139" s="21">
        <v>0</v>
      </c>
      <c r="O139" s="21">
        <v>21111</v>
      </c>
      <c r="P139" s="21">
        <v>20</v>
      </c>
      <c r="Q139" s="21">
        <v>1</v>
      </c>
      <c r="R139" s="21">
        <v>1</v>
      </c>
      <c r="S139" s="21">
        <v>21115</v>
      </c>
      <c r="T139" s="21">
        <v>30</v>
      </c>
      <c r="U139" s="21">
        <v>1</v>
      </c>
      <c r="V139" s="21">
        <v>1</v>
      </c>
      <c r="W139" s="21">
        <v>22101</v>
      </c>
      <c r="X139" s="21">
        <v>21</v>
      </c>
      <c r="Y139" s="21">
        <v>1</v>
      </c>
      <c r="Z139" s="21">
        <v>1.5</v>
      </c>
      <c r="AA139" s="21">
        <v>22102</v>
      </c>
      <c r="AB139" s="21">
        <v>30</v>
      </c>
      <c r="AC139" s="21">
        <v>1</v>
      </c>
      <c r="AD139" s="21">
        <v>1.5</v>
      </c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</row>
    <row r="140" spans="1:70" ht="14.25" x14ac:dyDescent="0.2">
      <c r="A140" s="14">
        <v>12034</v>
      </c>
      <c r="B140" s="14"/>
      <c r="C140" s="20">
        <v>21101</v>
      </c>
      <c r="D140" s="21">
        <v>21</v>
      </c>
      <c r="E140" s="22">
        <v>1</v>
      </c>
      <c r="F140" s="21">
        <v>2</v>
      </c>
      <c r="G140" s="21">
        <v>21102</v>
      </c>
      <c r="H140" s="21">
        <v>23</v>
      </c>
      <c r="I140" s="21">
        <v>1</v>
      </c>
      <c r="J140" s="21">
        <v>2</v>
      </c>
      <c r="K140" s="21">
        <v>21103</v>
      </c>
      <c r="L140" s="21">
        <v>25</v>
      </c>
      <c r="M140" s="21">
        <v>1</v>
      </c>
      <c r="N140" s="21">
        <v>2</v>
      </c>
      <c r="O140" s="21">
        <v>21104</v>
      </c>
      <c r="P140" s="21">
        <v>27</v>
      </c>
      <c r="Q140" s="21">
        <v>1</v>
      </c>
      <c r="R140" s="21">
        <v>2</v>
      </c>
      <c r="S140" s="21">
        <v>21105</v>
      </c>
      <c r="T140" s="21">
        <v>29</v>
      </c>
      <c r="U140" s="21">
        <v>1</v>
      </c>
      <c r="V140" s="21">
        <v>2</v>
      </c>
      <c r="W140" s="21">
        <v>21106</v>
      </c>
      <c r="X140" s="21">
        <v>22</v>
      </c>
      <c r="Y140" s="21">
        <v>1</v>
      </c>
      <c r="Z140" s="21">
        <v>1</v>
      </c>
      <c r="AA140" s="21">
        <v>21107</v>
      </c>
      <c r="AB140" s="21">
        <v>24</v>
      </c>
      <c r="AC140" s="21">
        <v>1</v>
      </c>
      <c r="AD140" s="21">
        <v>1</v>
      </c>
      <c r="AE140" s="21">
        <v>21108</v>
      </c>
      <c r="AF140" s="21">
        <v>26</v>
      </c>
      <c r="AG140" s="21">
        <v>1</v>
      </c>
      <c r="AH140" s="21">
        <v>1</v>
      </c>
      <c r="AI140" s="21">
        <v>21109</v>
      </c>
      <c r="AJ140" s="21">
        <v>28</v>
      </c>
      <c r="AK140" s="21">
        <v>1</v>
      </c>
      <c r="AL140" s="21">
        <v>1</v>
      </c>
      <c r="AM140" s="21">
        <v>21110</v>
      </c>
      <c r="AN140" s="21">
        <v>30</v>
      </c>
      <c r="AO140" s="21">
        <v>1</v>
      </c>
      <c r="AP140" s="21">
        <v>1</v>
      </c>
      <c r="AQ140" s="21">
        <v>22103</v>
      </c>
      <c r="AR140" s="21">
        <v>17</v>
      </c>
      <c r="AS140" s="21">
        <v>1</v>
      </c>
      <c r="AT140" s="21">
        <v>0</v>
      </c>
      <c r="AU140" s="21">
        <v>22104</v>
      </c>
      <c r="AV140" s="21">
        <v>34</v>
      </c>
      <c r="AW140" s="21">
        <v>1</v>
      </c>
      <c r="AX140" s="21">
        <v>0</v>
      </c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</row>
    <row r="141" spans="1:70" ht="14.25" x14ac:dyDescent="0.2">
      <c r="A141" s="14">
        <v>12035</v>
      </c>
      <c r="B141" s="14"/>
      <c r="C141" s="20">
        <v>21111</v>
      </c>
      <c r="D141" s="21">
        <v>21</v>
      </c>
      <c r="E141" s="22">
        <v>1</v>
      </c>
      <c r="F141" s="21">
        <v>2</v>
      </c>
      <c r="G141" s="21">
        <v>21112</v>
      </c>
      <c r="H141" s="21">
        <v>23</v>
      </c>
      <c r="I141" s="21">
        <v>1</v>
      </c>
      <c r="J141" s="21">
        <v>2</v>
      </c>
      <c r="K141" s="21">
        <v>21113</v>
      </c>
      <c r="L141" s="21">
        <v>25</v>
      </c>
      <c r="M141" s="21">
        <v>1</v>
      </c>
      <c r="N141" s="21">
        <v>2</v>
      </c>
      <c r="O141" s="21">
        <v>21114</v>
      </c>
      <c r="P141" s="21">
        <v>27</v>
      </c>
      <c r="Q141" s="21">
        <v>1</v>
      </c>
      <c r="R141" s="21">
        <v>2</v>
      </c>
      <c r="S141" s="21">
        <v>21115</v>
      </c>
      <c r="T141" s="21">
        <v>29</v>
      </c>
      <c r="U141" s="21">
        <v>1</v>
      </c>
      <c r="V141" s="21">
        <v>2</v>
      </c>
      <c r="W141" s="21">
        <v>21116</v>
      </c>
      <c r="X141" s="21">
        <v>22</v>
      </c>
      <c r="Y141" s="21">
        <v>1</v>
      </c>
      <c r="Z141" s="21">
        <v>1</v>
      </c>
      <c r="AA141" s="21">
        <v>21117</v>
      </c>
      <c r="AB141" s="21">
        <v>24</v>
      </c>
      <c r="AC141" s="21">
        <v>1</v>
      </c>
      <c r="AD141" s="21">
        <v>1</v>
      </c>
      <c r="AE141" s="21">
        <v>21118</v>
      </c>
      <c r="AF141" s="21">
        <v>26</v>
      </c>
      <c r="AG141" s="21">
        <v>1</v>
      </c>
      <c r="AH141" s="21">
        <v>1</v>
      </c>
      <c r="AI141" s="21">
        <v>21119</v>
      </c>
      <c r="AJ141" s="21">
        <v>28</v>
      </c>
      <c r="AK141" s="21">
        <v>1</v>
      </c>
      <c r="AL141" s="21">
        <v>1</v>
      </c>
      <c r="AM141" s="21">
        <v>21120</v>
      </c>
      <c r="AN141" s="21">
        <v>30</v>
      </c>
      <c r="AO141" s="21">
        <v>1</v>
      </c>
      <c r="AP141" s="21">
        <v>1</v>
      </c>
      <c r="AQ141" s="21">
        <v>22101</v>
      </c>
      <c r="AR141" s="21">
        <v>21</v>
      </c>
      <c r="AS141" s="21">
        <v>1</v>
      </c>
      <c r="AT141" s="21">
        <v>0</v>
      </c>
      <c r="AU141" s="21">
        <v>22102</v>
      </c>
      <c r="AV141" s="21">
        <v>30</v>
      </c>
      <c r="AW141" s="21">
        <v>1</v>
      </c>
      <c r="AX141" s="21">
        <v>0</v>
      </c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</row>
    <row r="142" spans="1:70" ht="14.25" x14ac:dyDescent="0.2">
      <c r="A142" s="14">
        <v>12036</v>
      </c>
      <c r="B142" s="14"/>
      <c r="C142" s="20">
        <v>21116</v>
      </c>
      <c r="D142" s="21">
        <v>22</v>
      </c>
      <c r="E142" s="22">
        <v>1</v>
      </c>
      <c r="F142" s="21">
        <v>2</v>
      </c>
      <c r="G142" s="21">
        <v>21117</v>
      </c>
      <c r="H142" s="21">
        <v>24</v>
      </c>
      <c r="I142" s="21">
        <v>1</v>
      </c>
      <c r="J142" s="21">
        <v>2</v>
      </c>
      <c r="K142" s="21">
        <v>21118</v>
      </c>
      <c r="L142" s="21">
        <v>26</v>
      </c>
      <c r="M142" s="21">
        <v>1</v>
      </c>
      <c r="N142" s="21">
        <v>2</v>
      </c>
      <c r="O142" s="21">
        <v>21119</v>
      </c>
      <c r="P142" s="21">
        <v>28</v>
      </c>
      <c r="Q142" s="21">
        <v>1</v>
      </c>
      <c r="R142" s="21">
        <v>2</v>
      </c>
      <c r="S142" s="21">
        <v>21120</v>
      </c>
      <c r="T142" s="21">
        <v>30</v>
      </c>
      <c r="U142" s="21">
        <v>1</v>
      </c>
      <c r="V142" s="21">
        <v>2</v>
      </c>
      <c r="W142" s="21">
        <v>21121</v>
      </c>
      <c r="X142" s="21">
        <v>21</v>
      </c>
      <c r="Y142" s="21">
        <v>1</v>
      </c>
      <c r="Z142" s="21">
        <v>1</v>
      </c>
      <c r="AA142" s="21">
        <v>21122</v>
      </c>
      <c r="AB142" s="21">
        <v>23</v>
      </c>
      <c r="AC142" s="21">
        <v>1</v>
      </c>
      <c r="AD142" s="21">
        <v>1</v>
      </c>
      <c r="AE142" s="21">
        <v>21123</v>
      </c>
      <c r="AF142" s="21">
        <v>25</v>
      </c>
      <c r="AG142" s="21">
        <v>1</v>
      </c>
      <c r="AH142" s="21">
        <v>1</v>
      </c>
      <c r="AI142" s="21">
        <v>21124</v>
      </c>
      <c r="AJ142" s="21">
        <v>27</v>
      </c>
      <c r="AK142" s="21">
        <v>1</v>
      </c>
      <c r="AL142" s="21">
        <v>1</v>
      </c>
      <c r="AM142" s="21">
        <v>21125</v>
      </c>
      <c r="AN142" s="21">
        <v>29</v>
      </c>
      <c r="AO142" s="21">
        <v>1</v>
      </c>
      <c r="AP142" s="21">
        <v>1</v>
      </c>
      <c r="AQ142" s="21">
        <v>22101</v>
      </c>
      <c r="AR142" s="21">
        <v>21</v>
      </c>
      <c r="AS142" s="21">
        <v>1</v>
      </c>
      <c r="AT142" s="21">
        <v>0</v>
      </c>
      <c r="AU142" s="21">
        <v>22102</v>
      </c>
      <c r="AV142" s="21">
        <v>30</v>
      </c>
      <c r="AW142" s="21">
        <v>1</v>
      </c>
      <c r="AX142" s="21">
        <v>0</v>
      </c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</row>
    <row r="143" spans="1:70" ht="14.25" x14ac:dyDescent="0.2">
      <c r="A143" s="14">
        <v>12037</v>
      </c>
      <c r="B143" s="14"/>
      <c r="C143" s="20">
        <v>21121</v>
      </c>
      <c r="D143" s="21">
        <v>45</v>
      </c>
      <c r="E143" s="22">
        <v>1</v>
      </c>
      <c r="F143" s="21">
        <v>0</v>
      </c>
      <c r="G143" s="21">
        <v>21120</v>
      </c>
      <c r="H143" s="21">
        <v>6</v>
      </c>
      <c r="I143" s="21">
        <v>1</v>
      </c>
      <c r="J143" s="21">
        <v>0</v>
      </c>
      <c r="K143" s="21">
        <v>21122</v>
      </c>
      <c r="L143" s="21">
        <v>45</v>
      </c>
      <c r="M143" s="21">
        <v>1</v>
      </c>
      <c r="N143" s="21">
        <v>0.4</v>
      </c>
      <c r="O143" s="21">
        <v>21119</v>
      </c>
      <c r="P143" s="21">
        <v>6</v>
      </c>
      <c r="Q143" s="21">
        <v>1</v>
      </c>
      <c r="R143" s="21">
        <v>0.4</v>
      </c>
      <c r="S143" s="21">
        <v>21123</v>
      </c>
      <c r="T143" s="21">
        <v>45</v>
      </c>
      <c r="U143" s="21">
        <v>1</v>
      </c>
      <c r="V143" s="21">
        <v>0.8</v>
      </c>
      <c r="W143" s="21">
        <v>21118</v>
      </c>
      <c r="X143" s="21">
        <v>6</v>
      </c>
      <c r="Y143" s="21">
        <v>1</v>
      </c>
      <c r="Z143" s="21">
        <v>0.8</v>
      </c>
      <c r="AA143" s="21">
        <v>21124</v>
      </c>
      <c r="AB143" s="21">
        <v>45</v>
      </c>
      <c r="AC143" s="21">
        <v>1</v>
      </c>
      <c r="AD143" s="21">
        <v>1.2000000000000002</v>
      </c>
      <c r="AE143" s="21">
        <v>21117</v>
      </c>
      <c r="AF143" s="21">
        <v>6</v>
      </c>
      <c r="AG143" s="21">
        <v>1</v>
      </c>
      <c r="AH143" s="21">
        <v>1.2000000000000002</v>
      </c>
      <c r="AI143" s="21">
        <v>21125</v>
      </c>
      <c r="AJ143" s="21">
        <v>45</v>
      </c>
      <c r="AK143" s="21">
        <v>1</v>
      </c>
      <c r="AL143" s="21">
        <v>1.6</v>
      </c>
      <c r="AM143" s="21">
        <v>21116</v>
      </c>
      <c r="AN143" s="21">
        <v>6</v>
      </c>
      <c r="AO143" s="21">
        <v>1</v>
      </c>
      <c r="AP143" s="21">
        <v>1.6</v>
      </c>
      <c r="AQ143" s="21">
        <v>22101</v>
      </c>
      <c r="AR143" s="21">
        <v>21</v>
      </c>
      <c r="AS143" s="21">
        <v>1</v>
      </c>
      <c r="AT143" s="21">
        <v>0</v>
      </c>
      <c r="AU143" s="21">
        <v>22102</v>
      </c>
      <c r="AV143" s="21">
        <v>30</v>
      </c>
      <c r="AW143" s="21">
        <v>1</v>
      </c>
      <c r="AX143" s="21">
        <v>0</v>
      </c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</row>
    <row r="144" spans="1:70" ht="14.25" x14ac:dyDescent="0.2">
      <c r="A144" s="14">
        <v>12038</v>
      </c>
      <c r="B144" s="14"/>
      <c r="C144" s="20">
        <v>21116</v>
      </c>
      <c r="D144" s="21">
        <v>43</v>
      </c>
      <c r="E144" s="22">
        <v>1</v>
      </c>
      <c r="F144" s="21">
        <v>0</v>
      </c>
      <c r="G144" s="21">
        <v>21115</v>
      </c>
      <c r="H144" s="21">
        <v>8</v>
      </c>
      <c r="I144" s="21">
        <v>1</v>
      </c>
      <c r="J144" s="21">
        <v>0</v>
      </c>
      <c r="K144" s="21">
        <v>21117</v>
      </c>
      <c r="L144" s="21">
        <v>43</v>
      </c>
      <c r="M144" s="21">
        <v>1</v>
      </c>
      <c r="N144" s="21">
        <v>0.4</v>
      </c>
      <c r="O144" s="21">
        <v>21114</v>
      </c>
      <c r="P144" s="21">
        <v>8</v>
      </c>
      <c r="Q144" s="21">
        <v>1</v>
      </c>
      <c r="R144" s="21">
        <v>0.4</v>
      </c>
      <c r="S144" s="21">
        <v>21118</v>
      </c>
      <c r="T144" s="21">
        <v>43</v>
      </c>
      <c r="U144" s="21">
        <v>1</v>
      </c>
      <c r="V144" s="21">
        <v>0.8</v>
      </c>
      <c r="W144" s="21">
        <v>21113</v>
      </c>
      <c r="X144" s="21">
        <v>8</v>
      </c>
      <c r="Y144" s="21">
        <v>1</v>
      </c>
      <c r="Z144" s="21">
        <v>0.8</v>
      </c>
      <c r="AA144" s="21">
        <v>21119</v>
      </c>
      <c r="AB144" s="21">
        <v>43</v>
      </c>
      <c r="AC144" s="21">
        <v>1</v>
      </c>
      <c r="AD144" s="21">
        <v>1.2000000000000002</v>
      </c>
      <c r="AE144" s="21">
        <v>21112</v>
      </c>
      <c r="AF144" s="21">
        <v>8</v>
      </c>
      <c r="AG144" s="21">
        <v>1</v>
      </c>
      <c r="AH144" s="21">
        <v>1.2000000000000002</v>
      </c>
      <c r="AI144" s="21">
        <v>21120</v>
      </c>
      <c r="AJ144" s="21">
        <v>43</v>
      </c>
      <c r="AK144" s="21">
        <v>1</v>
      </c>
      <c r="AL144" s="21">
        <v>1.6</v>
      </c>
      <c r="AM144" s="21">
        <v>21111</v>
      </c>
      <c r="AN144" s="21">
        <v>8</v>
      </c>
      <c r="AO144" s="21">
        <v>1</v>
      </c>
      <c r="AP144" s="21">
        <v>1.6</v>
      </c>
      <c r="AQ144" s="21">
        <v>22101</v>
      </c>
      <c r="AR144" s="21">
        <v>21</v>
      </c>
      <c r="AS144" s="21">
        <v>1</v>
      </c>
      <c r="AT144" s="21">
        <v>0</v>
      </c>
      <c r="AU144" s="21">
        <v>22102</v>
      </c>
      <c r="AV144" s="21">
        <v>30</v>
      </c>
      <c r="AW144" s="21">
        <v>1</v>
      </c>
      <c r="AX144" s="21">
        <v>0</v>
      </c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</row>
    <row r="145" spans="1:70" ht="14.25" x14ac:dyDescent="0.2">
      <c r="A145" s="14">
        <v>12039</v>
      </c>
      <c r="B145" s="14"/>
      <c r="C145" s="20">
        <v>21106</v>
      </c>
      <c r="D145" s="21">
        <v>39</v>
      </c>
      <c r="E145" s="22">
        <v>1</v>
      </c>
      <c r="F145" s="21">
        <v>0</v>
      </c>
      <c r="G145" s="21">
        <v>21105</v>
      </c>
      <c r="H145" s="21">
        <v>12</v>
      </c>
      <c r="I145" s="21">
        <v>1</v>
      </c>
      <c r="J145" s="21">
        <v>0</v>
      </c>
      <c r="K145" s="21">
        <v>21107</v>
      </c>
      <c r="L145" s="21">
        <v>39</v>
      </c>
      <c r="M145" s="21">
        <v>1</v>
      </c>
      <c r="N145" s="21">
        <v>0.4</v>
      </c>
      <c r="O145" s="21">
        <v>21104</v>
      </c>
      <c r="P145" s="21">
        <v>12</v>
      </c>
      <c r="Q145" s="21">
        <v>1</v>
      </c>
      <c r="R145" s="21">
        <v>0.4</v>
      </c>
      <c r="S145" s="21">
        <v>21108</v>
      </c>
      <c r="T145" s="21">
        <v>39</v>
      </c>
      <c r="U145" s="21">
        <v>1</v>
      </c>
      <c r="V145" s="21">
        <v>0.8</v>
      </c>
      <c r="W145" s="21">
        <v>21103</v>
      </c>
      <c r="X145" s="21">
        <v>12</v>
      </c>
      <c r="Y145" s="21">
        <v>1</v>
      </c>
      <c r="Z145" s="21">
        <v>0.8</v>
      </c>
      <c r="AA145" s="21">
        <v>21109</v>
      </c>
      <c r="AB145" s="21">
        <v>39</v>
      </c>
      <c r="AC145" s="21">
        <v>1</v>
      </c>
      <c r="AD145" s="21">
        <v>1.2000000000000002</v>
      </c>
      <c r="AE145" s="21">
        <v>21102</v>
      </c>
      <c r="AF145" s="21">
        <v>12</v>
      </c>
      <c r="AG145" s="21">
        <v>1</v>
      </c>
      <c r="AH145" s="21">
        <v>1.2000000000000002</v>
      </c>
      <c r="AI145" s="21">
        <v>21110</v>
      </c>
      <c r="AJ145" s="21">
        <v>39</v>
      </c>
      <c r="AK145" s="21">
        <v>1</v>
      </c>
      <c r="AL145" s="21">
        <v>1.6</v>
      </c>
      <c r="AM145" s="21">
        <v>21101</v>
      </c>
      <c r="AN145" s="21">
        <v>12</v>
      </c>
      <c r="AO145" s="21">
        <v>1</v>
      </c>
      <c r="AP145" s="21">
        <v>1.6</v>
      </c>
      <c r="AQ145" s="21">
        <v>22103</v>
      </c>
      <c r="AR145" s="21">
        <v>17</v>
      </c>
      <c r="AS145" s="21">
        <v>1</v>
      </c>
      <c r="AT145" s="21">
        <v>0</v>
      </c>
      <c r="AU145" s="21">
        <v>22104</v>
      </c>
      <c r="AV145" s="21">
        <v>34</v>
      </c>
      <c r="AW145" s="21">
        <v>1</v>
      </c>
      <c r="AX145" s="21">
        <v>0</v>
      </c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</row>
    <row r="146" spans="1:70" ht="14.25" x14ac:dyDescent="0.2">
      <c r="A146" s="14">
        <v>12040</v>
      </c>
      <c r="B146" s="14"/>
      <c r="C146" s="20">
        <v>21121</v>
      </c>
      <c r="D146" s="21">
        <v>23</v>
      </c>
      <c r="E146" s="22">
        <v>1</v>
      </c>
      <c r="F146" s="21">
        <v>0</v>
      </c>
      <c r="G146" s="21">
        <v>21116</v>
      </c>
      <c r="H146" s="21">
        <v>23</v>
      </c>
      <c r="I146" s="21">
        <v>1</v>
      </c>
      <c r="J146" s="21">
        <v>0.4</v>
      </c>
      <c r="K146" s="21">
        <v>21111</v>
      </c>
      <c r="L146" s="21">
        <v>23</v>
      </c>
      <c r="M146" s="21">
        <v>1</v>
      </c>
      <c r="N146" s="21">
        <v>0.8</v>
      </c>
      <c r="O146" s="21">
        <v>21106</v>
      </c>
      <c r="P146" s="21">
        <v>23</v>
      </c>
      <c r="Q146" s="21">
        <v>1</v>
      </c>
      <c r="R146" s="21">
        <v>1.2000000000000002</v>
      </c>
      <c r="S146" s="21">
        <v>21101</v>
      </c>
      <c r="T146" s="21">
        <v>23</v>
      </c>
      <c r="U146" s="21">
        <v>1</v>
      </c>
      <c r="V146" s="21">
        <v>1.6</v>
      </c>
      <c r="W146" s="21">
        <v>21125</v>
      </c>
      <c r="X146" s="21">
        <v>28</v>
      </c>
      <c r="Y146" s="21">
        <v>1</v>
      </c>
      <c r="Z146" s="21">
        <v>0</v>
      </c>
      <c r="AA146" s="21">
        <v>21120</v>
      </c>
      <c r="AB146" s="21">
        <v>28</v>
      </c>
      <c r="AC146" s="21">
        <v>1</v>
      </c>
      <c r="AD146" s="21">
        <v>0.4</v>
      </c>
      <c r="AE146" s="21">
        <v>21115</v>
      </c>
      <c r="AF146" s="21">
        <v>28</v>
      </c>
      <c r="AG146" s="21">
        <v>1</v>
      </c>
      <c r="AH146" s="21">
        <v>0.8</v>
      </c>
      <c r="AI146" s="21">
        <v>21110</v>
      </c>
      <c r="AJ146" s="21">
        <v>28</v>
      </c>
      <c r="AK146" s="21">
        <v>1</v>
      </c>
      <c r="AL146" s="21">
        <v>1.2000000000000002</v>
      </c>
      <c r="AM146" s="21">
        <v>21105</v>
      </c>
      <c r="AN146" s="21">
        <v>28</v>
      </c>
      <c r="AO146" s="21">
        <v>1</v>
      </c>
      <c r="AP146" s="21">
        <v>1.6</v>
      </c>
      <c r="AQ146" s="21">
        <v>22106</v>
      </c>
      <c r="AR146" s="21">
        <v>25</v>
      </c>
      <c r="AS146" s="21">
        <v>1</v>
      </c>
      <c r="AT146" s="21">
        <v>0</v>
      </c>
      <c r="AU146" s="21">
        <v>22105</v>
      </c>
      <c r="AV146" s="21">
        <v>26</v>
      </c>
      <c r="AW146" s="21">
        <v>1</v>
      </c>
      <c r="AX146" s="21">
        <v>1</v>
      </c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</row>
    <row r="147" spans="1:70" ht="14.25" x14ac:dyDescent="0.2">
      <c r="A147" s="14">
        <v>12041</v>
      </c>
      <c r="B147" s="14"/>
      <c r="C147" s="20">
        <v>21122</v>
      </c>
      <c r="D147" s="21">
        <v>23</v>
      </c>
      <c r="E147" s="22">
        <v>1</v>
      </c>
      <c r="F147" s="21">
        <v>0</v>
      </c>
      <c r="G147" s="21">
        <v>21123</v>
      </c>
      <c r="H147" s="21">
        <v>25</v>
      </c>
      <c r="I147" s="21">
        <v>1</v>
      </c>
      <c r="J147" s="21">
        <v>0</v>
      </c>
      <c r="K147" s="21">
        <v>21124</v>
      </c>
      <c r="L147" s="21">
        <v>27</v>
      </c>
      <c r="M147" s="21">
        <v>1</v>
      </c>
      <c r="N147" s="21">
        <v>0</v>
      </c>
      <c r="O147" s="21">
        <v>21117</v>
      </c>
      <c r="P147" s="21">
        <v>23</v>
      </c>
      <c r="Q147" s="21">
        <v>1</v>
      </c>
      <c r="R147" s="21">
        <v>0.5</v>
      </c>
      <c r="S147" s="21">
        <v>21118</v>
      </c>
      <c r="T147" s="21">
        <v>25</v>
      </c>
      <c r="U147" s="21">
        <v>1</v>
      </c>
      <c r="V147" s="21">
        <v>0.5</v>
      </c>
      <c r="W147" s="21">
        <v>21119</v>
      </c>
      <c r="X147" s="21">
        <v>27</v>
      </c>
      <c r="Y147" s="21">
        <v>1</v>
      </c>
      <c r="Z147" s="21">
        <v>0.5</v>
      </c>
      <c r="AA147" s="21">
        <v>21111</v>
      </c>
      <c r="AB147" s="21">
        <v>21</v>
      </c>
      <c r="AC147" s="21">
        <v>1</v>
      </c>
      <c r="AD147" s="21">
        <v>1</v>
      </c>
      <c r="AE147" s="21">
        <v>21115</v>
      </c>
      <c r="AF147" s="21">
        <v>30</v>
      </c>
      <c r="AG147" s="21">
        <v>1</v>
      </c>
      <c r="AH147" s="21">
        <v>1</v>
      </c>
      <c r="AI147" s="21">
        <v>21106</v>
      </c>
      <c r="AJ147" s="21">
        <v>22</v>
      </c>
      <c r="AK147" s="21">
        <v>1</v>
      </c>
      <c r="AL147" s="21">
        <v>1.5</v>
      </c>
      <c r="AM147" s="21">
        <v>21110</v>
      </c>
      <c r="AN147" s="21">
        <v>29</v>
      </c>
      <c r="AO147" s="21">
        <v>1</v>
      </c>
      <c r="AP147" s="21">
        <v>1.5</v>
      </c>
      <c r="AQ147" s="21">
        <v>22106</v>
      </c>
      <c r="AR147" s="21">
        <v>25</v>
      </c>
      <c r="AS147" s="21">
        <v>1</v>
      </c>
      <c r="AT147" s="21">
        <v>0</v>
      </c>
      <c r="AU147" s="21">
        <v>22105</v>
      </c>
      <c r="AV147" s="21">
        <v>26</v>
      </c>
      <c r="AW147" s="21">
        <v>1</v>
      </c>
      <c r="AX147" s="21">
        <v>1</v>
      </c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</row>
    <row r="148" spans="1:70" ht="14.25" x14ac:dyDescent="0.2">
      <c r="A148" s="14">
        <v>12042</v>
      </c>
      <c r="B148" s="14"/>
      <c r="C148" s="20">
        <v>21122</v>
      </c>
      <c r="D148" s="21">
        <v>23</v>
      </c>
      <c r="E148" s="22">
        <v>1</v>
      </c>
      <c r="F148" s="21">
        <v>0</v>
      </c>
      <c r="G148" s="21">
        <v>21123</v>
      </c>
      <c r="H148" s="21">
        <v>25</v>
      </c>
      <c r="I148" s="21">
        <v>1</v>
      </c>
      <c r="J148" s="21">
        <v>0</v>
      </c>
      <c r="K148" s="21">
        <v>21124</v>
      </c>
      <c r="L148" s="21">
        <v>27</v>
      </c>
      <c r="M148" s="21">
        <v>1</v>
      </c>
      <c r="N148" s="21">
        <v>0</v>
      </c>
      <c r="O148" s="21">
        <v>21117</v>
      </c>
      <c r="P148" s="21">
        <v>23</v>
      </c>
      <c r="Q148" s="21">
        <v>1</v>
      </c>
      <c r="R148" s="21">
        <v>0.5</v>
      </c>
      <c r="S148" s="21">
        <v>21118</v>
      </c>
      <c r="T148" s="21">
        <v>25</v>
      </c>
      <c r="U148" s="21">
        <v>1</v>
      </c>
      <c r="V148" s="21">
        <v>0.5</v>
      </c>
      <c r="W148" s="21">
        <v>21119</v>
      </c>
      <c r="X148" s="21">
        <v>27</v>
      </c>
      <c r="Y148" s="21">
        <v>1</v>
      </c>
      <c r="Z148" s="21">
        <v>0.5</v>
      </c>
      <c r="AA148" s="21">
        <v>21111</v>
      </c>
      <c r="AB148" s="21">
        <v>21</v>
      </c>
      <c r="AC148" s="21">
        <v>1</v>
      </c>
      <c r="AD148" s="21">
        <v>1</v>
      </c>
      <c r="AE148" s="21">
        <v>21115</v>
      </c>
      <c r="AF148" s="21">
        <v>30</v>
      </c>
      <c r="AG148" s="21">
        <v>1</v>
      </c>
      <c r="AH148" s="21">
        <v>1</v>
      </c>
      <c r="AI148" s="21">
        <v>21106</v>
      </c>
      <c r="AJ148" s="21">
        <v>22</v>
      </c>
      <c r="AK148" s="21">
        <v>1</v>
      </c>
      <c r="AL148" s="21">
        <v>1.5</v>
      </c>
      <c r="AM148" s="21">
        <v>21110</v>
      </c>
      <c r="AN148" s="21">
        <v>29</v>
      </c>
      <c r="AO148" s="21">
        <v>1</v>
      </c>
      <c r="AP148" s="21">
        <v>1.5</v>
      </c>
      <c r="AQ148" s="21">
        <v>22101</v>
      </c>
      <c r="AR148" s="21">
        <v>21</v>
      </c>
      <c r="AS148" s="21">
        <v>1</v>
      </c>
      <c r="AT148" s="21">
        <v>0</v>
      </c>
      <c r="AU148" s="21">
        <v>22102</v>
      </c>
      <c r="AV148" s="21">
        <v>30</v>
      </c>
      <c r="AW148" s="21">
        <v>1</v>
      </c>
      <c r="AX148" s="21">
        <v>0</v>
      </c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</row>
    <row r="149" spans="1:70" ht="14.25" x14ac:dyDescent="0.2">
      <c r="A149" s="14">
        <v>12043</v>
      </c>
      <c r="B149" s="14"/>
      <c r="C149" s="20">
        <v>21117</v>
      </c>
      <c r="D149" s="21">
        <v>23</v>
      </c>
      <c r="E149" s="22">
        <v>1</v>
      </c>
      <c r="F149" s="21">
        <v>0</v>
      </c>
      <c r="G149" s="21">
        <v>21118</v>
      </c>
      <c r="H149" s="21">
        <v>25</v>
      </c>
      <c r="I149" s="21">
        <v>1</v>
      </c>
      <c r="J149" s="21">
        <v>0</v>
      </c>
      <c r="K149" s="21">
        <v>21119</v>
      </c>
      <c r="L149" s="21">
        <v>27</v>
      </c>
      <c r="M149" s="21">
        <v>1</v>
      </c>
      <c r="N149" s="21">
        <v>0</v>
      </c>
      <c r="O149" s="21">
        <v>21112</v>
      </c>
      <c r="P149" s="21">
        <v>23</v>
      </c>
      <c r="Q149" s="21">
        <v>1</v>
      </c>
      <c r="R149" s="21">
        <v>0.5</v>
      </c>
      <c r="S149" s="21">
        <v>21113</v>
      </c>
      <c r="T149" s="21">
        <v>25</v>
      </c>
      <c r="U149" s="21">
        <v>1</v>
      </c>
      <c r="V149" s="21">
        <v>0.5</v>
      </c>
      <c r="W149" s="21">
        <v>21114</v>
      </c>
      <c r="X149" s="21">
        <v>27</v>
      </c>
      <c r="Y149" s="21">
        <v>1</v>
      </c>
      <c r="Z149" s="21">
        <v>0.5</v>
      </c>
      <c r="AA149" s="21">
        <v>21106</v>
      </c>
      <c r="AB149" s="21">
        <v>21</v>
      </c>
      <c r="AC149" s="21">
        <v>1</v>
      </c>
      <c r="AD149" s="21">
        <v>1</v>
      </c>
      <c r="AE149" s="21">
        <v>21110</v>
      </c>
      <c r="AF149" s="21">
        <v>30</v>
      </c>
      <c r="AG149" s="21">
        <v>1</v>
      </c>
      <c r="AH149" s="21">
        <v>1</v>
      </c>
      <c r="AI149" s="21">
        <v>21101</v>
      </c>
      <c r="AJ149" s="21">
        <v>22</v>
      </c>
      <c r="AK149" s="21">
        <v>1</v>
      </c>
      <c r="AL149" s="21">
        <v>1.5</v>
      </c>
      <c r="AM149" s="21">
        <v>21105</v>
      </c>
      <c r="AN149" s="21">
        <v>29</v>
      </c>
      <c r="AO149" s="21">
        <v>1</v>
      </c>
      <c r="AP149" s="21">
        <v>1.5</v>
      </c>
      <c r="AQ149" s="21">
        <v>22106</v>
      </c>
      <c r="AR149" s="21">
        <v>25</v>
      </c>
      <c r="AS149" s="21">
        <v>1</v>
      </c>
      <c r="AT149" s="21">
        <v>0</v>
      </c>
      <c r="AU149" s="21">
        <v>22105</v>
      </c>
      <c r="AV149" s="21">
        <v>26</v>
      </c>
      <c r="AW149" s="21">
        <v>1</v>
      </c>
      <c r="AX149" s="21">
        <v>1</v>
      </c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</row>
    <row r="150" spans="1:70" ht="14.25" x14ac:dyDescent="0.2">
      <c r="A150" s="14">
        <v>12044</v>
      </c>
      <c r="B150" s="14"/>
      <c r="C150" s="20">
        <v>21112</v>
      </c>
      <c r="D150" s="21">
        <v>23</v>
      </c>
      <c r="E150" s="22">
        <v>1</v>
      </c>
      <c r="F150" s="21">
        <v>0</v>
      </c>
      <c r="G150" s="21">
        <v>21113</v>
      </c>
      <c r="H150" s="21">
        <v>25</v>
      </c>
      <c r="I150" s="21">
        <v>1</v>
      </c>
      <c r="J150" s="21">
        <v>0</v>
      </c>
      <c r="K150" s="21">
        <v>21114</v>
      </c>
      <c r="L150" s="21">
        <v>27</v>
      </c>
      <c r="M150" s="21">
        <v>1</v>
      </c>
      <c r="N150" s="21">
        <v>0</v>
      </c>
      <c r="O150" s="21">
        <v>21107</v>
      </c>
      <c r="P150" s="21">
        <v>23</v>
      </c>
      <c r="Q150" s="21">
        <v>1</v>
      </c>
      <c r="R150" s="21">
        <v>0.5</v>
      </c>
      <c r="S150" s="21">
        <v>21108</v>
      </c>
      <c r="T150" s="21">
        <v>25</v>
      </c>
      <c r="U150" s="21">
        <v>1</v>
      </c>
      <c r="V150" s="21">
        <v>0.5</v>
      </c>
      <c r="W150" s="21">
        <v>21109</v>
      </c>
      <c r="X150" s="21">
        <v>27</v>
      </c>
      <c r="Y150" s="21">
        <v>1</v>
      </c>
      <c r="Z150" s="21">
        <v>0.5</v>
      </c>
      <c r="AA150" s="21">
        <v>21106</v>
      </c>
      <c r="AB150" s="21">
        <v>21</v>
      </c>
      <c r="AC150" s="21">
        <v>1</v>
      </c>
      <c r="AD150" s="21">
        <v>1</v>
      </c>
      <c r="AE150" s="21">
        <v>21110</v>
      </c>
      <c r="AF150" s="21">
        <v>30</v>
      </c>
      <c r="AG150" s="21">
        <v>1</v>
      </c>
      <c r="AH150" s="21">
        <v>1</v>
      </c>
      <c r="AI150" s="21">
        <v>21101</v>
      </c>
      <c r="AJ150" s="21">
        <v>22</v>
      </c>
      <c r="AK150" s="21">
        <v>1</v>
      </c>
      <c r="AL150" s="21">
        <v>1.5</v>
      </c>
      <c r="AM150" s="21">
        <v>21105</v>
      </c>
      <c r="AN150" s="21">
        <v>29</v>
      </c>
      <c r="AO150" s="21">
        <v>1</v>
      </c>
      <c r="AP150" s="21">
        <v>1.5</v>
      </c>
      <c r="AQ150" s="21">
        <v>22101</v>
      </c>
      <c r="AR150" s="21">
        <v>21</v>
      </c>
      <c r="AS150" s="21">
        <v>1</v>
      </c>
      <c r="AT150" s="21">
        <v>0</v>
      </c>
      <c r="AU150" s="21">
        <v>22102</v>
      </c>
      <c r="AV150" s="21">
        <v>30</v>
      </c>
      <c r="AW150" s="21">
        <v>1</v>
      </c>
      <c r="AX150" s="21">
        <v>0</v>
      </c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</row>
    <row r="151" spans="1:70" ht="14.25" x14ac:dyDescent="0.2">
      <c r="A151" s="14">
        <v>13001</v>
      </c>
      <c r="B151" s="14"/>
      <c r="C151" s="20">
        <v>23105</v>
      </c>
      <c r="D151" s="21">
        <v>25</v>
      </c>
      <c r="E151" s="22">
        <v>1</v>
      </c>
      <c r="F151" s="21">
        <v>0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</row>
    <row r="152" spans="1:70" ht="14.25" x14ac:dyDescent="0.2">
      <c r="A152" s="14">
        <v>13002</v>
      </c>
      <c r="B152" s="14"/>
      <c r="C152" s="20">
        <v>23106</v>
      </c>
      <c r="D152" s="21">
        <v>26</v>
      </c>
      <c r="E152" s="22">
        <v>1</v>
      </c>
      <c r="F152" s="21">
        <v>0</v>
      </c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</row>
    <row r="153" spans="1:70" ht="14.25" x14ac:dyDescent="0.2">
      <c r="A153" s="14">
        <v>13003</v>
      </c>
      <c r="B153" s="14"/>
      <c r="C153" s="20">
        <v>23103</v>
      </c>
      <c r="D153" s="21">
        <v>22</v>
      </c>
      <c r="E153" s="22">
        <v>1</v>
      </c>
      <c r="F153" s="21">
        <v>0</v>
      </c>
      <c r="G153" s="21">
        <v>23104</v>
      </c>
      <c r="H153" s="21">
        <v>29</v>
      </c>
      <c r="I153" s="21">
        <v>1</v>
      </c>
      <c r="J153" s="21">
        <v>0</v>
      </c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</row>
    <row r="154" spans="1:70" ht="14.25" x14ac:dyDescent="0.2">
      <c r="A154" s="14">
        <v>13004</v>
      </c>
      <c r="B154" s="14"/>
      <c r="C154" s="20">
        <v>23101</v>
      </c>
      <c r="D154" s="21">
        <v>22</v>
      </c>
      <c r="E154" s="22">
        <v>1</v>
      </c>
      <c r="F154" s="21">
        <v>0</v>
      </c>
      <c r="G154" s="21">
        <v>23102</v>
      </c>
      <c r="H154" s="21">
        <v>29</v>
      </c>
      <c r="I154" s="21">
        <v>1</v>
      </c>
      <c r="J154" s="21">
        <v>0</v>
      </c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</row>
    <row r="155" spans="1:70" ht="14.25" x14ac:dyDescent="0.2">
      <c r="A155" s="14">
        <v>13005</v>
      </c>
      <c r="B155" s="14"/>
      <c r="C155" s="20">
        <v>23106</v>
      </c>
      <c r="D155" s="21">
        <v>25</v>
      </c>
      <c r="E155" s="22">
        <v>1</v>
      </c>
      <c r="F155" s="21">
        <v>0</v>
      </c>
      <c r="G155" s="21">
        <v>23103</v>
      </c>
      <c r="H155" s="21">
        <v>22</v>
      </c>
      <c r="I155" s="21">
        <v>1</v>
      </c>
      <c r="J155" s="21">
        <v>1</v>
      </c>
      <c r="K155" s="21">
        <v>23104</v>
      </c>
      <c r="L155" s="21">
        <v>29</v>
      </c>
      <c r="M155" s="21">
        <v>1</v>
      </c>
      <c r="N155" s="21">
        <v>1</v>
      </c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</row>
    <row r="156" spans="1:70" ht="14.25" x14ac:dyDescent="0.2">
      <c r="A156" s="14">
        <v>13006</v>
      </c>
      <c r="B156" s="14"/>
      <c r="C156" s="20">
        <v>23106</v>
      </c>
      <c r="D156" s="21">
        <v>26</v>
      </c>
      <c r="E156" s="22">
        <v>1</v>
      </c>
      <c r="F156" s="21">
        <v>0</v>
      </c>
      <c r="G156" s="21">
        <v>23101</v>
      </c>
      <c r="H156" s="21">
        <v>22</v>
      </c>
      <c r="I156" s="21">
        <v>1</v>
      </c>
      <c r="J156" s="21">
        <v>1</v>
      </c>
      <c r="K156" s="21">
        <v>23102</v>
      </c>
      <c r="L156" s="21">
        <v>29</v>
      </c>
      <c r="M156" s="21">
        <v>1</v>
      </c>
      <c r="N156" s="21">
        <v>1</v>
      </c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</row>
    <row r="157" spans="1:70" ht="14.25" x14ac:dyDescent="0.2">
      <c r="A157" s="14">
        <v>13007</v>
      </c>
      <c r="B157" s="14"/>
      <c r="C157" s="20">
        <v>21101</v>
      </c>
      <c r="D157" s="21">
        <v>21</v>
      </c>
      <c r="E157" s="22">
        <v>1</v>
      </c>
      <c r="F157" s="21">
        <v>0</v>
      </c>
      <c r="G157" s="21">
        <v>21102</v>
      </c>
      <c r="H157" s="21">
        <v>23</v>
      </c>
      <c r="I157" s="21">
        <v>1</v>
      </c>
      <c r="J157" s="21">
        <v>0</v>
      </c>
      <c r="K157" s="21">
        <v>21103</v>
      </c>
      <c r="L157" s="21">
        <v>25</v>
      </c>
      <c r="M157" s="21">
        <v>1</v>
      </c>
      <c r="N157" s="21">
        <v>0</v>
      </c>
      <c r="O157" s="21">
        <v>21104</v>
      </c>
      <c r="P157" s="21">
        <v>27</v>
      </c>
      <c r="Q157" s="21">
        <v>1</v>
      </c>
      <c r="R157" s="21">
        <v>0</v>
      </c>
      <c r="S157" s="21">
        <v>21105</v>
      </c>
      <c r="T157" s="21">
        <v>29</v>
      </c>
      <c r="U157" s="21">
        <v>1</v>
      </c>
      <c r="V157" s="21">
        <v>0</v>
      </c>
      <c r="W157" s="21">
        <v>23106</v>
      </c>
      <c r="X157" s="21">
        <v>25</v>
      </c>
      <c r="Y157" s="21">
        <v>1</v>
      </c>
      <c r="Z157" s="21">
        <v>1</v>
      </c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</row>
    <row r="158" spans="1:70" ht="14.25" x14ac:dyDescent="0.2">
      <c r="A158" s="14">
        <v>13008</v>
      </c>
      <c r="B158" s="14"/>
      <c r="C158" s="20">
        <v>21106</v>
      </c>
      <c r="D158" s="21">
        <v>22</v>
      </c>
      <c r="E158" s="22">
        <v>1</v>
      </c>
      <c r="F158" s="21">
        <v>0</v>
      </c>
      <c r="G158" s="21">
        <v>21107</v>
      </c>
      <c r="H158" s="21">
        <v>24</v>
      </c>
      <c r="I158" s="21">
        <v>1</v>
      </c>
      <c r="J158" s="21">
        <v>0</v>
      </c>
      <c r="K158" s="21">
        <v>21108</v>
      </c>
      <c r="L158" s="21">
        <v>26</v>
      </c>
      <c r="M158" s="21">
        <v>1</v>
      </c>
      <c r="N158" s="21">
        <v>0</v>
      </c>
      <c r="O158" s="21">
        <v>21109</v>
      </c>
      <c r="P158" s="21">
        <v>28</v>
      </c>
      <c r="Q158" s="21">
        <v>1</v>
      </c>
      <c r="R158" s="21">
        <v>0</v>
      </c>
      <c r="S158" s="21">
        <v>21110</v>
      </c>
      <c r="T158" s="21">
        <v>30</v>
      </c>
      <c r="U158" s="21">
        <v>1</v>
      </c>
      <c r="V158" s="21">
        <v>0</v>
      </c>
      <c r="W158" s="21">
        <v>23106</v>
      </c>
      <c r="X158" s="21">
        <v>25</v>
      </c>
      <c r="Y158" s="21">
        <v>1</v>
      </c>
      <c r="Z158" s="21">
        <v>1</v>
      </c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</row>
    <row r="159" spans="1:70" ht="14.25" x14ac:dyDescent="0.2">
      <c r="A159" s="14">
        <v>13009</v>
      </c>
      <c r="B159" s="14"/>
      <c r="C159" s="20">
        <v>21111</v>
      </c>
      <c r="D159" s="21">
        <v>21</v>
      </c>
      <c r="E159" s="22">
        <v>1</v>
      </c>
      <c r="F159" s="21">
        <v>0</v>
      </c>
      <c r="G159" s="21">
        <v>21112</v>
      </c>
      <c r="H159" s="21">
        <v>23</v>
      </c>
      <c r="I159" s="21">
        <v>1</v>
      </c>
      <c r="J159" s="21">
        <v>0</v>
      </c>
      <c r="K159" s="21">
        <v>21113</v>
      </c>
      <c r="L159" s="21">
        <v>25</v>
      </c>
      <c r="M159" s="21">
        <v>1</v>
      </c>
      <c r="N159" s="21">
        <v>0</v>
      </c>
      <c r="O159" s="21">
        <v>21114</v>
      </c>
      <c r="P159" s="21">
        <v>27</v>
      </c>
      <c r="Q159" s="21">
        <v>1</v>
      </c>
      <c r="R159" s="21">
        <v>0</v>
      </c>
      <c r="S159" s="21">
        <v>21115</v>
      </c>
      <c r="T159" s="21">
        <v>29</v>
      </c>
      <c r="U159" s="21">
        <v>1</v>
      </c>
      <c r="V159" s="21">
        <v>0</v>
      </c>
      <c r="W159" s="21">
        <v>23105</v>
      </c>
      <c r="X159" s="21">
        <v>26</v>
      </c>
      <c r="Y159" s="21">
        <v>1</v>
      </c>
      <c r="Z159" s="21">
        <v>1</v>
      </c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</row>
    <row r="160" spans="1:70" ht="14.25" x14ac:dyDescent="0.2">
      <c r="A160" s="14">
        <v>13010</v>
      </c>
      <c r="B160" s="14"/>
      <c r="C160" s="20">
        <v>21116</v>
      </c>
      <c r="D160" s="21">
        <v>22</v>
      </c>
      <c r="E160" s="22">
        <v>1</v>
      </c>
      <c r="F160" s="21">
        <v>0</v>
      </c>
      <c r="G160" s="21">
        <v>21117</v>
      </c>
      <c r="H160" s="21">
        <v>24</v>
      </c>
      <c r="I160" s="21">
        <v>1</v>
      </c>
      <c r="J160" s="21">
        <v>0</v>
      </c>
      <c r="K160" s="21">
        <v>21118</v>
      </c>
      <c r="L160" s="21">
        <v>26</v>
      </c>
      <c r="M160" s="21">
        <v>1</v>
      </c>
      <c r="N160" s="21">
        <v>0</v>
      </c>
      <c r="O160" s="21">
        <v>21119</v>
      </c>
      <c r="P160" s="21">
        <v>28</v>
      </c>
      <c r="Q160" s="21">
        <v>1</v>
      </c>
      <c r="R160" s="21">
        <v>0</v>
      </c>
      <c r="S160" s="21">
        <v>21120</v>
      </c>
      <c r="T160" s="21">
        <v>30</v>
      </c>
      <c r="U160" s="21">
        <v>1</v>
      </c>
      <c r="V160" s="21">
        <v>0</v>
      </c>
      <c r="W160" s="21">
        <v>23105</v>
      </c>
      <c r="X160" s="21">
        <v>26</v>
      </c>
      <c r="Y160" s="21">
        <v>1</v>
      </c>
      <c r="Z160" s="21">
        <v>1</v>
      </c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</row>
    <row r="161" spans="1:70" ht="14.25" x14ac:dyDescent="0.2">
      <c r="A161" s="14">
        <v>13011</v>
      </c>
      <c r="B161" s="14"/>
      <c r="C161" s="20">
        <v>21121</v>
      </c>
      <c r="D161" s="21">
        <v>21</v>
      </c>
      <c r="E161" s="22">
        <v>1</v>
      </c>
      <c r="F161" s="21">
        <v>0</v>
      </c>
      <c r="G161" s="21">
        <v>21122</v>
      </c>
      <c r="H161" s="21">
        <v>23</v>
      </c>
      <c r="I161" s="21">
        <v>1</v>
      </c>
      <c r="J161" s="21">
        <v>0</v>
      </c>
      <c r="K161" s="21">
        <v>21123</v>
      </c>
      <c r="L161" s="21">
        <v>25</v>
      </c>
      <c r="M161" s="21">
        <v>1</v>
      </c>
      <c r="N161" s="21">
        <v>0</v>
      </c>
      <c r="O161" s="21">
        <v>21124</v>
      </c>
      <c r="P161" s="21">
        <v>27</v>
      </c>
      <c r="Q161" s="21">
        <v>1</v>
      </c>
      <c r="R161" s="21">
        <v>0</v>
      </c>
      <c r="S161" s="21">
        <v>21125</v>
      </c>
      <c r="T161" s="21">
        <v>29</v>
      </c>
      <c r="U161" s="21">
        <v>1</v>
      </c>
      <c r="V161" s="21">
        <v>0</v>
      </c>
      <c r="W161" s="21">
        <v>23105</v>
      </c>
      <c r="X161" s="21">
        <v>26</v>
      </c>
      <c r="Y161" s="21">
        <v>1</v>
      </c>
      <c r="Z161" s="21">
        <v>1</v>
      </c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</row>
    <row r="162" spans="1:70" ht="14.25" x14ac:dyDescent="0.2">
      <c r="A162" s="14">
        <v>13012</v>
      </c>
      <c r="B162" s="14"/>
      <c r="C162" s="20">
        <v>21106</v>
      </c>
      <c r="D162" s="21">
        <v>22</v>
      </c>
      <c r="E162" s="22">
        <v>1</v>
      </c>
      <c r="F162" s="21">
        <v>0</v>
      </c>
      <c r="G162" s="21">
        <v>21107</v>
      </c>
      <c r="H162" s="21">
        <v>24</v>
      </c>
      <c r="I162" s="21">
        <v>1</v>
      </c>
      <c r="J162" s="21">
        <v>0</v>
      </c>
      <c r="K162" s="21">
        <v>21108</v>
      </c>
      <c r="L162" s="21">
        <v>26</v>
      </c>
      <c r="M162" s="21">
        <v>1</v>
      </c>
      <c r="N162" s="21">
        <v>0</v>
      </c>
      <c r="O162" s="21">
        <v>21109</v>
      </c>
      <c r="P162" s="21">
        <v>28</v>
      </c>
      <c r="Q162" s="21">
        <v>1</v>
      </c>
      <c r="R162" s="21">
        <v>0</v>
      </c>
      <c r="S162" s="21">
        <v>21110</v>
      </c>
      <c r="T162" s="21">
        <v>30</v>
      </c>
      <c r="U162" s="21">
        <v>1</v>
      </c>
      <c r="V162" s="21">
        <v>0</v>
      </c>
      <c r="W162" s="21">
        <v>23101</v>
      </c>
      <c r="X162" s="21">
        <v>23</v>
      </c>
      <c r="Y162" s="21">
        <v>1</v>
      </c>
      <c r="Z162" s="21">
        <v>1</v>
      </c>
      <c r="AA162" s="21">
        <v>23102</v>
      </c>
      <c r="AB162" s="21">
        <v>28</v>
      </c>
      <c r="AC162" s="21">
        <v>1</v>
      </c>
      <c r="AD162" s="21">
        <v>1</v>
      </c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</row>
    <row r="163" spans="1:70" ht="14.25" x14ac:dyDescent="0.2">
      <c r="A163" s="14">
        <v>13013</v>
      </c>
      <c r="B163" s="14"/>
      <c r="C163" s="20">
        <v>21111</v>
      </c>
      <c r="D163" s="21">
        <v>21</v>
      </c>
      <c r="E163" s="22">
        <v>1</v>
      </c>
      <c r="F163" s="21">
        <v>0</v>
      </c>
      <c r="G163" s="21">
        <v>21112</v>
      </c>
      <c r="H163" s="21">
        <v>23</v>
      </c>
      <c r="I163" s="21">
        <v>1</v>
      </c>
      <c r="J163" s="21">
        <v>0</v>
      </c>
      <c r="K163" s="21">
        <v>21113</v>
      </c>
      <c r="L163" s="21">
        <v>25</v>
      </c>
      <c r="M163" s="21">
        <v>1</v>
      </c>
      <c r="N163" s="21">
        <v>0</v>
      </c>
      <c r="O163" s="21">
        <v>21114</v>
      </c>
      <c r="P163" s="21">
        <v>27</v>
      </c>
      <c r="Q163" s="21">
        <v>1</v>
      </c>
      <c r="R163" s="21">
        <v>0</v>
      </c>
      <c r="S163" s="21">
        <v>21115</v>
      </c>
      <c r="T163" s="21">
        <v>29</v>
      </c>
      <c r="U163" s="21">
        <v>1</v>
      </c>
      <c r="V163" s="21">
        <v>0</v>
      </c>
      <c r="W163" s="21">
        <v>23101</v>
      </c>
      <c r="X163" s="21">
        <v>23</v>
      </c>
      <c r="Y163" s="21">
        <v>1</v>
      </c>
      <c r="Z163" s="21">
        <v>1</v>
      </c>
      <c r="AA163" s="21">
        <v>23102</v>
      </c>
      <c r="AB163" s="21">
        <v>28</v>
      </c>
      <c r="AC163" s="21">
        <v>1</v>
      </c>
      <c r="AD163" s="21">
        <v>1</v>
      </c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</row>
    <row r="164" spans="1:70" ht="14.25" x14ac:dyDescent="0.2">
      <c r="A164" s="14">
        <v>13014</v>
      </c>
      <c r="B164" s="14"/>
      <c r="C164" s="20">
        <v>21101</v>
      </c>
      <c r="D164" s="21">
        <v>21</v>
      </c>
      <c r="E164" s="22">
        <v>1</v>
      </c>
      <c r="F164" s="21">
        <v>0</v>
      </c>
      <c r="G164" s="21">
        <v>21102</v>
      </c>
      <c r="H164" s="21">
        <v>23</v>
      </c>
      <c r="I164" s="21">
        <v>1</v>
      </c>
      <c r="J164" s="21">
        <v>0</v>
      </c>
      <c r="K164" s="21">
        <v>21103</v>
      </c>
      <c r="L164" s="21">
        <v>25</v>
      </c>
      <c r="M164" s="21">
        <v>1</v>
      </c>
      <c r="N164" s="21">
        <v>0</v>
      </c>
      <c r="O164" s="21">
        <v>21104</v>
      </c>
      <c r="P164" s="21">
        <v>27</v>
      </c>
      <c r="Q164" s="21">
        <v>1</v>
      </c>
      <c r="R164" s="21">
        <v>0</v>
      </c>
      <c r="S164" s="21">
        <v>21105</v>
      </c>
      <c r="T164" s="21">
        <v>29</v>
      </c>
      <c r="U164" s="21">
        <v>1</v>
      </c>
      <c r="V164" s="21">
        <v>0</v>
      </c>
      <c r="W164" s="21">
        <v>23103</v>
      </c>
      <c r="X164" s="21">
        <v>23</v>
      </c>
      <c r="Y164" s="21">
        <v>1</v>
      </c>
      <c r="Z164" s="21">
        <v>1</v>
      </c>
      <c r="AA164" s="21">
        <v>23104</v>
      </c>
      <c r="AB164" s="21">
        <v>28</v>
      </c>
      <c r="AC164" s="21">
        <v>1</v>
      </c>
      <c r="AD164" s="21">
        <v>1</v>
      </c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</row>
    <row r="165" spans="1:70" ht="14.25" x14ac:dyDescent="0.2">
      <c r="A165" s="14">
        <v>13015</v>
      </c>
      <c r="B165" s="14"/>
      <c r="C165" s="20">
        <v>21122</v>
      </c>
      <c r="D165" s="21">
        <v>23</v>
      </c>
      <c r="E165" s="22">
        <v>1</v>
      </c>
      <c r="F165" s="21">
        <v>0</v>
      </c>
      <c r="G165" s="21">
        <v>21123</v>
      </c>
      <c r="H165" s="21">
        <v>25</v>
      </c>
      <c r="I165" s="21">
        <v>1</v>
      </c>
      <c r="J165" s="21">
        <v>0</v>
      </c>
      <c r="K165" s="21">
        <v>21124</v>
      </c>
      <c r="L165" s="21">
        <v>27</v>
      </c>
      <c r="M165" s="21">
        <v>1</v>
      </c>
      <c r="N165" s="21">
        <v>0</v>
      </c>
      <c r="O165" s="21">
        <v>21117</v>
      </c>
      <c r="P165" s="21">
        <v>20</v>
      </c>
      <c r="Q165" s="21">
        <v>1</v>
      </c>
      <c r="R165" s="21">
        <v>1</v>
      </c>
      <c r="S165" s="21">
        <v>21119</v>
      </c>
      <c r="T165" s="21">
        <v>31</v>
      </c>
      <c r="U165" s="21">
        <v>1</v>
      </c>
      <c r="V165" s="21">
        <v>1</v>
      </c>
      <c r="W165" s="21">
        <v>23105</v>
      </c>
      <c r="X165" s="21">
        <v>26</v>
      </c>
      <c r="Y165" s="21">
        <v>1</v>
      </c>
      <c r="Z165" s="21">
        <v>2</v>
      </c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</row>
    <row r="166" spans="1:70" ht="14.25" x14ac:dyDescent="0.2">
      <c r="A166" s="14">
        <v>13016</v>
      </c>
      <c r="B166" s="14"/>
      <c r="C166" s="20">
        <v>21122</v>
      </c>
      <c r="D166" s="21">
        <v>23</v>
      </c>
      <c r="E166" s="22">
        <v>1</v>
      </c>
      <c r="F166" s="21">
        <v>0</v>
      </c>
      <c r="G166" s="21">
        <v>21123</v>
      </c>
      <c r="H166" s="21">
        <v>25</v>
      </c>
      <c r="I166" s="21">
        <v>1</v>
      </c>
      <c r="J166" s="21">
        <v>0</v>
      </c>
      <c r="K166" s="21">
        <v>21124</v>
      </c>
      <c r="L166" s="21">
        <v>27</v>
      </c>
      <c r="M166" s="21">
        <v>1</v>
      </c>
      <c r="N166" s="21">
        <v>0</v>
      </c>
      <c r="O166" s="21">
        <v>21117</v>
      </c>
      <c r="P166" s="21">
        <v>20</v>
      </c>
      <c r="Q166" s="21">
        <v>1</v>
      </c>
      <c r="R166" s="21">
        <v>1</v>
      </c>
      <c r="S166" s="21">
        <v>21119</v>
      </c>
      <c r="T166" s="21">
        <v>31</v>
      </c>
      <c r="U166" s="21">
        <v>1</v>
      </c>
      <c r="V166" s="21">
        <v>1</v>
      </c>
      <c r="W166" s="21">
        <v>23101</v>
      </c>
      <c r="X166" s="21">
        <v>23</v>
      </c>
      <c r="Y166" s="21">
        <v>1</v>
      </c>
      <c r="Z166" s="21">
        <v>2</v>
      </c>
      <c r="AA166" s="21">
        <v>23102</v>
      </c>
      <c r="AB166" s="21">
        <v>28</v>
      </c>
      <c r="AC166" s="21">
        <v>1</v>
      </c>
      <c r="AD166" s="21">
        <v>2</v>
      </c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</row>
    <row r="167" spans="1:70" ht="14.25" x14ac:dyDescent="0.2">
      <c r="A167" s="14">
        <v>13017</v>
      </c>
      <c r="B167" s="14"/>
      <c r="C167" s="20">
        <v>21122</v>
      </c>
      <c r="D167" s="21">
        <v>23</v>
      </c>
      <c r="E167" s="22">
        <v>1</v>
      </c>
      <c r="F167" s="21">
        <v>0</v>
      </c>
      <c r="G167" s="21">
        <v>21123</v>
      </c>
      <c r="H167" s="21">
        <v>25</v>
      </c>
      <c r="I167" s="21">
        <v>1</v>
      </c>
      <c r="J167" s="21">
        <v>0</v>
      </c>
      <c r="K167" s="21">
        <v>21124</v>
      </c>
      <c r="L167" s="21">
        <v>27</v>
      </c>
      <c r="M167" s="21">
        <v>1</v>
      </c>
      <c r="N167" s="21">
        <v>0</v>
      </c>
      <c r="O167" s="21">
        <v>21116</v>
      </c>
      <c r="P167" s="21">
        <v>20</v>
      </c>
      <c r="Q167" s="21">
        <v>1</v>
      </c>
      <c r="R167" s="21">
        <v>1</v>
      </c>
      <c r="S167" s="21">
        <v>21119</v>
      </c>
      <c r="T167" s="21">
        <v>30</v>
      </c>
      <c r="U167" s="21">
        <v>1</v>
      </c>
      <c r="V167" s="21">
        <v>1</v>
      </c>
      <c r="W167" s="21">
        <v>23105</v>
      </c>
      <c r="X167" s="21">
        <v>26</v>
      </c>
      <c r="Y167" s="21">
        <v>1</v>
      </c>
      <c r="Z167" s="21">
        <v>2</v>
      </c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</row>
    <row r="168" spans="1:70" ht="14.25" x14ac:dyDescent="0.2">
      <c r="A168" s="14">
        <v>13018</v>
      </c>
      <c r="B168" s="14"/>
      <c r="C168" s="20">
        <v>21122</v>
      </c>
      <c r="D168" s="21">
        <v>23</v>
      </c>
      <c r="E168" s="22">
        <v>1</v>
      </c>
      <c r="F168" s="21">
        <v>0</v>
      </c>
      <c r="G168" s="21">
        <v>21123</v>
      </c>
      <c r="H168" s="21">
        <v>25</v>
      </c>
      <c r="I168" s="21">
        <v>1</v>
      </c>
      <c r="J168" s="21">
        <v>0</v>
      </c>
      <c r="K168" s="21">
        <v>21124</v>
      </c>
      <c r="L168" s="21">
        <v>27</v>
      </c>
      <c r="M168" s="21">
        <v>1</v>
      </c>
      <c r="N168" s="21">
        <v>0</v>
      </c>
      <c r="O168" s="21">
        <v>21116</v>
      </c>
      <c r="P168" s="21">
        <v>20</v>
      </c>
      <c r="Q168" s="21">
        <v>1</v>
      </c>
      <c r="R168" s="21">
        <v>1</v>
      </c>
      <c r="S168" s="21">
        <v>21119</v>
      </c>
      <c r="T168" s="21">
        <v>30</v>
      </c>
      <c r="U168" s="21">
        <v>1</v>
      </c>
      <c r="V168" s="21">
        <v>1</v>
      </c>
      <c r="W168" s="21">
        <v>23101</v>
      </c>
      <c r="X168" s="21">
        <v>23</v>
      </c>
      <c r="Y168" s="21">
        <v>1</v>
      </c>
      <c r="Z168" s="21">
        <v>2</v>
      </c>
      <c r="AA168" s="21">
        <v>23102</v>
      </c>
      <c r="AB168" s="21">
        <v>28</v>
      </c>
      <c r="AC168" s="21">
        <v>1</v>
      </c>
      <c r="AD168" s="21">
        <v>2</v>
      </c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</row>
    <row r="169" spans="1:70" ht="14.25" x14ac:dyDescent="0.2">
      <c r="A169" s="14">
        <v>13019</v>
      </c>
      <c r="B169" s="14"/>
      <c r="C169" s="20">
        <v>21122</v>
      </c>
      <c r="D169" s="21">
        <v>23</v>
      </c>
      <c r="E169" s="22">
        <v>1</v>
      </c>
      <c r="F169" s="21">
        <v>0</v>
      </c>
      <c r="G169" s="21">
        <v>21123</v>
      </c>
      <c r="H169" s="21">
        <v>25</v>
      </c>
      <c r="I169" s="21">
        <v>1</v>
      </c>
      <c r="J169" s="21">
        <v>0</v>
      </c>
      <c r="K169" s="21">
        <v>21124</v>
      </c>
      <c r="L169" s="21">
        <v>27</v>
      </c>
      <c r="M169" s="21">
        <v>1</v>
      </c>
      <c r="N169" s="21">
        <v>0</v>
      </c>
      <c r="O169" s="21">
        <v>21116</v>
      </c>
      <c r="P169" s="21">
        <v>20</v>
      </c>
      <c r="Q169" s="21">
        <v>1</v>
      </c>
      <c r="R169" s="21">
        <v>1</v>
      </c>
      <c r="S169" s="21">
        <v>21119</v>
      </c>
      <c r="T169" s="21">
        <v>30</v>
      </c>
      <c r="U169" s="21">
        <v>1</v>
      </c>
      <c r="V169" s="21">
        <v>1</v>
      </c>
      <c r="W169" s="21">
        <v>23103</v>
      </c>
      <c r="X169" s="21">
        <v>23</v>
      </c>
      <c r="Y169" s="21">
        <v>1</v>
      </c>
      <c r="Z169" s="21">
        <v>2</v>
      </c>
      <c r="AA169" s="21">
        <v>23104</v>
      </c>
      <c r="AB169" s="21">
        <v>28</v>
      </c>
      <c r="AC169" s="21">
        <v>1</v>
      </c>
      <c r="AD169" s="21">
        <v>2</v>
      </c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</row>
    <row r="170" spans="1:70" ht="14.25" x14ac:dyDescent="0.2">
      <c r="A170" s="14">
        <v>13020</v>
      </c>
      <c r="B170" s="14"/>
      <c r="C170" s="20">
        <v>21117</v>
      </c>
      <c r="D170" s="21">
        <v>23</v>
      </c>
      <c r="E170" s="22">
        <v>1</v>
      </c>
      <c r="F170" s="21">
        <v>0</v>
      </c>
      <c r="G170" s="21">
        <v>21118</v>
      </c>
      <c r="H170" s="21">
        <v>25</v>
      </c>
      <c r="I170" s="21">
        <v>1</v>
      </c>
      <c r="J170" s="21">
        <v>0</v>
      </c>
      <c r="K170" s="21">
        <v>21119</v>
      </c>
      <c r="L170" s="21">
        <v>27</v>
      </c>
      <c r="M170" s="21">
        <v>1</v>
      </c>
      <c r="N170" s="21">
        <v>0</v>
      </c>
      <c r="O170" s="21">
        <v>21111</v>
      </c>
      <c r="P170" s="21">
        <v>20</v>
      </c>
      <c r="Q170" s="21">
        <v>1</v>
      </c>
      <c r="R170" s="21">
        <v>1</v>
      </c>
      <c r="S170" s="21">
        <v>21115</v>
      </c>
      <c r="T170" s="21">
        <v>30</v>
      </c>
      <c r="U170" s="21">
        <v>1</v>
      </c>
      <c r="V170" s="21">
        <v>1</v>
      </c>
      <c r="W170" s="21">
        <v>23105</v>
      </c>
      <c r="X170" s="21">
        <v>26</v>
      </c>
      <c r="Y170" s="21">
        <v>1</v>
      </c>
      <c r="Z170" s="21">
        <v>2</v>
      </c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</row>
    <row r="171" spans="1:70" ht="14.25" x14ac:dyDescent="0.2">
      <c r="A171" s="14">
        <v>13021</v>
      </c>
      <c r="B171" s="14"/>
      <c r="C171" s="20">
        <v>21117</v>
      </c>
      <c r="D171" s="21">
        <v>23</v>
      </c>
      <c r="E171" s="22">
        <v>1</v>
      </c>
      <c r="F171" s="21">
        <v>0</v>
      </c>
      <c r="G171" s="21">
        <v>21118</v>
      </c>
      <c r="H171" s="21">
        <v>25</v>
      </c>
      <c r="I171" s="21">
        <v>1</v>
      </c>
      <c r="J171" s="21">
        <v>0</v>
      </c>
      <c r="K171" s="21">
        <v>21119</v>
      </c>
      <c r="L171" s="21">
        <v>27</v>
      </c>
      <c r="M171" s="21">
        <v>1</v>
      </c>
      <c r="N171" s="21">
        <v>0</v>
      </c>
      <c r="O171" s="21">
        <v>21111</v>
      </c>
      <c r="P171" s="21">
        <v>20</v>
      </c>
      <c r="Q171" s="21">
        <v>1</v>
      </c>
      <c r="R171" s="21">
        <v>1</v>
      </c>
      <c r="S171" s="21">
        <v>21115</v>
      </c>
      <c r="T171" s="21">
        <v>30</v>
      </c>
      <c r="U171" s="21">
        <v>1</v>
      </c>
      <c r="V171" s="21">
        <v>1</v>
      </c>
      <c r="W171" s="21">
        <v>23101</v>
      </c>
      <c r="X171" s="21">
        <v>23</v>
      </c>
      <c r="Y171" s="21">
        <v>1</v>
      </c>
      <c r="Z171" s="21">
        <v>2</v>
      </c>
      <c r="AA171" s="21">
        <v>23102</v>
      </c>
      <c r="AB171" s="21">
        <v>28</v>
      </c>
      <c r="AC171" s="21">
        <v>1</v>
      </c>
      <c r="AD171" s="21">
        <v>2</v>
      </c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</row>
    <row r="172" spans="1:70" ht="14.25" x14ac:dyDescent="0.2">
      <c r="A172" s="14">
        <v>13022</v>
      </c>
      <c r="B172" s="14"/>
      <c r="C172" s="20">
        <v>21101</v>
      </c>
      <c r="D172" s="21">
        <v>21</v>
      </c>
      <c r="E172" s="22">
        <v>1</v>
      </c>
      <c r="F172" s="21">
        <v>2</v>
      </c>
      <c r="G172" s="21">
        <v>21102</v>
      </c>
      <c r="H172" s="21">
        <v>23</v>
      </c>
      <c r="I172" s="21">
        <v>1</v>
      </c>
      <c r="J172" s="21">
        <v>2</v>
      </c>
      <c r="K172" s="21">
        <v>21103</v>
      </c>
      <c r="L172" s="21">
        <v>25</v>
      </c>
      <c r="M172" s="21">
        <v>1</v>
      </c>
      <c r="N172" s="21">
        <v>2</v>
      </c>
      <c r="O172" s="21">
        <v>21104</v>
      </c>
      <c r="P172" s="21">
        <v>27</v>
      </c>
      <c r="Q172" s="21">
        <v>1</v>
      </c>
      <c r="R172" s="21">
        <v>2</v>
      </c>
      <c r="S172" s="21">
        <v>21105</v>
      </c>
      <c r="T172" s="21">
        <v>29</v>
      </c>
      <c r="U172" s="21">
        <v>1</v>
      </c>
      <c r="V172" s="21">
        <v>2</v>
      </c>
      <c r="W172" s="21">
        <v>21106</v>
      </c>
      <c r="X172" s="21">
        <v>22</v>
      </c>
      <c r="Y172" s="21">
        <v>1</v>
      </c>
      <c r="Z172" s="21">
        <v>1</v>
      </c>
      <c r="AA172" s="21">
        <v>21107</v>
      </c>
      <c r="AB172" s="21">
        <v>24</v>
      </c>
      <c r="AC172" s="21">
        <v>1</v>
      </c>
      <c r="AD172" s="21">
        <v>1</v>
      </c>
      <c r="AE172" s="21">
        <v>21108</v>
      </c>
      <c r="AF172" s="21">
        <v>26</v>
      </c>
      <c r="AG172" s="21">
        <v>1</v>
      </c>
      <c r="AH172" s="21">
        <v>1</v>
      </c>
      <c r="AI172" s="21">
        <v>21109</v>
      </c>
      <c r="AJ172" s="21">
        <v>28</v>
      </c>
      <c r="AK172" s="21">
        <v>1</v>
      </c>
      <c r="AL172" s="21">
        <v>1</v>
      </c>
      <c r="AM172" s="21">
        <v>21110</v>
      </c>
      <c r="AN172" s="21">
        <v>30</v>
      </c>
      <c r="AO172" s="21">
        <v>1</v>
      </c>
      <c r="AP172" s="21">
        <v>1</v>
      </c>
      <c r="AQ172" s="21">
        <v>23106</v>
      </c>
      <c r="AR172" s="21">
        <v>25</v>
      </c>
      <c r="AS172" s="21">
        <v>1</v>
      </c>
      <c r="AT172" s="21">
        <v>0</v>
      </c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</row>
    <row r="173" spans="1:70" ht="14.25" x14ac:dyDescent="0.2">
      <c r="A173" s="14">
        <v>13023</v>
      </c>
      <c r="B173" s="14"/>
      <c r="C173" s="20">
        <v>21111</v>
      </c>
      <c r="D173" s="21">
        <v>21</v>
      </c>
      <c r="E173" s="22">
        <v>1</v>
      </c>
      <c r="F173" s="21">
        <v>2</v>
      </c>
      <c r="G173" s="21">
        <v>21112</v>
      </c>
      <c r="H173" s="21">
        <v>23</v>
      </c>
      <c r="I173" s="21">
        <v>1</v>
      </c>
      <c r="J173" s="21">
        <v>2</v>
      </c>
      <c r="K173" s="21">
        <v>21113</v>
      </c>
      <c r="L173" s="21">
        <v>25</v>
      </c>
      <c r="M173" s="21">
        <v>1</v>
      </c>
      <c r="N173" s="21">
        <v>2</v>
      </c>
      <c r="O173" s="21">
        <v>21114</v>
      </c>
      <c r="P173" s="21">
        <v>27</v>
      </c>
      <c r="Q173" s="21">
        <v>1</v>
      </c>
      <c r="R173" s="21">
        <v>2</v>
      </c>
      <c r="S173" s="21">
        <v>21115</v>
      </c>
      <c r="T173" s="21">
        <v>29</v>
      </c>
      <c r="U173" s="21">
        <v>1</v>
      </c>
      <c r="V173" s="21">
        <v>2</v>
      </c>
      <c r="W173" s="21">
        <v>21116</v>
      </c>
      <c r="X173" s="21">
        <v>22</v>
      </c>
      <c r="Y173" s="21">
        <v>1</v>
      </c>
      <c r="Z173" s="21">
        <v>1</v>
      </c>
      <c r="AA173" s="21">
        <v>21117</v>
      </c>
      <c r="AB173" s="21">
        <v>24</v>
      </c>
      <c r="AC173" s="21">
        <v>1</v>
      </c>
      <c r="AD173" s="21">
        <v>1</v>
      </c>
      <c r="AE173" s="21">
        <v>21118</v>
      </c>
      <c r="AF173" s="21">
        <v>26</v>
      </c>
      <c r="AG173" s="21">
        <v>1</v>
      </c>
      <c r="AH173" s="21">
        <v>1</v>
      </c>
      <c r="AI173" s="21">
        <v>21119</v>
      </c>
      <c r="AJ173" s="21">
        <v>28</v>
      </c>
      <c r="AK173" s="21">
        <v>1</v>
      </c>
      <c r="AL173" s="21">
        <v>1</v>
      </c>
      <c r="AM173" s="21">
        <v>21120</v>
      </c>
      <c r="AN173" s="21">
        <v>30</v>
      </c>
      <c r="AO173" s="21">
        <v>1</v>
      </c>
      <c r="AP173" s="21">
        <v>1</v>
      </c>
      <c r="AQ173" s="21">
        <v>23106</v>
      </c>
      <c r="AR173" s="21">
        <v>25</v>
      </c>
      <c r="AS173" s="21">
        <v>1</v>
      </c>
      <c r="AT173" s="21">
        <v>0</v>
      </c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</row>
    <row r="174" spans="1:70" ht="14.25" x14ac:dyDescent="0.2">
      <c r="A174" s="14">
        <v>13024</v>
      </c>
      <c r="B174" s="14"/>
      <c r="C174" s="20">
        <v>21116</v>
      </c>
      <c r="D174" s="21">
        <v>22</v>
      </c>
      <c r="E174" s="22">
        <v>1</v>
      </c>
      <c r="F174" s="21">
        <v>2</v>
      </c>
      <c r="G174" s="21">
        <v>21117</v>
      </c>
      <c r="H174" s="21">
        <v>24</v>
      </c>
      <c r="I174" s="21">
        <v>1</v>
      </c>
      <c r="J174" s="21">
        <v>2</v>
      </c>
      <c r="K174" s="21">
        <v>21118</v>
      </c>
      <c r="L174" s="21">
        <v>26</v>
      </c>
      <c r="M174" s="21">
        <v>1</v>
      </c>
      <c r="N174" s="21">
        <v>2</v>
      </c>
      <c r="O174" s="21">
        <v>21119</v>
      </c>
      <c r="P174" s="21">
        <v>28</v>
      </c>
      <c r="Q174" s="21">
        <v>1</v>
      </c>
      <c r="R174" s="21">
        <v>2</v>
      </c>
      <c r="S174" s="21">
        <v>21120</v>
      </c>
      <c r="T174" s="21">
        <v>30</v>
      </c>
      <c r="U174" s="21">
        <v>1</v>
      </c>
      <c r="V174" s="21">
        <v>2</v>
      </c>
      <c r="W174" s="21">
        <v>21121</v>
      </c>
      <c r="X174" s="21">
        <v>21</v>
      </c>
      <c r="Y174" s="21">
        <v>1</v>
      </c>
      <c r="Z174" s="21">
        <v>1</v>
      </c>
      <c r="AA174" s="21">
        <v>21122</v>
      </c>
      <c r="AB174" s="21">
        <v>23</v>
      </c>
      <c r="AC174" s="21">
        <v>1</v>
      </c>
      <c r="AD174" s="21">
        <v>1</v>
      </c>
      <c r="AE174" s="21">
        <v>21123</v>
      </c>
      <c r="AF174" s="21">
        <v>25</v>
      </c>
      <c r="AG174" s="21">
        <v>1</v>
      </c>
      <c r="AH174" s="21">
        <v>1</v>
      </c>
      <c r="AI174" s="21">
        <v>21124</v>
      </c>
      <c r="AJ174" s="21">
        <v>27</v>
      </c>
      <c r="AK174" s="21">
        <v>1</v>
      </c>
      <c r="AL174" s="21">
        <v>1</v>
      </c>
      <c r="AM174" s="21">
        <v>21125</v>
      </c>
      <c r="AN174" s="21">
        <v>29</v>
      </c>
      <c r="AO174" s="21">
        <v>1</v>
      </c>
      <c r="AP174" s="21">
        <v>1</v>
      </c>
      <c r="AQ174" s="21">
        <v>23101</v>
      </c>
      <c r="AR174" s="21">
        <v>24</v>
      </c>
      <c r="AS174" s="21">
        <v>1</v>
      </c>
      <c r="AT174" s="21">
        <v>0</v>
      </c>
      <c r="AU174" s="21">
        <v>23102</v>
      </c>
      <c r="AV174" s="21">
        <v>27</v>
      </c>
      <c r="AW174" s="21">
        <v>1</v>
      </c>
      <c r="AX174" s="21">
        <v>0</v>
      </c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</row>
    <row r="175" spans="1:70" ht="14.25" x14ac:dyDescent="0.2">
      <c r="A175" s="14">
        <v>13025</v>
      </c>
      <c r="B175" s="14"/>
      <c r="C175" s="20">
        <v>21116</v>
      </c>
      <c r="D175" s="21">
        <v>22</v>
      </c>
      <c r="E175" s="22">
        <v>1</v>
      </c>
      <c r="F175" s="21">
        <v>2</v>
      </c>
      <c r="G175" s="21">
        <v>21117</v>
      </c>
      <c r="H175" s="21">
        <v>24</v>
      </c>
      <c r="I175" s="21">
        <v>1</v>
      </c>
      <c r="J175" s="21">
        <v>2</v>
      </c>
      <c r="K175" s="21">
        <v>21118</v>
      </c>
      <c r="L175" s="21">
        <v>26</v>
      </c>
      <c r="M175" s="21">
        <v>1</v>
      </c>
      <c r="N175" s="21">
        <v>2</v>
      </c>
      <c r="O175" s="21">
        <v>21119</v>
      </c>
      <c r="P175" s="21">
        <v>28</v>
      </c>
      <c r="Q175" s="21">
        <v>1</v>
      </c>
      <c r="R175" s="21">
        <v>2</v>
      </c>
      <c r="S175" s="21">
        <v>21120</v>
      </c>
      <c r="T175" s="21">
        <v>30</v>
      </c>
      <c r="U175" s="21">
        <v>1</v>
      </c>
      <c r="V175" s="21">
        <v>2</v>
      </c>
      <c r="W175" s="21">
        <v>21121</v>
      </c>
      <c r="X175" s="21">
        <v>21</v>
      </c>
      <c r="Y175" s="21">
        <v>1</v>
      </c>
      <c r="Z175" s="21">
        <v>1</v>
      </c>
      <c r="AA175" s="21">
        <v>21122</v>
      </c>
      <c r="AB175" s="21">
        <v>23</v>
      </c>
      <c r="AC175" s="21">
        <v>1</v>
      </c>
      <c r="AD175" s="21">
        <v>1</v>
      </c>
      <c r="AE175" s="21">
        <v>21123</v>
      </c>
      <c r="AF175" s="21">
        <v>25</v>
      </c>
      <c r="AG175" s="21">
        <v>1</v>
      </c>
      <c r="AH175" s="21">
        <v>1</v>
      </c>
      <c r="AI175" s="21">
        <v>21124</v>
      </c>
      <c r="AJ175" s="21">
        <v>27</v>
      </c>
      <c r="AK175" s="21">
        <v>1</v>
      </c>
      <c r="AL175" s="21">
        <v>1</v>
      </c>
      <c r="AM175" s="21">
        <v>21125</v>
      </c>
      <c r="AN175" s="21">
        <v>29</v>
      </c>
      <c r="AO175" s="21">
        <v>1</v>
      </c>
      <c r="AP175" s="21">
        <v>1</v>
      </c>
      <c r="AQ175" s="21">
        <v>23103</v>
      </c>
      <c r="AR175" s="21">
        <v>24</v>
      </c>
      <c r="AS175" s="21">
        <v>1</v>
      </c>
      <c r="AT175" s="21">
        <v>0</v>
      </c>
      <c r="AU175" s="21">
        <v>23104</v>
      </c>
      <c r="AV175" s="21">
        <v>27</v>
      </c>
      <c r="AW175" s="21">
        <v>1</v>
      </c>
      <c r="AX175" s="21">
        <v>0</v>
      </c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</row>
    <row r="176" spans="1:70" ht="14.25" x14ac:dyDescent="0.2">
      <c r="A176" s="14">
        <v>13026</v>
      </c>
      <c r="B176" s="14"/>
      <c r="C176" s="20">
        <v>21121</v>
      </c>
      <c r="D176" s="21">
        <v>45</v>
      </c>
      <c r="E176" s="22">
        <v>1</v>
      </c>
      <c r="F176" s="21">
        <v>0</v>
      </c>
      <c r="G176" s="21">
        <v>21120</v>
      </c>
      <c r="H176" s="21">
        <v>6</v>
      </c>
      <c r="I176" s="21">
        <v>1</v>
      </c>
      <c r="J176" s="21">
        <v>0</v>
      </c>
      <c r="K176" s="21">
        <v>21122</v>
      </c>
      <c r="L176" s="21">
        <v>45</v>
      </c>
      <c r="M176" s="21">
        <v>1</v>
      </c>
      <c r="N176" s="21">
        <v>0.4</v>
      </c>
      <c r="O176" s="21">
        <v>21119</v>
      </c>
      <c r="P176" s="21">
        <v>6</v>
      </c>
      <c r="Q176" s="21">
        <v>1</v>
      </c>
      <c r="R176" s="21">
        <v>0.4</v>
      </c>
      <c r="S176" s="21">
        <v>21123</v>
      </c>
      <c r="T176" s="21">
        <v>45</v>
      </c>
      <c r="U176" s="21">
        <v>1</v>
      </c>
      <c r="V176" s="21">
        <v>0.8</v>
      </c>
      <c r="W176" s="21">
        <v>21118</v>
      </c>
      <c r="X176" s="21">
        <v>6</v>
      </c>
      <c r="Y176" s="21">
        <v>1</v>
      </c>
      <c r="Z176" s="21">
        <v>0.8</v>
      </c>
      <c r="AA176" s="21">
        <v>21124</v>
      </c>
      <c r="AB176" s="21">
        <v>45</v>
      </c>
      <c r="AC176" s="21">
        <v>1</v>
      </c>
      <c r="AD176" s="21">
        <v>1.2000000000000002</v>
      </c>
      <c r="AE176" s="21">
        <v>21117</v>
      </c>
      <c r="AF176" s="21">
        <v>6</v>
      </c>
      <c r="AG176" s="21">
        <v>1</v>
      </c>
      <c r="AH176" s="21">
        <v>1.2000000000000002</v>
      </c>
      <c r="AI176" s="21">
        <v>21125</v>
      </c>
      <c r="AJ176" s="21">
        <v>45</v>
      </c>
      <c r="AK176" s="21">
        <v>1</v>
      </c>
      <c r="AL176" s="21">
        <v>1.6</v>
      </c>
      <c r="AM176" s="21">
        <v>21116</v>
      </c>
      <c r="AN176" s="21">
        <v>6</v>
      </c>
      <c r="AO176" s="21">
        <v>1</v>
      </c>
      <c r="AP176" s="21">
        <v>1.6</v>
      </c>
      <c r="AQ176" s="21">
        <v>23105</v>
      </c>
      <c r="AR176" s="21">
        <v>26</v>
      </c>
      <c r="AS176" s="21">
        <v>1</v>
      </c>
      <c r="AT176" s="21">
        <v>0</v>
      </c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</row>
    <row r="177" spans="1:70" ht="14.25" x14ac:dyDescent="0.2">
      <c r="A177" s="14">
        <v>13027</v>
      </c>
      <c r="B177" s="14"/>
      <c r="C177" s="20">
        <v>21121</v>
      </c>
      <c r="D177" s="21">
        <v>45</v>
      </c>
      <c r="E177" s="22">
        <v>1</v>
      </c>
      <c r="F177" s="21">
        <v>0</v>
      </c>
      <c r="G177" s="21">
        <v>21120</v>
      </c>
      <c r="H177" s="21">
        <v>6</v>
      </c>
      <c r="I177" s="21">
        <v>1</v>
      </c>
      <c r="J177" s="21">
        <v>0</v>
      </c>
      <c r="K177" s="21">
        <v>21122</v>
      </c>
      <c r="L177" s="21">
        <v>45</v>
      </c>
      <c r="M177" s="21">
        <v>1</v>
      </c>
      <c r="N177" s="21">
        <v>0.4</v>
      </c>
      <c r="O177" s="21">
        <v>21119</v>
      </c>
      <c r="P177" s="21">
        <v>6</v>
      </c>
      <c r="Q177" s="21">
        <v>1</v>
      </c>
      <c r="R177" s="21">
        <v>0.4</v>
      </c>
      <c r="S177" s="21">
        <v>21123</v>
      </c>
      <c r="T177" s="21">
        <v>45</v>
      </c>
      <c r="U177" s="21">
        <v>1</v>
      </c>
      <c r="V177" s="21">
        <v>0.8</v>
      </c>
      <c r="W177" s="21">
        <v>21118</v>
      </c>
      <c r="X177" s="21">
        <v>6</v>
      </c>
      <c r="Y177" s="21">
        <v>1</v>
      </c>
      <c r="Z177" s="21">
        <v>0.8</v>
      </c>
      <c r="AA177" s="21">
        <v>21124</v>
      </c>
      <c r="AB177" s="21">
        <v>45</v>
      </c>
      <c r="AC177" s="21">
        <v>1</v>
      </c>
      <c r="AD177" s="21">
        <v>1.2000000000000002</v>
      </c>
      <c r="AE177" s="21">
        <v>21117</v>
      </c>
      <c r="AF177" s="21">
        <v>6</v>
      </c>
      <c r="AG177" s="21">
        <v>1</v>
      </c>
      <c r="AH177" s="21">
        <v>1.2000000000000002</v>
      </c>
      <c r="AI177" s="21">
        <v>21125</v>
      </c>
      <c r="AJ177" s="21">
        <v>45</v>
      </c>
      <c r="AK177" s="21">
        <v>1</v>
      </c>
      <c r="AL177" s="21">
        <v>1.6</v>
      </c>
      <c r="AM177" s="21">
        <v>21116</v>
      </c>
      <c r="AN177" s="21">
        <v>6</v>
      </c>
      <c r="AO177" s="21">
        <v>1</v>
      </c>
      <c r="AP177" s="21">
        <v>1.6</v>
      </c>
      <c r="AQ177" s="21">
        <v>23101</v>
      </c>
      <c r="AR177" s="21">
        <v>24</v>
      </c>
      <c r="AS177" s="21">
        <v>1</v>
      </c>
      <c r="AT177" s="21">
        <v>0</v>
      </c>
      <c r="AU177" s="21">
        <v>23102</v>
      </c>
      <c r="AV177" s="21">
        <v>27</v>
      </c>
      <c r="AW177" s="21">
        <v>1</v>
      </c>
      <c r="AX177" s="21">
        <v>0</v>
      </c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</row>
    <row r="178" spans="1:70" ht="14.25" x14ac:dyDescent="0.2">
      <c r="A178" s="14">
        <v>13028</v>
      </c>
      <c r="B178" s="14"/>
      <c r="C178" s="20">
        <v>21116</v>
      </c>
      <c r="D178" s="21">
        <v>43</v>
      </c>
      <c r="E178" s="22">
        <v>1</v>
      </c>
      <c r="F178" s="21">
        <v>0</v>
      </c>
      <c r="G178" s="21">
        <v>21115</v>
      </c>
      <c r="H178" s="21">
        <v>8</v>
      </c>
      <c r="I178" s="21">
        <v>1</v>
      </c>
      <c r="J178" s="21">
        <v>0</v>
      </c>
      <c r="K178" s="21">
        <v>21117</v>
      </c>
      <c r="L178" s="21">
        <v>43</v>
      </c>
      <c r="M178" s="21">
        <v>1</v>
      </c>
      <c r="N178" s="21">
        <v>0.4</v>
      </c>
      <c r="O178" s="21">
        <v>21114</v>
      </c>
      <c r="P178" s="21">
        <v>8</v>
      </c>
      <c r="Q178" s="21">
        <v>1</v>
      </c>
      <c r="R178" s="21">
        <v>0.4</v>
      </c>
      <c r="S178" s="21">
        <v>21118</v>
      </c>
      <c r="T178" s="21">
        <v>43</v>
      </c>
      <c r="U178" s="21">
        <v>1</v>
      </c>
      <c r="V178" s="21">
        <v>0.8</v>
      </c>
      <c r="W178" s="21">
        <v>21113</v>
      </c>
      <c r="X178" s="21">
        <v>8</v>
      </c>
      <c r="Y178" s="21">
        <v>1</v>
      </c>
      <c r="Z178" s="21">
        <v>0.8</v>
      </c>
      <c r="AA178" s="21">
        <v>21119</v>
      </c>
      <c r="AB178" s="21">
        <v>43</v>
      </c>
      <c r="AC178" s="21">
        <v>1</v>
      </c>
      <c r="AD178" s="21">
        <v>1.2000000000000002</v>
      </c>
      <c r="AE178" s="21">
        <v>21112</v>
      </c>
      <c r="AF178" s="21">
        <v>8</v>
      </c>
      <c r="AG178" s="21">
        <v>1</v>
      </c>
      <c r="AH178" s="21">
        <v>1.2000000000000002</v>
      </c>
      <c r="AI178" s="21">
        <v>21120</v>
      </c>
      <c r="AJ178" s="21">
        <v>43</v>
      </c>
      <c r="AK178" s="21">
        <v>1</v>
      </c>
      <c r="AL178" s="21">
        <v>1.6</v>
      </c>
      <c r="AM178" s="21">
        <v>21111</v>
      </c>
      <c r="AN178" s="21">
        <v>8</v>
      </c>
      <c r="AO178" s="21">
        <v>1</v>
      </c>
      <c r="AP178" s="21">
        <v>1.6</v>
      </c>
      <c r="AQ178" s="21">
        <v>23101</v>
      </c>
      <c r="AR178" s="21">
        <v>24</v>
      </c>
      <c r="AS178" s="21">
        <v>1</v>
      </c>
      <c r="AT178" s="21">
        <v>0</v>
      </c>
      <c r="AU178" s="21">
        <v>23102</v>
      </c>
      <c r="AV178" s="21">
        <v>27</v>
      </c>
      <c r="AW178" s="21">
        <v>1</v>
      </c>
      <c r="AX178" s="21">
        <v>0</v>
      </c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</row>
    <row r="179" spans="1:70" ht="14.25" x14ac:dyDescent="0.2">
      <c r="A179" s="14">
        <v>13029</v>
      </c>
      <c r="B179" s="14"/>
      <c r="C179" s="20">
        <v>21121</v>
      </c>
      <c r="D179" s="21">
        <v>23</v>
      </c>
      <c r="E179" s="22">
        <v>1</v>
      </c>
      <c r="F179" s="21">
        <v>0</v>
      </c>
      <c r="G179" s="21">
        <v>21116</v>
      </c>
      <c r="H179" s="21">
        <v>23</v>
      </c>
      <c r="I179" s="21">
        <v>1</v>
      </c>
      <c r="J179" s="21">
        <v>0.4</v>
      </c>
      <c r="K179" s="21">
        <v>21111</v>
      </c>
      <c r="L179" s="21">
        <v>23</v>
      </c>
      <c r="M179" s="21">
        <v>1</v>
      </c>
      <c r="N179" s="21">
        <v>0.8</v>
      </c>
      <c r="O179" s="21">
        <v>21106</v>
      </c>
      <c r="P179" s="21">
        <v>23</v>
      </c>
      <c r="Q179" s="21">
        <v>1</v>
      </c>
      <c r="R179" s="21">
        <v>1.2000000000000002</v>
      </c>
      <c r="S179" s="21">
        <v>21101</v>
      </c>
      <c r="T179" s="21">
        <v>23</v>
      </c>
      <c r="U179" s="21">
        <v>1</v>
      </c>
      <c r="V179" s="21">
        <v>1.6</v>
      </c>
      <c r="W179" s="21">
        <v>21125</v>
      </c>
      <c r="X179" s="21">
        <v>28</v>
      </c>
      <c r="Y179" s="21">
        <v>1</v>
      </c>
      <c r="Z179" s="21">
        <v>0</v>
      </c>
      <c r="AA179" s="21">
        <v>21120</v>
      </c>
      <c r="AB179" s="21">
        <v>28</v>
      </c>
      <c r="AC179" s="21">
        <v>1</v>
      </c>
      <c r="AD179" s="21">
        <v>0.4</v>
      </c>
      <c r="AE179" s="21">
        <v>21115</v>
      </c>
      <c r="AF179" s="21">
        <v>28</v>
      </c>
      <c r="AG179" s="21">
        <v>1</v>
      </c>
      <c r="AH179" s="21">
        <v>0.8</v>
      </c>
      <c r="AI179" s="21">
        <v>21110</v>
      </c>
      <c r="AJ179" s="21">
        <v>28</v>
      </c>
      <c r="AK179" s="21">
        <v>1</v>
      </c>
      <c r="AL179" s="21">
        <v>1.2000000000000002</v>
      </c>
      <c r="AM179" s="21">
        <v>21105</v>
      </c>
      <c r="AN179" s="21">
        <v>28</v>
      </c>
      <c r="AO179" s="21">
        <v>1</v>
      </c>
      <c r="AP179" s="21">
        <v>1.6</v>
      </c>
      <c r="AQ179" s="21">
        <v>23106</v>
      </c>
      <c r="AR179" s="21">
        <v>25</v>
      </c>
      <c r="AS179" s="21">
        <v>1</v>
      </c>
      <c r="AT179" s="21">
        <v>0</v>
      </c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</row>
    <row r="180" spans="1:70" ht="14.25" x14ac:dyDescent="0.2">
      <c r="A180" s="14">
        <v>13030</v>
      </c>
      <c r="B180" s="14"/>
      <c r="C180" s="20">
        <v>21121</v>
      </c>
      <c r="D180" s="21">
        <v>23</v>
      </c>
      <c r="E180" s="22">
        <v>1</v>
      </c>
      <c r="F180" s="21">
        <v>0</v>
      </c>
      <c r="G180" s="21">
        <v>21116</v>
      </c>
      <c r="H180" s="21">
        <v>23</v>
      </c>
      <c r="I180" s="21">
        <v>1</v>
      </c>
      <c r="J180" s="21">
        <v>0.4</v>
      </c>
      <c r="K180" s="21">
        <v>21111</v>
      </c>
      <c r="L180" s="21">
        <v>23</v>
      </c>
      <c r="M180" s="21">
        <v>1</v>
      </c>
      <c r="N180" s="21">
        <v>0.8</v>
      </c>
      <c r="O180" s="21">
        <v>21106</v>
      </c>
      <c r="P180" s="21">
        <v>23</v>
      </c>
      <c r="Q180" s="21">
        <v>1</v>
      </c>
      <c r="R180" s="21">
        <v>1.2000000000000002</v>
      </c>
      <c r="S180" s="21">
        <v>21101</v>
      </c>
      <c r="T180" s="21">
        <v>23</v>
      </c>
      <c r="U180" s="21">
        <v>1</v>
      </c>
      <c r="V180" s="21">
        <v>1.6</v>
      </c>
      <c r="W180" s="21">
        <v>21125</v>
      </c>
      <c r="X180" s="21">
        <v>28</v>
      </c>
      <c r="Y180" s="21">
        <v>1</v>
      </c>
      <c r="Z180" s="21">
        <v>0</v>
      </c>
      <c r="AA180" s="21">
        <v>21120</v>
      </c>
      <c r="AB180" s="21">
        <v>28</v>
      </c>
      <c r="AC180" s="21">
        <v>1</v>
      </c>
      <c r="AD180" s="21">
        <v>0.4</v>
      </c>
      <c r="AE180" s="21">
        <v>21115</v>
      </c>
      <c r="AF180" s="21">
        <v>28</v>
      </c>
      <c r="AG180" s="21">
        <v>1</v>
      </c>
      <c r="AH180" s="21">
        <v>0.8</v>
      </c>
      <c r="AI180" s="21">
        <v>21110</v>
      </c>
      <c r="AJ180" s="21">
        <v>28</v>
      </c>
      <c r="AK180" s="21">
        <v>1</v>
      </c>
      <c r="AL180" s="21">
        <v>1.2000000000000002</v>
      </c>
      <c r="AM180" s="21">
        <v>21105</v>
      </c>
      <c r="AN180" s="21">
        <v>28</v>
      </c>
      <c r="AO180" s="21">
        <v>1</v>
      </c>
      <c r="AP180" s="21">
        <v>1.6</v>
      </c>
      <c r="AQ180" s="21">
        <v>23105</v>
      </c>
      <c r="AR180" s="21">
        <v>26</v>
      </c>
      <c r="AS180" s="21">
        <v>1</v>
      </c>
      <c r="AT180" s="21">
        <v>0</v>
      </c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</row>
    <row r="181" spans="1:70" ht="14.25" x14ac:dyDescent="0.2">
      <c r="A181" s="14">
        <v>13031</v>
      </c>
      <c r="B181" s="14"/>
      <c r="C181" s="20">
        <v>21122</v>
      </c>
      <c r="D181" s="21">
        <v>23</v>
      </c>
      <c r="E181" s="22">
        <v>1</v>
      </c>
      <c r="F181" s="21">
        <v>0</v>
      </c>
      <c r="G181" s="21">
        <v>21123</v>
      </c>
      <c r="H181" s="21">
        <v>25</v>
      </c>
      <c r="I181" s="21">
        <v>1</v>
      </c>
      <c r="J181" s="21">
        <v>0</v>
      </c>
      <c r="K181" s="21">
        <v>21124</v>
      </c>
      <c r="L181" s="21">
        <v>27</v>
      </c>
      <c r="M181" s="21">
        <v>1</v>
      </c>
      <c r="N181" s="21">
        <v>0</v>
      </c>
      <c r="O181" s="21">
        <v>21117</v>
      </c>
      <c r="P181" s="21">
        <v>23</v>
      </c>
      <c r="Q181" s="21">
        <v>1</v>
      </c>
      <c r="R181" s="21">
        <v>0.5</v>
      </c>
      <c r="S181" s="21">
        <v>21118</v>
      </c>
      <c r="T181" s="21">
        <v>25</v>
      </c>
      <c r="U181" s="21">
        <v>1</v>
      </c>
      <c r="V181" s="21">
        <v>0.5</v>
      </c>
      <c r="W181" s="21">
        <v>21119</v>
      </c>
      <c r="X181" s="21">
        <v>27</v>
      </c>
      <c r="Y181" s="21">
        <v>1</v>
      </c>
      <c r="Z181" s="21">
        <v>0.5</v>
      </c>
      <c r="AA181" s="21">
        <v>21111</v>
      </c>
      <c r="AB181" s="21">
        <v>21</v>
      </c>
      <c r="AC181" s="21">
        <v>1</v>
      </c>
      <c r="AD181" s="21">
        <v>1</v>
      </c>
      <c r="AE181" s="21">
        <v>21115</v>
      </c>
      <c r="AF181" s="21">
        <v>30</v>
      </c>
      <c r="AG181" s="21">
        <v>1</v>
      </c>
      <c r="AH181" s="21">
        <v>1</v>
      </c>
      <c r="AI181" s="21">
        <v>21106</v>
      </c>
      <c r="AJ181" s="21">
        <v>22</v>
      </c>
      <c r="AK181" s="21">
        <v>1</v>
      </c>
      <c r="AL181" s="21">
        <v>1.5</v>
      </c>
      <c r="AM181" s="21">
        <v>21110</v>
      </c>
      <c r="AN181" s="21">
        <v>29</v>
      </c>
      <c r="AO181" s="21">
        <v>1</v>
      </c>
      <c r="AP181" s="21">
        <v>1.5</v>
      </c>
      <c r="AQ181" s="21">
        <v>23105</v>
      </c>
      <c r="AR181" s="21">
        <v>26</v>
      </c>
      <c r="AS181" s="21">
        <v>1</v>
      </c>
      <c r="AT181" s="21">
        <v>0</v>
      </c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</row>
    <row r="182" spans="1:70" ht="14.25" x14ac:dyDescent="0.2">
      <c r="A182" s="14">
        <v>13032</v>
      </c>
      <c r="B182" s="14"/>
      <c r="C182" s="20">
        <v>21122</v>
      </c>
      <c r="D182" s="21">
        <v>23</v>
      </c>
      <c r="E182" s="22">
        <v>1</v>
      </c>
      <c r="F182" s="21">
        <v>0</v>
      </c>
      <c r="G182" s="21">
        <v>21123</v>
      </c>
      <c r="H182" s="21">
        <v>25</v>
      </c>
      <c r="I182" s="21">
        <v>1</v>
      </c>
      <c r="J182" s="21">
        <v>0</v>
      </c>
      <c r="K182" s="21">
        <v>21124</v>
      </c>
      <c r="L182" s="21">
        <v>27</v>
      </c>
      <c r="M182" s="21">
        <v>1</v>
      </c>
      <c r="N182" s="21">
        <v>0</v>
      </c>
      <c r="O182" s="21">
        <v>21117</v>
      </c>
      <c r="P182" s="21">
        <v>23</v>
      </c>
      <c r="Q182" s="21">
        <v>1</v>
      </c>
      <c r="R182" s="21">
        <v>0.5</v>
      </c>
      <c r="S182" s="21">
        <v>21118</v>
      </c>
      <c r="T182" s="21">
        <v>25</v>
      </c>
      <c r="U182" s="21">
        <v>1</v>
      </c>
      <c r="V182" s="21">
        <v>0.5</v>
      </c>
      <c r="W182" s="21">
        <v>21119</v>
      </c>
      <c r="X182" s="21">
        <v>27</v>
      </c>
      <c r="Y182" s="21">
        <v>1</v>
      </c>
      <c r="Z182" s="21">
        <v>0.5</v>
      </c>
      <c r="AA182" s="21">
        <v>21111</v>
      </c>
      <c r="AB182" s="21">
        <v>21</v>
      </c>
      <c r="AC182" s="21">
        <v>1</v>
      </c>
      <c r="AD182" s="21">
        <v>1</v>
      </c>
      <c r="AE182" s="21">
        <v>21115</v>
      </c>
      <c r="AF182" s="21">
        <v>30</v>
      </c>
      <c r="AG182" s="21">
        <v>1</v>
      </c>
      <c r="AH182" s="21">
        <v>1</v>
      </c>
      <c r="AI182" s="21">
        <v>21106</v>
      </c>
      <c r="AJ182" s="21">
        <v>22</v>
      </c>
      <c r="AK182" s="21">
        <v>1</v>
      </c>
      <c r="AL182" s="21">
        <v>1.5</v>
      </c>
      <c r="AM182" s="21">
        <v>21110</v>
      </c>
      <c r="AN182" s="21">
        <v>29</v>
      </c>
      <c r="AO182" s="21">
        <v>1</v>
      </c>
      <c r="AP182" s="21">
        <v>1.5</v>
      </c>
      <c r="AQ182" s="21">
        <v>23103</v>
      </c>
      <c r="AR182" s="21">
        <v>24</v>
      </c>
      <c r="AS182" s="21">
        <v>1</v>
      </c>
      <c r="AT182" s="21">
        <v>0</v>
      </c>
      <c r="AU182" s="21">
        <v>23104</v>
      </c>
      <c r="AV182" s="21">
        <v>27</v>
      </c>
      <c r="AW182" s="21">
        <v>1</v>
      </c>
      <c r="AX182" s="21">
        <v>0</v>
      </c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</row>
    <row r="183" spans="1:70" ht="14.25" x14ac:dyDescent="0.2">
      <c r="A183" s="14">
        <v>13033</v>
      </c>
      <c r="B183" s="14"/>
      <c r="C183" s="20">
        <v>21117</v>
      </c>
      <c r="D183" s="21">
        <v>23</v>
      </c>
      <c r="E183" s="22">
        <v>1</v>
      </c>
      <c r="F183" s="21">
        <v>0</v>
      </c>
      <c r="G183" s="21">
        <v>21118</v>
      </c>
      <c r="H183" s="21">
        <v>25</v>
      </c>
      <c r="I183" s="21">
        <v>1</v>
      </c>
      <c r="J183" s="21">
        <v>0</v>
      </c>
      <c r="K183" s="21">
        <v>21119</v>
      </c>
      <c r="L183" s="21">
        <v>27</v>
      </c>
      <c r="M183" s="21">
        <v>1</v>
      </c>
      <c r="N183" s="21">
        <v>0</v>
      </c>
      <c r="O183" s="21">
        <v>21112</v>
      </c>
      <c r="P183" s="21">
        <v>23</v>
      </c>
      <c r="Q183" s="21">
        <v>1</v>
      </c>
      <c r="R183" s="21">
        <v>0.5</v>
      </c>
      <c r="S183" s="21">
        <v>21113</v>
      </c>
      <c r="T183" s="21">
        <v>25</v>
      </c>
      <c r="U183" s="21">
        <v>1</v>
      </c>
      <c r="V183" s="21">
        <v>0.5</v>
      </c>
      <c r="W183" s="21">
        <v>21114</v>
      </c>
      <c r="X183" s="21">
        <v>27</v>
      </c>
      <c r="Y183" s="21">
        <v>1</v>
      </c>
      <c r="Z183" s="21">
        <v>0.5</v>
      </c>
      <c r="AA183" s="21">
        <v>21106</v>
      </c>
      <c r="AB183" s="21">
        <v>21</v>
      </c>
      <c r="AC183" s="21">
        <v>1</v>
      </c>
      <c r="AD183" s="21">
        <v>1</v>
      </c>
      <c r="AE183" s="21">
        <v>21110</v>
      </c>
      <c r="AF183" s="21">
        <v>30</v>
      </c>
      <c r="AG183" s="21">
        <v>1</v>
      </c>
      <c r="AH183" s="21">
        <v>1</v>
      </c>
      <c r="AI183" s="21">
        <v>21101</v>
      </c>
      <c r="AJ183" s="21">
        <v>22</v>
      </c>
      <c r="AK183" s="21">
        <v>1</v>
      </c>
      <c r="AL183" s="21">
        <v>1.5</v>
      </c>
      <c r="AM183" s="21">
        <v>21105</v>
      </c>
      <c r="AN183" s="21">
        <v>29</v>
      </c>
      <c r="AO183" s="21">
        <v>1</v>
      </c>
      <c r="AP183" s="21">
        <v>1.5</v>
      </c>
      <c r="AQ183" s="21">
        <v>23101</v>
      </c>
      <c r="AR183" s="21">
        <v>24</v>
      </c>
      <c r="AS183" s="21">
        <v>1</v>
      </c>
      <c r="AT183" s="21">
        <v>0</v>
      </c>
      <c r="AU183" s="21">
        <v>23102</v>
      </c>
      <c r="AV183" s="21">
        <v>27</v>
      </c>
      <c r="AW183" s="21">
        <v>1</v>
      </c>
      <c r="AX183" s="21">
        <v>0</v>
      </c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</row>
    <row r="184" spans="1:70" ht="14.25" x14ac:dyDescent="0.2">
      <c r="A184" s="14">
        <v>13034</v>
      </c>
      <c r="B184" s="14"/>
      <c r="C184" s="20">
        <v>21112</v>
      </c>
      <c r="D184" s="21">
        <v>23</v>
      </c>
      <c r="E184" s="22">
        <v>1</v>
      </c>
      <c r="F184" s="21">
        <v>0</v>
      </c>
      <c r="G184" s="21">
        <v>21113</v>
      </c>
      <c r="H184" s="21">
        <v>25</v>
      </c>
      <c r="I184" s="21">
        <v>1</v>
      </c>
      <c r="J184" s="21">
        <v>0</v>
      </c>
      <c r="K184" s="21">
        <v>21114</v>
      </c>
      <c r="L184" s="21">
        <v>27</v>
      </c>
      <c r="M184" s="21">
        <v>1</v>
      </c>
      <c r="N184" s="21">
        <v>0</v>
      </c>
      <c r="O184" s="21">
        <v>21107</v>
      </c>
      <c r="P184" s="21">
        <v>23</v>
      </c>
      <c r="Q184" s="21">
        <v>1</v>
      </c>
      <c r="R184" s="21">
        <v>0.5</v>
      </c>
      <c r="S184" s="21">
        <v>21108</v>
      </c>
      <c r="T184" s="21">
        <v>25</v>
      </c>
      <c r="U184" s="21">
        <v>1</v>
      </c>
      <c r="V184" s="21">
        <v>0.5</v>
      </c>
      <c r="W184" s="21">
        <v>21109</v>
      </c>
      <c r="X184" s="21">
        <v>27</v>
      </c>
      <c r="Y184" s="21">
        <v>1</v>
      </c>
      <c r="Z184" s="21">
        <v>0.5</v>
      </c>
      <c r="AA184" s="21">
        <v>21106</v>
      </c>
      <c r="AB184" s="21">
        <v>21</v>
      </c>
      <c r="AC184" s="21">
        <v>1</v>
      </c>
      <c r="AD184" s="21">
        <v>1</v>
      </c>
      <c r="AE184" s="21">
        <v>21110</v>
      </c>
      <c r="AF184" s="21">
        <v>30</v>
      </c>
      <c r="AG184" s="21">
        <v>1</v>
      </c>
      <c r="AH184" s="21">
        <v>1</v>
      </c>
      <c r="AI184" s="21">
        <v>21101</v>
      </c>
      <c r="AJ184" s="21">
        <v>22</v>
      </c>
      <c r="AK184" s="21">
        <v>1</v>
      </c>
      <c r="AL184" s="21">
        <v>1.5</v>
      </c>
      <c r="AM184" s="21">
        <v>21105</v>
      </c>
      <c r="AN184" s="21">
        <v>29</v>
      </c>
      <c r="AO184" s="21">
        <v>1</v>
      </c>
      <c r="AP184" s="21">
        <v>1.5</v>
      </c>
      <c r="AQ184" s="21">
        <v>23106</v>
      </c>
      <c r="AR184" s="21">
        <v>25</v>
      </c>
      <c r="AS184" s="21">
        <v>1</v>
      </c>
      <c r="AT184" s="21">
        <v>0</v>
      </c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</row>
    <row r="185" spans="1:70" ht="14.25" x14ac:dyDescent="0.2">
      <c r="A185" s="14">
        <v>13035</v>
      </c>
      <c r="B185" s="14"/>
      <c r="C185" s="20">
        <v>23105</v>
      </c>
      <c r="D185" s="21">
        <v>25</v>
      </c>
      <c r="E185" s="22">
        <v>1</v>
      </c>
      <c r="F185" s="21">
        <v>0</v>
      </c>
      <c r="G185" s="21">
        <v>22103</v>
      </c>
      <c r="H185" s="21">
        <v>17</v>
      </c>
      <c r="I185" s="21">
        <v>1</v>
      </c>
      <c r="J185" s="21">
        <v>0</v>
      </c>
      <c r="K185" s="21">
        <v>22104</v>
      </c>
      <c r="L185" s="21">
        <v>34</v>
      </c>
      <c r="M185" s="21">
        <v>1</v>
      </c>
      <c r="N185" s="21">
        <v>0</v>
      </c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</row>
    <row r="186" spans="1:70" ht="14.25" x14ac:dyDescent="0.2">
      <c r="A186" s="14">
        <v>13036</v>
      </c>
      <c r="B186" s="14"/>
      <c r="C186" s="20">
        <v>23105</v>
      </c>
      <c r="D186" s="21">
        <v>25</v>
      </c>
      <c r="E186" s="22">
        <v>1</v>
      </c>
      <c r="F186" s="21">
        <v>0</v>
      </c>
      <c r="G186" s="21">
        <v>22107</v>
      </c>
      <c r="H186" s="21">
        <v>17</v>
      </c>
      <c r="I186" s="21">
        <v>1</v>
      </c>
      <c r="J186" s="21">
        <v>0</v>
      </c>
      <c r="K186" s="21">
        <v>22108</v>
      </c>
      <c r="L186" s="21">
        <v>34</v>
      </c>
      <c r="M186" s="21">
        <v>1</v>
      </c>
      <c r="N186" s="21">
        <v>0</v>
      </c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</row>
    <row r="187" spans="1:70" ht="14.25" x14ac:dyDescent="0.2">
      <c r="A187" s="14">
        <v>13037</v>
      </c>
      <c r="B187" s="14"/>
      <c r="C187" s="20">
        <v>22103</v>
      </c>
      <c r="D187" s="21">
        <v>17</v>
      </c>
      <c r="E187" s="22">
        <v>1</v>
      </c>
      <c r="F187" s="21">
        <v>0</v>
      </c>
      <c r="G187" s="21">
        <v>22104</v>
      </c>
      <c r="H187" s="21">
        <v>34</v>
      </c>
      <c r="I187" s="21">
        <v>1</v>
      </c>
      <c r="J187" s="21">
        <v>0</v>
      </c>
      <c r="K187" s="21">
        <v>22101</v>
      </c>
      <c r="L187" s="21">
        <v>22</v>
      </c>
      <c r="M187" s="21">
        <v>1</v>
      </c>
      <c r="N187" s="21">
        <v>1</v>
      </c>
      <c r="O187" s="21">
        <v>22102</v>
      </c>
      <c r="P187" s="21">
        <v>29</v>
      </c>
      <c r="Q187" s="21">
        <v>1</v>
      </c>
      <c r="R187" s="21">
        <v>1</v>
      </c>
      <c r="S187" s="21">
        <v>23105</v>
      </c>
      <c r="T187" s="21">
        <v>25</v>
      </c>
      <c r="U187" s="21">
        <v>1</v>
      </c>
      <c r="V187" s="21">
        <v>2</v>
      </c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</row>
    <row r="188" spans="1:70" ht="14.25" x14ac:dyDescent="0.2">
      <c r="A188" s="14">
        <v>13038</v>
      </c>
      <c r="B188" s="14"/>
      <c r="C188" s="20">
        <v>23106</v>
      </c>
      <c r="D188" s="21">
        <v>26</v>
      </c>
      <c r="E188" s="22">
        <v>1</v>
      </c>
      <c r="F188" s="21">
        <v>0</v>
      </c>
      <c r="G188" s="21">
        <v>22106</v>
      </c>
      <c r="H188" s="21">
        <v>25</v>
      </c>
      <c r="I188" s="21">
        <v>1</v>
      </c>
      <c r="J188" s="21">
        <v>1</v>
      </c>
      <c r="K188" s="21">
        <v>22105</v>
      </c>
      <c r="L188" s="21">
        <v>26</v>
      </c>
      <c r="M188" s="21">
        <v>1</v>
      </c>
      <c r="N188" s="21">
        <v>1.5</v>
      </c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</row>
    <row r="189" spans="1:70" ht="14.25" x14ac:dyDescent="0.2">
      <c r="A189" s="14">
        <v>13039</v>
      </c>
      <c r="B189" s="14"/>
      <c r="C189" s="20">
        <v>23106</v>
      </c>
      <c r="D189" s="21">
        <v>26</v>
      </c>
      <c r="E189" s="22">
        <v>1</v>
      </c>
      <c r="F189" s="21">
        <v>0</v>
      </c>
      <c r="G189" s="21">
        <v>22101</v>
      </c>
      <c r="H189" s="21">
        <v>21</v>
      </c>
      <c r="I189" s="21">
        <v>1</v>
      </c>
      <c r="J189" s="21">
        <v>1</v>
      </c>
      <c r="K189" s="21">
        <v>22102</v>
      </c>
      <c r="L189" s="21">
        <v>30</v>
      </c>
      <c r="M189" s="21">
        <v>1</v>
      </c>
      <c r="N189" s="21">
        <v>1</v>
      </c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</row>
    <row r="190" spans="1:70" ht="14.25" x14ac:dyDescent="0.2">
      <c r="A190" s="14">
        <v>13040</v>
      </c>
      <c r="B190" s="14"/>
      <c r="C190" s="20">
        <v>21122</v>
      </c>
      <c r="D190" s="21">
        <v>19</v>
      </c>
      <c r="E190" s="22">
        <v>1</v>
      </c>
      <c r="F190" s="21">
        <v>0</v>
      </c>
      <c r="G190" s="21">
        <v>21123</v>
      </c>
      <c r="H190" s="21">
        <v>25</v>
      </c>
      <c r="I190" s="21">
        <v>1</v>
      </c>
      <c r="J190" s="21">
        <v>0</v>
      </c>
      <c r="K190" s="21">
        <v>21124</v>
      </c>
      <c r="L190" s="21">
        <v>32</v>
      </c>
      <c r="M190" s="21">
        <v>1</v>
      </c>
      <c r="N190" s="21">
        <v>0</v>
      </c>
      <c r="O190" s="21">
        <v>21117</v>
      </c>
      <c r="P190" s="21">
        <v>20</v>
      </c>
      <c r="Q190" s="21">
        <v>1</v>
      </c>
      <c r="R190" s="21">
        <v>0.5</v>
      </c>
      <c r="S190" s="21">
        <v>21118</v>
      </c>
      <c r="T190" s="21">
        <v>26</v>
      </c>
      <c r="U190" s="21">
        <v>1</v>
      </c>
      <c r="V190" s="21">
        <v>0.5</v>
      </c>
      <c r="W190" s="21">
        <v>21119</v>
      </c>
      <c r="X190" s="21">
        <v>31</v>
      </c>
      <c r="Y190" s="21">
        <v>1</v>
      </c>
      <c r="Z190" s="21">
        <v>1</v>
      </c>
      <c r="AA190" s="21">
        <v>22101</v>
      </c>
      <c r="AB190" s="21">
        <v>23</v>
      </c>
      <c r="AC190" s="21">
        <v>1</v>
      </c>
      <c r="AD190" s="21">
        <v>1.5</v>
      </c>
      <c r="AE190" s="21">
        <v>22102</v>
      </c>
      <c r="AF190" s="21">
        <v>28</v>
      </c>
      <c r="AG190" s="21">
        <v>1</v>
      </c>
      <c r="AH190" s="21">
        <v>1.5</v>
      </c>
      <c r="AI190" s="21">
        <v>23105</v>
      </c>
      <c r="AJ190" s="21">
        <v>25</v>
      </c>
      <c r="AK190" s="21">
        <v>1</v>
      </c>
      <c r="AL190" s="21">
        <v>2</v>
      </c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</row>
    <row r="191" spans="1:70" ht="14.25" x14ac:dyDescent="0.2">
      <c r="A191" s="14">
        <v>13041</v>
      </c>
      <c r="B191" s="14"/>
      <c r="C191" s="20">
        <v>21122</v>
      </c>
      <c r="D191" s="21">
        <v>19</v>
      </c>
      <c r="E191" s="22">
        <v>1</v>
      </c>
      <c r="F191" s="21">
        <v>0</v>
      </c>
      <c r="G191" s="21">
        <v>21123</v>
      </c>
      <c r="H191" s="21">
        <v>25</v>
      </c>
      <c r="I191" s="21">
        <v>1</v>
      </c>
      <c r="J191" s="21">
        <v>0</v>
      </c>
      <c r="K191" s="21">
        <v>21124</v>
      </c>
      <c r="L191" s="21">
        <v>32</v>
      </c>
      <c r="M191" s="21">
        <v>1</v>
      </c>
      <c r="N191" s="21">
        <v>0</v>
      </c>
      <c r="O191" s="21">
        <v>21117</v>
      </c>
      <c r="P191" s="21">
        <v>20</v>
      </c>
      <c r="Q191" s="21">
        <v>1</v>
      </c>
      <c r="R191" s="21">
        <v>0.5</v>
      </c>
      <c r="S191" s="21">
        <v>21118</v>
      </c>
      <c r="T191" s="21">
        <v>26</v>
      </c>
      <c r="U191" s="21">
        <v>1</v>
      </c>
      <c r="V191" s="21">
        <v>0.5</v>
      </c>
      <c r="W191" s="21">
        <v>21119</v>
      </c>
      <c r="X191" s="21">
        <v>31</v>
      </c>
      <c r="Y191" s="21">
        <v>1</v>
      </c>
      <c r="Z191" s="21">
        <v>1</v>
      </c>
      <c r="AA191" s="21">
        <v>23103</v>
      </c>
      <c r="AB191" s="21">
        <v>23</v>
      </c>
      <c r="AC191" s="21">
        <v>1</v>
      </c>
      <c r="AD191" s="21">
        <v>1.5</v>
      </c>
      <c r="AE191" s="21">
        <v>23104</v>
      </c>
      <c r="AF191" s="21">
        <v>28</v>
      </c>
      <c r="AG191" s="21">
        <v>1</v>
      </c>
      <c r="AH191" s="21">
        <v>1.5</v>
      </c>
      <c r="AI191" s="21">
        <v>22105</v>
      </c>
      <c r="AJ191" s="21">
        <v>25</v>
      </c>
      <c r="AK191" s="21">
        <v>1</v>
      </c>
      <c r="AL191" s="21">
        <v>2</v>
      </c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</row>
    <row r="192" spans="1:70" ht="14.25" x14ac:dyDescent="0.2">
      <c r="A192" s="14">
        <v>13042</v>
      </c>
      <c r="B192" s="14"/>
      <c r="C192" s="20">
        <v>21116</v>
      </c>
      <c r="D192" s="21">
        <v>22</v>
      </c>
      <c r="E192" s="22">
        <v>1</v>
      </c>
      <c r="F192" s="21">
        <v>0</v>
      </c>
      <c r="G192" s="21">
        <v>21117</v>
      </c>
      <c r="H192" s="21">
        <v>24</v>
      </c>
      <c r="I192" s="21">
        <v>1</v>
      </c>
      <c r="J192" s="21">
        <v>0</v>
      </c>
      <c r="K192" s="21">
        <v>21118</v>
      </c>
      <c r="L192" s="21">
        <v>26</v>
      </c>
      <c r="M192" s="21">
        <v>1</v>
      </c>
      <c r="N192" s="21">
        <v>0</v>
      </c>
      <c r="O192" s="21">
        <v>21119</v>
      </c>
      <c r="P192" s="21">
        <v>28</v>
      </c>
      <c r="Q192" s="21">
        <v>1</v>
      </c>
      <c r="R192" s="21">
        <v>0</v>
      </c>
      <c r="S192" s="21">
        <v>21120</v>
      </c>
      <c r="T192" s="21">
        <v>30</v>
      </c>
      <c r="U192" s="21">
        <v>1</v>
      </c>
      <c r="V192" s="21">
        <v>0</v>
      </c>
      <c r="W192" s="21">
        <v>22101</v>
      </c>
      <c r="X192" s="21">
        <v>23</v>
      </c>
      <c r="Y192" s="21">
        <v>1</v>
      </c>
      <c r="Z192" s="21">
        <v>1</v>
      </c>
      <c r="AA192" s="21">
        <v>22102</v>
      </c>
      <c r="AB192" s="21">
        <v>28</v>
      </c>
      <c r="AC192" s="21">
        <v>1</v>
      </c>
      <c r="AD192" s="21">
        <v>1</v>
      </c>
      <c r="AE192" s="21">
        <v>23105</v>
      </c>
      <c r="AF192" s="21">
        <v>25</v>
      </c>
      <c r="AG192" s="21">
        <v>1</v>
      </c>
      <c r="AH192" s="21">
        <v>2</v>
      </c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</row>
    <row r="193" spans="1:76" ht="14.25" x14ac:dyDescent="0.2">
      <c r="A193" s="14">
        <v>13043</v>
      </c>
      <c r="B193" s="14"/>
      <c r="C193" s="20">
        <v>21121</v>
      </c>
      <c r="D193" s="21">
        <v>21</v>
      </c>
      <c r="E193" s="22">
        <v>1</v>
      </c>
      <c r="F193" s="21">
        <v>0</v>
      </c>
      <c r="G193" s="21">
        <v>21122</v>
      </c>
      <c r="H193" s="21">
        <v>23</v>
      </c>
      <c r="I193" s="21">
        <v>1</v>
      </c>
      <c r="J193" s="21">
        <v>0</v>
      </c>
      <c r="K193" s="21">
        <v>21123</v>
      </c>
      <c r="L193" s="21">
        <v>25</v>
      </c>
      <c r="M193" s="21">
        <v>1</v>
      </c>
      <c r="N193" s="21">
        <v>0</v>
      </c>
      <c r="O193" s="21">
        <v>21124</v>
      </c>
      <c r="P193" s="21">
        <v>27</v>
      </c>
      <c r="Q193" s="21">
        <v>1</v>
      </c>
      <c r="R193" s="21">
        <v>0</v>
      </c>
      <c r="S193" s="21">
        <v>21125</v>
      </c>
      <c r="T193" s="21">
        <v>29</v>
      </c>
      <c r="U193" s="21">
        <v>1</v>
      </c>
      <c r="V193" s="21">
        <v>0</v>
      </c>
      <c r="W193" s="21">
        <v>23103</v>
      </c>
      <c r="X193" s="21">
        <v>23</v>
      </c>
      <c r="Y193" s="21">
        <v>1</v>
      </c>
      <c r="Z193" s="21">
        <v>1</v>
      </c>
      <c r="AA193" s="21">
        <v>23104</v>
      </c>
      <c r="AB193" s="21">
        <v>28</v>
      </c>
      <c r="AC193" s="21">
        <v>1</v>
      </c>
      <c r="AD193" s="21">
        <v>1</v>
      </c>
      <c r="AE193" s="21">
        <v>22105</v>
      </c>
      <c r="AF193" s="21">
        <v>25</v>
      </c>
      <c r="AG193" s="21">
        <v>1</v>
      </c>
      <c r="AH193" s="21">
        <v>2</v>
      </c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</row>
    <row r="194" spans="1:76" ht="14.25" x14ac:dyDescent="0.2">
      <c r="A194" s="14">
        <v>13044</v>
      </c>
      <c r="B194" s="14"/>
      <c r="C194" s="20">
        <v>21116</v>
      </c>
      <c r="D194" s="21">
        <v>22</v>
      </c>
      <c r="E194" s="22">
        <v>1</v>
      </c>
      <c r="F194" s="21">
        <v>0</v>
      </c>
      <c r="G194" s="21">
        <v>21117</v>
      </c>
      <c r="H194" s="21">
        <v>24</v>
      </c>
      <c r="I194" s="21">
        <v>1</v>
      </c>
      <c r="J194" s="21">
        <v>0</v>
      </c>
      <c r="K194" s="21">
        <v>21118</v>
      </c>
      <c r="L194" s="21">
        <v>26</v>
      </c>
      <c r="M194" s="21">
        <v>1</v>
      </c>
      <c r="N194" s="21">
        <v>0</v>
      </c>
      <c r="O194" s="21">
        <v>21119</v>
      </c>
      <c r="P194" s="21">
        <v>28</v>
      </c>
      <c r="Q194" s="21">
        <v>1</v>
      </c>
      <c r="R194" s="21">
        <v>0</v>
      </c>
      <c r="S194" s="21">
        <v>21120</v>
      </c>
      <c r="T194" s="21">
        <v>30</v>
      </c>
      <c r="U194" s="21">
        <v>1</v>
      </c>
      <c r="V194" s="21">
        <v>0</v>
      </c>
      <c r="W194" s="21">
        <v>23103</v>
      </c>
      <c r="X194" s="21">
        <v>23</v>
      </c>
      <c r="Y194" s="21">
        <v>1</v>
      </c>
      <c r="Z194" s="21">
        <v>1</v>
      </c>
      <c r="AA194" s="21">
        <v>23104</v>
      </c>
      <c r="AB194" s="21">
        <v>28</v>
      </c>
      <c r="AC194" s="21">
        <v>1</v>
      </c>
      <c r="AD194" s="21">
        <v>1</v>
      </c>
      <c r="AE194" s="21">
        <v>22105</v>
      </c>
      <c r="AF194" s="21">
        <v>25</v>
      </c>
      <c r="AG194" s="21">
        <v>1</v>
      </c>
      <c r="AH194" s="21">
        <v>2</v>
      </c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</row>
    <row r="195" spans="1:76" ht="14.25" x14ac:dyDescent="0.2">
      <c r="A195" s="14">
        <v>13045</v>
      </c>
      <c r="B195" s="14"/>
      <c r="C195" s="20">
        <v>21121</v>
      </c>
      <c r="D195" s="21">
        <v>21</v>
      </c>
      <c r="E195" s="22">
        <v>1</v>
      </c>
      <c r="F195" s="21">
        <v>0</v>
      </c>
      <c r="G195" s="21">
        <v>21122</v>
      </c>
      <c r="H195" s="21">
        <v>23</v>
      </c>
      <c r="I195" s="21">
        <v>1</v>
      </c>
      <c r="J195" s="21">
        <v>0</v>
      </c>
      <c r="K195" s="21">
        <v>21123</v>
      </c>
      <c r="L195" s="21">
        <v>25</v>
      </c>
      <c r="M195" s="21">
        <v>1</v>
      </c>
      <c r="N195" s="21">
        <v>0</v>
      </c>
      <c r="O195" s="21">
        <v>21124</v>
      </c>
      <c r="P195" s="21">
        <v>27</v>
      </c>
      <c r="Q195" s="21">
        <v>1</v>
      </c>
      <c r="R195" s="21">
        <v>0</v>
      </c>
      <c r="S195" s="21">
        <v>21125</v>
      </c>
      <c r="T195" s="21">
        <v>29</v>
      </c>
      <c r="U195" s="21">
        <v>1</v>
      </c>
      <c r="V195" s="21">
        <v>0</v>
      </c>
      <c r="W195" s="21">
        <v>22101</v>
      </c>
      <c r="X195" s="21">
        <v>23</v>
      </c>
      <c r="Y195" s="21">
        <v>1</v>
      </c>
      <c r="Z195" s="21">
        <v>1</v>
      </c>
      <c r="AA195" s="21">
        <v>22102</v>
      </c>
      <c r="AB195" s="21">
        <v>28</v>
      </c>
      <c r="AC195" s="21">
        <v>1</v>
      </c>
      <c r="AD195" s="21">
        <v>1</v>
      </c>
      <c r="AE195" s="21">
        <v>23105</v>
      </c>
      <c r="AF195" s="21">
        <v>25</v>
      </c>
      <c r="AG195" s="21">
        <v>1</v>
      </c>
      <c r="AH195" s="21">
        <v>2</v>
      </c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</row>
    <row r="196" spans="1:76" ht="14.25" x14ac:dyDescent="0.2">
      <c r="A196" s="14">
        <v>13046</v>
      </c>
      <c r="B196" s="14"/>
      <c r="C196" s="20">
        <v>21121</v>
      </c>
      <c r="D196" s="21">
        <v>23</v>
      </c>
      <c r="E196" s="22">
        <v>1</v>
      </c>
      <c r="F196" s="21">
        <v>0</v>
      </c>
      <c r="G196" s="21">
        <v>21116</v>
      </c>
      <c r="H196" s="21">
        <v>23</v>
      </c>
      <c r="I196" s="21">
        <v>1</v>
      </c>
      <c r="J196" s="21">
        <v>0.4</v>
      </c>
      <c r="K196" s="21">
        <v>21111</v>
      </c>
      <c r="L196" s="21">
        <v>23</v>
      </c>
      <c r="M196" s="21">
        <v>1</v>
      </c>
      <c r="N196" s="21">
        <v>0.8</v>
      </c>
      <c r="O196" s="21">
        <v>21106</v>
      </c>
      <c r="P196" s="21">
        <v>23</v>
      </c>
      <c r="Q196" s="21">
        <v>1</v>
      </c>
      <c r="R196" s="21">
        <v>1.2000000000000002</v>
      </c>
      <c r="S196" s="21">
        <v>21101</v>
      </c>
      <c r="T196" s="21">
        <v>23</v>
      </c>
      <c r="U196" s="21">
        <v>1</v>
      </c>
      <c r="V196" s="21">
        <v>1.6</v>
      </c>
      <c r="W196" s="21">
        <v>21125</v>
      </c>
      <c r="X196" s="21">
        <v>28</v>
      </c>
      <c r="Y196" s="21">
        <v>1</v>
      </c>
      <c r="Z196" s="21">
        <v>0</v>
      </c>
      <c r="AA196" s="21">
        <v>21120</v>
      </c>
      <c r="AB196" s="21">
        <v>28</v>
      </c>
      <c r="AC196" s="21">
        <v>1</v>
      </c>
      <c r="AD196" s="21">
        <v>0.4</v>
      </c>
      <c r="AE196" s="21">
        <v>21115</v>
      </c>
      <c r="AF196" s="21">
        <v>28</v>
      </c>
      <c r="AG196" s="21">
        <v>1</v>
      </c>
      <c r="AH196" s="21">
        <v>0.8</v>
      </c>
      <c r="AI196" s="21">
        <v>21110</v>
      </c>
      <c r="AJ196" s="21">
        <v>28</v>
      </c>
      <c r="AK196" s="21">
        <v>1</v>
      </c>
      <c r="AL196" s="21">
        <v>1.2000000000000002</v>
      </c>
      <c r="AM196" s="21">
        <v>21105</v>
      </c>
      <c r="AN196" s="21">
        <v>28</v>
      </c>
      <c r="AO196" s="21">
        <v>1</v>
      </c>
      <c r="AP196" s="21">
        <v>1.6</v>
      </c>
      <c r="AQ196" s="21">
        <v>22101</v>
      </c>
      <c r="AR196" s="21">
        <v>21</v>
      </c>
      <c r="AS196" s="21">
        <v>1</v>
      </c>
      <c r="AT196" s="21">
        <v>1</v>
      </c>
      <c r="AU196" s="21">
        <v>22102</v>
      </c>
      <c r="AV196" s="21">
        <v>30</v>
      </c>
      <c r="AW196" s="21">
        <v>1</v>
      </c>
      <c r="AX196" s="21">
        <v>1</v>
      </c>
      <c r="AY196" s="21">
        <v>23105</v>
      </c>
      <c r="AZ196" s="21">
        <v>25</v>
      </c>
      <c r="BA196" s="21">
        <v>1</v>
      </c>
      <c r="BB196" s="21">
        <v>0</v>
      </c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</row>
    <row r="197" spans="1:76" ht="14.25" x14ac:dyDescent="0.2">
      <c r="A197" s="14">
        <v>13047</v>
      </c>
      <c r="B197" s="14"/>
      <c r="C197" s="20">
        <v>21121</v>
      </c>
      <c r="D197" s="21">
        <v>23</v>
      </c>
      <c r="E197" s="22">
        <v>1</v>
      </c>
      <c r="F197" s="23">
        <v>0</v>
      </c>
      <c r="G197" s="23">
        <v>21116</v>
      </c>
      <c r="H197" s="23">
        <v>23</v>
      </c>
      <c r="I197" s="23">
        <v>1</v>
      </c>
      <c r="J197" s="23">
        <v>0.4</v>
      </c>
      <c r="K197" s="23">
        <v>21111</v>
      </c>
      <c r="L197" s="23">
        <v>23</v>
      </c>
      <c r="M197" s="21">
        <v>1</v>
      </c>
      <c r="N197" s="21">
        <v>0.8</v>
      </c>
      <c r="O197" s="21">
        <v>21106</v>
      </c>
      <c r="P197" s="21">
        <v>23</v>
      </c>
      <c r="Q197" s="21">
        <v>1</v>
      </c>
      <c r="R197" s="21">
        <v>1.2000000000000002</v>
      </c>
      <c r="S197" s="21">
        <v>21101</v>
      </c>
      <c r="T197" s="21">
        <v>23</v>
      </c>
      <c r="U197" s="21">
        <v>1</v>
      </c>
      <c r="V197" s="21">
        <v>1.6</v>
      </c>
      <c r="W197" s="21">
        <v>21125</v>
      </c>
      <c r="X197" s="21">
        <v>28</v>
      </c>
      <c r="Y197" s="21">
        <v>1</v>
      </c>
      <c r="Z197" s="21">
        <v>0</v>
      </c>
      <c r="AA197" s="21">
        <v>21120</v>
      </c>
      <c r="AB197" s="21">
        <v>28</v>
      </c>
      <c r="AC197" s="21">
        <v>1</v>
      </c>
      <c r="AD197" s="21">
        <v>0.4</v>
      </c>
      <c r="AE197" s="21">
        <v>21115</v>
      </c>
      <c r="AF197" s="21">
        <v>28</v>
      </c>
      <c r="AG197" s="21">
        <v>1</v>
      </c>
      <c r="AH197" s="21">
        <v>0.8</v>
      </c>
      <c r="AI197" s="21">
        <v>21110</v>
      </c>
      <c r="AJ197" s="21">
        <v>28</v>
      </c>
      <c r="AK197" s="21">
        <v>1</v>
      </c>
      <c r="AL197" s="21">
        <v>1.2000000000000002</v>
      </c>
      <c r="AM197" s="21">
        <v>21105</v>
      </c>
      <c r="AN197" s="21">
        <v>28</v>
      </c>
      <c r="AO197" s="21">
        <v>1</v>
      </c>
      <c r="AP197" s="21">
        <v>1.6</v>
      </c>
      <c r="AQ197" s="21">
        <v>22107</v>
      </c>
      <c r="AR197" s="21">
        <v>21</v>
      </c>
      <c r="AS197" s="21">
        <v>1</v>
      </c>
      <c r="AT197" s="21">
        <v>1</v>
      </c>
      <c r="AU197" s="21">
        <v>22108</v>
      </c>
      <c r="AV197" s="21">
        <v>30</v>
      </c>
      <c r="AW197" s="21">
        <v>1</v>
      </c>
      <c r="AX197" s="21">
        <v>1</v>
      </c>
      <c r="AY197" s="21">
        <v>23105</v>
      </c>
      <c r="AZ197" s="21">
        <v>25</v>
      </c>
      <c r="BA197" s="21">
        <v>1</v>
      </c>
      <c r="BB197" s="21">
        <v>0</v>
      </c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</row>
    <row r="198" spans="1:76" ht="14.25" x14ac:dyDescent="0.2">
      <c r="A198" s="14">
        <v>13048</v>
      </c>
      <c r="B198" s="14"/>
      <c r="C198" s="20">
        <v>21121</v>
      </c>
      <c r="D198" s="21">
        <v>23</v>
      </c>
      <c r="E198" s="22">
        <v>1</v>
      </c>
      <c r="F198" s="23">
        <v>0</v>
      </c>
      <c r="G198" s="23">
        <v>21116</v>
      </c>
      <c r="H198" s="23">
        <v>23</v>
      </c>
      <c r="I198" s="23">
        <v>1</v>
      </c>
      <c r="J198" s="23">
        <v>0.4</v>
      </c>
      <c r="K198" s="23">
        <v>21111</v>
      </c>
      <c r="L198" s="23">
        <v>23</v>
      </c>
      <c r="M198" s="21">
        <v>1</v>
      </c>
      <c r="N198" s="21">
        <v>0.8</v>
      </c>
      <c r="O198" s="21">
        <v>21106</v>
      </c>
      <c r="P198" s="21">
        <v>23</v>
      </c>
      <c r="Q198" s="21">
        <v>1</v>
      </c>
      <c r="R198" s="21">
        <v>1.2000000000000002</v>
      </c>
      <c r="S198" s="21">
        <v>21101</v>
      </c>
      <c r="T198" s="21">
        <v>23</v>
      </c>
      <c r="U198" s="21">
        <v>1</v>
      </c>
      <c r="V198" s="21">
        <v>1.6</v>
      </c>
      <c r="W198" s="21">
        <v>21125</v>
      </c>
      <c r="X198" s="21">
        <v>28</v>
      </c>
      <c r="Y198" s="21">
        <v>1</v>
      </c>
      <c r="Z198" s="21">
        <v>0</v>
      </c>
      <c r="AA198" s="21">
        <v>21120</v>
      </c>
      <c r="AB198" s="21">
        <v>28</v>
      </c>
      <c r="AC198" s="21">
        <v>1</v>
      </c>
      <c r="AD198" s="21">
        <v>0.4</v>
      </c>
      <c r="AE198" s="21">
        <v>21115</v>
      </c>
      <c r="AF198" s="21">
        <v>28</v>
      </c>
      <c r="AG198" s="21">
        <v>1</v>
      </c>
      <c r="AH198" s="21">
        <v>0.8</v>
      </c>
      <c r="AI198" s="21">
        <v>21110</v>
      </c>
      <c r="AJ198" s="21">
        <v>28</v>
      </c>
      <c r="AK198" s="21">
        <v>1</v>
      </c>
      <c r="AL198" s="21">
        <v>1.2000000000000002</v>
      </c>
      <c r="AM198" s="21">
        <v>21105</v>
      </c>
      <c r="AN198" s="21">
        <v>28</v>
      </c>
      <c r="AO198" s="21">
        <v>1</v>
      </c>
      <c r="AP198" s="21">
        <v>1.6</v>
      </c>
      <c r="AQ198" s="21">
        <v>22101</v>
      </c>
      <c r="AR198" s="21">
        <v>21</v>
      </c>
      <c r="AS198" s="21">
        <v>1</v>
      </c>
      <c r="AT198" s="21">
        <v>1</v>
      </c>
      <c r="AU198" s="21">
        <v>22102</v>
      </c>
      <c r="AV198" s="21">
        <v>30</v>
      </c>
      <c r="AW198" s="21">
        <v>1</v>
      </c>
      <c r="AX198" s="21">
        <v>1</v>
      </c>
      <c r="AY198" s="21">
        <v>23106</v>
      </c>
      <c r="AZ198" s="21">
        <v>25</v>
      </c>
      <c r="BA198" s="21">
        <v>1</v>
      </c>
      <c r="BB198" s="21">
        <v>0</v>
      </c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</row>
    <row r="199" spans="1:76" ht="14.25" x14ac:dyDescent="0.2">
      <c r="A199" s="14">
        <v>13049</v>
      </c>
      <c r="B199" s="14"/>
      <c r="C199" s="20">
        <v>21121</v>
      </c>
      <c r="D199" s="21">
        <v>23</v>
      </c>
      <c r="E199" s="22">
        <v>1</v>
      </c>
      <c r="F199" s="23">
        <v>0</v>
      </c>
      <c r="G199" s="23">
        <v>21116</v>
      </c>
      <c r="H199" s="23">
        <v>23</v>
      </c>
      <c r="I199" s="23">
        <v>1</v>
      </c>
      <c r="J199" s="23">
        <v>0.4</v>
      </c>
      <c r="K199" s="23">
        <v>21111</v>
      </c>
      <c r="L199" s="23">
        <v>23</v>
      </c>
      <c r="M199" s="21">
        <v>1</v>
      </c>
      <c r="N199" s="21">
        <v>0.8</v>
      </c>
      <c r="O199" s="21">
        <v>21106</v>
      </c>
      <c r="P199" s="21">
        <v>23</v>
      </c>
      <c r="Q199" s="21">
        <v>1</v>
      </c>
      <c r="R199" s="21">
        <v>1.2000000000000002</v>
      </c>
      <c r="S199" s="21">
        <v>21101</v>
      </c>
      <c r="T199" s="21">
        <v>23</v>
      </c>
      <c r="U199" s="21">
        <v>1</v>
      </c>
      <c r="V199" s="21">
        <v>1.6</v>
      </c>
      <c r="W199" s="21">
        <v>21125</v>
      </c>
      <c r="X199" s="21">
        <v>28</v>
      </c>
      <c r="Y199" s="21">
        <v>1</v>
      </c>
      <c r="Z199" s="21">
        <v>0</v>
      </c>
      <c r="AA199" s="21">
        <v>21120</v>
      </c>
      <c r="AB199" s="21">
        <v>28</v>
      </c>
      <c r="AC199" s="21">
        <v>1</v>
      </c>
      <c r="AD199" s="21">
        <v>0.4</v>
      </c>
      <c r="AE199" s="21">
        <v>21115</v>
      </c>
      <c r="AF199" s="21">
        <v>28</v>
      </c>
      <c r="AG199" s="21">
        <v>1</v>
      </c>
      <c r="AH199" s="21">
        <v>0.8</v>
      </c>
      <c r="AI199" s="21">
        <v>21110</v>
      </c>
      <c r="AJ199" s="21">
        <v>28</v>
      </c>
      <c r="AK199" s="21">
        <v>1</v>
      </c>
      <c r="AL199" s="21">
        <v>1.2000000000000002</v>
      </c>
      <c r="AM199" s="21">
        <v>21105</v>
      </c>
      <c r="AN199" s="21">
        <v>28</v>
      </c>
      <c r="AO199" s="21">
        <v>1</v>
      </c>
      <c r="AP199" s="21">
        <v>1.6</v>
      </c>
      <c r="AQ199" s="21">
        <v>22107</v>
      </c>
      <c r="AR199" s="21">
        <v>21</v>
      </c>
      <c r="AS199" s="21">
        <v>1</v>
      </c>
      <c r="AT199" s="21">
        <v>1</v>
      </c>
      <c r="AU199" s="21">
        <v>22108</v>
      </c>
      <c r="AV199" s="21">
        <v>30</v>
      </c>
      <c r="AW199" s="21">
        <v>1</v>
      </c>
      <c r="AX199" s="21">
        <v>1</v>
      </c>
      <c r="AY199" s="21">
        <v>23106</v>
      </c>
      <c r="AZ199" s="21">
        <v>25</v>
      </c>
      <c r="BA199" s="21">
        <v>1</v>
      </c>
      <c r="BB199" s="21">
        <v>0</v>
      </c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</row>
    <row r="200" spans="1:76" ht="14.25" x14ac:dyDescent="0.2">
      <c r="A200" s="14">
        <v>13050</v>
      </c>
      <c r="B200" s="14"/>
      <c r="C200" s="20">
        <v>21116</v>
      </c>
      <c r="D200" s="21">
        <v>22</v>
      </c>
      <c r="E200" s="22">
        <v>1</v>
      </c>
      <c r="F200" s="23">
        <v>0</v>
      </c>
      <c r="G200" s="23">
        <v>21117</v>
      </c>
      <c r="H200" s="23">
        <v>24</v>
      </c>
      <c r="I200" s="23">
        <v>1</v>
      </c>
      <c r="J200" s="23">
        <v>0</v>
      </c>
      <c r="K200" s="23">
        <v>21118</v>
      </c>
      <c r="L200" s="23">
        <v>26</v>
      </c>
      <c r="M200" s="21">
        <v>1</v>
      </c>
      <c r="N200" s="21">
        <v>0</v>
      </c>
      <c r="O200" s="21">
        <v>21119</v>
      </c>
      <c r="P200" s="21">
        <v>28</v>
      </c>
      <c r="Q200" s="21">
        <v>1</v>
      </c>
      <c r="R200" s="21">
        <v>0</v>
      </c>
      <c r="S200" s="21">
        <v>21120</v>
      </c>
      <c r="T200" s="21">
        <v>30</v>
      </c>
      <c r="U200" s="21">
        <v>1</v>
      </c>
      <c r="V200" s="21">
        <v>0</v>
      </c>
      <c r="W200" s="21">
        <v>21121</v>
      </c>
      <c r="X200" s="21">
        <v>21</v>
      </c>
      <c r="Y200" s="21">
        <v>1</v>
      </c>
      <c r="Z200" s="21">
        <v>1</v>
      </c>
      <c r="AA200" s="21">
        <v>21122</v>
      </c>
      <c r="AB200" s="21">
        <v>23</v>
      </c>
      <c r="AC200" s="21">
        <v>1</v>
      </c>
      <c r="AD200" s="21">
        <v>1</v>
      </c>
      <c r="AE200" s="21">
        <v>21123</v>
      </c>
      <c r="AF200" s="21">
        <v>25</v>
      </c>
      <c r="AG200" s="21">
        <v>1</v>
      </c>
      <c r="AH200" s="21">
        <v>1</v>
      </c>
      <c r="AI200" s="21">
        <v>21124</v>
      </c>
      <c r="AJ200" s="21">
        <v>27</v>
      </c>
      <c r="AK200" s="21">
        <v>1</v>
      </c>
      <c r="AL200" s="21">
        <v>1</v>
      </c>
      <c r="AM200" s="21">
        <v>21125</v>
      </c>
      <c r="AN200" s="21">
        <v>29</v>
      </c>
      <c r="AO200" s="21">
        <v>1</v>
      </c>
      <c r="AP200" s="21">
        <v>1</v>
      </c>
      <c r="AQ200" s="21">
        <v>23105</v>
      </c>
      <c r="AR200" s="21">
        <v>25</v>
      </c>
      <c r="AS200" s="21">
        <v>1</v>
      </c>
      <c r="AT200" s="21">
        <v>0</v>
      </c>
      <c r="AU200" s="21">
        <v>22101</v>
      </c>
      <c r="AV200" s="21">
        <v>21</v>
      </c>
      <c r="AW200" s="21">
        <v>1</v>
      </c>
      <c r="AX200" s="21">
        <v>1</v>
      </c>
      <c r="AY200" s="21">
        <v>22102</v>
      </c>
      <c r="AZ200" s="21">
        <v>30</v>
      </c>
      <c r="BA200" s="21">
        <v>1</v>
      </c>
      <c r="BB200" s="21">
        <v>1</v>
      </c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</row>
    <row r="201" spans="1:76" ht="14.25" x14ac:dyDescent="0.2">
      <c r="A201" s="14">
        <v>21001</v>
      </c>
      <c r="B201" s="14"/>
      <c r="C201" s="14">
        <v>21122</v>
      </c>
      <c r="D201" s="3">
        <v>21</v>
      </c>
      <c r="E201" s="15">
        <v>1</v>
      </c>
      <c r="F201" s="5">
        <v>0</v>
      </c>
      <c r="G201" s="5">
        <v>21123</v>
      </c>
      <c r="H201" s="5">
        <v>25</v>
      </c>
      <c r="I201" s="5">
        <v>1</v>
      </c>
      <c r="J201" s="5">
        <v>0</v>
      </c>
      <c r="K201" s="5">
        <v>31124</v>
      </c>
      <c r="L201" s="5">
        <v>30</v>
      </c>
      <c r="M201" s="3">
        <v>1</v>
      </c>
      <c r="N201" s="3">
        <v>0</v>
      </c>
    </row>
    <row r="202" spans="1:76" ht="14.25" x14ac:dyDescent="0.2">
      <c r="A202" s="14">
        <v>21002</v>
      </c>
      <c r="B202" s="14"/>
      <c r="C202" s="14">
        <v>21117</v>
      </c>
      <c r="D202" s="3">
        <v>21</v>
      </c>
      <c r="E202" s="15">
        <v>1</v>
      </c>
      <c r="F202" s="5">
        <v>0</v>
      </c>
      <c r="G202" s="5">
        <v>21118</v>
      </c>
      <c r="H202" s="5">
        <v>25</v>
      </c>
      <c r="I202" s="5">
        <v>1</v>
      </c>
      <c r="J202" s="5">
        <v>0</v>
      </c>
      <c r="K202" s="5">
        <v>21119</v>
      </c>
      <c r="L202" s="5">
        <v>30</v>
      </c>
      <c r="M202" s="3">
        <v>1</v>
      </c>
      <c r="N202" s="3">
        <v>0</v>
      </c>
    </row>
    <row r="203" spans="1:76" ht="14.25" x14ac:dyDescent="0.2">
      <c r="A203" s="14">
        <v>21003</v>
      </c>
      <c r="B203" s="14"/>
      <c r="C203" s="14">
        <v>21112</v>
      </c>
      <c r="D203" s="3">
        <v>21</v>
      </c>
      <c r="E203" s="15">
        <v>1</v>
      </c>
      <c r="F203" s="5">
        <v>0</v>
      </c>
      <c r="G203" s="5">
        <v>21113</v>
      </c>
      <c r="H203" s="5">
        <v>25</v>
      </c>
      <c r="I203" s="5">
        <v>1</v>
      </c>
      <c r="J203" s="5">
        <v>0</v>
      </c>
      <c r="K203" s="5">
        <v>31114</v>
      </c>
      <c r="L203" s="5">
        <v>30</v>
      </c>
      <c r="M203" s="3">
        <v>1</v>
      </c>
      <c r="N203" s="3">
        <v>0</v>
      </c>
    </row>
    <row r="204" spans="1:76" ht="14.25" x14ac:dyDescent="0.2">
      <c r="A204" s="14">
        <v>21004</v>
      </c>
      <c r="B204" s="14"/>
      <c r="C204" s="14">
        <v>11107</v>
      </c>
      <c r="D204" s="3">
        <v>21</v>
      </c>
      <c r="E204" s="15">
        <v>1</v>
      </c>
      <c r="F204" s="5">
        <v>0</v>
      </c>
      <c r="G204" s="5">
        <v>11108</v>
      </c>
      <c r="H204" s="5">
        <v>25</v>
      </c>
      <c r="I204" s="5">
        <v>1</v>
      </c>
      <c r="J204" s="5">
        <v>0</v>
      </c>
      <c r="K204" s="5">
        <v>21109</v>
      </c>
      <c r="L204" s="5">
        <v>30</v>
      </c>
      <c r="M204" s="3">
        <v>1</v>
      </c>
      <c r="N204" s="3">
        <v>0</v>
      </c>
    </row>
    <row r="205" spans="1:76" ht="14.25" x14ac:dyDescent="0.2">
      <c r="A205" s="14">
        <v>21005</v>
      </c>
      <c r="B205" s="14"/>
      <c r="C205" s="14">
        <v>31102</v>
      </c>
      <c r="D205" s="3">
        <v>21</v>
      </c>
      <c r="E205" s="15">
        <v>1</v>
      </c>
      <c r="F205" s="5">
        <v>0</v>
      </c>
      <c r="G205" s="5">
        <v>21103</v>
      </c>
      <c r="H205" s="5">
        <v>25</v>
      </c>
      <c r="I205" s="5">
        <v>1</v>
      </c>
      <c r="J205" s="5">
        <v>0</v>
      </c>
      <c r="K205" s="5">
        <v>21104</v>
      </c>
      <c r="L205" s="5">
        <v>30</v>
      </c>
      <c r="M205" s="3">
        <v>1</v>
      </c>
      <c r="N205" s="3">
        <v>0</v>
      </c>
    </row>
    <row r="206" spans="1:76" ht="14.25" x14ac:dyDescent="0.2">
      <c r="A206" s="14">
        <v>21006</v>
      </c>
      <c r="B206" s="14"/>
      <c r="C206" s="14">
        <v>11122</v>
      </c>
      <c r="D206" s="3">
        <v>21</v>
      </c>
      <c r="E206" s="15">
        <v>1</v>
      </c>
      <c r="F206" s="5">
        <v>0</v>
      </c>
      <c r="G206" s="5">
        <v>11118</v>
      </c>
      <c r="H206" s="5">
        <v>26</v>
      </c>
      <c r="I206" s="5">
        <v>1</v>
      </c>
      <c r="J206" s="5">
        <v>0</v>
      </c>
      <c r="K206" s="5">
        <v>11124</v>
      </c>
      <c r="L206" s="5">
        <v>30</v>
      </c>
      <c r="M206" s="3">
        <v>1</v>
      </c>
      <c r="N206" s="3">
        <v>0</v>
      </c>
    </row>
    <row r="207" spans="1:76" ht="14.25" x14ac:dyDescent="0.2">
      <c r="A207" s="14">
        <v>21007</v>
      </c>
      <c r="B207" s="14"/>
      <c r="C207" s="14">
        <v>21117</v>
      </c>
      <c r="D207" s="3">
        <v>21</v>
      </c>
      <c r="E207" s="15">
        <v>1</v>
      </c>
      <c r="F207" s="6">
        <v>0</v>
      </c>
      <c r="G207" s="6">
        <v>11113</v>
      </c>
      <c r="H207" s="6">
        <v>26</v>
      </c>
      <c r="I207" s="6">
        <v>1</v>
      </c>
      <c r="J207" s="6">
        <v>0</v>
      </c>
      <c r="K207" s="6">
        <v>31119</v>
      </c>
      <c r="L207" s="6">
        <v>30</v>
      </c>
      <c r="M207" s="6">
        <v>1</v>
      </c>
      <c r="N207" s="6">
        <v>0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</row>
    <row r="208" spans="1:76" ht="14.25" x14ac:dyDescent="0.2">
      <c r="A208" s="14">
        <v>21008</v>
      </c>
      <c r="B208" s="14"/>
      <c r="C208" s="14">
        <v>11112</v>
      </c>
      <c r="D208" s="3">
        <v>21</v>
      </c>
      <c r="E208" s="15">
        <v>1</v>
      </c>
      <c r="F208" s="6">
        <v>0</v>
      </c>
      <c r="G208" s="6">
        <v>21108</v>
      </c>
      <c r="H208" s="6">
        <v>26</v>
      </c>
      <c r="I208" s="6">
        <v>1</v>
      </c>
      <c r="J208" s="6">
        <v>0</v>
      </c>
      <c r="K208" s="6">
        <v>31114</v>
      </c>
      <c r="L208" s="6">
        <v>30</v>
      </c>
      <c r="M208" s="6">
        <v>1</v>
      </c>
      <c r="N208" s="6">
        <v>0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</row>
    <row r="209" spans="1:76" ht="14.25" x14ac:dyDescent="0.2">
      <c r="A209" s="14">
        <v>21009</v>
      </c>
      <c r="B209" s="14"/>
      <c r="C209" s="14">
        <v>11107</v>
      </c>
      <c r="D209" s="3">
        <v>21</v>
      </c>
      <c r="E209" s="15">
        <v>1</v>
      </c>
      <c r="F209" s="6">
        <v>0</v>
      </c>
      <c r="G209" s="6">
        <v>21103</v>
      </c>
      <c r="H209" s="6">
        <v>26</v>
      </c>
      <c r="I209" s="6">
        <v>1</v>
      </c>
      <c r="J209" s="6">
        <v>0</v>
      </c>
      <c r="K209" s="6">
        <v>21109</v>
      </c>
      <c r="L209" s="6">
        <v>30</v>
      </c>
      <c r="M209" s="6">
        <v>1</v>
      </c>
      <c r="N209" s="6">
        <v>0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</row>
    <row r="210" spans="1:76" ht="14.25" x14ac:dyDescent="0.2">
      <c r="A210" s="14">
        <v>21010</v>
      </c>
      <c r="B210" s="14"/>
      <c r="C210" s="14">
        <v>21121</v>
      </c>
      <c r="D210" s="3">
        <v>21</v>
      </c>
      <c r="E210" s="15">
        <v>1</v>
      </c>
      <c r="F210" s="6">
        <v>0</v>
      </c>
      <c r="G210" s="6">
        <v>21118</v>
      </c>
      <c r="H210" s="6">
        <v>26</v>
      </c>
      <c r="I210" s="6">
        <v>1</v>
      </c>
      <c r="J210" s="6">
        <v>0</v>
      </c>
      <c r="K210" s="6">
        <v>21125</v>
      </c>
      <c r="L210" s="6">
        <v>30</v>
      </c>
      <c r="M210" s="6">
        <v>1</v>
      </c>
      <c r="N210" s="6">
        <v>0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</row>
    <row r="211" spans="1:76" s="17" customFormat="1" ht="14.25" x14ac:dyDescent="0.2">
      <c r="A211" s="16">
        <v>21011</v>
      </c>
      <c r="B211" s="16"/>
      <c r="C211" s="16">
        <v>31116</v>
      </c>
      <c r="D211" s="17">
        <v>21</v>
      </c>
      <c r="E211" s="18">
        <v>1</v>
      </c>
      <c r="F211" s="17">
        <v>0</v>
      </c>
      <c r="G211" s="17">
        <v>31113</v>
      </c>
      <c r="H211" s="17">
        <v>26</v>
      </c>
      <c r="I211" s="17">
        <v>1</v>
      </c>
      <c r="J211" s="17">
        <v>0</v>
      </c>
      <c r="K211" s="17">
        <v>21120</v>
      </c>
      <c r="L211" s="17">
        <v>30</v>
      </c>
      <c r="M211" s="17">
        <v>1</v>
      </c>
      <c r="N211" s="17">
        <v>0</v>
      </c>
    </row>
    <row r="212" spans="1:76" s="17" customFormat="1" ht="14.25" x14ac:dyDescent="0.2">
      <c r="A212" s="16">
        <v>21012</v>
      </c>
      <c r="B212" s="16"/>
      <c r="C212" s="16">
        <v>21111</v>
      </c>
      <c r="D212" s="17">
        <v>21</v>
      </c>
      <c r="E212" s="18">
        <v>1</v>
      </c>
      <c r="F212" s="17">
        <v>0</v>
      </c>
      <c r="G212" s="17">
        <v>11108</v>
      </c>
      <c r="H212" s="17">
        <v>26</v>
      </c>
      <c r="I212" s="17">
        <v>1</v>
      </c>
      <c r="J212" s="17">
        <v>0</v>
      </c>
      <c r="K212" s="17">
        <v>21115</v>
      </c>
      <c r="L212" s="17">
        <v>30</v>
      </c>
      <c r="M212" s="17">
        <v>1</v>
      </c>
      <c r="N212" s="17">
        <v>0</v>
      </c>
    </row>
    <row r="213" spans="1:76" s="17" customFormat="1" ht="14.25" x14ac:dyDescent="0.2">
      <c r="A213" s="16">
        <v>21013</v>
      </c>
      <c r="B213" s="16"/>
      <c r="C213" s="16">
        <v>21106</v>
      </c>
      <c r="D213" s="17">
        <v>21</v>
      </c>
      <c r="E213" s="18">
        <v>1</v>
      </c>
      <c r="F213" s="17">
        <v>0</v>
      </c>
      <c r="G213" s="17">
        <v>21103</v>
      </c>
      <c r="H213" s="17">
        <v>26</v>
      </c>
      <c r="I213" s="17">
        <v>1</v>
      </c>
      <c r="J213" s="17">
        <v>0</v>
      </c>
      <c r="K213" s="17">
        <v>21110</v>
      </c>
      <c r="L213" s="17">
        <v>30</v>
      </c>
      <c r="M213" s="17">
        <v>1</v>
      </c>
      <c r="N213" s="17">
        <v>0</v>
      </c>
    </row>
    <row r="214" spans="1:76" s="17" customFormat="1" ht="14.25" x14ac:dyDescent="0.2">
      <c r="A214" s="16">
        <v>21014</v>
      </c>
      <c r="B214" s="16"/>
      <c r="C214" s="16">
        <v>21113</v>
      </c>
      <c r="D214" s="17">
        <v>25</v>
      </c>
      <c r="E214" s="18">
        <v>1</v>
      </c>
      <c r="F214" s="17">
        <v>0</v>
      </c>
      <c r="G214" s="17">
        <v>21107</v>
      </c>
      <c r="H214" s="17">
        <v>23</v>
      </c>
      <c r="I214" s="17">
        <v>1</v>
      </c>
      <c r="J214" s="17">
        <v>0.5</v>
      </c>
      <c r="K214" s="17">
        <v>11109</v>
      </c>
      <c r="L214" s="17">
        <v>28</v>
      </c>
      <c r="M214" s="17">
        <v>1</v>
      </c>
      <c r="N214" s="17">
        <v>0.5</v>
      </c>
      <c r="O214" s="17">
        <v>21101</v>
      </c>
      <c r="P214" s="17">
        <v>21</v>
      </c>
      <c r="Q214" s="17">
        <v>1</v>
      </c>
      <c r="R214" s="17">
        <v>1</v>
      </c>
      <c r="S214" s="17">
        <v>31105</v>
      </c>
      <c r="T214" s="17">
        <v>30</v>
      </c>
      <c r="U214" s="17">
        <v>1</v>
      </c>
      <c r="V214" s="17">
        <v>1</v>
      </c>
    </row>
    <row r="215" spans="1:76" s="17" customFormat="1" ht="14.25" x14ac:dyDescent="0.2">
      <c r="A215" s="16">
        <v>21015</v>
      </c>
      <c r="B215" s="16"/>
      <c r="C215" s="16">
        <v>21118</v>
      </c>
      <c r="D215" s="17">
        <v>25</v>
      </c>
      <c r="E215" s="18">
        <v>1</v>
      </c>
      <c r="F215" s="17">
        <v>0</v>
      </c>
      <c r="G215" s="17">
        <v>11112</v>
      </c>
      <c r="H215" s="17">
        <v>23</v>
      </c>
      <c r="I215" s="17">
        <v>1</v>
      </c>
      <c r="J215" s="17">
        <v>0.5</v>
      </c>
      <c r="K215" s="17">
        <v>21114</v>
      </c>
      <c r="L215" s="17">
        <v>28</v>
      </c>
      <c r="M215" s="17">
        <v>1</v>
      </c>
      <c r="N215" s="17">
        <v>0.5</v>
      </c>
      <c r="O215" s="17">
        <v>11106</v>
      </c>
      <c r="P215" s="17">
        <v>21</v>
      </c>
      <c r="Q215" s="17">
        <v>1</v>
      </c>
      <c r="R215" s="17">
        <v>1</v>
      </c>
      <c r="S215" s="17">
        <v>21110</v>
      </c>
      <c r="T215" s="17">
        <v>30</v>
      </c>
      <c r="U215" s="17">
        <v>1</v>
      </c>
      <c r="V215" s="17">
        <v>1</v>
      </c>
    </row>
    <row r="216" spans="1:76" s="17" customFormat="1" ht="14.25" x14ac:dyDescent="0.2">
      <c r="A216" s="16">
        <v>21016</v>
      </c>
      <c r="B216" s="16"/>
      <c r="C216" s="16">
        <v>31123</v>
      </c>
      <c r="D216" s="17">
        <v>25</v>
      </c>
      <c r="E216" s="18">
        <v>1</v>
      </c>
      <c r="F216" s="17">
        <v>0</v>
      </c>
      <c r="G216" s="17">
        <v>21117</v>
      </c>
      <c r="H216" s="17">
        <v>23</v>
      </c>
      <c r="I216" s="17">
        <v>1</v>
      </c>
      <c r="J216" s="17">
        <v>0.5</v>
      </c>
      <c r="K216" s="17">
        <v>31119</v>
      </c>
      <c r="L216" s="17">
        <v>28</v>
      </c>
      <c r="M216" s="17">
        <v>1</v>
      </c>
      <c r="N216" s="17">
        <v>0.5</v>
      </c>
      <c r="O216" s="17">
        <v>31111</v>
      </c>
      <c r="P216" s="17">
        <v>21</v>
      </c>
      <c r="Q216" s="17">
        <v>1</v>
      </c>
      <c r="R216" s="17">
        <v>1</v>
      </c>
      <c r="S216" s="17">
        <v>21115</v>
      </c>
      <c r="T216" s="17">
        <v>30</v>
      </c>
      <c r="U216" s="17">
        <v>1</v>
      </c>
      <c r="V216" s="17">
        <v>1</v>
      </c>
    </row>
    <row r="217" spans="1:76" s="17" customFormat="1" ht="14.25" x14ac:dyDescent="0.2">
      <c r="A217" s="16">
        <v>21017</v>
      </c>
      <c r="B217" s="16"/>
      <c r="C217" s="16">
        <v>11121</v>
      </c>
      <c r="D217" s="17">
        <v>22</v>
      </c>
      <c r="E217" s="18">
        <v>1</v>
      </c>
      <c r="F217" s="17">
        <v>0</v>
      </c>
      <c r="G217" s="17">
        <v>21123</v>
      </c>
      <c r="H217" s="17">
        <v>25</v>
      </c>
      <c r="I217" s="17">
        <v>1</v>
      </c>
      <c r="J217" s="17">
        <v>0</v>
      </c>
      <c r="K217" s="17">
        <v>21125</v>
      </c>
      <c r="L217" s="17">
        <v>29</v>
      </c>
      <c r="M217" s="17">
        <v>1</v>
      </c>
      <c r="N217" s="17">
        <v>0</v>
      </c>
      <c r="O217" s="17">
        <v>21117</v>
      </c>
      <c r="P217" s="17">
        <v>23</v>
      </c>
      <c r="Q217" s="17">
        <v>1</v>
      </c>
      <c r="R217" s="17">
        <v>1</v>
      </c>
      <c r="S217" s="17">
        <v>21119</v>
      </c>
      <c r="T217" s="17">
        <v>28</v>
      </c>
      <c r="U217" s="17">
        <v>1</v>
      </c>
      <c r="V217" s="17">
        <v>1</v>
      </c>
    </row>
    <row r="218" spans="1:76" s="17" customFormat="1" ht="14.25" x14ac:dyDescent="0.2">
      <c r="A218" s="16">
        <v>21018</v>
      </c>
      <c r="B218" s="16"/>
      <c r="C218" s="16">
        <v>31116</v>
      </c>
      <c r="D218" s="17">
        <v>22</v>
      </c>
      <c r="E218" s="18">
        <v>1</v>
      </c>
      <c r="F218" s="17">
        <v>0</v>
      </c>
      <c r="G218" s="17">
        <v>31118</v>
      </c>
      <c r="H218" s="17">
        <v>25</v>
      </c>
      <c r="I218" s="17">
        <v>1</v>
      </c>
      <c r="J218" s="17">
        <v>0</v>
      </c>
      <c r="K218" s="17">
        <v>21120</v>
      </c>
      <c r="L218" s="17">
        <v>29</v>
      </c>
      <c r="M218" s="17">
        <v>1</v>
      </c>
      <c r="N218" s="17">
        <v>0</v>
      </c>
      <c r="O218" s="17">
        <v>21112</v>
      </c>
      <c r="P218" s="17">
        <v>23</v>
      </c>
      <c r="Q218" s="17">
        <v>1</v>
      </c>
      <c r="R218" s="17">
        <v>1</v>
      </c>
      <c r="S218" s="17">
        <v>21114</v>
      </c>
      <c r="T218" s="17">
        <v>28</v>
      </c>
      <c r="U218" s="17">
        <v>1</v>
      </c>
      <c r="V218" s="17">
        <v>1</v>
      </c>
    </row>
    <row r="219" spans="1:76" s="17" customFormat="1" ht="14.25" x14ac:dyDescent="0.2">
      <c r="A219" s="16">
        <v>21019</v>
      </c>
      <c r="B219" s="16"/>
      <c r="C219" s="16">
        <v>21111</v>
      </c>
      <c r="D219" s="17">
        <v>22</v>
      </c>
      <c r="E219" s="18">
        <v>1</v>
      </c>
      <c r="F219" s="17">
        <v>0</v>
      </c>
      <c r="G219" s="17">
        <v>31113</v>
      </c>
      <c r="H219" s="17">
        <v>25</v>
      </c>
      <c r="I219" s="17">
        <v>1</v>
      </c>
      <c r="J219" s="17">
        <v>0</v>
      </c>
      <c r="K219" s="17">
        <v>21115</v>
      </c>
      <c r="L219" s="17">
        <v>29</v>
      </c>
      <c r="M219" s="17">
        <v>1</v>
      </c>
      <c r="N219" s="17">
        <v>0</v>
      </c>
      <c r="O219" s="17">
        <v>31107</v>
      </c>
      <c r="P219" s="17">
        <v>23</v>
      </c>
      <c r="Q219" s="17">
        <v>1</v>
      </c>
      <c r="R219" s="17">
        <v>1</v>
      </c>
      <c r="S219" s="17">
        <v>31109</v>
      </c>
      <c r="T219" s="17">
        <v>28</v>
      </c>
      <c r="U219" s="17">
        <v>1</v>
      </c>
      <c r="V219" s="17">
        <v>1</v>
      </c>
    </row>
    <row r="220" spans="1:76" s="17" customFormat="1" ht="14.25" x14ac:dyDescent="0.2">
      <c r="A220" s="16">
        <v>21020</v>
      </c>
      <c r="B220" s="16"/>
      <c r="C220" s="16">
        <v>21106</v>
      </c>
      <c r="D220" s="17">
        <v>22</v>
      </c>
      <c r="E220" s="18">
        <v>1</v>
      </c>
      <c r="F220" s="17">
        <v>0</v>
      </c>
      <c r="G220" s="17">
        <v>31108</v>
      </c>
      <c r="H220" s="17">
        <v>25</v>
      </c>
      <c r="I220" s="17">
        <v>1</v>
      </c>
      <c r="J220" s="17">
        <v>0</v>
      </c>
      <c r="K220" s="17">
        <v>31110</v>
      </c>
      <c r="L220" s="17">
        <v>29</v>
      </c>
      <c r="M220" s="17">
        <v>1</v>
      </c>
      <c r="N220" s="17">
        <v>0</v>
      </c>
      <c r="O220" s="17">
        <v>21102</v>
      </c>
      <c r="P220" s="17">
        <v>23</v>
      </c>
      <c r="Q220" s="17">
        <v>1</v>
      </c>
      <c r="R220" s="17">
        <v>1</v>
      </c>
      <c r="S220" s="17">
        <v>11104</v>
      </c>
      <c r="T220" s="17">
        <v>28</v>
      </c>
      <c r="U220" s="17">
        <v>1</v>
      </c>
      <c r="V220" s="17">
        <v>1</v>
      </c>
    </row>
    <row r="221" spans="1:76" s="17" customFormat="1" ht="14.25" x14ac:dyDescent="0.2">
      <c r="A221" s="16">
        <v>21021</v>
      </c>
      <c r="B221" s="16"/>
      <c r="C221" s="16">
        <v>31112</v>
      </c>
      <c r="D221" s="17">
        <v>20</v>
      </c>
      <c r="E221" s="18">
        <v>1</v>
      </c>
      <c r="F221" s="19">
        <v>0</v>
      </c>
      <c r="G221" s="19">
        <v>21114</v>
      </c>
      <c r="H221" s="19">
        <v>31</v>
      </c>
      <c r="I221" s="19">
        <v>1</v>
      </c>
      <c r="J221" s="19">
        <v>0</v>
      </c>
      <c r="K221" s="19">
        <v>11108</v>
      </c>
      <c r="L221" s="19">
        <v>25</v>
      </c>
      <c r="M221" s="17">
        <v>1</v>
      </c>
      <c r="N221" s="17">
        <v>0</v>
      </c>
      <c r="O221" s="17">
        <v>21102</v>
      </c>
      <c r="P221" s="17">
        <v>22</v>
      </c>
      <c r="Q221" s="17">
        <v>1</v>
      </c>
      <c r="R221" s="17">
        <v>1</v>
      </c>
      <c r="S221" s="17">
        <v>11104</v>
      </c>
      <c r="T221" s="17">
        <v>29</v>
      </c>
      <c r="U221" s="17">
        <v>1</v>
      </c>
      <c r="V221" s="17">
        <v>1</v>
      </c>
    </row>
    <row r="222" spans="1:76" s="17" customFormat="1" ht="14.25" x14ac:dyDescent="0.2">
      <c r="A222" s="16">
        <v>21022</v>
      </c>
      <c r="B222" s="16"/>
      <c r="C222" s="16">
        <v>31117</v>
      </c>
      <c r="D222" s="17">
        <v>20</v>
      </c>
      <c r="E222" s="18">
        <v>1</v>
      </c>
      <c r="F222" s="19">
        <v>0</v>
      </c>
      <c r="G222" s="19">
        <v>31119</v>
      </c>
      <c r="H222" s="19">
        <v>31</v>
      </c>
      <c r="I222" s="19">
        <v>1</v>
      </c>
      <c r="J222" s="19">
        <v>0</v>
      </c>
      <c r="K222" s="19">
        <v>31113</v>
      </c>
      <c r="L222" s="19">
        <v>25</v>
      </c>
      <c r="M222" s="17">
        <v>1</v>
      </c>
      <c r="N222" s="17">
        <v>0</v>
      </c>
      <c r="O222" s="17">
        <v>21107</v>
      </c>
      <c r="P222" s="17">
        <v>22</v>
      </c>
      <c r="Q222" s="17">
        <v>1</v>
      </c>
      <c r="R222" s="17">
        <v>1</v>
      </c>
      <c r="S222" s="17">
        <v>21109</v>
      </c>
      <c r="T222" s="17">
        <v>29</v>
      </c>
      <c r="U222" s="17">
        <v>1</v>
      </c>
      <c r="V222" s="17">
        <v>1</v>
      </c>
    </row>
    <row r="223" spans="1:76" s="17" customFormat="1" ht="14.25" x14ac:dyDescent="0.2">
      <c r="A223" s="16">
        <v>21023</v>
      </c>
      <c r="B223" s="16"/>
      <c r="C223" s="16">
        <v>31122</v>
      </c>
      <c r="D223" s="17">
        <v>20</v>
      </c>
      <c r="E223" s="18">
        <v>1</v>
      </c>
      <c r="F223" s="19">
        <v>0</v>
      </c>
      <c r="G223" s="19">
        <v>11124</v>
      </c>
      <c r="H223" s="19">
        <v>31</v>
      </c>
      <c r="I223" s="19">
        <v>1</v>
      </c>
      <c r="J223" s="19">
        <v>0</v>
      </c>
      <c r="K223" s="19">
        <v>21118</v>
      </c>
      <c r="L223" s="19">
        <v>25</v>
      </c>
      <c r="M223" s="17">
        <v>1</v>
      </c>
      <c r="N223" s="17">
        <v>0</v>
      </c>
      <c r="O223" s="17">
        <v>21112</v>
      </c>
      <c r="P223" s="17">
        <v>22</v>
      </c>
      <c r="Q223" s="17">
        <v>1</v>
      </c>
      <c r="R223" s="17">
        <v>1</v>
      </c>
      <c r="S223" s="17">
        <v>11114</v>
      </c>
      <c r="T223" s="17">
        <v>29</v>
      </c>
      <c r="U223" s="17">
        <v>1</v>
      </c>
      <c r="V223" s="17">
        <v>1</v>
      </c>
    </row>
    <row r="224" spans="1:76" s="17" customFormat="1" ht="14.25" x14ac:dyDescent="0.2">
      <c r="A224" s="16">
        <v>21024</v>
      </c>
      <c r="B224" s="16"/>
      <c r="C224" s="16">
        <v>31125</v>
      </c>
      <c r="D224" s="17">
        <v>30</v>
      </c>
      <c r="E224" s="18">
        <v>1</v>
      </c>
      <c r="F224" s="19">
        <v>0</v>
      </c>
      <c r="G224" s="19">
        <v>11121</v>
      </c>
      <c r="H224" s="19">
        <v>21</v>
      </c>
      <c r="I224" s="19">
        <v>1</v>
      </c>
      <c r="J224" s="19">
        <v>0</v>
      </c>
      <c r="K224" s="19">
        <v>21117</v>
      </c>
      <c r="L224" s="19">
        <v>23</v>
      </c>
      <c r="M224" s="17">
        <v>1</v>
      </c>
      <c r="N224" s="17">
        <v>0.5</v>
      </c>
      <c r="O224" s="17">
        <v>11119</v>
      </c>
      <c r="P224" s="17">
        <v>28</v>
      </c>
      <c r="Q224" s="17">
        <v>1</v>
      </c>
      <c r="R224" s="17">
        <v>0.5</v>
      </c>
      <c r="S224" s="17">
        <v>21113</v>
      </c>
      <c r="T224" s="17">
        <v>26</v>
      </c>
      <c r="U224" s="17">
        <v>1</v>
      </c>
      <c r="V224" s="17">
        <v>1</v>
      </c>
    </row>
    <row r="225" spans="1:22" s="17" customFormat="1" ht="14.25" x14ac:dyDescent="0.2">
      <c r="A225" s="16">
        <v>21025</v>
      </c>
      <c r="B225" s="16"/>
      <c r="C225" s="16">
        <v>21120</v>
      </c>
      <c r="D225" s="17">
        <v>30</v>
      </c>
      <c r="E225" s="18">
        <v>1</v>
      </c>
      <c r="F225" s="19">
        <v>0</v>
      </c>
      <c r="G225" s="19">
        <v>11116</v>
      </c>
      <c r="H225" s="19">
        <v>21</v>
      </c>
      <c r="I225" s="19">
        <v>1</v>
      </c>
      <c r="J225" s="19">
        <v>0</v>
      </c>
      <c r="K225" s="19">
        <v>21112</v>
      </c>
      <c r="L225" s="19">
        <v>23</v>
      </c>
      <c r="M225" s="17">
        <v>1</v>
      </c>
      <c r="N225" s="17">
        <v>0.5</v>
      </c>
      <c r="O225" s="17">
        <v>11114</v>
      </c>
      <c r="P225" s="17">
        <v>28</v>
      </c>
      <c r="Q225" s="17">
        <v>1</v>
      </c>
      <c r="R225" s="17">
        <v>0.5</v>
      </c>
      <c r="S225" s="17">
        <v>21108</v>
      </c>
      <c r="T225" s="17">
        <v>26</v>
      </c>
      <c r="U225" s="17">
        <v>1</v>
      </c>
      <c r="V225" s="17">
        <v>1</v>
      </c>
    </row>
    <row r="226" spans="1:22" s="17" customFormat="1" ht="14.25" x14ac:dyDescent="0.2">
      <c r="A226" s="16">
        <v>21026</v>
      </c>
      <c r="B226" s="16"/>
      <c r="C226" s="16">
        <v>11115</v>
      </c>
      <c r="D226" s="17">
        <v>30</v>
      </c>
      <c r="E226" s="18">
        <v>1</v>
      </c>
      <c r="F226" s="19">
        <v>0</v>
      </c>
      <c r="G226" s="19">
        <v>21111</v>
      </c>
      <c r="H226" s="19">
        <v>21</v>
      </c>
      <c r="I226" s="19">
        <v>1</v>
      </c>
      <c r="J226" s="19">
        <v>0</v>
      </c>
      <c r="K226" s="19">
        <v>21107</v>
      </c>
      <c r="L226" s="19">
        <v>23</v>
      </c>
      <c r="M226" s="17">
        <v>1</v>
      </c>
      <c r="N226" s="17">
        <v>0.5</v>
      </c>
      <c r="O226" s="17">
        <v>11109</v>
      </c>
      <c r="P226" s="17">
        <v>28</v>
      </c>
      <c r="Q226" s="17">
        <v>1</v>
      </c>
      <c r="R226" s="17">
        <v>0.5</v>
      </c>
      <c r="S226" s="17">
        <v>11103</v>
      </c>
      <c r="T226" s="17">
        <v>26</v>
      </c>
      <c r="U226" s="17">
        <v>1</v>
      </c>
      <c r="V226" s="17">
        <v>1</v>
      </c>
    </row>
    <row r="227" spans="1:22" s="17" customFormat="1" ht="14.25" x14ac:dyDescent="0.2">
      <c r="A227" s="16">
        <v>21027</v>
      </c>
      <c r="B227" s="16"/>
      <c r="C227" s="16">
        <v>21121</v>
      </c>
      <c r="D227" s="17">
        <v>21</v>
      </c>
      <c r="E227" s="18">
        <v>1</v>
      </c>
      <c r="F227" s="19">
        <v>0</v>
      </c>
      <c r="G227" s="19">
        <v>31125</v>
      </c>
      <c r="H227" s="19">
        <v>30</v>
      </c>
      <c r="I227" s="19">
        <v>1</v>
      </c>
      <c r="J227" s="19">
        <v>0</v>
      </c>
      <c r="K227" s="19">
        <v>21122</v>
      </c>
      <c r="L227" s="19">
        <v>23</v>
      </c>
      <c r="M227" s="17">
        <v>1</v>
      </c>
      <c r="N227" s="17">
        <v>0.5</v>
      </c>
      <c r="O227" s="17">
        <v>31124</v>
      </c>
      <c r="P227" s="17">
        <v>28</v>
      </c>
      <c r="Q227" s="17">
        <v>1</v>
      </c>
      <c r="R227" s="17">
        <v>0.5</v>
      </c>
      <c r="S227" s="17">
        <v>21118</v>
      </c>
      <c r="T227" s="17">
        <v>25</v>
      </c>
      <c r="U227" s="17">
        <v>1</v>
      </c>
      <c r="V227" s="17">
        <v>1</v>
      </c>
    </row>
    <row r="228" spans="1:22" s="17" customFormat="1" ht="14.25" x14ac:dyDescent="0.2">
      <c r="A228" s="16">
        <v>21028</v>
      </c>
      <c r="B228" s="16"/>
      <c r="C228" s="16">
        <v>31116</v>
      </c>
      <c r="D228" s="17">
        <v>21</v>
      </c>
      <c r="E228" s="18">
        <v>1</v>
      </c>
      <c r="F228" s="19">
        <v>0</v>
      </c>
      <c r="G228" s="19">
        <v>31120</v>
      </c>
      <c r="H228" s="19">
        <v>30</v>
      </c>
      <c r="I228" s="19">
        <v>1</v>
      </c>
      <c r="J228" s="19">
        <v>0</v>
      </c>
      <c r="K228" s="19">
        <v>11117</v>
      </c>
      <c r="L228" s="19">
        <v>23</v>
      </c>
      <c r="M228" s="17">
        <v>1</v>
      </c>
      <c r="N228" s="17">
        <v>0.5</v>
      </c>
      <c r="O228" s="17">
        <v>21119</v>
      </c>
      <c r="P228" s="17">
        <v>28</v>
      </c>
      <c r="Q228" s="17">
        <v>1</v>
      </c>
      <c r="R228" s="17">
        <v>0.5</v>
      </c>
      <c r="S228" s="17">
        <v>11113</v>
      </c>
      <c r="T228" s="17">
        <v>25</v>
      </c>
      <c r="U228" s="17">
        <v>1</v>
      </c>
      <c r="V228" s="17">
        <v>1</v>
      </c>
    </row>
    <row r="229" spans="1:22" s="17" customFormat="1" ht="14.25" x14ac:dyDescent="0.2">
      <c r="A229" s="16">
        <v>21029</v>
      </c>
      <c r="B229" s="16"/>
      <c r="C229" s="16">
        <v>21111</v>
      </c>
      <c r="D229" s="17">
        <v>21</v>
      </c>
      <c r="E229" s="18">
        <v>1</v>
      </c>
      <c r="F229" s="19">
        <v>0</v>
      </c>
      <c r="G229" s="19">
        <v>21115</v>
      </c>
      <c r="H229" s="19">
        <v>30</v>
      </c>
      <c r="I229" s="19">
        <v>1</v>
      </c>
      <c r="J229" s="19">
        <v>0</v>
      </c>
      <c r="K229" s="19">
        <v>21112</v>
      </c>
      <c r="L229" s="19">
        <v>23</v>
      </c>
      <c r="M229" s="17">
        <v>1</v>
      </c>
      <c r="N229" s="17">
        <v>0.5</v>
      </c>
      <c r="O229" s="17">
        <v>21114</v>
      </c>
      <c r="P229" s="17">
        <v>28</v>
      </c>
      <c r="Q229" s="17">
        <v>1</v>
      </c>
      <c r="R229" s="17">
        <v>0.5</v>
      </c>
      <c r="S229" s="17">
        <v>21108</v>
      </c>
      <c r="T229" s="17">
        <v>25</v>
      </c>
      <c r="U229" s="17">
        <v>1</v>
      </c>
      <c r="V229" s="17">
        <v>1</v>
      </c>
    </row>
    <row r="230" spans="1:22" s="17" customFormat="1" ht="14.25" x14ac:dyDescent="0.2">
      <c r="A230" s="16">
        <v>21030</v>
      </c>
      <c r="B230" s="16"/>
      <c r="C230" s="16">
        <v>21106</v>
      </c>
      <c r="D230" s="17">
        <v>21</v>
      </c>
      <c r="E230" s="18">
        <v>1</v>
      </c>
      <c r="F230" s="19">
        <v>0</v>
      </c>
      <c r="G230" s="19">
        <v>21110</v>
      </c>
      <c r="H230" s="19">
        <v>30</v>
      </c>
      <c r="I230" s="19">
        <v>1</v>
      </c>
      <c r="J230" s="19">
        <v>0</v>
      </c>
      <c r="K230" s="19">
        <v>11107</v>
      </c>
      <c r="L230" s="19">
        <v>23</v>
      </c>
      <c r="M230" s="17">
        <v>1</v>
      </c>
      <c r="N230" s="17">
        <v>0.5</v>
      </c>
      <c r="O230" s="17">
        <v>21109</v>
      </c>
      <c r="P230" s="17">
        <v>28</v>
      </c>
      <c r="Q230" s="17">
        <v>1</v>
      </c>
      <c r="R230" s="17">
        <v>0.5</v>
      </c>
      <c r="S230" s="17">
        <v>11103</v>
      </c>
      <c r="T230" s="17">
        <v>25</v>
      </c>
      <c r="U230" s="17">
        <v>1</v>
      </c>
      <c r="V230" s="17">
        <v>1</v>
      </c>
    </row>
    <row r="231" spans="1:22" s="17" customFormat="1" ht="14.25" x14ac:dyDescent="0.2">
      <c r="A231" s="16">
        <v>21031</v>
      </c>
      <c r="B231" s="16"/>
      <c r="C231" s="16">
        <v>31122</v>
      </c>
      <c r="D231" s="17">
        <v>21</v>
      </c>
      <c r="E231" s="18">
        <v>1</v>
      </c>
      <c r="F231" s="19">
        <v>0</v>
      </c>
      <c r="G231" s="19">
        <v>21123</v>
      </c>
      <c r="H231" s="19">
        <v>25</v>
      </c>
      <c r="I231" s="19">
        <v>1</v>
      </c>
      <c r="J231" s="19">
        <v>0</v>
      </c>
      <c r="K231" s="19">
        <v>31124</v>
      </c>
      <c r="L231" s="19">
        <v>30</v>
      </c>
      <c r="M231" s="17">
        <v>1</v>
      </c>
      <c r="N231" s="17">
        <v>0</v>
      </c>
      <c r="O231" s="17">
        <v>31118</v>
      </c>
      <c r="P231" s="17">
        <v>26</v>
      </c>
      <c r="Q231" s="17">
        <v>1</v>
      </c>
      <c r="R231" s="17">
        <v>0.5</v>
      </c>
      <c r="S231" s="17">
        <v>11113</v>
      </c>
      <c r="T231" s="17">
        <v>26</v>
      </c>
      <c r="U231" s="17">
        <v>1</v>
      </c>
      <c r="V231" s="17">
        <v>1</v>
      </c>
    </row>
    <row r="232" spans="1:22" s="17" customFormat="1" ht="14.25" x14ac:dyDescent="0.2">
      <c r="A232" s="16">
        <v>21032</v>
      </c>
      <c r="B232" s="16"/>
      <c r="C232" s="16">
        <v>21117</v>
      </c>
      <c r="D232" s="17">
        <v>21</v>
      </c>
      <c r="E232" s="18">
        <v>1</v>
      </c>
      <c r="F232" s="19">
        <v>0</v>
      </c>
      <c r="G232" s="19">
        <v>31118</v>
      </c>
      <c r="H232" s="19">
        <v>25</v>
      </c>
      <c r="I232" s="19">
        <v>1</v>
      </c>
      <c r="J232" s="19">
        <v>0</v>
      </c>
      <c r="K232" s="19">
        <v>11119</v>
      </c>
      <c r="L232" s="19">
        <v>30</v>
      </c>
      <c r="M232" s="17">
        <v>1</v>
      </c>
      <c r="N232" s="17">
        <v>0</v>
      </c>
      <c r="O232" s="17">
        <v>21113</v>
      </c>
      <c r="P232" s="17">
        <v>26</v>
      </c>
      <c r="Q232" s="17">
        <v>1</v>
      </c>
      <c r="R232" s="17">
        <v>0.5</v>
      </c>
      <c r="S232" s="17">
        <v>31108</v>
      </c>
      <c r="T232" s="17">
        <v>26</v>
      </c>
      <c r="U232" s="17">
        <v>1</v>
      </c>
      <c r="V232" s="17">
        <v>1</v>
      </c>
    </row>
    <row r="233" spans="1:22" s="17" customFormat="1" ht="14.25" x14ac:dyDescent="0.2">
      <c r="A233" s="16">
        <v>21033</v>
      </c>
      <c r="B233" s="16"/>
      <c r="C233" s="16">
        <v>21112</v>
      </c>
      <c r="D233" s="17">
        <v>21</v>
      </c>
      <c r="E233" s="18">
        <v>1</v>
      </c>
      <c r="F233" s="19">
        <v>0</v>
      </c>
      <c r="G233" s="19">
        <v>21113</v>
      </c>
      <c r="H233" s="19">
        <v>25</v>
      </c>
      <c r="I233" s="19">
        <v>1</v>
      </c>
      <c r="J233" s="19">
        <v>0</v>
      </c>
      <c r="K233" s="19">
        <v>11114</v>
      </c>
      <c r="L233" s="19">
        <v>30</v>
      </c>
      <c r="M233" s="17">
        <v>1</v>
      </c>
      <c r="N233" s="17">
        <v>0</v>
      </c>
      <c r="O233" s="17">
        <v>21108</v>
      </c>
      <c r="P233" s="17">
        <v>26</v>
      </c>
      <c r="Q233" s="17">
        <v>1</v>
      </c>
      <c r="R233" s="17">
        <v>0.5</v>
      </c>
      <c r="S233" s="17">
        <v>31103</v>
      </c>
      <c r="T233" s="17">
        <v>26</v>
      </c>
      <c r="U233" s="17">
        <v>1</v>
      </c>
      <c r="V233" s="17">
        <v>1</v>
      </c>
    </row>
    <row r="234" spans="1:22" s="17" customFormat="1" ht="14.25" x14ac:dyDescent="0.2">
      <c r="A234" s="16">
        <v>21034</v>
      </c>
      <c r="B234" s="16"/>
      <c r="C234" s="16">
        <v>11112</v>
      </c>
      <c r="D234" s="17">
        <v>19</v>
      </c>
      <c r="E234" s="18">
        <v>1</v>
      </c>
      <c r="F234" s="19">
        <v>0</v>
      </c>
      <c r="G234" s="19">
        <v>21113</v>
      </c>
      <c r="H234" s="19">
        <v>25</v>
      </c>
      <c r="I234" s="19">
        <v>1</v>
      </c>
      <c r="J234" s="19">
        <v>0</v>
      </c>
      <c r="K234" s="19">
        <v>11114</v>
      </c>
      <c r="L234" s="19">
        <v>32</v>
      </c>
      <c r="M234" s="17">
        <v>1</v>
      </c>
      <c r="N234" s="17">
        <v>0</v>
      </c>
      <c r="O234" s="17">
        <v>31107</v>
      </c>
      <c r="P234" s="17">
        <v>22</v>
      </c>
      <c r="Q234" s="17">
        <v>1</v>
      </c>
      <c r="R234" s="17">
        <v>1</v>
      </c>
      <c r="S234" s="17">
        <v>21109</v>
      </c>
      <c r="T234" s="17">
        <v>29</v>
      </c>
      <c r="U234" s="17">
        <v>1</v>
      </c>
      <c r="V234" s="17">
        <v>1</v>
      </c>
    </row>
    <row r="235" spans="1:22" s="17" customFormat="1" ht="14.25" x14ac:dyDescent="0.2">
      <c r="A235" s="16">
        <v>21035</v>
      </c>
      <c r="B235" s="16"/>
      <c r="C235" s="16">
        <v>31107</v>
      </c>
      <c r="D235" s="17">
        <v>19</v>
      </c>
      <c r="E235" s="18">
        <v>1</v>
      </c>
      <c r="F235" s="19">
        <v>0</v>
      </c>
      <c r="G235" s="19">
        <v>31108</v>
      </c>
      <c r="H235" s="19">
        <v>25</v>
      </c>
      <c r="I235" s="19">
        <v>1</v>
      </c>
      <c r="J235" s="19">
        <v>0</v>
      </c>
      <c r="K235" s="19">
        <v>21109</v>
      </c>
      <c r="L235" s="19">
        <v>32</v>
      </c>
      <c r="M235" s="17">
        <v>1</v>
      </c>
      <c r="N235" s="17">
        <v>0</v>
      </c>
      <c r="O235" s="17">
        <v>21102</v>
      </c>
      <c r="P235" s="17">
        <v>22</v>
      </c>
      <c r="Q235" s="17">
        <v>1</v>
      </c>
      <c r="R235" s="17">
        <v>1</v>
      </c>
      <c r="S235" s="17">
        <v>31104</v>
      </c>
      <c r="T235" s="17">
        <v>29</v>
      </c>
      <c r="U235" s="17">
        <v>1</v>
      </c>
      <c r="V235" s="17">
        <v>1</v>
      </c>
    </row>
    <row r="236" spans="1:22" s="17" customFormat="1" ht="14.25" x14ac:dyDescent="0.2">
      <c r="A236" s="16">
        <v>21036</v>
      </c>
      <c r="B236" s="16"/>
      <c r="C236" s="16">
        <v>31117</v>
      </c>
      <c r="D236" s="17">
        <v>19</v>
      </c>
      <c r="E236" s="18">
        <v>1</v>
      </c>
      <c r="F236" s="19">
        <v>0</v>
      </c>
      <c r="G236" s="19">
        <v>21118</v>
      </c>
      <c r="H236" s="19">
        <v>25</v>
      </c>
      <c r="I236" s="19">
        <v>1</v>
      </c>
      <c r="J236" s="19">
        <v>0</v>
      </c>
      <c r="K236" s="19">
        <v>31119</v>
      </c>
      <c r="L236" s="19">
        <v>32</v>
      </c>
      <c r="M236" s="17">
        <v>1</v>
      </c>
      <c r="N236" s="17">
        <v>0</v>
      </c>
      <c r="O236" s="17">
        <v>31112</v>
      </c>
      <c r="P236" s="17">
        <v>22</v>
      </c>
      <c r="Q236" s="17">
        <v>1</v>
      </c>
      <c r="R236" s="17">
        <v>1</v>
      </c>
      <c r="S236" s="17">
        <v>21114</v>
      </c>
      <c r="T236" s="17">
        <v>29</v>
      </c>
      <c r="U236" s="17">
        <v>1</v>
      </c>
      <c r="V236" s="17">
        <v>1</v>
      </c>
    </row>
    <row r="237" spans="1:22" s="17" customFormat="1" ht="14.25" x14ac:dyDescent="0.2">
      <c r="A237" s="16">
        <v>21037</v>
      </c>
      <c r="B237" s="16"/>
      <c r="C237" s="16">
        <v>11122</v>
      </c>
      <c r="D237" s="17">
        <v>19</v>
      </c>
      <c r="E237" s="18">
        <v>1</v>
      </c>
      <c r="F237" s="19">
        <v>0</v>
      </c>
      <c r="G237" s="19">
        <v>11123</v>
      </c>
      <c r="H237" s="19">
        <v>25</v>
      </c>
      <c r="I237" s="19">
        <v>1</v>
      </c>
      <c r="J237" s="19">
        <v>0</v>
      </c>
      <c r="K237" s="19">
        <v>11124</v>
      </c>
      <c r="L237" s="19">
        <v>32</v>
      </c>
      <c r="M237" s="17">
        <v>1</v>
      </c>
      <c r="N237" s="17">
        <v>0</v>
      </c>
      <c r="O237" s="17">
        <v>11117</v>
      </c>
      <c r="P237" s="17">
        <v>22</v>
      </c>
      <c r="Q237" s="17">
        <v>1</v>
      </c>
      <c r="R237" s="17">
        <v>1</v>
      </c>
      <c r="S237" s="17">
        <v>31119</v>
      </c>
      <c r="T237" s="17">
        <v>29</v>
      </c>
      <c r="U237" s="17">
        <v>1</v>
      </c>
      <c r="V237" s="17">
        <v>1</v>
      </c>
    </row>
    <row r="238" spans="1:22" s="17" customFormat="1" ht="14.25" x14ac:dyDescent="0.2">
      <c r="A238" s="16">
        <v>21038</v>
      </c>
      <c r="B238" s="16"/>
      <c r="C238" s="16">
        <v>11101</v>
      </c>
      <c r="D238" s="17">
        <v>21</v>
      </c>
      <c r="E238" s="18">
        <v>1</v>
      </c>
      <c r="F238" s="19">
        <v>0</v>
      </c>
      <c r="G238" s="19">
        <v>21102</v>
      </c>
      <c r="H238" s="19">
        <v>23</v>
      </c>
      <c r="I238" s="19">
        <v>1</v>
      </c>
      <c r="J238" s="19">
        <v>0</v>
      </c>
      <c r="K238" s="19">
        <v>31103</v>
      </c>
      <c r="L238" s="19">
        <v>25</v>
      </c>
      <c r="M238" s="17">
        <v>1</v>
      </c>
      <c r="N238" s="17">
        <v>0</v>
      </c>
      <c r="O238" s="17">
        <v>21104</v>
      </c>
      <c r="P238" s="17">
        <v>27</v>
      </c>
      <c r="Q238" s="17">
        <v>1</v>
      </c>
      <c r="R238" s="17">
        <v>0</v>
      </c>
      <c r="S238" s="17">
        <v>31105</v>
      </c>
      <c r="T238" s="17">
        <v>29</v>
      </c>
      <c r="U238" s="17">
        <v>1</v>
      </c>
      <c r="V238" s="17">
        <v>0</v>
      </c>
    </row>
    <row r="239" spans="1:22" s="17" customFormat="1" ht="14.25" x14ac:dyDescent="0.2">
      <c r="A239" s="16">
        <v>21039</v>
      </c>
      <c r="B239" s="16"/>
      <c r="C239" s="16">
        <v>11106</v>
      </c>
      <c r="D239" s="17">
        <v>22</v>
      </c>
      <c r="E239" s="18">
        <v>1</v>
      </c>
      <c r="F239" s="19">
        <v>0</v>
      </c>
      <c r="G239" s="19">
        <v>31107</v>
      </c>
      <c r="H239" s="19">
        <v>24</v>
      </c>
      <c r="I239" s="19">
        <v>1</v>
      </c>
      <c r="J239" s="19">
        <v>0</v>
      </c>
      <c r="K239" s="19">
        <v>31108</v>
      </c>
      <c r="L239" s="19">
        <v>26</v>
      </c>
      <c r="M239" s="17">
        <v>1</v>
      </c>
      <c r="N239" s="17">
        <v>0</v>
      </c>
      <c r="O239" s="17">
        <v>31109</v>
      </c>
      <c r="P239" s="17">
        <v>28</v>
      </c>
      <c r="Q239" s="17">
        <v>1</v>
      </c>
      <c r="R239" s="17">
        <v>0</v>
      </c>
      <c r="S239" s="17">
        <v>31110</v>
      </c>
      <c r="T239" s="17">
        <v>30</v>
      </c>
      <c r="U239" s="17">
        <v>1</v>
      </c>
      <c r="V239" s="17">
        <v>0</v>
      </c>
    </row>
    <row r="240" spans="1:22" s="17" customFormat="1" ht="14.25" x14ac:dyDescent="0.2">
      <c r="A240" s="16">
        <v>21040</v>
      </c>
      <c r="B240" s="16"/>
      <c r="C240" s="16">
        <v>21111</v>
      </c>
      <c r="D240" s="17">
        <v>21</v>
      </c>
      <c r="E240" s="18">
        <v>1</v>
      </c>
      <c r="F240" s="19">
        <v>0</v>
      </c>
      <c r="G240" s="19">
        <v>11112</v>
      </c>
      <c r="H240" s="19">
        <v>23</v>
      </c>
      <c r="I240" s="19">
        <v>1</v>
      </c>
      <c r="J240" s="19">
        <v>0</v>
      </c>
      <c r="K240" s="19">
        <v>11113</v>
      </c>
      <c r="L240" s="19">
        <v>25</v>
      </c>
      <c r="M240" s="17">
        <v>1</v>
      </c>
      <c r="N240" s="17">
        <v>0</v>
      </c>
      <c r="O240" s="17">
        <v>11114</v>
      </c>
      <c r="P240" s="17">
        <v>27</v>
      </c>
      <c r="Q240" s="17">
        <v>1</v>
      </c>
      <c r="R240" s="17">
        <v>0</v>
      </c>
      <c r="S240" s="17">
        <v>11115</v>
      </c>
      <c r="T240" s="17">
        <v>29</v>
      </c>
      <c r="U240" s="17">
        <v>1</v>
      </c>
      <c r="V240" s="17">
        <v>0</v>
      </c>
    </row>
    <row r="241" spans="1:30" s="17" customFormat="1" ht="14.25" x14ac:dyDescent="0.2">
      <c r="A241" s="16">
        <v>21041</v>
      </c>
      <c r="B241" s="16"/>
      <c r="C241" s="16">
        <v>21116</v>
      </c>
      <c r="D241" s="17">
        <v>22</v>
      </c>
      <c r="E241" s="18">
        <v>1</v>
      </c>
      <c r="F241" s="19">
        <v>0</v>
      </c>
      <c r="G241" s="19">
        <v>31117</v>
      </c>
      <c r="H241" s="19">
        <v>24</v>
      </c>
      <c r="I241" s="19">
        <v>1</v>
      </c>
      <c r="J241" s="19">
        <v>0</v>
      </c>
      <c r="K241" s="19">
        <v>31118</v>
      </c>
      <c r="L241" s="19">
        <v>26</v>
      </c>
      <c r="M241" s="17">
        <v>1</v>
      </c>
      <c r="N241" s="17">
        <v>0</v>
      </c>
      <c r="O241" s="17">
        <v>31119</v>
      </c>
      <c r="P241" s="17">
        <v>28</v>
      </c>
      <c r="Q241" s="17">
        <v>1</v>
      </c>
      <c r="R241" s="17">
        <v>0</v>
      </c>
      <c r="S241" s="17">
        <v>21120</v>
      </c>
      <c r="T241" s="17">
        <v>30</v>
      </c>
      <c r="U241" s="17">
        <v>1</v>
      </c>
      <c r="V241" s="17">
        <v>0</v>
      </c>
    </row>
    <row r="242" spans="1:30" s="17" customFormat="1" ht="14.25" x14ac:dyDescent="0.2">
      <c r="A242" s="16">
        <v>21042</v>
      </c>
      <c r="B242" s="16"/>
      <c r="C242" s="16">
        <v>21121</v>
      </c>
      <c r="D242" s="17">
        <v>21</v>
      </c>
      <c r="E242" s="18">
        <v>1</v>
      </c>
      <c r="F242" s="19">
        <v>0</v>
      </c>
      <c r="G242" s="19">
        <v>11122</v>
      </c>
      <c r="H242" s="19">
        <v>23</v>
      </c>
      <c r="I242" s="19">
        <v>1</v>
      </c>
      <c r="J242" s="19">
        <v>0</v>
      </c>
      <c r="K242" s="19">
        <v>21123</v>
      </c>
      <c r="L242" s="19">
        <v>25</v>
      </c>
      <c r="M242" s="17">
        <v>1</v>
      </c>
      <c r="N242" s="17">
        <v>0</v>
      </c>
      <c r="O242" s="17">
        <v>21124</v>
      </c>
      <c r="P242" s="17">
        <v>27</v>
      </c>
      <c r="Q242" s="17">
        <v>1</v>
      </c>
      <c r="R242" s="17">
        <v>0</v>
      </c>
      <c r="S242" s="17">
        <v>11125</v>
      </c>
      <c r="T242" s="17">
        <v>29</v>
      </c>
      <c r="U242" s="17">
        <v>1</v>
      </c>
      <c r="V242" s="17">
        <v>0</v>
      </c>
    </row>
    <row r="243" spans="1:30" s="17" customFormat="1" ht="14.25" x14ac:dyDescent="0.2">
      <c r="A243" s="16">
        <v>21043</v>
      </c>
      <c r="B243" s="16"/>
      <c r="C243" s="16">
        <v>11122</v>
      </c>
      <c r="D243" s="17">
        <v>22</v>
      </c>
      <c r="E243" s="18">
        <v>1</v>
      </c>
      <c r="F243" s="19">
        <v>0</v>
      </c>
      <c r="G243" s="19">
        <v>21124</v>
      </c>
      <c r="H243" s="19">
        <v>29</v>
      </c>
      <c r="I243" s="19">
        <v>1</v>
      </c>
      <c r="J243" s="19">
        <v>0</v>
      </c>
      <c r="K243" s="19">
        <v>21117</v>
      </c>
      <c r="L243" s="19">
        <v>21</v>
      </c>
      <c r="M243" s="17">
        <v>1</v>
      </c>
      <c r="N243" s="17">
        <v>1</v>
      </c>
      <c r="O243" s="17">
        <v>31118</v>
      </c>
      <c r="P243" s="17">
        <v>25</v>
      </c>
      <c r="Q243" s="17">
        <v>1</v>
      </c>
      <c r="R243" s="17">
        <v>1</v>
      </c>
      <c r="S243" s="17">
        <v>21119</v>
      </c>
      <c r="T243" s="17">
        <v>30</v>
      </c>
      <c r="U243" s="17">
        <v>1</v>
      </c>
      <c r="V243" s="17">
        <v>1</v>
      </c>
      <c r="W243" s="17">
        <v>31111</v>
      </c>
      <c r="X243" s="17">
        <v>21</v>
      </c>
      <c r="Y243" s="17">
        <v>1</v>
      </c>
      <c r="Z243" s="17">
        <v>1.5</v>
      </c>
      <c r="AA243" s="17">
        <v>21115</v>
      </c>
      <c r="AB243" s="17">
        <v>30</v>
      </c>
      <c r="AC243" s="17">
        <v>1</v>
      </c>
      <c r="AD243" s="17">
        <v>1.5</v>
      </c>
    </row>
    <row r="244" spans="1:30" s="17" customFormat="1" ht="14.25" x14ac:dyDescent="0.2">
      <c r="A244" s="16">
        <v>21044</v>
      </c>
      <c r="B244" s="16"/>
      <c r="C244" s="16">
        <v>21117</v>
      </c>
      <c r="D244" s="17">
        <v>22</v>
      </c>
      <c r="E244" s="18">
        <v>1</v>
      </c>
      <c r="F244" s="19">
        <v>0</v>
      </c>
      <c r="G244" s="19">
        <v>21119</v>
      </c>
      <c r="H244" s="19">
        <v>29</v>
      </c>
      <c r="I244" s="19">
        <v>1</v>
      </c>
      <c r="J244" s="19">
        <v>0</v>
      </c>
      <c r="K244" s="19">
        <v>11112</v>
      </c>
      <c r="L244" s="19">
        <v>21</v>
      </c>
      <c r="M244" s="17">
        <v>1</v>
      </c>
      <c r="N244" s="17">
        <v>1</v>
      </c>
      <c r="O244" s="17">
        <v>21113</v>
      </c>
      <c r="P244" s="17">
        <v>25</v>
      </c>
      <c r="Q244" s="17">
        <v>1</v>
      </c>
      <c r="R244" s="17">
        <v>1</v>
      </c>
      <c r="S244" s="17">
        <v>21114</v>
      </c>
      <c r="T244" s="17">
        <v>30</v>
      </c>
      <c r="U244" s="17">
        <v>1</v>
      </c>
      <c r="V244" s="17">
        <v>1</v>
      </c>
      <c r="W244" s="17">
        <v>31106</v>
      </c>
      <c r="X244" s="17">
        <v>21</v>
      </c>
      <c r="Y244" s="17">
        <v>1</v>
      </c>
      <c r="Z244" s="17">
        <v>1.5</v>
      </c>
      <c r="AA244" s="17">
        <v>21110</v>
      </c>
      <c r="AB244" s="17">
        <v>30</v>
      </c>
      <c r="AC244" s="17">
        <v>1</v>
      </c>
      <c r="AD244" s="17">
        <v>1.5</v>
      </c>
    </row>
    <row r="245" spans="1:30" s="17" customFormat="1" ht="14.25" x14ac:dyDescent="0.2">
      <c r="A245" s="16">
        <v>21045</v>
      </c>
      <c r="B245" s="16"/>
      <c r="C245" s="16">
        <v>11112</v>
      </c>
      <c r="D245" s="17">
        <v>22</v>
      </c>
      <c r="E245" s="18">
        <v>1</v>
      </c>
      <c r="F245" s="19">
        <v>0</v>
      </c>
      <c r="G245" s="19">
        <v>21114</v>
      </c>
      <c r="H245" s="19">
        <v>29</v>
      </c>
      <c r="I245" s="19">
        <v>1</v>
      </c>
      <c r="J245" s="19">
        <v>0</v>
      </c>
      <c r="K245" s="19">
        <v>21107</v>
      </c>
      <c r="L245" s="19">
        <v>21</v>
      </c>
      <c r="M245" s="17">
        <v>1</v>
      </c>
      <c r="N245" s="17">
        <v>1</v>
      </c>
      <c r="O245" s="17">
        <v>11108</v>
      </c>
      <c r="P245" s="17">
        <v>25</v>
      </c>
      <c r="Q245" s="17">
        <v>1</v>
      </c>
      <c r="R245" s="17">
        <v>1</v>
      </c>
      <c r="S245" s="17">
        <v>11109</v>
      </c>
      <c r="T245" s="17">
        <v>30</v>
      </c>
      <c r="U245" s="17">
        <v>1</v>
      </c>
      <c r="V245" s="17">
        <v>1</v>
      </c>
      <c r="W245" s="17">
        <v>31101</v>
      </c>
      <c r="X245" s="17">
        <v>21</v>
      </c>
      <c r="Y245" s="17">
        <v>1</v>
      </c>
      <c r="Z245" s="17">
        <v>1.5</v>
      </c>
      <c r="AA245" s="17">
        <v>11105</v>
      </c>
      <c r="AB245" s="17">
        <v>30</v>
      </c>
      <c r="AC245" s="17">
        <v>1</v>
      </c>
      <c r="AD245" s="17">
        <v>1.5</v>
      </c>
    </row>
    <row r="246" spans="1:30" s="17" customFormat="1" ht="14.25" x14ac:dyDescent="0.2">
      <c r="A246" s="16">
        <v>21046</v>
      </c>
      <c r="B246" s="16"/>
      <c r="C246" s="16">
        <v>21112</v>
      </c>
      <c r="D246" s="17">
        <v>20</v>
      </c>
      <c r="E246" s="18">
        <v>1</v>
      </c>
      <c r="F246" s="19">
        <v>0</v>
      </c>
      <c r="G246" s="19">
        <v>21114</v>
      </c>
      <c r="H246" s="19">
        <v>31</v>
      </c>
      <c r="I246" s="19">
        <v>1</v>
      </c>
      <c r="J246" s="19">
        <v>0</v>
      </c>
      <c r="K246" s="19">
        <v>11107</v>
      </c>
      <c r="L246" s="19">
        <v>21</v>
      </c>
      <c r="M246" s="17">
        <v>1</v>
      </c>
      <c r="N246" s="17">
        <v>0.5</v>
      </c>
      <c r="O246" s="17">
        <v>11109</v>
      </c>
      <c r="P246" s="17">
        <v>30</v>
      </c>
      <c r="Q246" s="17">
        <v>1</v>
      </c>
      <c r="R246" s="17">
        <v>0.5</v>
      </c>
      <c r="S246" s="17">
        <v>21102</v>
      </c>
      <c r="T246" s="17">
        <v>22</v>
      </c>
      <c r="U246" s="17">
        <v>1</v>
      </c>
      <c r="V246" s="17">
        <v>1</v>
      </c>
      <c r="W246" s="17">
        <v>11103</v>
      </c>
      <c r="X246" s="17">
        <v>29</v>
      </c>
      <c r="Y246" s="17">
        <v>1</v>
      </c>
      <c r="Z246" s="17">
        <v>1</v>
      </c>
      <c r="AA246" s="17">
        <v>21104</v>
      </c>
      <c r="AB246" s="17">
        <v>26</v>
      </c>
      <c r="AC246" s="17">
        <v>1</v>
      </c>
      <c r="AD246" s="17">
        <v>1</v>
      </c>
    </row>
    <row r="247" spans="1:30" s="17" customFormat="1" ht="14.25" x14ac:dyDescent="0.2">
      <c r="A247" s="16">
        <v>21047</v>
      </c>
      <c r="B247" s="16"/>
      <c r="C247" s="16">
        <v>11117</v>
      </c>
      <c r="D247" s="17">
        <v>20</v>
      </c>
      <c r="E247" s="18">
        <v>1</v>
      </c>
      <c r="F247" s="19">
        <v>0</v>
      </c>
      <c r="G247" s="19">
        <v>31119</v>
      </c>
      <c r="H247" s="19">
        <v>31</v>
      </c>
      <c r="I247" s="19">
        <v>1</v>
      </c>
      <c r="J247" s="19">
        <v>0</v>
      </c>
      <c r="K247" s="19">
        <v>21112</v>
      </c>
      <c r="L247" s="19">
        <v>21</v>
      </c>
      <c r="M247" s="17">
        <v>1</v>
      </c>
      <c r="N247" s="17">
        <v>0.5</v>
      </c>
      <c r="O247" s="17">
        <v>21114</v>
      </c>
      <c r="P247" s="17">
        <v>30</v>
      </c>
      <c r="Q247" s="17">
        <v>1</v>
      </c>
      <c r="R247" s="17">
        <v>0.5</v>
      </c>
      <c r="S247" s="17">
        <v>31107</v>
      </c>
      <c r="T247" s="17">
        <v>22</v>
      </c>
      <c r="U247" s="17">
        <v>1</v>
      </c>
      <c r="V247" s="17">
        <v>1</v>
      </c>
      <c r="W247" s="17">
        <v>21108</v>
      </c>
      <c r="X247" s="17">
        <v>29</v>
      </c>
      <c r="Y247" s="17">
        <v>1</v>
      </c>
      <c r="Z247" s="17">
        <v>1</v>
      </c>
      <c r="AA247" s="17">
        <v>21109</v>
      </c>
      <c r="AB247" s="17">
        <v>26</v>
      </c>
      <c r="AC247" s="17">
        <v>1</v>
      </c>
      <c r="AD247" s="17">
        <v>1</v>
      </c>
    </row>
    <row r="248" spans="1:30" s="17" customFormat="1" ht="14.25" x14ac:dyDescent="0.2">
      <c r="A248" s="16">
        <v>21048</v>
      </c>
      <c r="B248" s="16"/>
      <c r="C248" s="16">
        <v>21122</v>
      </c>
      <c r="D248" s="17">
        <v>20</v>
      </c>
      <c r="E248" s="18">
        <v>1</v>
      </c>
      <c r="F248" s="19">
        <v>0</v>
      </c>
      <c r="G248" s="19">
        <v>21124</v>
      </c>
      <c r="H248" s="19">
        <v>31</v>
      </c>
      <c r="I248" s="19">
        <v>1</v>
      </c>
      <c r="J248" s="19">
        <v>0</v>
      </c>
      <c r="K248" s="19">
        <v>31117</v>
      </c>
      <c r="L248" s="19">
        <v>21</v>
      </c>
      <c r="M248" s="17">
        <v>1</v>
      </c>
      <c r="N248" s="17">
        <v>0.5</v>
      </c>
      <c r="O248" s="17">
        <v>21119</v>
      </c>
      <c r="P248" s="17">
        <v>30</v>
      </c>
      <c r="Q248" s="17">
        <v>1</v>
      </c>
      <c r="R248" s="17">
        <v>0.5</v>
      </c>
      <c r="S248" s="17">
        <v>31112</v>
      </c>
      <c r="T248" s="17">
        <v>22</v>
      </c>
      <c r="U248" s="17">
        <v>1</v>
      </c>
      <c r="V248" s="17">
        <v>1</v>
      </c>
      <c r="W248" s="17">
        <v>21113</v>
      </c>
      <c r="X248" s="17">
        <v>29</v>
      </c>
      <c r="Y248" s="17">
        <v>1</v>
      </c>
      <c r="Z248" s="17">
        <v>1</v>
      </c>
      <c r="AA248" s="17">
        <v>31114</v>
      </c>
      <c r="AB248" s="17">
        <v>26</v>
      </c>
      <c r="AC248" s="17">
        <v>1</v>
      </c>
      <c r="AD248" s="17">
        <v>1</v>
      </c>
    </row>
    <row r="249" spans="1:30" s="17" customFormat="1" ht="14.25" x14ac:dyDescent="0.2">
      <c r="A249" s="16">
        <v>21049</v>
      </c>
      <c r="B249" s="16"/>
      <c r="C249" s="16">
        <v>21106</v>
      </c>
      <c r="D249" s="17">
        <v>22</v>
      </c>
      <c r="E249" s="18">
        <v>1</v>
      </c>
      <c r="F249" s="19">
        <v>0</v>
      </c>
      <c r="G249" s="19">
        <v>11107</v>
      </c>
      <c r="H249" s="19">
        <v>24</v>
      </c>
      <c r="I249" s="19">
        <v>1</v>
      </c>
      <c r="J249" s="19">
        <v>0</v>
      </c>
      <c r="K249" s="19">
        <v>11108</v>
      </c>
      <c r="L249" s="19">
        <v>26</v>
      </c>
      <c r="M249" s="17">
        <v>1</v>
      </c>
      <c r="N249" s="17">
        <v>0</v>
      </c>
      <c r="O249" s="17">
        <v>21109</v>
      </c>
      <c r="P249" s="17">
        <v>28</v>
      </c>
      <c r="Q249" s="17">
        <v>1</v>
      </c>
      <c r="R249" s="17">
        <v>0</v>
      </c>
      <c r="S249" s="17">
        <v>11110</v>
      </c>
      <c r="T249" s="17">
        <v>30</v>
      </c>
      <c r="U249" s="17">
        <v>1</v>
      </c>
      <c r="V249" s="17">
        <v>0</v>
      </c>
      <c r="W249" s="17">
        <v>21102</v>
      </c>
      <c r="X249" s="17">
        <v>22</v>
      </c>
      <c r="Y249" s="17">
        <v>1</v>
      </c>
      <c r="Z249" s="17">
        <v>1</v>
      </c>
      <c r="AA249" s="17">
        <v>21104</v>
      </c>
      <c r="AB249" s="17">
        <v>29</v>
      </c>
      <c r="AC249" s="17">
        <v>1</v>
      </c>
      <c r="AD249" s="17">
        <v>1</v>
      </c>
    </row>
    <row r="250" spans="1:30" s="17" customFormat="1" ht="14.25" x14ac:dyDescent="0.2">
      <c r="A250" s="16">
        <v>21050</v>
      </c>
      <c r="B250" s="16"/>
      <c r="C250" s="16">
        <v>21111</v>
      </c>
      <c r="D250" s="17">
        <v>21</v>
      </c>
      <c r="E250" s="18">
        <v>1</v>
      </c>
      <c r="F250" s="19">
        <v>0</v>
      </c>
      <c r="G250" s="19">
        <v>11112</v>
      </c>
      <c r="H250" s="19">
        <v>23</v>
      </c>
      <c r="I250" s="19">
        <v>1</v>
      </c>
      <c r="J250" s="19">
        <v>0</v>
      </c>
      <c r="K250" s="19">
        <v>21113</v>
      </c>
      <c r="L250" s="19">
        <v>25</v>
      </c>
      <c r="M250" s="17">
        <v>1</v>
      </c>
      <c r="N250" s="17">
        <v>0</v>
      </c>
      <c r="O250" s="17">
        <v>21114</v>
      </c>
      <c r="P250" s="17">
        <v>27</v>
      </c>
      <c r="Q250" s="17">
        <v>1</v>
      </c>
      <c r="R250" s="17">
        <v>0</v>
      </c>
      <c r="S250" s="17">
        <v>21115</v>
      </c>
      <c r="T250" s="17">
        <v>29</v>
      </c>
      <c r="U250" s="17">
        <v>1</v>
      </c>
      <c r="V250" s="17">
        <v>0</v>
      </c>
      <c r="W250" s="17">
        <v>11107</v>
      </c>
      <c r="X250" s="17">
        <v>22</v>
      </c>
      <c r="Y250" s="17">
        <v>1</v>
      </c>
      <c r="Z250" s="17">
        <v>1</v>
      </c>
      <c r="AA250" s="17">
        <v>11109</v>
      </c>
      <c r="AB250" s="17">
        <v>29</v>
      </c>
      <c r="AC250" s="17">
        <v>1</v>
      </c>
      <c r="AD250" s="17">
        <v>1</v>
      </c>
    </row>
    <row r="251" spans="1:30" s="17" customFormat="1" ht="14.25" x14ac:dyDescent="0.2">
      <c r="A251" s="16">
        <v>21051</v>
      </c>
      <c r="B251" s="16"/>
      <c r="C251" s="16">
        <v>31116</v>
      </c>
      <c r="D251" s="17">
        <v>22</v>
      </c>
      <c r="E251" s="18">
        <v>1</v>
      </c>
      <c r="F251" s="19">
        <v>0</v>
      </c>
      <c r="G251" s="19">
        <v>21117</v>
      </c>
      <c r="H251" s="19">
        <v>24</v>
      </c>
      <c r="I251" s="19">
        <v>1</v>
      </c>
      <c r="J251" s="19">
        <v>0</v>
      </c>
      <c r="K251" s="19">
        <v>11118</v>
      </c>
      <c r="L251" s="19">
        <v>26</v>
      </c>
      <c r="M251" s="17">
        <v>1</v>
      </c>
      <c r="N251" s="17">
        <v>0</v>
      </c>
      <c r="O251" s="17">
        <v>11119</v>
      </c>
      <c r="P251" s="17">
        <v>28</v>
      </c>
      <c r="Q251" s="17">
        <v>1</v>
      </c>
      <c r="R251" s="17">
        <v>0</v>
      </c>
      <c r="S251" s="17">
        <v>21120</v>
      </c>
      <c r="T251" s="17">
        <v>30</v>
      </c>
      <c r="U251" s="17">
        <v>1</v>
      </c>
      <c r="V251" s="17">
        <v>0</v>
      </c>
      <c r="W251" s="17">
        <v>21112</v>
      </c>
      <c r="X251" s="17">
        <v>22</v>
      </c>
      <c r="Y251" s="17">
        <v>1</v>
      </c>
      <c r="Z251" s="17">
        <v>1</v>
      </c>
      <c r="AA251" s="17">
        <v>21114</v>
      </c>
      <c r="AB251" s="17">
        <v>29</v>
      </c>
      <c r="AC251" s="17">
        <v>1</v>
      </c>
      <c r="AD251" s="17">
        <v>1</v>
      </c>
    </row>
    <row r="252" spans="1:30" s="17" customFormat="1" ht="14.25" x14ac:dyDescent="0.2">
      <c r="A252" s="16">
        <v>21052</v>
      </c>
      <c r="B252" s="16"/>
      <c r="C252" s="16">
        <v>21121</v>
      </c>
      <c r="D252" s="17">
        <v>21</v>
      </c>
      <c r="E252" s="18">
        <v>1</v>
      </c>
      <c r="F252" s="19">
        <v>0</v>
      </c>
      <c r="G252" s="19">
        <v>21122</v>
      </c>
      <c r="H252" s="19">
        <v>23</v>
      </c>
      <c r="I252" s="19">
        <v>1</v>
      </c>
      <c r="J252" s="19">
        <v>0</v>
      </c>
      <c r="K252" s="19">
        <v>21123</v>
      </c>
      <c r="L252" s="19">
        <v>25</v>
      </c>
      <c r="M252" s="17">
        <v>1</v>
      </c>
      <c r="N252" s="17">
        <v>0</v>
      </c>
      <c r="O252" s="17">
        <v>21124</v>
      </c>
      <c r="P252" s="17">
        <v>27</v>
      </c>
      <c r="Q252" s="17">
        <v>1</v>
      </c>
      <c r="R252" s="17">
        <v>0</v>
      </c>
      <c r="S252" s="17">
        <v>11125</v>
      </c>
      <c r="T252" s="17">
        <v>29</v>
      </c>
      <c r="U252" s="17">
        <v>1</v>
      </c>
      <c r="V252" s="17">
        <v>0</v>
      </c>
      <c r="W252" s="17">
        <v>21117</v>
      </c>
      <c r="X252" s="17">
        <v>22</v>
      </c>
      <c r="Y252" s="17">
        <v>1</v>
      </c>
      <c r="Z252" s="17">
        <v>1</v>
      </c>
      <c r="AA252" s="17">
        <v>31119</v>
      </c>
      <c r="AB252" s="17">
        <v>29</v>
      </c>
      <c r="AC252" s="17">
        <v>1</v>
      </c>
      <c r="AD252" s="17">
        <v>1</v>
      </c>
    </row>
    <row r="253" spans="1:30" s="17" customFormat="1" ht="14.25" x14ac:dyDescent="0.2">
      <c r="A253" s="16">
        <v>21053</v>
      </c>
      <c r="B253" s="16"/>
      <c r="C253" s="16">
        <v>31121</v>
      </c>
      <c r="D253" s="17">
        <v>21</v>
      </c>
      <c r="E253" s="18">
        <v>1</v>
      </c>
      <c r="F253" s="19">
        <v>0</v>
      </c>
      <c r="G253" s="19">
        <v>11125</v>
      </c>
      <c r="H253" s="19">
        <v>30</v>
      </c>
      <c r="I253" s="19">
        <v>1</v>
      </c>
      <c r="J253" s="19">
        <v>0</v>
      </c>
      <c r="K253" s="19">
        <v>31122</v>
      </c>
      <c r="L253" s="19">
        <v>22</v>
      </c>
      <c r="M253" s="17">
        <v>1</v>
      </c>
      <c r="N253" s="17">
        <v>0</v>
      </c>
      <c r="O253" s="17">
        <v>21124</v>
      </c>
      <c r="P253" s="17">
        <v>29</v>
      </c>
      <c r="Q253" s="17">
        <v>1</v>
      </c>
      <c r="R253" s="17">
        <v>0</v>
      </c>
      <c r="S253" s="17">
        <v>21117</v>
      </c>
      <c r="T253" s="17">
        <v>23</v>
      </c>
      <c r="U253" s="17">
        <v>1</v>
      </c>
      <c r="V253" s="17">
        <v>1</v>
      </c>
      <c r="W253" s="17">
        <v>11119</v>
      </c>
      <c r="X253" s="17">
        <v>28</v>
      </c>
      <c r="Y253" s="17">
        <v>1</v>
      </c>
      <c r="Z253" s="17">
        <v>1</v>
      </c>
      <c r="AA253" s="17">
        <v>31113</v>
      </c>
      <c r="AB253" s="17">
        <v>25</v>
      </c>
      <c r="AC253" s="17">
        <v>1</v>
      </c>
      <c r="AD253" s="17">
        <v>1.5</v>
      </c>
    </row>
    <row r="254" spans="1:30" s="17" customFormat="1" ht="14.25" x14ac:dyDescent="0.2">
      <c r="A254" s="16">
        <v>21054</v>
      </c>
      <c r="B254" s="16"/>
      <c r="C254" s="16">
        <v>21116</v>
      </c>
      <c r="D254" s="17">
        <v>21</v>
      </c>
      <c r="E254" s="18">
        <v>1</v>
      </c>
      <c r="F254" s="19">
        <v>0</v>
      </c>
      <c r="G254" s="19">
        <v>21120</v>
      </c>
      <c r="H254" s="19">
        <v>30</v>
      </c>
      <c r="I254" s="19">
        <v>1</v>
      </c>
      <c r="J254" s="19">
        <v>0</v>
      </c>
      <c r="K254" s="19">
        <v>21117</v>
      </c>
      <c r="L254" s="19">
        <v>22</v>
      </c>
      <c r="M254" s="17">
        <v>1</v>
      </c>
      <c r="N254" s="17">
        <v>0</v>
      </c>
      <c r="O254" s="17">
        <v>11119</v>
      </c>
      <c r="P254" s="17">
        <v>29</v>
      </c>
      <c r="Q254" s="17">
        <v>1</v>
      </c>
      <c r="R254" s="17">
        <v>0</v>
      </c>
      <c r="S254" s="17">
        <v>11112</v>
      </c>
      <c r="T254" s="17">
        <v>23</v>
      </c>
      <c r="U254" s="17">
        <v>1</v>
      </c>
      <c r="V254" s="17">
        <v>1</v>
      </c>
      <c r="W254" s="17">
        <v>11114</v>
      </c>
      <c r="X254" s="17">
        <v>28</v>
      </c>
      <c r="Y254" s="17">
        <v>1</v>
      </c>
      <c r="Z254" s="17">
        <v>1</v>
      </c>
      <c r="AA254" s="17">
        <v>21108</v>
      </c>
      <c r="AB254" s="17">
        <v>25</v>
      </c>
      <c r="AC254" s="17">
        <v>1</v>
      </c>
      <c r="AD254" s="17">
        <v>1.5</v>
      </c>
    </row>
    <row r="255" spans="1:30" s="17" customFormat="1" ht="14.25" x14ac:dyDescent="0.2">
      <c r="A255" s="16">
        <v>21055</v>
      </c>
      <c r="B255" s="16"/>
      <c r="C255" s="16">
        <v>11111</v>
      </c>
      <c r="D255" s="17">
        <v>21</v>
      </c>
      <c r="E255" s="18">
        <v>1</v>
      </c>
      <c r="F255" s="19">
        <v>0</v>
      </c>
      <c r="G255" s="19">
        <v>31115</v>
      </c>
      <c r="H255" s="19">
        <v>30</v>
      </c>
      <c r="I255" s="19">
        <v>1</v>
      </c>
      <c r="J255" s="19">
        <v>0</v>
      </c>
      <c r="K255" s="19">
        <v>31112</v>
      </c>
      <c r="L255" s="19">
        <v>22</v>
      </c>
      <c r="M255" s="17">
        <v>1</v>
      </c>
      <c r="N255" s="17">
        <v>0</v>
      </c>
      <c r="O255" s="17">
        <v>31114</v>
      </c>
      <c r="P255" s="17">
        <v>29</v>
      </c>
      <c r="Q255" s="17">
        <v>1</v>
      </c>
      <c r="R255" s="17">
        <v>0</v>
      </c>
      <c r="S255" s="17">
        <v>21107</v>
      </c>
      <c r="T255" s="17">
        <v>23</v>
      </c>
      <c r="U255" s="17">
        <v>1</v>
      </c>
      <c r="V255" s="17">
        <v>1</v>
      </c>
      <c r="W255" s="17">
        <v>21109</v>
      </c>
      <c r="X255" s="17">
        <v>28</v>
      </c>
      <c r="Y255" s="17">
        <v>1</v>
      </c>
      <c r="Z255" s="17">
        <v>1</v>
      </c>
      <c r="AA255" s="17">
        <v>21103</v>
      </c>
      <c r="AB255" s="17">
        <v>25</v>
      </c>
      <c r="AC255" s="17">
        <v>1</v>
      </c>
      <c r="AD255" s="17">
        <v>1.5</v>
      </c>
    </row>
    <row r="256" spans="1:30" s="17" customFormat="1" ht="14.25" x14ac:dyDescent="0.2">
      <c r="A256" s="16">
        <v>21056</v>
      </c>
      <c r="B256" s="16"/>
      <c r="C256" s="16">
        <v>11121</v>
      </c>
      <c r="D256" s="17">
        <v>21</v>
      </c>
      <c r="E256" s="18">
        <v>1</v>
      </c>
      <c r="F256" s="19">
        <v>0</v>
      </c>
      <c r="G256" s="19">
        <v>21125</v>
      </c>
      <c r="H256" s="19">
        <v>30</v>
      </c>
      <c r="I256" s="19">
        <v>1</v>
      </c>
      <c r="J256" s="19">
        <v>0</v>
      </c>
      <c r="K256" s="19">
        <v>21122</v>
      </c>
      <c r="L256" s="19">
        <v>22</v>
      </c>
      <c r="M256" s="17">
        <v>1</v>
      </c>
      <c r="N256" s="17">
        <v>0</v>
      </c>
      <c r="O256" s="17">
        <v>21124</v>
      </c>
      <c r="P256" s="17">
        <v>29</v>
      </c>
      <c r="Q256" s="17">
        <v>1</v>
      </c>
      <c r="R256" s="17">
        <v>0</v>
      </c>
      <c r="S256" s="17">
        <v>21117</v>
      </c>
      <c r="T256" s="17">
        <v>23</v>
      </c>
      <c r="U256" s="17">
        <v>1</v>
      </c>
      <c r="V256" s="17">
        <v>1</v>
      </c>
      <c r="W256" s="17">
        <v>31119</v>
      </c>
      <c r="X256" s="17">
        <v>28</v>
      </c>
      <c r="Y256" s="17">
        <v>1</v>
      </c>
      <c r="Z256" s="17">
        <v>1</v>
      </c>
      <c r="AA256" s="17">
        <v>11118</v>
      </c>
      <c r="AB256" s="17">
        <v>25</v>
      </c>
      <c r="AC256" s="17">
        <v>1</v>
      </c>
      <c r="AD256" s="17">
        <v>1</v>
      </c>
    </row>
    <row r="257" spans="1:38" s="17" customFormat="1" ht="14.25" x14ac:dyDescent="0.2">
      <c r="A257" s="16">
        <v>21057</v>
      </c>
      <c r="B257" s="16"/>
      <c r="C257" s="16">
        <v>21116</v>
      </c>
      <c r="D257" s="17">
        <v>21</v>
      </c>
      <c r="E257" s="18">
        <v>1</v>
      </c>
      <c r="F257" s="19">
        <v>0</v>
      </c>
      <c r="G257" s="19">
        <v>21120</v>
      </c>
      <c r="H257" s="19">
        <v>30</v>
      </c>
      <c r="I257" s="19">
        <v>1</v>
      </c>
      <c r="J257" s="19">
        <v>0</v>
      </c>
      <c r="K257" s="19">
        <v>21117</v>
      </c>
      <c r="L257" s="19">
        <v>22</v>
      </c>
      <c r="M257" s="17">
        <v>1</v>
      </c>
      <c r="N257" s="17">
        <v>0</v>
      </c>
      <c r="O257" s="17">
        <v>11119</v>
      </c>
      <c r="P257" s="17">
        <v>29</v>
      </c>
      <c r="Q257" s="17">
        <v>1</v>
      </c>
      <c r="R257" s="17">
        <v>0</v>
      </c>
      <c r="S257" s="17">
        <v>21112</v>
      </c>
      <c r="T257" s="17">
        <v>23</v>
      </c>
      <c r="U257" s="17">
        <v>1</v>
      </c>
      <c r="V257" s="17">
        <v>1</v>
      </c>
      <c r="W257" s="17">
        <v>21114</v>
      </c>
      <c r="X257" s="17">
        <v>28</v>
      </c>
      <c r="Y257" s="17">
        <v>1</v>
      </c>
      <c r="Z257" s="17">
        <v>1</v>
      </c>
      <c r="AA257" s="17">
        <v>31113</v>
      </c>
      <c r="AB257" s="17">
        <v>25</v>
      </c>
      <c r="AC257" s="17">
        <v>1</v>
      </c>
      <c r="AD257" s="17">
        <v>1</v>
      </c>
    </row>
    <row r="258" spans="1:38" s="17" customFormat="1" ht="14.25" x14ac:dyDescent="0.2">
      <c r="A258" s="16">
        <v>21058</v>
      </c>
      <c r="B258" s="16"/>
      <c r="C258" s="16">
        <v>31111</v>
      </c>
      <c r="D258" s="17">
        <v>21</v>
      </c>
      <c r="E258" s="18">
        <v>1</v>
      </c>
      <c r="F258" s="19">
        <v>0</v>
      </c>
      <c r="G258" s="19">
        <v>31115</v>
      </c>
      <c r="H258" s="19">
        <v>30</v>
      </c>
      <c r="I258" s="19">
        <v>1</v>
      </c>
      <c r="J258" s="19">
        <v>0</v>
      </c>
      <c r="K258" s="19">
        <v>21112</v>
      </c>
      <c r="L258" s="19">
        <v>22</v>
      </c>
      <c r="M258" s="17">
        <v>1</v>
      </c>
      <c r="N258" s="17">
        <v>0</v>
      </c>
      <c r="O258" s="17">
        <v>11114</v>
      </c>
      <c r="P258" s="17">
        <v>29</v>
      </c>
      <c r="Q258" s="17">
        <v>1</v>
      </c>
      <c r="R258" s="17">
        <v>0</v>
      </c>
      <c r="S258" s="17">
        <v>21107</v>
      </c>
      <c r="T258" s="17">
        <v>23</v>
      </c>
      <c r="U258" s="17">
        <v>1</v>
      </c>
      <c r="V258" s="17">
        <v>1</v>
      </c>
      <c r="W258" s="17">
        <v>11109</v>
      </c>
      <c r="X258" s="17">
        <v>28</v>
      </c>
      <c r="Y258" s="17">
        <v>1</v>
      </c>
      <c r="Z258" s="17">
        <v>1</v>
      </c>
      <c r="AA258" s="17">
        <v>21108</v>
      </c>
      <c r="AB258" s="17">
        <v>25</v>
      </c>
      <c r="AC258" s="17">
        <v>1</v>
      </c>
      <c r="AD258" s="17">
        <v>1</v>
      </c>
    </row>
    <row r="259" spans="1:38" s="17" customFormat="1" ht="14.25" x14ac:dyDescent="0.2">
      <c r="A259" s="16">
        <v>21059</v>
      </c>
      <c r="B259" s="16"/>
      <c r="C259" s="16">
        <v>31106</v>
      </c>
      <c r="D259" s="17">
        <v>21</v>
      </c>
      <c r="E259" s="18">
        <v>1</v>
      </c>
      <c r="F259" s="19">
        <v>0</v>
      </c>
      <c r="G259" s="19">
        <v>21110</v>
      </c>
      <c r="H259" s="19">
        <v>30</v>
      </c>
      <c r="I259" s="19">
        <v>1</v>
      </c>
      <c r="J259" s="19">
        <v>0</v>
      </c>
      <c r="K259" s="19">
        <v>21107</v>
      </c>
      <c r="L259" s="19">
        <v>22</v>
      </c>
      <c r="M259" s="17">
        <v>1</v>
      </c>
      <c r="N259" s="17">
        <v>0</v>
      </c>
      <c r="O259" s="17">
        <v>21109</v>
      </c>
      <c r="P259" s="17">
        <v>29</v>
      </c>
      <c r="Q259" s="17">
        <v>1</v>
      </c>
      <c r="R259" s="17">
        <v>0</v>
      </c>
      <c r="S259" s="17">
        <v>21102</v>
      </c>
      <c r="T259" s="17">
        <v>23</v>
      </c>
      <c r="U259" s="17">
        <v>1</v>
      </c>
      <c r="V259" s="17">
        <v>1</v>
      </c>
      <c r="W259" s="17">
        <v>31104</v>
      </c>
      <c r="X259" s="17">
        <v>28</v>
      </c>
      <c r="Y259" s="17">
        <v>1</v>
      </c>
      <c r="Z259" s="17">
        <v>1</v>
      </c>
      <c r="AA259" s="17">
        <v>11103</v>
      </c>
      <c r="AB259" s="17">
        <v>25</v>
      </c>
      <c r="AC259" s="17">
        <v>1</v>
      </c>
      <c r="AD259" s="17">
        <v>1</v>
      </c>
    </row>
    <row r="260" spans="1:38" s="17" customFormat="1" ht="14.25" x14ac:dyDescent="0.2">
      <c r="A260" s="16">
        <v>21060</v>
      </c>
      <c r="B260" s="16"/>
      <c r="C260" s="16">
        <v>31121</v>
      </c>
      <c r="D260" s="17">
        <v>23</v>
      </c>
      <c r="E260" s="18">
        <v>1</v>
      </c>
      <c r="F260" s="19">
        <v>0</v>
      </c>
      <c r="G260" s="19">
        <v>21123</v>
      </c>
      <c r="H260" s="19">
        <v>25</v>
      </c>
      <c r="I260" s="19">
        <v>1</v>
      </c>
      <c r="J260" s="19">
        <v>0</v>
      </c>
      <c r="K260" s="19">
        <v>21125</v>
      </c>
      <c r="L260" s="19">
        <v>28</v>
      </c>
      <c r="M260" s="17">
        <v>1</v>
      </c>
      <c r="N260" s="17">
        <v>0</v>
      </c>
      <c r="O260" s="17">
        <v>31117</v>
      </c>
      <c r="P260" s="17">
        <v>22</v>
      </c>
      <c r="Q260" s="17">
        <v>1</v>
      </c>
      <c r="R260" s="17">
        <v>0.5</v>
      </c>
      <c r="S260" s="17">
        <v>21119</v>
      </c>
      <c r="T260" s="17">
        <v>29</v>
      </c>
      <c r="U260" s="17">
        <v>1</v>
      </c>
      <c r="V260" s="17">
        <v>0.5</v>
      </c>
      <c r="W260" s="17">
        <v>21111</v>
      </c>
      <c r="X260" s="17">
        <v>20</v>
      </c>
      <c r="Y260" s="17">
        <v>1</v>
      </c>
      <c r="Z260" s="17">
        <v>1</v>
      </c>
      <c r="AA260" s="17">
        <v>21115</v>
      </c>
      <c r="AB260" s="17">
        <v>31</v>
      </c>
      <c r="AC260" s="17">
        <v>1</v>
      </c>
      <c r="AD260" s="17">
        <v>1</v>
      </c>
    </row>
    <row r="261" spans="1:38" s="17" customFormat="1" ht="14.25" x14ac:dyDescent="0.2">
      <c r="A261" s="16">
        <v>21061</v>
      </c>
      <c r="B261" s="16"/>
      <c r="C261" s="16">
        <v>21116</v>
      </c>
      <c r="D261" s="17">
        <v>23</v>
      </c>
      <c r="E261" s="18">
        <v>1</v>
      </c>
      <c r="F261" s="19">
        <v>0</v>
      </c>
      <c r="G261" s="19">
        <v>31118</v>
      </c>
      <c r="H261" s="19">
        <v>25</v>
      </c>
      <c r="I261" s="19">
        <v>1</v>
      </c>
      <c r="J261" s="19">
        <v>0</v>
      </c>
      <c r="K261" s="19">
        <v>21120</v>
      </c>
      <c r="L261" s="19">
        <v>28</v>
      </c>
      <c r="M261" s="17">
        <v>1</v>
      </c>
      <c r="N261" s="17">
        <v>0</v>
      </c>
      <c r="O261" s="17">
        <v>11112</v>
      </c>
      <c r="P261" s="17">
        <v>22</v>
      </c>
      <c r="Q261" s="17">
        <v>1</v>
      </c>
      <c r="R261" s="17">
        <v>0.5</v>
      </c>
      <c r="S261" s="17">
        <v>21114</v>
      </c>
      <c r="T261" s="17">
        <v>29</v>
      </c>
      <c r="U261" s="17">
        <v>1</v>
      </c>
      <c r="V261" s="17">
        <v>0.5</v>
      </c>
      <c r="W261" s="17">
        <v>11106</v>
      </c>
      <c r="X261" s="17">
        <v>20</v>
      </c>
      <c r="Y261" s="17">
        <v>1</v>
      </c>
      <c r="Z261" s="17">
        <v>1</v>
      </c>
      <c r="AA261" s="17">
        <v>11110</v>
      </c>
      <c r="AB261" s="17">
        <v>31</v>
      </c>
      <c r="AC261" s="17">
        <v>1</v>
      </c>
      <c r="AD261" s="17">
        <v>1</v>
      </c>
    </row>
    <row r="262" spans="1:38" s="17" customFormat="1" ht="14.25" x14ac:dyDescent="0.2">
      <c r="A262" s="16">
        <v>21062</v>
      </c>
      <c r="B262" s="16"/>
      <c r="C262" s="16">
        <v>31111</v>
      </c>
      <c r="D262" s="17">
        <v>23</v>
      </c>
      <c r="E262" s="18">
        <v>1</v>
      </c>
      <c r="F262" s="19">
        <v>0</v>
      </c>
      <c r="G262" s="19">
        <v>31113</v>
      </c>
      <c r="H262" s="19">
        <v>25</v>
      </c>
      <c r="I262" s="19">
        <v>1</v>
      </c>
      <c r="J262" s="19">
        <v>0</v>
      </c>
      <c r="K262" s="19">
        <v>21115</v>
      </c>
      <c r="L262" s="19">
        <v>28</v>
      </c>
      <c r="M262" s="17">
        <v>1</v>
      </c>
      <c r="N262" s="17">
        <v>0</v>
      </c>
      <c r="O262" s="17">
        <v>11107</v>
      </c>
      <c r="P262" s="17">
        <v>22</v>
      </c>
      <c r="Q262" s="17">
        <v>1</v>
      </c>
      <c r="R262" s="17">
        <v>0.5</v>
      </c>
      <c r="S262" s="17">
        <v>21109</v>
      </c>
      <c r="T262" s="17">
        <v>29</v>
      </c>
      <c r="U262" s="17">
        <v>1</v>
      </c>
      <c r="V262" s="17">
        <v>0.5</v>
      </c>
      <c r="W262" s="17">
        <v>11101</v>
      </c>
      <c r="X262" s="17">
        <v>20</v>
      </c>
      <c r="Y262" s="17">
        <v>1</v>
      </c>
      <c r="Z262" s="17">
        <v>1</v>
      </c>
      <c r="AA262" s="17">
        <v>11105</v>
      </c>
      <c r="AB262" s="17">
        <v>31</v>
      </c>
      <c r="AC262" s="17">
        <v>1</v>
      </c>
      <c r="AD262" s="17">
        <v>1</v>
      </c>
    </row>
    <row r="263" spans="1:38" s="17" customFormat="1" ht="14.25" x14ac:dyDescent="0.2">
      <c r="A263" s="16">
        <v>21063</v>
      </c>
      <c r="B263" s="16"/>
      <c r="C263" s="16">
        <v>21121</v>
      </c>
      <c r="D263" s="17">
        <v>23</v>
      </c>
      <c r="E263" s="18">
        <v>1</v>
      </c>
      <c r="F263" s="19">
        <v>0</v>
      </c>
      <c r="G263" s="19">
        <v>11123</v>
      </c>
      <c r="H263" s="19">
        <v>25</v>
      </c>
      <c r="I263" s="19">
        <v>1</v>
      </c>
      <c r="J263" s="19">
        <v>0</v>
      </c>
      <c r="K263" s="19">
        <v>21125</v>
      </c>
      <c r="L263" s="19">
        <v>28</v>
      </c>
      <c r="M263" s="17">
        <v>1</v>
      </c>
      <c r="N263" s="17">
        <v>0</v>
      </c>
      <c r="O263" s="17">
        <v>31117</v>
      </c>
      <c r="P263" s="17">
        <v>21</v>
      </c>
      <c r="Q263" s="17">
        <v>1</v>
      </c>
      <c r="R263" s="17">
        <v>1</v>
      </c>
      <c r="S263" s="17">
        <v>31118</v>
      </c>
      <c r="T263" s="17">
        <v>25</v>
      </c>
      <c r="U263" s="17">
        <v>1</v>
      </c>
      <c r="V263" s="17">
        <v>1</v>
      </c>
      <c r="W263" s="17">
        <v>11119</v>
      </c>
      <c r="X263" s="17">
        <v>30</v>
      </c>
      <c r="Y263" s="17">
        <v>1</v>
      </c>
      <c r="Z263" s="17">
        <v>1</v>
      </c>
      <c r="AA263" s="17">
        <v>21113</v>
      </c>
      <c r="AB263" s="17">
        <v>26</v>
      </c>
      <c r="AC263" s="17">
        <v>1</v>
      </c>
      <c r="AD263" s="17">
        <v>1.5</v>
      </c>
    </row>
    <row r="264" spans="1:38" s="17" customFormat="1" ht="14.25" x14ac:dyDescent="0.2">
      <c r="A264" s="16">
        <v>21064</v>
      </c>
      <c r="B264" s="16"/>
      <c r="C264" s="16">
        <v>21116</v>
      </c>
      <c r="D264" s="17">
        <v>23</v>
      </c>
      <c r="E264" s="18">
        <v>1</v>
      </c>
      <c r="F264" s="19">
        <v>0</v>
      </c>
      <c r="G264" s="19">
        <v>11118</v>
      </c>
      <c r="H264" s="19">
        <v>25</v>
      </c>
      <c r="I264" s="19">
        <v>1</v>
      </c>
      <c r="J264" s="19">
        <v>0</v>
      </c>
      <c r="K264" s="19">
        <v>31120</v>
      </c>
      <c r="L264" s="19">
        <v>28</v>
      </c>
      <c r="M264" s="17">
        <v>1</v>
      </c>
      <c r="N264" s="17">
        <v>0</v>
      </c>
      <c r="O264" s="17">
        <v>11112</v>
      </c>
      <c r="P264" s="17">
        <v>21</v>
      </c>
      <c r="Q264" s="17">
        <v>1</v>
      </c>
      <c r="R264" s="17">
        <v>1</v>
      </c>
      <c r="S264" s="17">
        <v>21113</v>
      </c>
      <c r="T264" s="17">
        <v>25</v>
      </c>
      <c r="U264" s="17">
        <v>1</v>
      </c>
      <c r="V264" s="17">
        <v>1</v>
      </c>
      <c r="W264" s="17">
        <v>21114</v>
      </c>
      <c r="X264" s="17">
        <v>30</v>
      </c>
      <c r="Y264" s="17">
        <v>1</v>
      </c>
      <c r="Z264" s="17">
        <v>1</v>
      </c>
      <c r="AA264" s="17">
        <v>21108</v>
      </c>
      <c r="AB264" s="17">
        <v>26</v>
      </c>
      <c r="AC264" s="17">
        <v>1</v>
      </c>
      <c r="AD264" s="17">
        <v>1.5</v>
      </c>
    </row>
    <row r="265" spans="1:38" s="17" customFormat="1" ht="14.25" x14ac:dyDescent="0.2">
      <c r="A265" s="16">
        <v>21065</v>
      </c>
      <c r="B265" s="16"/>
      <c r="C265" s="16">
        <v>21111</v>
      </c>
      <c r="D265" s="17">
        <v>23</v>
      </c>
      <c r="E265" s="18">
        <v>1</v>
      </c>
      <c r="F265" s="19">
        <v>0</v>
      </c>
      <c r="G265" s="19">
        <v>31113</v>
      </c>
      <c r="H265" s="19">
        <v>25</v>
      </c>
      <c r="I265" s="19">
        <v>1</v>
      </c>
      <c r="J265" s="19">
        <v>0</v>
      </c>
      <c r="K265" s="19">
        <v>21115</v>
      </c>
      <c r="L265" s="19">
        <v>28</v>
      </c>
      <c r="M265" s="17">
        <v>1</v>
      </c>
      <c r="N265" s="17">
        <v>0</v>
      </c>
      <c r="O265" s="17">
        <v>31107</v>
      </c>
      <c r="P265" s="17">
        <v>21</v>
      </c>
      <c r="Q265" s="17">
        <v>1</v>
      </c>
      <c r="R265" s="17">
        <v>1</v>
      </c>
      <c r="S265" s="17">
        <v>11108</v>
      </c>
      <c r="T265" s="17">
        <v>25</v>
      </c>
      <c r="U265" s="17">
        <v>1</v>
      </c>
      <c r="V265" s="17">
        <v>1</v>
      </c>
      <c r="W265" s="17">
        <v>11109</v>
      </c>
      <c r="X265" s="17">
        <v>30</v>
      </c>
      <c r="Y265" s="17">
        <v>1</v>
      </c>
      <c r="Z265" s="17">
        <v>1</v>
      </c>
      <c r="AA265" s="17">
        <v>21103</v>
      </c>
      <c r="AB265" s="17">
        <v>26</v>
      </c>
      <c r="AC265" s="17">
        <v>1</v>
      </c>
      <c r="AD265" s="17">
        <v>1.5</v>
      </c>
    </row>
    <row r="266" spans="1:38" s="17" customFormat="1" ht="14.25" x14ac:dyDescent="0.2">
      <c r="A266" s="16">
        <v>21066</v>
      </c>
      <c r="B266" s="16"/>
      <c r="C266" s="16">
        <v>11122</v>
      </c>
      <c r="D266" s="17">
        <v>22</v>
      </c>
      <c r="E266" s="18">
        <v>1</v>
      </c>
      <c r="F266" s="19">
        <v>0</v>
      </c>
      <c r="G266" s="19">
        <v>31123</v>
      </c>
      <c r="H266" s="19">
        <v>25</v>
      </c>
      <c r="I266" s="19">
        <v>1</v>
      </c>
      <c r="J266" s="19">
        <v>0</v>
      </c>
      <c r="K266" s="19">
        <v>31124</v>
      </c>
      <c r="L266" s="19">
        <v>29</v>
      </c>
      <c r="M266" s="17">
        <v>1</v>
      </c>
      <c r="N266" s="17">
        <v>0</v>
      </c>
      <c r="O266" s="17">
        <v>21117</v>
      </c>
      <c r="P266" s="17">
        <v>22</v>
      </c>
      <c r="Q266" s="17">
        <v>1</v>
      </c>
      <c r="R266" s="17">
        <v>1</v>
      </c>
      <c r="S266" s="17">
        <v>21118</v>
      </c>
      <c r="T266" s="17">
        <v>26</v>
      </c>
      <c r="U266" s="17">
        <v>1</v>
      </c>
      <c r="V266" s="17">
        <v>1</v>
      </c>
      <c r="W266" s="17">
        <v>11119</v>
      </c>
      <c r="X266" s="17">
        <v>29</v>
      </c>
      <c r="Y266" s="17">
        <v>1</v>
      </c>
      <c r="Z266" s="17">
        <v>1</v>
      </c>
      <c r="AA266" s="17">
        <v>31113</v>
      </c>
      <c r="AB266" s="17">
        <v>25</v>
      </c>
      <c r="AC266" s="17">
        <v>1</v>
      </c>
      <c r="AD266" s="17">
        <v>1.5</v>
      </c>
    </row>
    <row r="267" spans="1:38" s="17" customFormat="1" ht="14.25" x14ac:dyDescent="0.2">
      <c r="A267" s="16">
        <v>21067</v>
      </c>
      <c r="B267" s="16"/>
      <c r="C267" s="16">
        <v>11117</v>
      </c>
      <c r="D267" s="17">
        <v>22</v>
      </c>
      <c r="E267" s="18">
        <v>1</v>
      </c>
      <c r="F267" s="19">
        <v>0</v>
      </c>
      <c r="G267" s="19">
        <v>21118</v>
      </c>
      <c r="H267" s="19">
        <v>25</v>
      </c>
      <c r="I267" s="19">
        <v>1</v>
      </c>
      <c r="J267" s="19">
        <v>0</v>
      </c>
      <c r="K267" s="19">
        <v>11119</v>
      </c>
      <c r="L267" s="19">
        <v>29</v>
      </c>
      <c r="M267" s="17">
        <v>1</v>
      </c>
      <c r="N267" s="17">
        <v>0</v>
      </c>
      <c r="O267" s="17">
        <v>21112</v>
      </c>
      <c r="P267" s="17">
        <v>22</v>
      </c>
      <c r="Q267" s="17">
        <v>1</v>
      </c>
      <c r="R267" s="17">
        <v>1</v>
      </c>
      <c r="S267" s="17">
        <v>11113</v>
      </c>
      <c r="T267" s="17">
        <v>26</v>
      </c>
      <c r="U267" s="17">
        <v>1</v>
      </c>
      <c r="V267" s="17">
        <v>1</v>
      </c>
      <c r="W267" s="17">
        <v>21114</v>
      </c>
      <c r="X267" s="17">
        <v>29</v>
      </c>
      <c r="Y267" s="17">
        <v>1</v>
      </c>
      <c r="Z267" s="17">
        <v>1</v>
      </c>
      <c r="AA267" s="17">
        <v>31108</v>
      </c>
      <c r="AB267" s="17">
        <v>25</v>
      </c>
      <c r="AC267" s="17">
        <v>1</v>
      </c>
      <c r="AD267" s="17">
        <v>1.5</v>
      </c>
    </row>
    <row r="268" spans="1:38" s="17" customFormat="1" ht="14.25" x14ac:dyDescent="0.2">
      <c r="A268" s="16">
        <v>21068</v>
      </c>
      <c r="B268" s="16"/>
      <c r="C268" s="16">
        <v>21112</v>
      </c>
      <c r="D268" s="17">
        <v>22</v>
      </c>
      <c r="E268" s="18">
        <v>1</v>
      </c>
      <c r="F268" s="19">
        <v>0</v>
      </c>
      <c r="G268" s="19">
        <v>11113</v>
      </c>
      <c r="H268" s="19">
        <v>25</v>
      </c>
      <c r="I268" s="19">
        <v>1</v>
      </c>
      <c r="J268" s="19">
        <v>0</v>
      </c>
      <c r="K268" s="19">
        <v>11114</v>
      </c>
      <c r="L268" s="19">
        <v>29</v>
      </c>
      <c r="M268" s="17">
        <v>1</v>
      </c>
      <c r="N268" s="17">
        <v>0</v>
      </c>
      <c r="O268" s="17">
        <v>21107</v>
      </c>
      <c r="P268" s="17">
        <v>22</v>
      </c>
      <c r="Q268" s="17">
        <v>1</v>
      </c>
      <c r="R268" s="17">
        <v>1</v>
      </c>
      <c r="S268" s="17">
        <v>21108</v>
      </c>
      <c r="T268" s="17">
        <v>26</v>
      </c>
      <c r="U268" s="17">
        <v>1</v>
      </c>
      <c r="V268" s="17">
        <v>1</v>
      </c>
      <c r="W268" s="17">
        <v>31109</v>
      </c>
      <c r="X268" s="17">
        <v>29</v>
      </c>
      <c r="Y268" s="17">
        <v>1</v>
      </c>
      <c r="Z268" s="17">
        <v>1</v>
      </c>
      <c r="AA268" s="17">
        <v>21103</v>
      </c>
      <c r="AB268" s="17">
        <v>25</v>
      </c>
      <c r="AC268" s="17">
        <v>1</v>
      </c>
      <c r="AD268" s="17">
        <v>1.5</v>
      </c>
    </row>
    <row r="269" spans="1:38" s="17" customFormat="1" ht="14.25" x14ac:dyDescent="0.2">
      <c r="A269" s="16">
        <v>21069</v>
      </c>
      <c r="B269" s="16"/>
      <c r="C269" s="16">
        <v>21111</v>
      </c>
      <c r="D269" s="17">
        <v>21</v>
      </c>
      <c r="E269" s="18">
        <v>1</v>
      </c>
      <c r="F269" s="19">
        <v>0</v>
      </c>
      <c r="G269" s="19">
        <v>31115</v>
      </c>
      <c r="H269" s="19">
        <v>30</v>
      </c>
      <c r="I269" s="19">
        <v>1</v>
      </c>
      <c r="J269" s="19">
        <v>0</v>
      </c>
      <c r="K269" s="19">
        <v>21107</v>
      </c>
      <c r="L269" s="19">
        <v>22</v>
      </c>
      <c r="M269" s="17">
        <v>1</v>
      </c>
      <c r="N269" s="17">
        <v>0.5</v>
      </c>
      <c r="O269" s="17">
        <v>21109</v>
      </c>
      <c r="P269" s="17">
        <v>29</v>
      </c>
      <c r="Q269" s="17">
        <v>1</v>
      </c>
      <c r="R269" s="17">
        <v>0.5</v>
      </c>
      <c r="S269" s="17">
        <v>21101</v>
      </c>
      <c r="T269" s="17">
        <v>21</v>
      </c>
      <c r="U269" s="17">
        <v>1</v>
      </c>
      <c r="V269" s="17">
        <v>1</v>
      </c>
      <c r="W269" s="17">
        <v>31102</v>
      </c>
      <c r="X269" s="17">
        <v>23</v>
      </c>
      <c r="Y269" s="17">
        <v>1</v>
      </c>
      <c r="Z269" s="17">
        <v>1</v>
      </c>
      <c r="AA269" s="17">
        <v>31103</v>
      </c>
      <c r="AB269" s="17">
        <v>25</v>
      </c>
      <c r="AC269" s="17">
        <v>1</v>
      </c>
      <c r="AD269" s="17">
        <v>1.5</v>
      </c>
      <c r="AE269" s="17">
        <v>11104</v>
      </c>
      <c r="AF269" s="17">
        <v>27</v>
      </c>
      <c r="AG269" s="17">
        <v>1</v>
      </c>
      <c r="AH269" s="17">
        <v>1</v>
      </c>
      <c r="AI269" s="17">
        <v>21105</v>
      </c>
      <c r="AJ269" s="17">
        <v>29</v>
      </c>
      <c r="AK269" s="17">
        <v>1</v>
      </c>
      <c r="AL269" s="17">
        <v>1</v>
      </c>
    </row>
    <row r="270" spans="1:38" s="17" customFormat="1" ht="14.25" x14ac:dyDescent="0.2">
      <c r="A270" s="16">
        <v>21070</v>
      </c>
      <c r="B270" s="16"/>
      <c r="C270" s="16">
        <v>21116</v>
      </c>
      <c r="D270" s="17">
        <v>21</v>
      </c>
      <c r="E270" s="18">
        <v>1</v>
      </c>
      <c r="F270" s="19">
        <v>0</v>
      </c>
      <c r="G270" s="19">
        <v>31120</v>
      </c>
      <c r="H270" s="19">
        <v>30</v>
      </c>
      <c r="I270" s="19">
        <v>1</v>
      </c>
      <c r="J270" s="19">
        <v>0</v>
      </c>
      <c r="K270" s="19">
        <v>21112</v>
      </c>
      <c r="L270" s="19">
        <v>22</v>
      </c>
      <c r="M270" s="17">
        <v>1</v>
      </c>
      <c r="N270" s="17">
        <v>0.5</v>
      </c>
      <c r="O270" s="17">
        <v>21114</v>
      </c>
      <c r="P270" s="17">
        <v>29</v>
      </c>
      <c r="Q270" s="17">
        <v>1</v>
      </c>
      <c r="R270" s="17">
        <v>0.5</v>
      </c>
      <c r="S270" s="17">
        <v>21106</v>
      </c>
      <c r="T270" s="17">
        <v>21</v>
      </c>
      <c r="U270" s="17">
        <v>1</v>
      </c>
      <c r="V270" s="17">
        <v>1</v>
      </c>
      <c r="W270" s="17">
        <v>21107</v>
      </c>
      <c r="X270" s="17">
        <v>23</v>
      </c>
      <c r="Y270" s="17">
        <v>1</v>
      </c>
      <c r="Z270" s="17">
        <v>1</v>
      </c>
      <c r="AA270" s="17">
        <v>11108</v>
      </c>
      <c r="AB270" s="17">
        <v>25</v>
      </c>
      <c r="AC270" s="17">
        <v>1</v>
      </c>
      <c r="AD270" s="17">
        <v>1.5</v>
      </c>
      <c r="AE270" s="17">
        <v>21109</v>
      </c>
      <c r="AF270" s="17">
        <v>27</v>
      </c>
      <c r="AG270" s="17">
        <v>1</v>
      </c>
      <c r="AH270" s="17">
        <v>1</v>
      </c>
      <c r="AI270" s="17">
        <v>21110</v>
      </c>
      <c r="AJ270" s="17">
        <v>29</v>
      </c>
      <c r="AK270" s="17">
        <v>1</v>
      </c>
      <c r="AL270" s="17">
        <v>1</v>
      </c>
    </row>
    <row r="271" spans="1:38" s="17" customFormat="1" ht="14.25" x14ac:dyDescent="0.2">
      <c r="A271" s="16">
        <v>21071</v>
      </c>
      <c r="B271" s="16"/>
      <c r="C271" s="16">
        <v>21121</v>
      </c>
      <c r="D271" s="17">
        <v>21</v>
      </c>
      <c r="E271" s="18">
        <v>1</v>
      </c>
      <c r="F271" s="19">
        <v>0</v>
      </c>
      <c r="G271" s="19">
        <v>21125</v>
      </c>
      <c r="H271" s="19">
        <v>30</v>
      </c>
      <c r="I271" s="19">
        <v>1</v>
      </c>
      <c r="J271" s="19">
        <v>0</v>
      </c>
      <c r="K271" s="19">
        <v>21117</v>
      </c>
      <c r="L271" s="19">
        <v>22</v>
      </c>
      <c r="M271" s="17">
        <v>1</v>
      </c>
      <c r="N271" s="17">
        <v>0.5</v>
      </c>
      <c r="O271" s="17">
        <v>21119</v>
      </c>
      <c r="P271" s="17">
        <v>29</v>
      </c>
      <c r="Q271" s="17">
        <v>1</v>
      </c>
      <c r="R271" s="17">
        <v>0.5</v>
      </c>
      <c r="S271" s="17">
        <v>31111</v>
      </c>
      <c r="T271" s="17">
        <v>21</v>
      </c>
      <c r="U271" s="17">
        <v>1</v>
      </c>
      <c r="V271" s="17">
        <v>1</v>
      </c>
      <c r="W271" s="17">
        <v>31112</v>
      </c>
      <c r="X271" s="17">
        <v>23</v>
      </c>
      <c r="Y271" s="17">
        <v>1</v>
      </c>
      <c r="Z271" s="17">
        <v>1</v>
      </c>
      <c r="AA271" s="17">
        <v>31113</v>
      </c>
      <c r="AB271" s="17">
        <v>25</v>
      </c>
      <c r="AC271" s="17">
        <v>1</v>
      </c>
      <c r="AD271" s="17">
        <v>1.5</v>
      </c>
      <c r="AE271" s="17">
        <v>11114</v>
      </c>
      <c r="AF271" s="17">
        <v>27</v>
      </c>
      <c r="AG271" s="17">
        <v>1</v>
      </c>
      <c r="AH271" s="17">
        <v>1</v>
      </c>
      <c r="AI271" s="17">
        <v>11115</v>
      </c>
      <c r="AJ271" s="17">
        <v>29</v>
      </c>
      <c r="AK271" s="17">
        <v>1</v>
      </c>
      <c r="AL271" s="17">
        <v>1</v>
      </c>
    </row>
    <row r="272" spans="1:38" s="17" customFormat="1" ht="14.25" x14ac:dyDescent="0.2">
      <c r="A272" s="16">
        <v>21072</v>
      </c>
      <c r="B272" s="16"/>
      <c r="C272" s="16">
        <v>21122</v>
      </c>
      <c r="D272" s="17">
        <v>23</v>
      </c>
      <c r="E272" s="18">
        <v>1</v>
      </c>
      <c r="F272" s="19">
        <v>0</v>
      </c>
      <c r="G272" s="19">
        <v>21123</v>
      </c>
      <c r="H272" s="19">
        <v>25</v>
      </c>
      <c r="I272" s="19">
        <v>1</v>
      </c>
      <c r="J272" s="19">
        <v>0</v>
      </c>
      <c r="K272" s="19">
        <v>21124</v>
      </c>
      <c r="L272" s="19">
        <v>27</v>
      </c>
      <c r="M272" s="17">
        <v>1</v>
      </c>
      <c r="N272" s="17">
        <v>0</v>
      </c>
      <c r="O272" s="17">
        <v>11117</v>
      </c>
      <c r="P272" s="17">
        <v>23</v>
      </c>
      <c r="Q272" s="17">
        <v>1</v>
      </c>
      <c r="R272" s="17">
        <v>1</v>
      </c>
      <c r="S272" s="17">
        <v>21118</v>
      </c>
      <c r="T272" s="17">
        <v>25</v>
      </c>
      <c r="U272" s="17">
        <v>1</v>
      </c>
      <c r="V272" s="17">
        <v>1</v>
      </c>
      <c r="W272" s="17">
        <v>21119</v>
      </c>
      <c r="X272" s="17">
        <v>27</v>
      </c>
      <c r="Y272" s="17">
        <v>1</v>
      </c>
      <c r="Z272" s="17">
        <v>1</v>
      </c>
      <c r="AA272" s="17">
        <v>21112</v>
      </c>
      <c r="AB272" s="17">
        <v>23</v>
      </c>
      <c r="AC272" s="17">
        <v>1</v>
      </c>
      <c r="AD272" s="17">
        <v>1.5</v>
      </c>
      <c r="AE272" s="17">
        <v>21113</v>
      </c>
      <c r="AF272" s="17">
        <v>25</v>
      </c>
      <c r="AG272" s="17">
        <v>1</v>
      </c>
      <c r="AH272" s="17">
        <v>1.5</v>
      </c>
      <c r="AI272" s="17">
        <v>21114</v>
      </c>
      <c r="AJ272" s="17">
        <v>27</v>
      </c>
      <c r="AK272" s="17">
        <v>1</v>
      </c>
      <c r="AL272" s="17">
        <v>1.5</v>
      </c>
    </row>
    <row r="273" spans="1:42" s="17" customFormat="1" ht="14.25" x14ac:dyDescent="0.2">
      <c r="A273" s="16">
        <v>21073</v>
      </c>
      <c r="B273" s="16"/>
      <c r="C273" s="16">
        <v>21117</v>
      </c>
      <c r="D273" s="17">
        <v>23</v>
      </c>
      <c r="E273" s="18">
        <v>1</v>
      </c>
      <c r="F273" s="19">
        <v>0</v>
      </c>
      <c r="G273" s="19">
        <v>21118</v>
      </c>
      <c r="H273" s="19">
        <v>25</v>
      </c>
      <c r="I273" s="19">
        <v>1</v>
      </c>
      <c r="J273" s="19">
        <v>0</v>
      </c>
      <c r="K273" s="19">
        <v>21119</v>
      </c>
      <c r="L273" s="19">
        <v>27</v>
      </c>
      <c r="M273" s="17">
        <v>1</v>
      </c>
      <c r="N273" s="17">
        <v>0</v>
      </c>
      <c r="O273" s="17">
        <v>21112</v>
      </c>
      <c r="P273" s="17">
        <v>23</v>
      </c>
      <c r="Q273" s="17">
        <v>1</v>
      </c>
      <c r="R273" s="17">
        <v>1</v>
      </c>
      <c r="S273" s="17">
        <v>21113</v>
      </c>
      <c r="T273" s="17">
        <v>25</v>
      </c>
      <c r="U273" s="17">
        <v>1</v>
      </c>
      <c r="V273" s="17">
        <v>1</v>
      </c>
      <c r="W273" s="17">
        <v>31114</v>
      </c>
      <c r="X273" s="17">
        <v>27</v>
      </c>
      <c r="Y273" s="17">
        <v>1</v>
      </c>
      <c r="Z273" s="17">
        <v>1</v>
      </c>
      <c r="AA273" s="17">
        <v>31107</v>
      </c>
      <c r="AB273" s="17">
        <v>23</v>
      </c>
      <c r="AC273" s="17">
        <v>1</v>
      </c>
      <c r="AD273" s="17">
        <v>1.5</v>
      </c>
      <c r="AE273" s="17">
        <v>21108</v>
      </c>
      <c r="AF273" s="17">
        <v>25</v>
      </c>
      <c r="AG273" s="17">
        <v>1</v>
      </c>
      <c r="AH273" s="17">
        <v>1.5</v>
      </c>
      <c r="AI273" s="17">
        <v>21109</v>
      </c>
      <c r="AJ273" s="17">
        <v>27</v>
      </c>
      <c r="AK273" s="17">
        <v>1</v>
      </c>
      <c r="AL273" s="17">
        <v>1.5</v>
      </c>
    </row>
    <row r="274" spans="1:42" s="17" customFormat="1" ht="14.25" x14ac:dyDescent="0.2">
      <c r="A274" s="16">
        <v>21074</v>
      </c>
      <c r="B274" s="16"/>
      <c r="C274" s="16">
        <v>31112</v>
      </c>
      <c r="D274" s="17">
        <v>23</v>
      </c>
      <c r="E274" s="18">
        <v>1</v>
      </c>
      <c r="F274" s="19">
        <v>0</v>
      </c>
      <c r="G274" s="19">
        <v>21113</v>
      </c>
      <c r="H274" s="19">
        <v>25</v>
      </c>
      <c r="I274" s="19">
        <v>1</v>
      </c>
      <c r="J274" s="19">
        <v>0</v>
      </c>
      <c r="K274" s="19">
        <v>11114</v>
      </c>
      <c r="L274" s="19">
        <v>27</v>
      </c>
      <c r="M274" s="17">
        <v>1</v>
      </c>
      <c r="N274" s="17">
        <v>0</v>
      </c>
      <c r="O274" s="17">
        <v>21107</v>
      </c>
      <c r="P274" s="17">
        <v>23</v>
      </c>
      <c r="Q274" s="17">
        <v>1</v>
      </c>
      <c r="R274" s="17">
        <v>1</v>
      </c>
      <c r="S274" s="17">
        <v>21108</v>
      </c>
      <c r="T274" s="17">
        <v>25</v>
      </c>
      <c r="U274" s="17">
        <v>1</v>
      </c>
      <c r="V274" s="17">
        <v>1</v>
      </c>
      <c r="W274" s="17">
        <v>31109</v>
      </c>
      <c r="X274" s="17">
        <v>27</v>
      </c>
      <c r="Y274" s="17">
        <v>1</v>
      </c>
      <c r="Z274" s="17">
        <v>1</v>
      </c>
      <c r="AA274" s="17">
        <v>21102</v>
      </c>
      <c r="AB274" s="17">
        <v>23</v>
      </c>
      <c r="AC274" s="17">
        <v>1</v>
      </c>
      <c r="AD274" s="17">
        <v>1.5</v>
      </c>
      <c r="AE274" s="17">
        <v>11103</v>
      </c>
      <c r="AF274" s="17">
        <v>25</v>
      </c>
      <c r="AG274" s="17">
        <v>1</v>
      </c>
      <c r="AH274" s="17">
        <v>1.5</v>
      </c>
      <c r="AI274" s="17">
        <v>21104</v>
      </c>
      <c r="AJ274" s="17">
        <v>27</v>
      </c>
      <c r="AK274" s="17">
        <v>1</v>
      </c>
      <c r="AL274" s="17">
        <v>1.5</v>
      </c>
    </row>
    <row r="275" spans="1:42" s="17" customFormat="1" ht="14.25" x14ac:dyDescent="0.2">
      <c r="A275" s="16">
        <v>21075</v>
      </c>
      <c r="B275" s="16"/>
      <c r="C275" s="16">
        <v>21106</v>
      </c>
      <c r="D275" s="17">
        <v>20</v>
      </c>
      <c r="E275" s="18">
        <v>1</v>
      </c>
      <c r="F275" s="19">
        <v>0</v>
      </c>
      <c r="G275" s="19">
        <v>11107</v>
      </c>
      <c r="H275" s="19">
        <v>22</v>
      </c>
      <c r="I275" s="19">
        <v>1</v>
      </c>
      <c r="J275" s="19">
        <v>0</v>
      </c>
      <c r="K275" s="19">
        <v>31109</v>
      </c>
      <c r="L275" s="19">
        <v>31</v>
      </c>
      <c r="M275" s="17">
        <v>1</v>
      </c>
      <c r="N275" s="17">
        <v>0</v>
      </c>
      <c r="O275" s="17">
        <v>21110</v>
      </c>
      <c r="P275" s="17">
        <v>29</v>
      </c>
      <c r="Q275" s="17">
        <v>1</v>
      </c>
      <c r="R275" s="17">
        <v>0</v>
      </c>
      <c r="S275" s="17">
        <v>11101</v>
      </c>
      <c r="T275" s="17">
        <v>21</v>
      </c>
      <c r="U275" s="17">
        <v>1</v>
      </c>
      <c r="V275" s="17">
        <v>1</v>
      </c>
      <c r="W275" s="17">
        <v>21102</v>
      </c>
      <c r="X275" s="17">
        <v>23</v>
      </c>
      <c r="Y275" s="17">
        <v>1</v>
      </c>
      <c r="Z275" s="17">
        <v>1</v>
      </c>
      <c r="AA275" s="17">
        <v>21103</v>
      </c>
      <c r="AB275" s="17">
        <v>25</v>
      </c>
      <c r="AC275" s="17">
        <v>1</v>
      </c>
      <c r="AD275" s="17">
        <v>1.5</v>
      </c>
      <c r="AE275" s="17">
        <v>21104</v>
      </c>
      <c r="AF275" s="17">
        <v>28</v>
      </c>
      <c r="AG275" s="17">
        <v>1</v>
      </c>
      <c r="AH275" s="17">
        <v>1</v>
      </c>
      <c r="AI275" s="17">
        <v>31105</v>
      </c>
      <c r="AJ275" s="17">
        <v>30</v>
      </c>
      <c r="AK275" s="17">
        <v>1</v>
      </c>
      <c r="AL275" s="17">
        <v>1</v>
      </c>
    </row>
    <row r="276" spans="1:42" s="17" customFormat="1" ht="14.25" x14ac:dyDescent="0.2">
      <c r="A276" s="16">
        <v>21076</v>
      </c>
      <c r="B276" s="16"/>
      <c r="C276" s="16">
        <v>21111</v>
      </c>
      <c r="D276" s="17">
        <v>20</v>
      </c>
      <c r="E276" s="18">
        <v>1</v>
      </c>
      <c r="F276" s="19">
        <v>0</v>
      </c>
      <c r="G276" s="19">
        <v>21112</v>
      </c>
      <c r="H276" s="19">
        <v>22</v>
      </c>
      <c r="I276" s="19">
        <v>1</v>
      </c>
      <c r="J276" s="19">
        <v>0</v>
      </c>
      <c r="K276" s="19">
        <v>21114</v>
      </c>
      <c r="L276" s="19">
        <v>31</v>
      </c>
      <c r="M276" s="17">
        <v>1</v>
      </c>
      <c r="N276" s="17">
        <v>0</v>
      </c>
      <c r="O276" s="17">
        <v>21115</v>
      </c>
      <c r="P276" s="17">
        <v>29</v>
      </c>
      <c r="Q276" s="17">
        <v>1</v>
      </c>
      <c r="R276" s="17">
        <v>0</v>
      </c>
      <c r="S276" s="17">
        <v>31106</v>
      </c>
      <c r="T276" s="17">
        <v>21</v>
      </c>
      <c r="U276" s="17">
        <v>1</v>
      </c>
      <c r="V276" s="17">
        <v>1</v>
      </c>
      <c r="W276" s="17">
        <v>31107</v>
      </c>
      <c r="X276" s="17">
        <v>23</v>
      </c>
      <c r="Y276" s="17">
        <v>1</v>
      </c>
      <c r="Z276" s="17">
        <v>1</v>
      </c>
      <c r="AA276" s="17">
        <v>11108</v>
      </c>
      <c r="AB276" s="17">
        <v>25</v>
      </c>
      <c r="AC276" s="17">
        <v>1</v>
      </c>
      <c r="AD276" s="17">
        <v>1.5</v>
      </c>
      <c r="AE276" s="17">
        <v>11109</v>
      </c>
      <c r="AF276" s="17">
        <v>28</v>
      </c>
      <c r="AG276" s="17">
        <v>1</v>
      </c>
      <c r="AH276" s="17">
        <v>1</v>
      </c>
      <c r="AI276" s="17">
        <v>31110</v>
      </c>
      <c r="AJ276" s="17">
        <v>30</v>
      </c>
      <c r="AK276" s="17">
        <v>1</v>
      </c>
      <c r="AL276" s="17">
        <v>1</v>
      </c>
    </row>
    <row r="277" spans="1:42" s="17" customFormat="1" ht="14.25" x14ac:dyDescent="0.2">
      <c r="A277" s="16">
        <v>21077</v>
      </c>
      <c r="B277" s="16"/>
      <c r="C277" s="16">
        <v>11116</v>
      </c>
      <c r="D277" s="17">
        <v>20</v>
      </c>
      <c r="E277" s="18">
        <v>1</v>
      </c>
      <c r="F277" s="19">
        <v>0</v>
      </c>
      <c r="G277" s="19">
        <v>21117</v>
      </c>
      <c r="H277" s="19">
        <v>22</v>
      </c>
      <c r="I277" s="19">
        <v>1</v>
      </c>
      <c r="J277" s="19">
        <v>0</v>
      </c>
      <c r="K277" s="19">
        <v>21119</v>
      </c>
      <c r="L277" s="19">
        <v>31</v>
      </c>
      <c r="M277" s="17">
        <v>1</v>
      </c>
      <c r="N277" s="17">
        <v>0</v>
      </c>
      <c r="O277" s="17">
        <v>21120</v>
      </c>
      <c r="P277" s="17">
        <v>29</v>
      </c>
      <c r="Q277" s="17">
        <v>1</v>
      </c>
      <c r="R277" s="17">
        <v>0</v>
      </c>
      <c r="S277" s="17">
        <v>21111</v>
      </c>
      <c r="T277" s="17">
        <v>21</v>
      </c>
      <c r="U277" s="17">
        <v>1</v>
      </c>
      <c r="V277" s="17">
        <v>1</v>
      </c>
      <c r="W277" s="17">
        <v>31112</v>
      </c>
      <c r="X277" s="17">
        <v>23</v>
      </c>
      <c r="Y277" s="17">
        <v>1</v>
      </c>
      <c r="Z277" s="17">
        <v>1</v>
      </c>
      <c r="AA277" s="17">
        <v>21113</v>
      </c>
      <c r="AB277" s="17">
        <v>25</v>
      </c>
      <c r="AC277" s="17">
        <v>1</v>
      </c>
      <c r="AD277" s="17">
        <v>1.5</v>
      </c>
      <c r="AE277" s="17">
        <v>31114</v>
      </c>
      <c r="AF277" s="17">
        <v>28</v>
      </c>
      <c r="AG277" s="17">
        <v>1</v>
      </c>
      <c r="AH277" s="17">
        <v>1</v>
      </c>
      <c r="AI277" s="17">
        <v>11115</v>
      </c>
      <c r="AJ277" s="17">
        <v>30</v>
      </c>
      <c r="AK277" s="17">
        <v>1</v>
      </c>
      <c r="AL277" s="17">
        <v>1</v>
      </c>
    </row>
    <row r="278" spans="1:42" s="17" customFormat="1" ht="14.25" x14ac:dyDescent="0.2">
      <c r="A278" s="16">
        <v>21078</v>
      </c>
      <c r="B278" s="16"/>
      <c r="C278" s="16">
        <v>21121</v>
      </c>
      <c r="D278" s="17">
        <v>20</v>
      </c>
      <c r="E278" s="18">
        <v>1</v>
      </c>
      <c r="F278" s="19">
        <v>0</v>
      </c>
      <c r="G278" s="19">
        <v>21122</v>
      </c>
      <c r="H278" s="19">
        <v>22</v>
      </c>
      <c r="I278" s="19">
        <v>1</v>
      </c>
      <c r="J278" s="19">
        <v>0</v>
      </c>
      <c r="K278" s="19">
        <v>31124</v>
      </c>
      <c r="L278" s="19">
        <v>31</v>
      </c>
      <c r="M278" s="17">
        <v>1</v>
      </c>
      <c r="N278" s="17">
        <v>0</v>
      </c>
      <c r="O278" s="17">
        <v>21125</v>
      </c>
      <c r="P278" s="17">
        <v>29</v>
      </c>
      <c r="Q278" s="17">
        <v>1</v>
      </c>
      <c r="R278" s="17">
        <v>0</v>
      </c>
      <c r="S278" s="17">
        <v>31116</v>
      </c>
      <c r="T278" s="17">
        <v>21</v>
      </c>
      <c r="U278" s="17">
        <v>1</v>
      </c>
      <c r="V278" s="17">
        <v>1</v>
      </c>
      <c r="W278" s="17">
        <v>21117</v>
      </c>
      <c r="X278" s="17">
        <v>23</v>
      </c>
      <c r="Y278" s="17">
        <v>1</v>
      </c>
      <c r="Z278" s="17">
        <v>1</v>
      </c>
      <c r="AA278" s="17">
        <v>11118</v>
      </c>
      <c r="AB278" s="17">
        <v>25</v>
      </c>
      <c r="AC278" s="17">
        <v>1</v>
      </c>
      <c r="AD278" s="17">
        <v>1.5</v>
      </c>
      <c r="AE278" s="17">
        <v>31119</v>
      </c>
      <c r="AF278" s="17">
        <v>28</v>
      </c>
      <c r="AG278" s="17">
        <v>1</v>
      </c>
      <c r="AH278" s="17">
        <v>1</v>
      </c>
      <c r="AI278" s="17">
        <v>31120</v>
      </c>
      <c r="AJ278" s="17">
        <v>30</v>
      </c>
      <c r="AK278" s="17">
        <v>1</v>
      </c>
      <c r="AL278" s="17">
        <v>1</v>
      </c>
    </row>
    <row r="279" spans="1:42" s="17" customFormat="1" ht="14.25" x14ac:dyDescent="0.2">
      <c r="A279" s="16">
        <v>21079</v>
      </c>
      <c r="B279" s="16"/>
      <c r="C279" s="16">
        <v>31121</v>
      </c>
      <c r="D279" s="17">
        <v>21</v>
      </c>
      <c r="E279" s="18">
        <v>1</v>
      </c>
      <c r="F279" s="19">
        <v>0</v>
      </c>
      <c r="G279" s="19">
        <v>21122</v>
      </c>
      <c r="H279" s="19">
        <v>23</v>
      </c>
      <c r="I279" s="19">
        <v>1</v>
      </c>
      <c r="J279" s="19">
        <v>0</v>
      </c>
      <c r="K279" s="19">
        <v>11123</v>
      </c>
      <c r="L279" s="19">
        <v>25</v>
      </c>
      <c r="M279" s="17">
        <v>1</v>
      </c>
      <c r="N279" s="17">
        <v>0</v>
      </c>
      <c r="O279" s="17">
        <v>11124</v>
      </c>
      <c r="P279" s="17">
        <v>27</v>
      </c>
      <c r="Q279" s="17">
        <v>1</v>
      </c>
      <c r="R279" s="17">
        <v>0</v>
      </c>
      <c r="S279" s="17">
        <v>21125</v>
      </c>
      <c r="T279" s="17">
        <v>29</v>
      </c>
      <c r="U279" s="17">
        <v>1</v>
      </c>
      <c r="V279" s="17">
        <v>0</v>
      </c>
      <c r="W279" s="17">
        <v>11117</v>
      </c>
      <c r="X279" s="17">
        <v>25</v>
      </c>
      <c r="Y279" s="17">
        <v>1</v>
      </c>
      <c r="Z279" s="17">
        <v>1</v>
      </c>
      <c r="AA279" s="17">
        <v>21119</v>
      </c>
      <c r="AB279" s="17">
        <v>26</v>
      </c>
      <c r="AC279" s="17">
        <v>1</v>
      </c>
      <c r="AD279" s="17">
        <v>1</v>
      </c>
      <c r="AE279" s="17">
        <v>21112</v>
      </c>
      <c r="AF279" s="17">
        <v>25</v>
      </c>
      <c r="AG279" s="17">
        <v>1</v>
      </c>
      <c r="AH279" s="17">
        <v>2</v>
      </c>
      <c r="AI279" s="17">
        <v>31114</v>
      </c>
      <c r="AJ279" s="17">
        <v>26</v>
      </c>
      <c r="AK279" s="17">
        <v>1</v>
      </c>
      <c r="AL279" s="17">
        <v>2</v>
      </c>
    </row>
    <row r="280" spans="1:42" s="17" customFormat="1" ht="14.25" x14ac:dyDescent="0.2">
      <c r="A280" s="16">
        <v>21080</v>
      </c>
      <c r="B280" s="16"/>
      <c r="C280" s="16">
        <v>21116</v>
      </c>
      <c r="D280" s="17">
        <v>21</v>
      </c>
      <c r="E280" s="18">
        <v>1</v>
      </c>
      <c r="F280" s="19">
        <v>0</v>
      </c>
      <c r="G280" s="19">
        <v>31117</v>
      </c>
      <c r="H280" s="19">
        <v>23</v>
      </c>
      <c r="I280" s="19">
        <v>1</v>
      </c>
      <c r="J280" s="19">
        <v>0</v>
      </c>
      <c r="K280" s="19">
        <v>21118</v>
      </c>
      <c r="L280" s="19">
        <v>25</v>
      </c>
      <c r="M280" s="17">
        <v>1</v>
      </c>
      <c r="N280" s="17">
        <v>0</v>
      </c>
      <c r="O280" s="17">
        <v>11119</v>
      </c>
      <c r="P280" s="17">
        <v>27</v>
      </c>
      <c r="Q280" s="17">
        <v>1</v>
      </c>
      <c r="R280" s="17">
        <v>0</v>
      </c>
      <c r="S280" s="17">
        <v>11120</v>
      </c>
      <c r="T280" s="17">
        <v>29</v>
      </c>
      <c r="U280" s="17">
        <v>1</v>
      </c>
      <c r="V280" s="17">
        <v>0</v>
      </c>
      <c r="W280" s="17">
        <v>21112</v>
      </c>
      <c r="X280" s="17">
        <v>25</v>
      </c>
      <c r="Y280" s="17">
        <v>1</v>
      </c>
      <c r="Z280" s="17">
        <v>1</v>
      </c>
      <c r="AA280" s="17">
        <v>31114</v>
      </c>
      <c r="AB280" s="17">
        <v>26</v>
      </c>
      <c r="AC280" s="17">
        <v>1</v>
      </c>
      <c r="AD280" s="17">
        <v>1</v>
      </c>
      <c r="AE280" s="17">
        <v>21107</v>
      </c>
      <c r="AF280" s="17">
        <v>25</v>
      </c>
      <c r="AG280" s="17">
        <v>1</v>
      </c>
      <c r="AH280" s="17">
        <v>2</v>
      </c>
      <c r="AI280" s="17">
        <v>31109</v>
      </c>
      <c r="AJ280" s="17">
        <v>26</v>
      </c>
      <c r="AK280" s="17">
        <v>1</v>
      </c>
      <c r="AL280" s="17">
        <v>2</v>
      </c>
    </row>
    <row r="281" spans="1:42" s="17" customFormat="1" ht="14.25" x14ac:dyDescent="0.2">
      <c r="A281" s="16">
        <v>21081</v>
      </c>
      <c r="B281" s="16"/>
      <c r="C281" s="16">
        <v>21111</v>
      </c>
      <c r="D281" s="17">
        <v>21</v>
      </c>
      <c r="E281" s="18">
        <v>1</v>
      </c>
      <c r="F281" s="19">
        <v>0</v>
      </c>
      <c r="G281" s="19">
        <v>21112</v>
      </c>
      <c r="H281" s="19">
        <v>23</v>
      </c>
      <c r="I281" s="19">
        <v>1</v>
      </c>
      <c r="J281" s="19">
        <v>0</v>
      </c>
      <c r="K281" s="19">
        <v>21113</v>
      </c>
      <c r="L281" s="19">
        <v>25</v>
      </c>
      <c r="M281" s="17">
        <v>1</v>
      </c>
      <c r="N281" s="17">
        <v>0</v>
      </c>
      <c r="O281" s="17">
        <v>21114</v>
      </c>
      <c r="P281" s="17">
        <v>27</v>
      </c>
      <c r="Q281" s="17">
        <v>1</v>
      </c>
      <c r="R281" s="17">
        <v>0</v>
      </c>
      <c r="S281" s="17">
        <v>21115</v>
      </c>
      <c r="T281" s="17">
        <v>29</v>
      </c>
      <c r="U281" s="17">
        <v>1</v>
      </c>
      <c r="V281" s="17">
        <v>0</v>
      </c>
      <c r="W281" s="17">
        <v>21107</v>
      </c>
      <c r="X281" s="17">
        <v>25</v>
      </c>
      <c r="Y281" s="17">
        <v>1</v>
      </c>
      <c r="Z281" s="17">
        <v>1</v>
      </c>
      <c r="AA281" s="17">
        <v>31109</v>
      </c>
      <c r="AB281" s="17">
        <v>26</v>
      </c>
      <c r="AC281" s="17">
        <v>1</v>
      </c>
      <c r="AD281" s="17">
        <v>1</v>
      </c>
      <c r="AE281" s="17">
        <v>11102</v>
      </c>
      <c r="AF281" s="17">
        <v>25</v>
      </c>
      <c r="AG281" s="17">
        <v>1</v>
      </c>
      <c r="AH281" s="17">
        <v>2</v>
      </c>
      <c r="AI281" s="17">
        <v>11104</v>
      </c>
      <c r="AJ281" s="17">
        <v>26</v>
      </c>
      <c r="AK281" s="17">
        <v>1</v>
      </c>
      <c r="AL281" s="17">
        <v>2</v>
      </c>
    </row>
    <row r="282" spans="1:42" s="17" customFormat="1" ht="14.25" x14ac:dyDescent="0.2">
      <c r="A282" s="16">
        <v>21082</v>
      </c>
      <c r="B282" s="16"/>
      <c r="C282" s="16">
        <v>21101</v>
      </c>
      <c r="D282" s="17">
        <v>21</v>
      </c>
      <c r="E282" s="18">
        <v>1</v>
      </c>
      <c r="F282" s="19">
        <v>0</v>
      </c>
      <c r="G282" s="19">
        <v>11102</v>
      </c>
      <c r="H282" s="19">
        <v>23</v>
      </c>
      <c r="I282" s="19">
        <v>1</v>
      </c>
      <c r="J282" s="19">
        <v>0</v>
      </c>
      <c r="K282" s="19">
        <v>21103</v>
      </c>
      <c r="L282" s="19">
        <v>25</v>
      </c>
      <c r="M282" s="17">
        <v>1</v>
      </c>
      <c r="N282" s="17">
        <v>0</v>
      </c>
      <c r="O282" s="17">
        <v>11104</v>
      </c>
      <c r="P282" s="17">
        <v>27</v>
      </c>
      <c r="Q282" s="17">
        <v>1</v>
      </c>
      <c r="R282" s="17">
        <v>0</v>
      </c>
      <c r="S282" s="17">
        <v>11105</v>
      </c>
      <c r="T282" s="17">
        <v>29</v>
      </c>
      <c r="U282" s="17">
        <v>1</v>
      </c>
      <c r="V282" s="17">
        <v>0</v>
      </c>
      <c r="W282" s="17">
        <v>21106</v>
      </c>
      <c r="X282" s="17">
        <v>22</v>
      </c>
      <c r="Y282" s="17">
        <v>1</v>
      </c>
      <c r="Z282" s="17">
        <v>1</v>
      </c>
      <c r="AA282" s="17">
        <v>21107</v>
      </c>
      <c r="AB282" s="17">
        <v>24</v>
      </c>
      <c r="AC282" s="17">
        <v>1</v>
      </c>
      <c r="AD282" s="17">
        <v>1</v>
      </c>
      <c r="AE282" s="17">
        <v>31108</v>
      </c>
      <c r="AF282" s="17">
        <v>26</v>
      </c>
      <c r="AG282" s="17">
        <v>1</v>
      </c>
      <c r="AH282" s="17">
        <v>1</v>
      </c>
      <c r="AI282" s="17">
        <v>21109</v>
      </c>
      <c r="AJ282" s="17">
        <v>28</v>
      </c>
      <c r="AK282" s="17">
        <v>1</v>
      </c>
      <c r="AL282" s="17">
        <v>1</v>
      </c>
      <c r="AM282" s="17">
        <v>21110</v>
      </c>
      <c r="AN282" s="17">
        <v>30</v>
      </c>
      <c r="AO282" s="17">
        <v>1</v>
      </c>
      <c r="AP282" s="17">
        <v>1</v>
      </c>
    </row>
    <row r="283" spans="1:42" s="17" customFormat="1" ht="14.25" x14ac:dyDescent="0.2">
      <c r="A283" s="16">
        <v>21083</v>
      </c>
      <c r="B283" s="16"/>
      <c r="C283" s="16">
        <v>21106</v>
      </c>
      <c r="D283" s="17">
        <v>22</v>
      </c>
      <c r="E283" s="18">
        <v>1</v>
      </c>
      <c r="F283" s="19">
        <v>0</v>
      </c>
      <c r="G283" s="19">
        <v>11107</v>
      </c>
      <c r="H283" s="19">
        <v>24</v>
      </c>
      <c r="I283" s="19">
        <v>1</v>
      </c>
      <c r="J283" s="19">
        <v>0</v>
      </c>
      <c r="K283" s="19">
        <v>21108</v>
      </c>
      <c r="L283" s="19">
        <v>26</v>
      </c>
      <c r="M283" s="17">
        <v>1</v>
      </c>
      <c r="N283" s="17">
        <v>0</v>
      </c>
      <c r="O283" s="17">
        <v>31109</v>
      </c>
      <c r="P283" s="17">
        <v>28</v>
      </c>
      <c r="Q283" s="17">
        <v>1</v>
      </c>
      <c r="R283" s="17">
        <v>0</v>
      </c>
      <c r="S283" s="17">
        <v>31110</v>
      </c>
      <c r="T283" s="17">
        <v>30</v>
      </c>
      <c r="U283" s="17">
        <v>1</v>
      </c>
      <c r="V283" s="17">
        <v>0</v>
      </c>
      <c r="W283" s="17">
        <v>11111</v>
      </c>
      <c r="X283" s="17">
        <v>21</v>
      </c>
      <c r="Y283" s="17">
        <v>1</v>
      </c>
      <c r="Z283" s="17">
        <v>1</v>
      </c>
      <c r="AA283" s="17">
        <v>21112</v>
      </c>
      <c r="AB283" s="17">
        <v>23</v>
      </c>
      <c r="AC283" s="17">
        <v>1</v>
      </c>
      <c r="AD283" s="17">
        <v>1</v>
      </c>
      <c r="AE283" s="17">
        <v>21113</v>
      </c>
      <c r="AF283" s="17">
        <v>25</v>
      </c>
      <c r="AG283" s="17">
        <v>1</v>
      </c>
      <c r="AH283" s="17">
        <v>1</v>
      </c>
      <c r="AI283" s="17">
        <v>11114</v>
      </c>
      <c r="AJ283" s="17">
        <v>27</v>
      </c>
      <c r="AK283" s="17">
        <v>1</v>
      </c>
      <c r="AL283" s="17">
        <v>1</v>
      </c>
      <c r="AM283" s="17">
        <v>21115</v>
      </c>
      <c r="AN283" s="17">
        <v>29</v>
      </c>
      <c r="AO283" s="17">
        <v>1</v>
      </c>
      <c r="AP283" s="17">
        <v>1</v>
      </c>
    </row>
    <row r="284" spans="1:42" s="17" customFormat="1" ht="14.25" x14ac:dyDescent="0.2">
      <c r="A284" s="16">
        <v>21084</v>
      </c>
      <c r="B284" s="16"/>
      <c r="C284" s="16">
        <v>21111</v>
      </c>
      <c r="D284" s="17">
        <v>21</v>
      </c>
      <c r="E284" s="18">
        <v>1</v>
      </c>
      <c r="F284" s="19">
        <v>0</v>
      </c>
      <c r="G284" s="19">
        <v>21112</v>
      </c>
      <c r="H284" s="19">
        <v>23</v>
      </c>
      <c r="I284" s="19">
        <v>1</v>
      </c>
      <c r="J284" s="19">
        <v>0</v>
      </c>
      <c r="K284" s="19">
        <v>21113</v>
      </c>
      <c r="L284" s="19">
        <v>25</v>
      </c>
      <c r="M284" s="17">
        <v>1</v>
      </c>
      <c r="N284" s="17">
        <v>0</v>
      </c>
      <c r="O284" s="17">
        <v>11114</v>
      </c>
      <c r="P284" s="17">
        <v>27</v>
      </c>
      <c r="Q284" s="17">
        <v>1</v>
      </c>
      <c r="R284" s="17">
        <v>0</v>
      </c>
      <c r="S284" s="17">
        <v>31115</v>
      </c>
      <c r="T284" s="17">
        <v>29</v>
      </c>
      <c r="U284" s="17">
        <v>1</v>
      </c>
      <c r="V284" s="17">
        <v>0</v>
      </c>
      <c r="W284" s="17">
        <v>31116</v>
      </c>
      <c r="X284" s="17">
        <v>22</v>
      </c>
      <c r="Y284" s="17">
        <v>1</v>
      </c>
      <c r="Z284" s="17">
        <v>1</v>
      </c>
      <c r="AA284" s="17">
        <v>21117</v>
      </c>
      <c r="AB284" s="17">
        <v>24</v>
      </c>
      <c r="AC284" s="17">
        <v>1</v>
      </c>
      <c r="AD284" s="17">
        <v>1</v>
      </c>
      <c r="AE284" s="17">
        <v>31118</v>
      </c>
      <c r="AF284" s="17">
        <v>26</v>
      </c>
      <c r="AG284" s="17">
        <v>1</v>
      </c>
      <c r="AH284" s="17">
        <v>1</v>
      </c>
      <c r="AI284" s="17">
        <v>21119</v>
      </c>
      <c r="AJ284" s="17">
        <v>28</v>
      </c>
      <c r="AK284" s="17">
        <v>1</v>
      </c>
      <c r="AL284" s="17">
        <v>1</v>
      </c>
      <c r="AM284" s="17">
        <v>21120</v>
      </c>
      <c r="AN284" s="17">
        <v>30</v>
      </c>
      <c r="AO284" s="17">
        <v>1</v>
      </c>
      <c r="AP284" s="17">
        <v>1</v>
      </c>
    </row>
    <row r="285" spans="1:42" s="17" customFormat="1" ht="14.25" x14ac:dyDescent="0.2">
      <c r="A285" s="16">
        <v>21085</v>
      </c>
      <c r="B285" s="16"/>
      <c r="C285" s="16">
        <v>31116</v>
      </c>
      <c r="D285" s="17">
        <v>22</v>
      </c>
      <c r="E285" s="18">
        <v>1</v>
      </c>
      <c r="F285" s="19">
        <v>0</v>
      </c>
      <c r="G285" s="19">
        <v>31117</v>
      </c>
      <c r="H285" s="19">
        <v>24</v>
      </c>
      <c r="I285" s="19">
        <v>1</v>
      </c>
      <c r="J285" s="19">
        <v>0</v>
      </c>
      <c r="K285" s="19">
        <v>21118</v>
      </c>
      <c r="L285" s="19">
        <v>26</v>
      </c>
      <c r="M285" s="17">
        <v>1</v>
      </c>
      <c r="N285" s="17">
        <v>0</v>
      </c>
      <c r="O285" s="17">
        <v>31119</v>
      </c>
      <c r="P285" s="17">
        <v>28</v>
      </c>
      <c r="Q285" s="17">
        <v>1</v>
      </c>
      <c r="R285" s="17">
        <v>0</v>
      </c>
      <c r="S285" s="17">
        <v>21120</v>
      </c>
      <c r="T285" s="17">
        <v>30</v>
      </c>
      <c r="U285" s="17">
        <v>1</v>
      </c>
      <c r="V285" s="17">
        <v>0</v>
      </c>
      <c r="W285" s="17">
        <v>21121</v>
      </c>
      <c r="X285" s="17">
        <v>21</v>
      </c>
      <c r="Y285" s="17">
        <v>1</v>
      </c>
      <c r="Z285" s="17">
        <v>1</v>
      </c>
      <c r="AA285" s="17">
        <v>21122</v>
      </c>
      <c r="AB285" s="17">
        <v>23</v>
      </c>
      <c r="AC285" s="17">
        <v>1</v>
      </c>
      <c r="AD285" s="17">
        <v>1</v>
      </c>
      <c r="AE285" s="17">
        <v>31123</v>
      </c>
      <c r="AF285" s="17">
        <v>25</v>
      </c>
      <c r="AG285" s="17">
        <v>1</v>
      </c>
      <c r="AH285" s="17">
        <v>1</v>
      </c>
      <c r="AI285" s="17">
        <v>31124</v>
      </c>
      <c r="AJ285" s="17">
        <v>27</v>
      </c>
      <c r="AK285" s="17">
        <v>1</v>
      </c>
      <c r="AL285" s="17">
        <v>1</v>
      </c>
      <c r="AM285" s="17">
        <v>21125</v>
      </c>
      <c r="AN285" s="17">
        <v>29</v>
      </c>
      <c r="AO285" s="17">
        <v>1</v>
      </c>
      <c r="AP285" s="17">
        <v>1</v>
      </c>
    </row>
    <row r="286" spans="1:42" s="17" customFormat="1" ht="14.25" x14ac:dyDescent="0.2">
      <c r="A286" s="16">
        <v>21086</v>
      </c>
      <c r="B286" s="16"/>
      <c r="C286" s="16">
        <v>31122</v>
      </c>
      <c r="D286" s="17">
        <v>23</v>
      </c>
      <c r="E286" s="18">
        <v>1</v>
      </c>
      <c r="F286" s="19">
        <v>0</v>
      </c>
      <c r="G286" s="19">
        <v>11123</v>
      </c>
      <c r="H286" s="19">
        <v>25</v>
      </c>
      <c r="I286" s="19">
        <v>1</v>
      </c>
      <c r="J286" s="19">
        <v>0</v>
      </c>
      <c r="K286" s="19">
        <v>21124</v>
      </c>
      <c r="L286" s="19">
        <v>27</v>
      </c>
      <c r="M286" s="17">
        <v>1</v>
      </c>
      <c r="N286" s="17">
        <v>0</v>
      </c>
      <c r="O286" s="17">
        <v>31117</v>
      </c>
      <c r="P286" s="17">
        <v>23</v>
      </c>
      <c r="Q286" s="17">
        <v>1</v>
      </c>
      <c r="R286" s="17">
        <v>1</v>
      </c>
      <c r="S286" s="17">
        <v>21118</v>
      </c>
      <c r="T286" s="17">
        <v>25</v>
      </c>
      <c r="U286" s="17">
        <v>1</v>
      </c>
      <c r="V286" s="17">
        <v>1</v>
      </c>
      <c r="W286" s="17">
        <v>21119</v>
      </c>
      <c r="X286" s="17">
        <v>27</v>
      </c>
      <c r="Y286" s="17">
        <v>1</v>
      </c>
      <c r="Z286" s="17">
        <v>1</v>
      </c>
      <c r="AA286" s="17">
        <v>21112</v>
      </c>
      <c r="AB286" s="17">
        <v>23</v>
      </c>
      <c r="AC286" s="17">
        <v>1</v>
      </c>
      <c r="AD286" s="17">
        <v>2</v>
      </c>
      <c r="AE286" s="17">
        <v>21113</v>
      </c>
      <c r="AF286" s="17">
        <v>25</v>
      </c>
      <c r="AG286" s="17">
        <v>1</v>
      </c>
      <c r="AH286" s="17">
        <v>2</v>
      </c>
      <c r="AI286" s="17">
        <v>11114</v>
      </c>
      <c r="AJ286" s="17">
        <v>27</v>
      </c>
      <c r="AK286" s="17">
        <v>1</v>
      </c>
      <c r="AL286" s="17">
        <v>2</v>
      </c>
      <c r="AM286" s="17">
        <v>21108</v>
      </c>
      <c r="AN286" s="17">
        <v>26</v>
      </c>
      <c r="AO286" s="17">
        <v>1</v>
      </c>
      <c r="AP286" s="17">
        <v>2.5</v>
      </c>
    </row>
    <row r="287" spans="1:42" s="17" customFormat="1" ht="14.25" x14ac:dyDescent="0.2">
      <c r="A287" s="16">
        <v>21087</v>
      </c>
      <c r="B287" s="16"/>
      <c r="C287" s="16">
        <v>31117</v>
      </c>
      <c r="D287" s="17">
        <v>23</v>
      </c>
      <c r="E287" s="18">
        <v>1</v>
      </c>
      <c r="F287" s="19">
        <v>0</v>
      </c>
      <c r="G287" s="19">
        <v>21118</v>
      </c>
      <c r="H287" s="19">
        <v>25</v>
      </c>
      <c r="I287" s="19">
        <v>1</v>
      </c>
      <c r="J287" s="19">
        <v>0</v>
      </c>
      <c r="K287" s="19">
        <v>31119</v>
      </c>
      <c r="L287" s="19">
        <v>27</v>
      </c>
      <c r="M287" s="17">
        <v>1</v>
      </c>
      <c r="N287" s="17">
        <v>0</v>
      </c>
      <c r="O287" s="17">
        <v>21112</v>
      </c>
      <c r="P287" s="17">
        <v>23</v>
      </c>
      <c r="Q287" s="17">
        <v>1</v>
      </c>
      <c r="R287" s="17">
        <v>1</v>
      </c>
      <c r="S287" s="17">
        <v>31113</v>
      </c>
      <c r="T287" s="17">
        <v>25</v>
      </c>
      <c r="U287" s="17">
        <v>1</v>
      </c>
      <c r="V287" s="17">
        <v>1</v>
      </c>
      <c r="W287" s="17">
        <v>31114</v>
      </c>
      <c r="X287" s="17">
        <v>27</v>
      </c>
      <c r="Y287" s="17">
        <v>1</v>
      </c>
      <c r="Z287" s="17">
        <v>1</v>
      </c>
      <c r="AA287" s="17">
        <v>11107</v>
      </c>
      <c r="AB287" s="17">
        <v>23</v>
      </c>
      <c r="AC287" s="17">
        <v>1</v>
      </c>
      <c r="AD287" s="17">
        <v>2</v>
      </c>
      <c r="AE287" s="17">
        <v>11108</v>
      </c>
      <c r="AF287" s="17">
        <v>25</v>
      </c>
      <c r="AG287" s="17">
        <v>1</v>
      </c>
      <c r="AH287" s="17">
        <v>2</v>
      </c>
      <c r="AI287" s="17">
        <v>21109</v>
      </c>
      <c r="AJ287" s="17">
        <v>27</v>
      </c>
      <c r="AK287" s="17">
        <v>1</v>
      </c>
      <c r="AL287" s="17">
        <v>2</v>
      </c>
      <c r="AM287" s="17">
        <v>21103</v>
      </c>
      <c r="AN287" s="17">
        <v>26</v>
      </c>
      <c r="AO287" s="17">
        <v>1</v>
      </c>
      <c r="AP287" s="17">
        <v>2.5</v>
      </c>
    </row>
    <row r="288" spans="1:42" s="17" customFormat="1" ht="14.25" x14ac:dyDescent="0.2">
      <c r="A288" s="16">
        <v>21088</v>
      </c>
      <c r="B288" s="16"/>
      <c r="C288" s="16">
        <v>31116</v>
      </c>
      <c r="D288" s="17">
        <v>22</v>
      </c>
      <c r="E288" s="18">
        <v>1</v>
      </c>
      <c r="F288" s="19">
        <v>0</v>
      </c>
      <c r="G288" s="19">
        <v>31117</v>
      </c>
      <c r="H288" s="19">
        <v>24</v>
      </c>
      <c r="I288" s="19">
        <v>1</v>
      </c>
      <c r="J288" s="19">
        <v>0</v>
      </c>
      <c r="K288" s="19">
        <v>21118</v>
      </c>
      <c r="L288" s="19">
        <v>26</v>
      </c>
      <c r="M288" s="17">
        <v>1</v>
      </c>
      <c r="N288" s="17">
        <v>0</v>
      </c>
      <c r="O288" s="17">
        <v>31119</v>
      </c>
      <c r="P288" s="17">
        <v>28</v>
      </c>
      <c r="Q288" s="17">
        <v>1</v>
      </c>
      <c r="R288" s="17">
        <v>0</v>
      </c>
      <c r="S288" s="17">
        <v>21120</v>
      </c>
      <c r="T288" s="17">
        <v>30</v>
      </c>
      <c r="U288" s="17">
        <v>1</v>
      </c>
      <c r="V288" s="17">
        <v>0</v>
      </c>
      <c r="W288" s="17">
        <v>11112</v>
      </c>
      <c r="X288" s="17">
        <v>19</v>
      </c>
      <c r="Y288" s="17">
        <v>1</v>
      </c>
      <c r="Z288" s="17">
        <v>1</v>
      </c>
      <c r="AA288" s="17">
        <v>11114</v>
      </c>
      <c r="AB288" s="17">
        <v>32</v>
      </c>
      <c r="AC288" s="17">
        <v>1</v>
      </c>
      <c r="AD288" s="17">
        <v>1</v>
      </c>
      <c r="AE288" s="17">
        <v>21107</v>
      </c>
      <c r="AF288" s="17">
        <v>23</v>
      </c>
      <c r="AG288" s="17">
        <v>1</v>
      </c>
      <c r="AH288" s="17">
        <v>2</v>
      </c>
      <c r="AI288" s="17">
        <v>21108</v>
      </c>
      <c r="AJ288" s="17">
        <v>25</v>
      </c>
      <c r="AK288" s="17">
        <v>1</v>
      </c>
      <c r="AL288" s="17">
        <v>2</v>
      </c>
      <c r="AM288" s="17">
        <v>21109</v>
      </c>
      <c r="AN288" s="17">
        <v>28</v>
      </c>
      <c r="AO288" s="17">
        <v>1</v>
      </c>
      <c r="AP288" s="17">
        <v>2.5</v>
      </c>
    </row>
    <row r="289" spans="1:62" s="17" customFormat="1" ht="14.25" x14ac:dyDescent="0.2">
      <c r="A289" s="16">
        <v>21089</v>
      </c>
      <c r="B289" s="16"/>
      <c r="C289" s="16">
        <v>31121</v>
      </c>
      <c r="D289" s="17">
        <v>21</v>
      </c>
      <c r="E289" s="18">
        <v>1</v>
      </c>
      <c r="F289" s="19">
        <v>0</v>
      </c>
      <c r="G289" s="19">
        <v>31122</v>
      </c>
      <c r="H289" s="19">
        <v>23</v>
      </c>
      <c r="I289" s="19">
        <v>1</v>
      </c>
      <c r="J289" s="19">
        <v>0</v>
      </c>
      <c r="K289" s="19">
        <v>21123</v>
      </c>
      <c r="L289" s="19">
        <v>25</v>
      </c>
      <c r="M289" s="17">
        <v>1</v>
      </c>
      <c r="N289" s="17">
        <v>0</v>
      </c>
      <c r="O289" s="17">
        <v>31124</v>
      </c>
      <c r="P289" s="17">
        <v>27</v>
      </c>
      <c r="Q289" s="17">
        <v>1</v>
      </c>
      <c r="R289" s="17">
        <v>0</v>
      </c>
      <c r="S289" s="17">
        <v>21125</v>
      </c>
      <c r="T289" s="17">
        <v>29</v>
      </c>
      <c r="U289" s="17">
        <v>1</v>
      </c>
      <c r="V289" s="17">
        <v>0</v>
      </c>
      <c r="W289" s="17">
        <v>21117</v>
      </c>
      <c r="X289" s="17">
        <v>19</v>
      </c>
      <c r="Y289" s="17">
        <v>1</v>
      </c>
      <c r="Z289" s="17">
        <v>1</v>
      </c>
      <c r="AA289" s="17">
        <v>21119</v>
      </c>
      <c r="AB289" s="17">
        <v>32</v>
      </c>
      <c r="AC289" s="17">
        <v>1</v>
      </c>
      <c r="AD289" s="17">
        <v>1</v>
      </c>
      <c r="AE289" s="17">
        <v>21112</v>
      </c>
      <c r="AF289" s="17">
        <v>20</v>
      </c>
      <c r="AG289" s="17">
        <v>1</v>
      </c>
      <c r="AH289" s="17">
        <v>2</v>
      </c>
      <c r="AI289" s="17">
        <v>31114</v>
      </c>
      <c r="AJ289" s="17">
        <v>31</v>
      </c>
      <c r="AK289" s="17">
        <v>1</v>
      </c>
      <c r="AL289" s="17">
        <v>2</v>
      </c>
      <c r="AM289" s="17">
        <v>21108</v>
      </c>
      <c r="AN289" s="17">
        <v>26</v>
      </c>
      <c r="AO289" s="17">
        <v>1</v>
      </c>
      <c r="AP289" s="17">
        <v>2.5</v>
      </c>
    </row>
    <row r="290" spans="1:62" s="17" customFormat="1" ht="14.25" x14ac:dyDescent="0.2">
      <c r="A290" s="16">
        <v>21090</v>
      </c>
      <c r="B290" s="16"/>
      <c r="C290" s="16">
        <v>21122</v>
      </c>
      <c r="D290" s="17">
        <v>25</v>
      </c>
      <c r="E290" s="18">
        <v>1</v>
      </c>
      <c r="F290" s="19">
        <v>0</v>
      </c>
      <c r="G290" s="19">
        <v>11124</v>
      </c>
      <c r="H290" s="19">
        <v>26</v>
      </c>
      <c r="I290" s="19">
        <v>1</v>
      </c>
      <c r="J290" s="19">
        <v>0</v>
      </c>
      <c r="K290" s="19">
        <v>31117</v>
      </c>
      <c r="L290" s="19">
        <v>25</v>
      </c>
      <c r="M290" s="17">
        <v>1</v>
      </c>
      <c r="N290" s="17">
        <v>0.4</v>
      </c>
      <c r="O290" s="17">
        <v>21119</v>
      </c>
      <c r="P290" s="17">
        <v>26</v>
      </c>
      <c r="Q290" s="17">
        <v>1</v>
      </c>
      <c r="R290" s="17">
        <v>0.4</v>
      </c>
      <c r="S290" s="17">
        <v>31112</v>
      </c>
      <c r="T290" s="17">
        <v>25</v>
      </c>
      <c r="U290" s="17">
        <v>1</v>
      </c>
      <c r="V290" s="17">
        <v>0.8</v>
      </c>
      <c r="W290" s="17">
        <v>11114</v>
      </c>
      <c r="X290" s="17">
        <v>26</v>
      </c>
      <c r="Y290" s="17">
        <v>1</v>
      </c>
      <c r="Z290" s="17">
        <v>0.8</v>
      </c>
      <c r="AA290" s="17">
        <v>11107</v>
      </c>
      <c r="AB290" s="17">
        <v>25</v>
      </c>
      <c r="AC290" s="17">
        <v>1</v>
      </c>
      <c r="AD290" s="17">
        <v>1.2000000000000002</v>
      </c>
      <c r="AE290" s="17">
        <v>11109</v>
      </c>
      <c r="AF290" s="17">
        <v>26</v>
      </c>
      <c r="AG290" s="17">
        <v>1</v>
      </c>
      <c r="AH290" s="17">
        <v>1.2000000000000002</v>
      </c>
      <c r="AI290" s="17">
        <v>21102</v>
      </c>
      <c r="AJ290" s="17">
        <v>25</v>
      </c>
      <c r="AK290" s="17">
        <v>1</v>
      </c>
      <c r="AL290" s="17">
        <v>1.6</v>
      </c>
      <c r="AM290" s="17">
        <v>21104</v>
      </c>
      <c r="AN290" s="17">
        <v>26</v>
      </c>
      <c r="AO290" s="17">
        <v>1</v>
      </c>
      <c r="AP290" s="17">
        <v>1.6</v>
      </c>
    </row>
    <row r="291" spans="1:62" s="17" customFormat="1" ht="14.25" x14ac:dyDescent="0.2">
      <c r="A291" s="16">
        <v>21091</v>
      </c>
      <c r="B291" s="16"/>
      <c r="C291" s="16">
        <v>31121</v>
      </c>
      <c r="D291" s="17">
        <v>45</v>
      </c>
      <c r="E291" s="18">
        <v>1</v>
      </c>
      <c r="F291" s="19">
        <v>0</v>
      </c>
      <c r="G291" s="19">
        <v>21120</v>
      </c>
      <c r="H291" s="19">
        <v>6</v>
      </c>
      <c r="I291" s="19">
        <v>1</v>
      </c>
      <c r="J291" s="19">
        <v>0</v>
      </c>
      <c r="K291" s="19">
        <v>31122</v>
      </c>
      <c r="L291" s="19">
        <v>45</v>
      </c>
      <c r="M291" s="17">
        <v>1</v>
      </c>
      <c r="N291" s="17">
        <v>0.4</v>
      </c>
      <c r="O291" s="17">
        <v>31119</v>
      </c>
      <c r="P291" s="17">
        <v>6</v>
      </c>
      <c r="Q291" s="17">
        <v>1</v>
      </c>
      <c r="R291" s="17">
        <v>0.4</v>
      </c>
      <c r="S291" s="17">
        <v>21123</v>
      </c>
      <c r="T291" s="17">
        <v>45</v>
      </c>
      <c r="U291" s="17">
        <v>1</v>
      </c>
      <c r="V291" s="17">
        <v>0.8</v>
      </c>
      <c r="W291" s="17">
        <v>21118</v>
      </c>
      <c r="X291" s="17">
        <v>6</v>
      </c>
      <c r="Y291" s="17">
        <v>1</v>
      </c>
      <c r="Z291" s="17">
        <v>0.8</v>
      </c>
      <c r="AA291" s="17">
        <v>21124</v>
      </c>
      <c r="AB291" s="17">
        <v>45</v>
      </c>
      <c r="AC291" s="17">
        <v>1</v>
      </c>
      <c r="AD291" s="17">
        <v>1.2000000000000002</v>
      </c>
      <c r="AE291" s="17">
        <v>11117</v>
      </c>
      <c r="AF291" s="17">
        <v>6</v>
      </c>
      <c r="AG291" s="17">
        <v>1</v>
      </c>
      <c r="AH291" s="17">
        <v>1.2000000000000002</v>
      </c>
      <c r="AI291" s="17">
        <v>21125</v>
      </c>
      <c r="AJ291" s="17">
        <v>45</v>
      </c>
      <c r="AK291" s="17">
        <v>1</v>
      </c>
      <c r="AL291" s="17">
        <v>1.6</v>
      </c>
      <c r="AM291" s="17">
        <v>21116</v>
      </c>
      <c r="AN291" s="17">
        <v>6</v>
      </c>
      <c r="AO291" s="17">
        <v>1</v>
      </c>
      <c r="AP291" s="17">
        <v>1.6</v>
      </c>
    </row>
    <row r="292" spans="1:62" s="17" customFormat="1" ht="14.25" x14ac:dyDescent="0.2">
      <c r="A292" s="16">
        <v>21092</v>
      </c>
      <c r="B292" s="16"/>
      <c r="C292" s="16">
        <v>31116</v>
      </c>
      <c r="D292" s="17">
        <v>43</v>
      </c>
      <c r="E292" s="18">
        <v>1</v>
      </c>
      <c r="F292" s="19">
        <v>0</v>
      </c>
      <c r="G292" s="19">
        <v>11115</v>
      </c>
      <c r="H292" s="19">
        <v>8</v>
      </c>
      <c r="I292" s="19">
        <v>1</v>
      </c>
      <c r="J292" s="19">
        <v>0</v>
      </c>
      <c r="K292" s="19">
        <v>21117</v>
      </c>
      <c r="L292" s="19">
        <v>43</v>
      </c>
      <c r="M292" s="17">
        <v>1</v>
      </c>
      <c r="N292" s="17">
        <v>0.4</v>
      </c>
      <c r="O292" s="17">
        <v>21114</v>
      </c>
      <c r="P292" s="17">
        <v>8</v>
      </c>
      <c r="Q292" s="17">
        <v>1</v>
      </c>
      <c r="R292" s="17">
        <v>0.4</v>
      </c>
      <c r="S292" s="17">
        <v>21118</v>
      </c>
      <c r="T292" s="17">
        <v>43</v>
      </c>
      <c r="U292" s="17">
        <v>1</v>
      </c>
      <c r="V292" s="17">
        <v>0.8</v>
      </c>
      <c r="W292" s="17">
        <v>11113</v>
      </c>
      <c r="X292" s="17">
        <v>8</v>
      </c>
      <c r="Y292" s="17">
        <v>1</v>
      </c>
      <c r="Z292" s="17">
        <v>0.8</v>
      </c>
      <c r="AA292" s="17">
        <v>11119</v>
      </c>
      <c r="AB292" s="17">
        <v>43</v>
      </c>
      <c r="AC292" s="17">
        <v>1</v>
      </c>
      <c r="AD292" s="17">
        <v>1.2000000000000002</v>
      </c>
      <c r="AE292" s="17">
        <v>21112</v>
      </c>
      <c r="AF292" s="17">
        <v>8</v>
      </c>
      <c r="AG292" s="17">
        <v>1</v>
      </c>
      <c r="AH292" s="17">
        <v>1.2000000000000002</v>
      </c>
      <c r="AI292" s="17">
        <v>21120</v>
      </c>
      <c r="AJ292" s="17">
        <v>43</v>
      </c>
      <c r="AK292" s="17">
        <v>1</v>
      </c>
      <c r="AL292" s="17">
        <v>1.6</v>
      </c>
      <c r="AM292" s="17">
        <v>21111</v>
      </c>
      <c r="AN292" s="17">
        <v>8</v>
      </c>
      <c r="AO292" s="17">
        <v>1</v>
      </c>
      <c r="AP292" s="17">
        <v>1.6</v>
      </c>
    </row>
    <row r="293" spans="1:62" s="17" customFormat="1" ht="14.25" x14ac:dyDescent="0.2">
      <c r="A293" s="16">
        <v>21093</v>
      </c>
      <c r="B293" s="16"/>
      <c r="C293" s="16">
        <v>21111</v>
      </c>
      <c r="D293" s="17">
        <v>41</v>
      </c>
      <c r="E293" s="18">
        <v>1</v>
      </c>
      <c r="F293" s="19">
        <v>0</v>
      </c>
      <c r="G293" s="19">
        <v>11110</v>
      </c>
      <c r="H293" s="19">
        <v>10</v>
      </c>
      <c r="I293" s="19">
        <v>1</v>
      </c>
      <c r="J293" s="19">
        <v>0</v>
      </c>
      <c r="K293" s="19">
        <v>21112</v>
      </c>
      <c r="L293" s="19">
        <v>41</v>
      </c>
      <c r="M293" s="17">
        <v>1</v>
      </c>
      <c r="N293" s="17">
        <v>0.4</v>
      </c>
      <c r="O293" s="17">
        <v>21109</v>
      </c>
      <c r="P293" s="17">
        <v>10</v>
      </c>
      <c r="Q293" s="17">
        <v>1</v>
      </c>
      <c r="R293" s="17">
        <v>0.4</v>
      </c>
      <c r="S293" s="17">
        <v>21113</v>
      </c>
      <c r="T293" s="17">
        <v>41</v>
      </c>
      <c r="U293" s="17">
        <v>1</v>
      </c>
      <c r="V293" s="17">
        <v>0.8</v>
      </c>
      <c r="W293" s="17">
        <v>31108</v>
      </c>
      <c r="X293" s="17">
        <v>10</v>
      </c>
      <c r="Y293" s="17">
        <v>1</v>
      </c>
      <c r="Z293" s="17">
        <v>0.8</v>
      </c>
      <c r="AA293" s="17">
        <v>21114</v>
      </c>
      <c r="AB293" s="17">
        <v>41</v>
      </c>
      <c r="AC293" s="17">
        <v>1</v>
      </c>
      <c r="AD293" s="17">
        <v>1.2000000000000002</v>
      </c>
      <c r="AE293" s="17">
        <v>21107</v>
      </c>
      <c r="AF293" s="17">
        <v>10</v>
      </c>
      <c r="AG293" s="17">
        <v>1</v>
      </c>
      <c r="AH293" s="17">
        <v>1.2000000000000002</v>
      </c>
      <c r="AI293" s="17">
        <v>21115</v>
      </c>
      <c r="AJ293" s="17">
        <v>41</v>
      </c>
      <c r="AK293" s="17">
        <v>1</v>
      </c>
      <c r="AL293" s="17">
        <v>1.6</v>
      </c>
      <c r="AM293" s="17">
        <v>21106</v>
      </c>
      <c r="AN293" s="17">
        <v>10</v>
      </c>
      <c r="AO293" s="17">
        <v>1</v>
      </c>
      <c r="AP293" s="17">
        <v>1.6</v>
      </c>
    </row>
    <row r="294" spans="1:62" s="17" customFormat="1" ht="14.25" x14ac:dyDescent="0.2">
      <c r="A294" s="16">
        <v>21094</v>
      </c>
      <c r="B294" s="16"/>
      <c r="C294" s="16">
        <v>21106</v>
      </c>
      <c r="D294" s="17">
        <v>39</v>
      </c>
      <c r="E294" s="18">
        <v>1</v>
      </c>
      <c r="F294" s="19">
        <v>0</v>
      </c>
      <c r="G294" s="19">
        <v>11105</v>
      </c>
      <c r="H294" s="19">
        <v>12</v>
      </c>
      <c r="I294" s="19">
        <v>1</v>
      </c>
      <c r="J294" s="19">
        <v>0</v>
      </c>
      <c r="K294" s="19">
        <v>11107</v>
      </c>
      <c r="L294" s="19">
        <v>39</v>
      </c>
      <c r="M294" s="17">
        <v>1</v>
      </c>
      <c r="N294" s="17">
        <v>0.4</v>
      </c>
      <c r="O294" s="17">
        <v>21104</v>
      </c>
      <c r="P294" s="17">
        <v>12</v>
      </c>
      <c r="Q294" s="17">
        <v>1</v>
      </c>
      <c r="R294" s="17">
        <v>0.4</v>
      </c>
      <c r="S294" s="17">
        <v>11108</v>
      </c>
      <c r="T294" s="17">
        <v>39</v>
      </c>
      <c r="U294" s="17">
        <v>1</v>
      </c>
      <c r="V294" s="17">
        <v>0.8</v>
      </c>
      <c r="W294" s="17">
        <v>21103</v>
      </c>
      <c r="X294" s="17">
        <v>12</v>
      </c>
      <c r="Y294" s="17">
        <v>1</v>
      </c>
      <c r="Z294" s="17">
        <v>0.8</v>
      </c>
      <c r="AA294" s="17">
        <v>21109</v>
      </c>
      <c r="AB294" s="17">
        <v>39</v>
      </c>
      <c r="AC294" s="17">
        <v>1</v>
      </c>
      <c r="AD294" s="17">
        <v>1.2000000000000002</v>
      </c>
      <c r="AE294" s="17">
        <v>11102</v>
      </c>
      <c r="AF294" s="17">
        <v>12</v>
      </c>
      <c r="AG294" s="17">
        <v>1</v>
      </c>
      <c r="AH294" s="17">
        <v>1.2000000000000002</v>
      </c>
      <c r="AI294" s="17">
        <v>11110</v>
      </c>
      <c r="AJ294" s="17">
        <v>39</v>
      </c>
      <c r="AK294" s="17">
        <v>1</v>
      </c>
      <c r="AL294" s="17">
        <v>1.6</v>
      </c>
      <c r="AM294" s="17">
        <v>21101</v>
      </c>
      <c r="AN294" s="17">
        <v>12</v>
      </c>
      <c r="AO294" s="17">
        <v>1</v>
      </c>
      <c r="AP294" s="17">
        <v>1.6</v>
      </c>
    </row>
    <row r="295" spans="1:62" s="17" customFormat="1" ht="14.25" x14ac:dyDescent="0.2">
      <c r="A295" s="16">
        <v>21095</v>
      </c>
      <c r="B295" s="16"/>
      <c r="C295" s="16">
        <v>31126</v>
      </c>
      <c r="D295" s="17">
        <v>113</v>
      </c>
      <c r="E295" s="18">
        <v>10</v>
      </c>
      <c r="F295" s="19">
        <v>0</v>
      </c>
      <c r="G295" s="19"/>
      <c r="H295" s="19"/>
      <c r="I295" s="19"/>
      <c r="J295" s="19"/>
      <c r="K295" s="19"/>
      <c r="L295" s="19"/>
    </row>
    <row r="296" spans="1:62" s="17" customFormat="1" ht="14.25" x14ac:dyDescent="0.2">
      <c r="A296" s="16">
        <v>21096</v>
      </c>
      <c r="B296" s="16"/>
      <c r="C296" s="16">
        <v>31127</v>
      </c>
      <c r="D296" s="17">
        <v>123</v>
      </c>
      <c r="E296" s="18">
        <v>10</v>
      </c>
      <c r="F296" s="19">
        <v>0</v>
      </c>
      <c r="G296" s="19"/>
      <c r="H296" s="19"/>
      <c r="I296" s="19"/>
      <c r="J296" s="19"/>
      <c r="K296" s="19"/>
      <c r="L296" s="19"/>
    </row>
    <row r="297" spans="1:62" s="17" customFormat="1" ht="14.25" x14ac:dyDescent="0.2">
      <c r="A297" s="16">
        <v>21097</v>
      </c>
      <c r="B297" s="16"/>
      <c r="C297" s="16">
        <v>31122</v>
      </c>
      <c r="D297" s="17">
        <v>23</v>
      </c>
      <c r="E297" s="18">
        <v>1</v>
      </c>
      <c r="F297" s="19">
        <v>0</v>
      </c>
      <c r="G297" s="19">
        <v>31123</v>
      </c>
      <c r="H297" s="19">
        <v>25</v>
      </c>
      <c r="I297" s="19">
        <v>1</v>
      </c>
      <c r="J297" s="19">
        <v>0</v>
      </c>
      <c r="K297" s="19">
        <v>11124</v>
      </c>
      <c r="L297" s="19">
        <v>27</v>
      </c>
      <c r="M297" s="17">
        <v>1</v>
      </c>
      <c r="N297" s="17">
        <v>0</v>
      </c>
      <c r="O297" s="17">
        <v>11117</v>
      </c>
      <c r="P297" s="17">
        <v>23</v>
      </c>
      <c r="Q297" s="17">
        <v>1</v>
      </c>
      <c r="R297" s="17">
        <v>1</v>
      </c>
      <c r="S297" s="17">
        <v>11118</v>
      </c>
      <c r="T297" s="17">
        <v>25</v>
      </c>
      <c r="U297" s="17">
        <v>1</v>
      </c>
      <c r="V297" s="17">
        <v>1</v>
      </c>
      <c r="W297" s="17">
        <v>21119</v>
      </c>
      <c r="X297" s="17">
        <v>27</v>
      </c>
      <c r="Y297" s="17">
        <v>1</v>
      </c>
      <c r="Z297" s="17">
        <v>1</v>
      </c>
      <c r="AA297" s="17">
        <v>21112</v>
      </c>
      <c r="AB297" s="17">
        <v>23</v>
      </c>
      <c r="AC297" s="17">
        <v>1</v>
      </c>
      <c r="AD297" s="17">
        <v>1.5</v>
      </c>
      <c r="AE297" s="17">
        <v>11113</v>
      </c>
      <c r="AF297" s="17">
        <v>25</v>
      </c>
      <c r="AG297" s="17">
        <v>1</v>
      </c>
      <c r="AH297" s="17">
        <v>1.5</v>
      </c>
      <c r="AI297" s="17">
        <v>11114</v>
      </c>
      <c r="AJ297" s="17">
        <v>27</v>
      </c>
      <c r="AK297" s="17">
        <v>1</v>
      </c>
      <c r="AL297" s="17">
        <v>1.5</v>
      </c>
      <c r="AM297" s="17">
        <v>21107</v>
      </c>
      <c r="AN297" s="17">
        <v>23</v>
      </c>
      <c r="AO297" s="17">
        <v>1</v>
      </c>
      <c r="AP297" s="17">
        <v>2</v>
      </c>
      <c r="AQ297" s="17">
        <v>21108</v>
      </c>
      <c r="AR297" s="17">
        <v>25</v>
      </c>
      <c r="AS297" s="17">
        <v>1</v>
      </c>
      <c r="AT297" s="17">
        <v>2</v>
      </c>
      <c r="AU297" s="17">
        <v>21109</v>
      </c>
      <c r="AV297" s="17">
        <v>27</v>
      </c>
      <c r="AW297" s="17">
        <v>1</v>
      </c>
      <c r="AX297" s="17">
        <v>2</v>
      </c>
    </row>
    <row r="298" spans="1:62" s="17" customFormat="1" ht="14.25" x14ac:dyDescent="0.2">
      <c r="A298" s="16">
        <v>21098</v>
      </c>
      <c r="B298" s="16"/>
      <c r="C298" s="16">
        <v>21117</v>
      </c>
      <c r="D298" s="17">
        <v>23</v>
      </c>
      <c r="E298" s="18">
        <v>1</v>
      </c>
      <c r="F298" s="19">
        <v>0</v>
      </c>
      <c r="G298" s="19">
        <v>21118</v>
      </c>
      <c r="H298" s="19">
        <v>25</v>
      </c>
      <c r="I298" s="19">
        <v>1</v>
      </c>
      <c r="J298" s="19">
        <v>0</v>
      </c>
      <c r="K298" s="19">
        <v>21119</v>
      </c>
      <c r="L298" s="19">
        <v>27</v>
      </c>
      <c r="M298" s="17">
        <v>1</v>
      </c>
      <c r="N298" s="17">
        <v>0</v>
      </c>
      <c r="O298" s="17">
        <v>11112</v>
      </c>
      <c r="P298" s="17">
        <v>23</v>
      </c>
      <c r="Q298" s="17">
        <v>1</v>
      </c>
      <c r="R298" s="17">
        <v>1</v>
      </c>
      <c r="S298" s="17">
        <v>31113</v>
      </c>
      <c r="T298" s="17">
        <v>25</v>
      </c>
      <c r="U298" s="17">
        <v>1</v>
      </c>
      <c r="V298" s="17">
        <v>1</v>
      </c>
      <c r="W298" s="17">
        <v>11114</v>
      </c>
      <c r="X298" s="17">
        <v>27</v>
      </c>
      <c r="Y298" s="17">
        <v>1</v>
      </c>
      <c r="Z298" s="17">
        <v>1</v>
      </c>
      <c r="AA298" s="17">
        <v>21107</v>
      </c>
      <c r="AB298" s="17">
        <v>23</v>
      </c>
      <c r="AC298" s="17">
        <v>1</v>
      </c>
      <c r="AD298" s="17">
        <v>1.5</v>
      </c>
      <c r="AE298" s="17">
        <v>11108</v>
      </c>
      <c r="AF298" s="17">
        <v>25</v>
      </c>
      <c r="AG298" s="17">
        <v>1</v>
      </c>
      <c r="AH298" s="17">
        <v>1.5</v>
      </c>
      <c r="AI298" s="17">
        <v>31109</v>
      </c>
      <c r="AJ298" s="17">
        <v>27</v>
      </c>
      <c r="AK298" s="17">
        <v>1</v>
      </c>
      <c r="AL298" s="17">
        <v>1.5</v>
      </c>
      <c r="AM298" s="17">
        <v>21102</v>
      </c>
      <c r="AN298" s="17">
        <v>23</v>
      </c>
      <c r="AO298" s="17">
        <v>1</v>
      </c>
      <c r="AP298" s="17">
        <v>2</v>
      </c>
      <c r="AQ298" s="17">
        <v>21103</v>
      </c>
      <c r="AR298" s="17">
        <v>25</v>
      </c>
      <c r="AS298" s="17">
        <v>1</v>
      </c>
      <c r="AT298" s="17">
        <v>2</v>
      </c>
      <c r="AU298" s="17">
        <v>21104</v>
      </c>
      <c r="AV298" s="17">
        <v>27</v>
      </c>
      <c r="AW298" s="17">
        <v>1</v>
      </c>
      <c r="AX298" s="17">
        <v>2</v>
      </c>
    </row>
    <row r="299" spans="1:62" s="17" customFormat="1" ht="14.25" x14ac:dyDescent="0.2">
      <c r="A299" s="16">
        <v>21099</v>
      </c>
      <c r="B299" s="16"/>
      <c r="C299" s="16">
        <v>21111</v>
      </c>
      <c r="D299" s="17">
        <v>21</v>
      </c>
      <c r="E299" s="18">
        <v>1</v>
      </c>
      <c r="F299" s="19">
        <v>0</v>
      </c>
      <c r="G299" s="19">
        <v>11112</v>
      </c>
      <c r="H299" s="19">
        <v>23</v>
      </c>
      <c r="I299" s="19">
        <v>1</v>
      </c>
      <c r="J299" s="19">
        <v>0</v>
      </c>
      <c r="K299" s="19">
        <v>21113</v>
      </c>
      <c r="L299" s="19">
        <v>25</v>
      </c>
      <c r="M299" s="17">
        <v>1</v>
      </c>
      <c r="N299" s="17">
        <v>0</v>
      </c>
      <c r="O299" s="17">
        <v>11114</v>
      </c>
      <c r="P299" s="17">
        <v>27</v>
      </c>
      <c r="Q299" s="17">
        <v>1</v>
      </c>
      <c r="R299" s="17">
        <v>0</v>
      </c>
      <c r="S299" s="17">
        <v>31115</v>
      </c>
      <c r="T299" s="17">
        <v>29</v>
      </c>
      <c r="U299" s="17">
        <v>1</v>
      </c>
      <c r="V299" s="17">
        <v>0</v>
      </c>
      <c r="W299" s="17">
        <v>31116</v>
      </c>
      <c r="X299" s="17">
        <v>22</v>
      </c>
      <c r="Y299" s="17">
        <v>1</v>
      </c>
      <c r="Z299" s="17">
        <v>1</v>
      </c>
      <c r="AA299" s="17">
        <v>31117</v>
      </c>
      <c r="AB299" s="17">
        <v>24</v>
      </c>
      <c r="AC299" s="17">
        <v>1</v>
      </c>
      <c r="AD299" s="17">
        <v>1</v>
      </c>
      <c r="AE299" s="17">
        <v>21118</v>
      </c>
      <c r="AF299" s="17">
        <v>26</v>
      </c>
      <c r="AG299" s="17">
        <v>1</v>
      </c>
      <c r="AH299" s="17">
        <v>1</v>
      </c>
      <c r="AI299" s="17">
        <v>31119</v>
      </c>
      <c r="AJ299" s="17">
        <v>28</v>
      </c>
      <c r="AK299" s="17">
        <v>1</v>
      </c>
      <c r="AL299" s="17">
        <v>1</v>
      </c>
      <c r="AM299" s="17">
        <v>21120</v>
      </c>
      <c r="AN299" s="17">
        <v>30</v>
      </c>
      <c r="AO299" s="17">
        <v>1</v>
      </c>
      <c r="AP299" s="17">
        <v>1</v>
      </c>
      <c r="AQ299" s="17">
        <v>21107</v>
      </c>
      <c r="AR299" s="17">
        <v>25</v>
      </c>
      <c r="AS299" s="17">
        <v>1</v>
      </c>
      <c r="AT299" s="17">
        <v>2</v>
      </c>
      <c r="AU299" s="17">
        <v>21109</v>
      </c>
      <c r="AV299" s="17">
        <v>26</v>
      </c>
      <c r="AW299" s="17">
        <v>1</v>
      </c>
      <c r="AX299" s="17">
        <v>2</v>
      </c>
    </row>
    <row r="300" spans="1:62" s="17" customFormat="1" ht="14.25" x14ac:dyDescent="0.2">
      <c r="A300" s="16">
        <v>21100</v>
      </c>
      <c r="B300" s="16"/>
      <c r="C300" s="16">
        <v>31116</v>
      </c>
      <c r="D300" s="17">
        <v>22</v>
      </c>
      <c r="E300" s="18">
        <v>1</v>
      </c>
      <c r="F300" s="19">
        <v>0</v>
      </c>
      <c r="G300" s="19">
        <v>31117</v>
      </c>
      <c r="H300" s="19">
        <v>24</v>
      </c>
      <c r="I300" s="19">
        <v>1</v>
      </c>
      <c r="J300" s="19">
        <v>0</v>
      </c>
      <c r="K300" s="19">
        <v>21118</v>
      </c>
      <c r="L300" s="19">
        <v>26</v>
      </c>
      <c r="M300" s="17">
        <v>1</v>
      </c>
      <c r="N300" s="17">
        <v>0</v>
      </c>
      <c r="O300" s="17">
        <v>21119</v>
      </c>
      <c r="P300" s="17">
        <v>28</v>
      </c>
      <c r="Q300" s="17">
        <v>1</v>
      </c>
      <c r="R300" s="17">
        <v>0</v>
      </c>
      <c r="S300" s="17">
        <v>31120</v>
      </c>
      <c r="T300" s="17">
        <v>30</v>
      </c>
      <c r="U300" s="17">
        <v>1</v>
      </c>
      <c r="V300" s="17">
        <v>0</v>
      </c>
      <c r="W300" s="17">
        <v>21121</v>
      </c>
      <c r="X300" s="17">
        <v>21</v>
      </c>
      <c r="Y300" s="17">
        <v>1</v>
      </c>
      <c r="Z300" s="17">
        <v>1</v>
      </c>
      <c r="AA300" s="17">
        <v>21122</v>
      </c>
      <c r="AB300" s="17">
        <v>23</v>
      </c>
      <c r="AC300" s="17">
        <v>1</v>
      </c>
      <c r="AD300" s="17">
        <v>1</v>
      </c>
      <c r="AE300" s="17">
        <v>21123</v>
      </c>
      <c r="AF300" s="17">
        <v>25</v>
      </c>
      <c r="AG300" s="17">
        <v>1</v>
      </c>
      <c r="AH300" s="17">
        <v>1</v>
      </c>
      <c r="AI300" s="17">
        <v>11124</v>
      </c>
      <c r="AJ300" s="17">
        <v>27</v>
      </c>
      <c r="AK300" s="17">
        <v>1</v>
      </c>
      <c r="AL300" s="17">
        <v>1</v>
      </c>
      <c r="AM300" s="17">
        <v>21125</v>
      </c>
      <c r="AN300" s="17">
        <v>29</v>
      </c>
      <c r="AO300" s="17">
        <v>1</v>
      </c>
      <c r="AP300" s="17">
        <v>1</v>
      </c>
      <c r="AQ300" s="17">
        <v>21112</v>
      </c>
      <c r="AR300" s="17">
        <v>25</v>
      </c>
      <c r="AS300" s="17">
        <v>1</v>
      </c>
      <c r="AT300" s="17">
        <v>2</v>
      </c>
      <c r="AU300" s="17">
        <v>21114</v>
      </c>
      <c r="AV300" s="17">
        <v>26</v>
      </c>
      <c r="AW300" s="17">
        <v>1</v>
      </c>
      <c r="AX300" s="17">
        <v>2</v>
      </c>
    </row>
    <row r="301" spans="1:62" s="17" customFormat="1" ht="14.25" x14ac:dyDescent="0.2">
      <c r="A301" s="16">
        <v>21101</v>
      </c>
      <c r="B301" s="16"/>
      <c r="C301" s="16">
        <v>31126</v>
      </c>
      <c r="D301" s="17">
        <v>113</v>
      </c>
      <c r="E301" s="18">
        <v>15</v>
      </c>
      <c r="F301" s="19">
        <v>0</v>
      </c>
      <c r="G301" s="19"/>
      <c r="H301" s="19"/>
      <c r="I301" s="19"/>
      <c r="J301" s="19"/>
      <c r="K301" s="19"/>
      <c r="L301" s="19"/>
    </row>
    <row r="302" spans="1:62" s="17" customFormat="1" ht="14.25" x14ac:dyDescent="0.2">
      <c r="A302" s="16">
        <v>21102</v>
      </c>
      <c r="B302" s="16"/>
      <c r="C302" s="16">
        <v>21127</v>
      </c>
      <c r="D302" s="17">
        <v>123</v>
      </c>
      <c r="E302" s="18">
        <v>15</v>
      </c>
      <c r="F302" s="19">
        <v>0</v>
      </c>
      <c r="G302" s="19"/>
      <c r="H302" s="19"/>
      <c r="I302" s="19"/>
      <c r="J302" s="19"/>
      <c r="K302" s="19"/>
      <c r="L302" s="19"/>
    </row>
    <row r="303" spans="1:62" s="17" customFormat="1" ht="14.25" x14ac:dyDescent="0.2">
      <c r="A303" s="16">
        <v>21103</v>
      </c>
      <c r="B303" s="16"/>
      <c r="C303" s="16">
        <v>21106</v>
      </c>
      <c r="D303" s="17">
        <v>22</v>
      </c>
      <c r="E303" s="18">
        <v>1</v>
      </c>
      <c r="F303" s="19">
        <v>0</v>
      </c>
      <c r="G303" s="19">
        <v>21107</v>
      </c>
      <c r="H303" s="19">
        <v>24</v>
      </c>
      <c r="I303" s="19">
        <v>1</v>
      </c>
      <c r="J303" s="19">
        <v>0</v>
      </c>
      <c r="K303" s="19">
        <v>21108</v>
      </c>
      <c r="L303" s="19">
        <v>26</v>
      </c>
      <c r="M303" s="17">
        <v>1</v>
      </c>
      <c r="N303" s="17">
        <v>0</v>
      </c>
      <c r="O303" s="17">
        <v>31109</v>
      </c>
      <c r="P303" s="17">
        <v>28</v>
      </c>
      <c r="Q303" s="17">
        <v>1</v>
      </c>
      <c r="R303" s="17">
        <v>0</v>
      </c>
      <c r="S303" s="17">
        <v>31110</v>
      </c>
      <c r="T303" s="17">
        <v>30</v>
      </c>
      <c r="U303" s="17">
        <v>1</v>
      </c>
      <c r="V303" s="17">
        <v>0</v>
      </c>
      <c r="W303" s="17">
        <v>31111</v>
      </c>
      <c r="X303" s="17">
        <v>21</v>
      </c>
      <c r="Y303" s="17">
        <v>1</v>
      </c>
      <c r="Z303" s="17">
        <v>1</v>
      </c>
      <c r="AA303" s="17">
        <v>21112</v>
      </c>
      <c r="AB303" s="17">
        <v>23</v>
      </c>
      <c r="AC303" s="17">
        <v>1</v>
      </c>
      <c r="AD303" s="17">
        <v>1</v>
      </c>
      <c r="AE303" s="17">
        <v>21113</v>
      </c>
      <c r="AF303" s="17">
        <v>25</v>
      </c>
      <c r="AG303" s="17">
        <v>1</v>
      </c>
      <c r="AH303" s="17">
        <v>1</v>
      </c>
      <c r="AI303" s="17">
        <v>21114</v>
      </c>
      <c r="AJ303" s="17">
        <v>27</v>
      </c>
      <c r="AK303" s="17">
        <v>1</v>
      </c>
      <c r="AL303" s="17">
        <v>1</v>
      </c>
      <c r="AM303" s="17">
        <v>21115</v>
      </c>
      <c r="AN303" s="17">
        <v>29</v>
      </c>
      <c r="AO303" s="17">
        <v>1</v>
      </c>
      <c r="AP303" s="17">
        <v>1</v>
      </c>
      <c r="AQ303" s="17">
        <v>21116</v>
      </c>
      <c r="AR303" s="17">
        <v>22</v>
      </c>
      <c r="AS303" s="17">
        <v>1</v>
      </c>
      <c r="AT303" s="17">
        <v>2</v>
      </c>
      <c r="AU303" s="17">
        <v>21117</v>
      </c>
      <c r="AV303" s="17">
        <v>24</v>
      </c>
      <c r="AW303" s="17">
        <v>1</v>
      </c>
      <c r="AX303" s="17">
        <v>2</v>
      </c>
      <c r="AY303" s="17">
        <v>21118</v>
      </c>
      <c r="AZ303" s="17">
        <v>26</v>
      </c>
      <c r="BA303" s="17">
        <v>1</v>
      </c>
      <c r="BB303" s="17">
        <v>2</v>
      </c>
      <c r="BC303" s="17">
        <v>21119</v>
      </c>
      <c r="BD303" s="17">
        <v>28</v>
      </c>
      <c r="BE303" s="17">
        <v>1</v>
      </c>
      <c r="BF303" s="17">
        <v>2</v>
      </c>
      <c r="BG303" s="17">
        <v>21120</v>
      </c>
      <c r="BH303" s="17">
        <v>30</v>
      </c>
      <c r="BI303" s="17">
        <v>1</v>
      </c>
      <c r="BJ303" s="17">
        <v>2</v>
      </c>
    </row>
    <row r="304" spans="1:62" s="17" customFormat="1" ht="14.25" x14ac:dyDescent="0.2">
      <c r="A304" s="16">
        <v>21104</v>
      </c>
      <c r="B304" s="16"/>
      <c r="C304" s="16">
        <v>21111</v>
      </c>
      <c r="D304" s="17">
        <v>21</v>
      </c>
      <c r="E304" s="18">
        <v>1</v>
      </c>
      <c r="F304" s="19">
        <v>0</v>
      </c>
      <c r="G304" s="19">
        <v>31112</v>
      </c>
      <c r="H304" s="19">
        <v>23</v>
      </c>
      <c r="I304" s="19">
        <v>1</v>
      </c>
      <c r="J304" s="19">
        <v>0</v>
      </c>
      <c r="K304" s="19">
        <v>21113</v>
      </c>
      <c r="L304" s="19">
        <v>25</v>
      </c>
      <c r="M304" s="17">
        <v>1</v>
      </c>
      <c r="N304" s="17">
        <v>0</v>
      </c>
      <c r="O304" s="17">
        <v>21114</v>
      </c>
      <c r="P304" s="17">
        <v>27</v>
      </c>
      <c r="Q304" s="17">
        <v>1</v>
      </c>
      <c r="R304" s="17">
        <v>0</v>
      </c>
      <c r="S304" s="17">
        <v>21115</v>
      </c>
      <c r="T304" s="17">
        <v>29</v>
      </c>
      <c r="U304" s="17">
        <v>1</v>
      </c>
      <c r="V304" s="17">
        <v>0</v>
      </c>
      <c r="W304" s="17">
        <v>11116</v>
      </c>
      <c r="X304" s="17">
        <v>22</v>
      </c>
      <c r="Y304" s="17">
        <v>1</v>
      </c>
      <c r="Z304" s="17">
        <v>1</v>
      </c>
      <c r="AA304" s="17">
        <v>21117</v>
      </c>
      <c r="AB304" s="17">
        <v>24</v>
      </c>
      <c r="AC304" s="17">
        <v>1</v>
      </c>
      <c r="AD304" s="17">
        <v>1</v>
      </c>
      <c r="AE304" s="17">
        <v>31118</v>
      </c>
      <c r="AF304" s="17">
        <v>26</v>
      </c>
      <c r="AG304" s="17">
        <v>1</v>
      </c>
      <c r="AH304" s="17">
        <v>1</v>
      </c>
      <c r="AI304" s="17">
        <v>21119</v>
      </c>
      <c r="AJ304" s="17">
        <v>28</v>
      </c>
      <c r="AK304" s="17">
        <v>1</v>
      </c>
      <c r="AL304" s="17">
        <v>1</v>
      </c>
      <c r="AM304" s="17">
        <v>21120</v>
      </c>
      <c r="AN304" s="17">
        <v>30</v>
      </c>
      <c r="AO304" s="17">
        <v>1</v>
      </c>
      <c r="AP304" s="17">
        <v>1</v>
      </c>
      <c r="AQ304" s="17">
        <v>21121</v>
      </c>
      <c r="AR304" s="17">
        <v>21</v>
      </c>
      <c r="AS304" s="17">
        <v>1</v>
      </c>
      <c r="AT304" s="17">
        <v>2</v>
      </c>
      <c r="AU304" s="17">
        <v>21122</v>
      </c>
      <c r="AV304" s="17">
        <v>23</v>
      </c>
      <c r="AW304" s="17">
        <v>1</v>
      </c>
      <c r="AX304" s="17">
        <v>2</v>
      </c>
      <c r="AY304" s="17">
        <v>21123</v>
      </c>
      <c r="AZ304" s="17">
        <v>25</v>
      </c>
      <c r="BA304" s="17">
        <v>1</v>
      </c>
      <c r="BB304" s="17">
        <v>2</v>
      </c>
      <c r="BC304" s="17">
        <v>21124</v>
      </c>
      <c r="BD304" s="17">
        <v>27</v>
      </c>
      <c r="BE304" s="17">
        <v>1</v>
      </c>
      <c r="BF304" s="17">
        <v>2</v>
      </c>
      <c r="BG304" s="17">
        <v>21125</v>
      </c>
      <c r="BH304" s="17">
        <v>29</v>
      </c>
      <c r="BI304" s="17">
        <v>1</v>
      </c>
      <c r="BJ304" s="17">
        <v>2</v>
      </c>
    </row>
    <row r="305" spans="1:62" s="17" customFormat="1" ht="14.25" x14ac:dyDescent="0.2">
      <c r="A305" s="16">
        <v>21105</v>
      </c>
      <c r="B305" s="16"/>
      <c r="C305" s="16">
        <v>21101</v>
      </c>
      <c r="D305" s="17">
        <v>21</v>
      </c>
      <c r="E305" s="18">
        <v>1</v>
      </c>
      <c r="F305" s="19">
        <v>0</v>
      </c>
      <c r="G305" s="19">
        <v>21102</v>
      </c>
      <c r="H305" s="19">
        <v>23</v>
      </c>
      <c r="I305" s="19">
        <v>1</v>
      </c>
      <c r="J305" s="19">
        <v>0</v>
      </c>
      <c r="K305" s="19">
        <v>11103</v>
      </c>
      <c r="L305" s="19">
        <v>25</v>
      </c>
      <c r="M305" s="17">
        <v>1</v>
      </c>
      <c r="N305" s="17">
        <v>0</v>
      </c>
      <c r="O305" s="17">
        <v>11104</v>
      </c>
      <c r="P305" s="17">
        <v>27</v>
      </c>
      <c r="Q305" s="17">
        <v>1</v>
      </c>
      <c r="R305" s="17">
        <v>0</v>
      </c>
      <c r="S305" s="17">
        <v>21105</v>
      </c>
      <c r="T305" s="17">
        <v>29</v>
      </c>
      <c r="U305" s="17">
        <v>1</v>
      </c>
      <c r="V305" s="17">
        <v>0</v>
      </c>
      <c r="W305" s="17">
        <v>21106</v>
      </c>
      <c r="X305" s="17">
        <v>22</v>
      </c>
      <c r="Y305" s="17">
        <v>1</v>
      </c>
      <c r="Z305" s="17">
        <v>1</v>
      </c>
      <c r="AA305" s="17">
        <v>21107</v>
      </c>
      <c r="AB305" s="17">
        <v>24</v>
      </c>
      <c r="AC305" s="17">
        <v>1</v>
      </c>
      <c r="AD305" s="17">
        <v>1</v>
      </c>
      <c r="AE305" s="17">
        <v>21108</v>
      </c>
      <c r="AF305" s="17">
        <v>26</v>
      </c>
      <c r="AG305" s="17">
        <v>1</v>
      </c>
      <c r="AH305" s="17">
        <v>1</v>
      </c>
      <c r="AI305" s="17">
        <v>21109</v>
      </c>
      <c r="AJ305" s="17">
        <v>28</v>
      </c>
      <c r="AK305" s="17">
        <v>1</v>
      </c>
      <c r="AL305" s="17">
        <v>1</v>
      </c>
      <c r="AM305" s="17">
        <v>21110</v>
      </c>
      <c r="AN305" s="17">
        <v>30</v>
      </c>
      <c r="AO305" s="17">
        <v>1</v>
      </c>
      <c r="AP305" s="17">
        <v>1</v>
      </c>
      <c r="AQ305" s="17">
        <v>21111</v>
      </c>
      <c r="AR305" s="17">
        <v>21</v>
      </c>
      <c r="AS305" s="17">
        <v>1</v>
      </c>
      <c r="AT305" s="17">
        <v>2</v>
      </c>
      <c r="AU305" s="17">
        <v>21112</v>
      </c>
      <c r="AV305" s="17">
        <v>23</v>
      </c>
      <c r="AW305" s="17">
        <v>1</v>
      </c>
      <c r="AX305" s="17">
        <v>2</v>
      </c>
      <c r="AY305" s="17">
        <v>21113</v>
      </c>
      <c r="AZ305" s="17">
        <v>25</v>
      </c>
      <c r="BA305" s="17">
        <v>1</v>
      </c>
      <c r="BB305" s="17">
        <v>2</v>
      </c>
      <c r="BC305" s="17">
        <v>21114</v>
      </c>
      <c r="BD305" s="17">
        <v>27</v>
      </c>
      <c r="BE305" s="17">
        <v>1</v>
      </c>
      <c r="BF305" s="17">
        <v>2</v>
      </c>
      <c r="BG305" s="17">
        <v>21115</v>
      </c>
      <c r="BH305" s="17">
        <v>29</v>
      </c>
      <c r="BI305" s="17">
        <v>1</v>
      </c>
      <c r="BJ305" s="17">
        <v>2</v>
      </c>
    </row>
    <row r="306" spans="1:62" s="17" customFormat="1" ht="14.25" x14ac:dyDescent="0.2">
      <c r="A306" s="16">
        <v>22001</v>
      </c>
      <c r="B306" s="16"/>
      <c r="C306" s="16">
        <v>32101</v>
      </c>
      <c r="D306" s="17">
        <v>21</v>
      </c>
      <c r="E306" s="18">
        <v>1</v>
      </c>
      <c r="F306" s="19">
        <v>0</v>
      </c>
      <c r="G306" s="19">
        <v>12102</v>
      </c>
      <c r="H306" s="19">
        <v>30</v>
      </c>
      <c r="I306" s="19">
        <v>1</v>
      </c>
      <c r="J306" s="19">
        <v>0</v>
      </c>
      <c r="K306" s="19"/>
      <c r="L306" s="19"/>
    </row>
    <row r="307" spans="1:62" s="17" customFormat="1" ht="14.25" x14ac:dyDescent="0.2">
      <c r="A307" s="16">
        <v>22002</v>
      </c>
      <c r="B307" s="16"/>
      <c r="C307" s="16">
        <v>32103</v>
      </c>
      <c r="D307" s="17">
        <v>17</v>
      </c>
      <c r="E307" s="18">
        <v>1</v>
      </c>
      <c r="F307" s="19">
        <v>0</v>
      </c>
      <c r="G307" s="19">
        <v>32104</v>
      </c>
      <c r="H307" s="19">
        <v>34</v>
      </c>
      <c r="I307" s="19">
        <v>1</v>
      </c>
      <c r="J307" s="19">
        <v>0</v>
      </c>
      <c r="K307" s="19"/>
      <c r="L307" s="19"/>
    </row>
    <row r="308" spans="1:62" s="17" customFormat="1" ht="14.25" x14ac:dyDescent="0.2">
      <c r="A308" s="16">
        <v>22003</v>
      </c>
      <c r="B308" s="16"/>
      <c r="C308" s="16">
        <v>22107</v>
      </c>
      <c r="D308" s="17">
        <v>17</v>
      </c>
      <c r="E308" s="18">
        <v>1</v>
      </c>
      <c r="F308" s="19">
        <v>0</v>
      </c>
      <c r="G308" s="19">
        <v>22108</v>
      </c>
      <c r="H308" s="19">
        <v>34</v>
      </c>
      <c r="I308" s="19">
        <v>1</v>
      </c>
      <c r="J308" s="19">
        <v>0</v>
      </c>
      <c r="K308" s="19"/>
      <c r="L308" s="19"/>
    </row>
    <row r="309" spans="1:62" s="17" customFormat="1" ht="14.25" x14ac:dyDescent="0.2">
      <c r="A309" s="16">
        <v>22004</v>
      </c>
      <c r="B309" s="16"/>
      <c r="C309" s="16">
        <v>22106</v>
      </c>
      <c r="D309" s="17">
        <v>25</v>
      </c>
      <c r="E309" s="18">
        <v>1</v>
      </c>
      <c r="F309" s="19">
        <v>0</v>
      </c>
      <c r="G309" s="19">
        <v>32105</v>
      </c>
      <c r="H309" s="19">
        <v>26</v>
      </c>
      <c r="I309" s="19">
        <v>1</v>
      </c>
      <c r="J309" s="19">
        <v>0.5</v>
      </c>
      <c r="K309" s="19"/>
      <c r="L309" s="19"/>
    </row>
    <row r="310" spans="1:62" ht="14.25" x14ac:dyDescent="0.2">
      <c r="A310" s="14">
        <v>22005</v>
      </c>
      <c r="B310" s="14"/>
      <c r="C310" s="14">
        <v>32101</v>
      </c>
      <c r="D310" s="3">
        <v>21</v>
      </c>
      <c r="E310" s="15">
        <v>1</v>
      </c>
      <c r="F310" s="5">
        <v>0</v>
      </c>
      <c r="G310" s="5">
        <v>32102</v>
      </c>
      <c r="H310" s="5">
        <v>30</v>
      </c>
      <c r="I310" s="5">
        <v>1</v>
      </c>
      <c r="J310" s="5">
        <v>0</v>
      </c>
      <c r="K310" s="5">
        <v>22105</v>
      </c>
      <c r="L310" s="5">
        <v>25</v>
      </c>
      <c r="M310" s="3">
        <v>1</v>
      </c>
      <c r="N310" s="3">
        <v>1</v>
      </c>
    </row>
    <row r="311" spans="1:62" ht="14.25" x14ac:dyDescent="0.2">
      <c r="A311" s="14">
        <v>22006</v>
      </c>
      <c r="B311" s="14"/>
      <c r="C311" s="14">
        <v>32103</v>
      </c>
      <c r="D311" s="3">
        <v>17</v>
      </c>
      <c r="E311" s="15">
        <v>1</v>
      </c>
      <c r="F311" s="5">
        <v>0</v>
      </c>
      <c r="G311" s="5">
        <v>32104</v>
      </c>
      <c r="H311" s="5">
        <v>34</v>
      </c>
      <c r="I311" s="5">
        <v>1</v>
      </c>
      <c r="J311" s="5">
        <v>0</v>
      </c>
      <c r="K311" s="5">
        <v>32105</v>
      </c>
      <c r="L311" s="5">
        <v>25</v>
      </c>
      <c r="M311" s="3">
        <v>1</v>
      </c>
      <c r="N311" s="3">
        <v>1</v>
      </c>
    </row>
    <row r="312" spans="1:62" ht="14.25" x14ac:dyDescent="0.2">
      <c r="A312" s="14">
        <v>22007</v>
      </c>
      <c r="B312" s="14"/>
      <c r="C312" s="14">
        <v>12107</v>
      </c>
      <c r="D312" s="3">
        <v>17</v>
      </c>
      <c r="E312" s="15">
        <v>1</v>
      </c>
      <c r="F312" s="5">
        <v>0</v>
      </c>
      <c r="G312" s="5">
        <v>32108</v>
      </c>
      <c r="H312" s="5">
        <v>34</v>
      </c>
      <c r="I312" s="5">
        <v>1</v>
      </c>
      <c r="J312" s="5">
        <v>0</v>
      </c>
      <c r="K312" s="5">
        <v>22105</v>
      </c>
      <c r="L312" s="5">
        <v>25</v>
      </c>
      <c r="M312" s="3">
        <v>1</v>
      </c>
      <c r="N312" s="3">
        <v>1</v>
      </c>
    </row>
    <row r="313" spans="1:62" ht="14.25" x14ac:dyDescent="0.2">
      <c r="A313" s="14">
        <v>22008</v>
      </c>
      <c r="B313" s="14"/>
      <c r="C313" s="14">
        <v>32103</v>
      </c>
      <c r="D313" s="3">
        <v>17</v>
      </c>
      <c r="E313" s="15">
        <v>1</v>
      </c>
      <c r="F313" s="5">
        <v>0</v>
      </c>
      <c r="G313" s="5">
        <v>22104</v>
      </c>
      <c r="H313" s="5">
        <v>34</v>
      </c>
      <c r="I313" s="5">
        <v>1</v>
      </c>
      <c r="J313" s="5">
        <v>0</v>
      </c>
      <c r="K313" s="5">
        <v>12106</v>
      </c>
      <c r="L313" s="5">
        <v>25</v>
      </c>
      <c r="M313" s="3">
        <v>1</v>
      </c>
      <c r="N313" s="3">
        <v>1</v>
      </c>
    </row>
    <row r="314" spans="1:62" ht="14.25" x14ac:dyDescent="0.2">
      <c r="A314" s="14">
        <v>22009</v>
      </c>
      <c r="B314" s="14"/>
      <c r="C314" s="14">
        <v>22107</v>
      </c>
      <c r="D314" s="3">
        <v>17</v>
      </c>
      <c r="E314" s="15">
        <v>1</v>
      </c>
      <c r="F314" s="5">
        <v>0</v>
      </c>
      <c r="G314" s="5">
        <v>12108</v>
      </c>
      <c r="H314" s="5">
        <v>34</v>
      </c>
      <c r="I314" s="5">
        <v>1</v>
      </c>
      <c r="J314" s="5">
        <v>0</v>
      </c>
      <c r="K314" s="5">
        <v>22106</v>
      </c>
      <c r="L314" s="5">
        <v>25</v>
      </c>
      <c r="M314" s="3">
        <v>1</v>
      </c>
      <c r="N314" s="3">
        <v>1</v>
      </c>
    </row>
    <row r="315" spans="1:62" ht="14.25" x14ac:dyDescent="0.2">
      <c r="A315" s="14">
        <v>22010</v>
      </c>
      <c r="B315" s="14"/>
      <c r="C315" s="14">
        <v>22103</v>
      </c>
      <c r="D315" s="3">
        <v>17</v>
      </c>
      <c r="E315" s="15">
        <v>1</v>
      </c>
      <c r="F315" s="5">
        <v>0</v>
      </c>
      <c r="G315" s="5">
        <v>22104</v>
      </c>
      <c r="H315" s="5">
        <v>34</v>
      </c>
      <c r="I315" s="5">
        <v>1</v>
      </c>
      <c r="J315" s="5">
        <v>0</v>
      </c>
      <c r="K315" s="5">
        <v>32101</v>
      </c>
      <c r="L315" s="5">
        <v>22</v>
      </c>
      <c r="M315" s="3">
        <v>1</v>
      </c>
      <c r="N315" s="3">
        <v>1</v>
      </c>
      <c r="O315" s="3">
        <v>12102</v>
      </c>
      <c r="P315" s="3">
        <v>29</v>
      </c>
      <c r="Q315" s="3">
        <v>1</v>
      </c>
      <c r="R315" s="3">
        <v>1</v>
      </c>
    </row>
    <row r="316" spans="1:62" ht="14.25" x14ac:dyDescent="0.2">
      <c r="A316" s="14">
        <v>22011</v>
      </c>
      <c r="B316" s="14"/>
      <c r="C316" s="14">
        <v>22107</v>
      </c>
      <c r="D316" s="3">
        <v>17</v>
      </c>
      <c r="E316" s="15">
        <v>1</v>
      </c>
      <c r="F316" s="5">
        <v>0</v>
      </c>
      <c r="G316" s="5">
        <v>22108</v>
      </c>
      <c r="H316" s="5">
        <v>34</v>
      </c>
      <c r="I316" s="5">
        <v>1</v>
      </c>
      <c r="J316" s="5">
        <v>0</v>
      </c>
      <c r="K316" s="5">
        <v>22106</v>
      </c>
      <c r="L316" s="5">
        <v>25</v>
      </c>
      <c r="M316" s="3">
        <v>1</v>
      </c>
      <c r="N316" s="3">
        <v>0.5</v>
      </c>
      <c r="O316" s="3">
        <v>12105</v>
      </c>
      <c r="P316" s="3">
        <v>26</v>
      </c>
      <c r="Q316" s="3">
        <v>1</v>
      </c>
      <c r="R316" s="3">
        <v>1</v>
      </c>
    </row>
    <row r="317" spans="1:62" s="8" customFormat="1" ht="14.25" x14ac:dyDescent="0.2">
      <c r="A317" s="14">
        <v>22012</v>
      </c>
      <c r="B317" s="14"/>
      <c r="C317" s="14">
        <v>12103</v>
      </c>
      <c r="D317" s="8">
        <v>17</v>
      </c>
      <c r="E317" s="15">
        <v>1</v>
      </c>
      <c r="F317" s="8">
        <v>0</v>
      </c>
      <c r="G317" s="8">
        <v>32104</v>
      </c>
      <c r="H317" s="8">
        <v>34</v>
      </c>
      <c r="I317" s="8">
        <v>1</v>
      </c>
      <c r="J317" s="8">
        <v>0</v>
      </c>
      <c r="K317" s="8">
        <v>22106</v>
      </c>
      <c r="L317" s="8">
        <v>25</v>
      </c>
      <c r="M317" s="8">
        <v>1</v>
      </c>
      <c r="N317" s="8">
        <v>0.5</v>
      </c>
      <c r="O317" s="8">
        <v>22105</v>
      </c>
      <c r="P317" s="8">
        <v>26</v>
      </c>
      <c r="Q317" s="8">
        <v>1</v>
      </c>
      <c r="R317" s="8">
        <v>1</v>
      </c>
    </row>
    <row r="318" spans="1:62" s="8" customFormat="1" ht="14.25" x14ac:dyDescent="0.2">
      <c r="A318" s="14">
        <v>22013</v>
      </c>
      <c r="B318" s="14"/>
      <c r="C318" s="14">
        <v>31101</v>
      </c>
      <c r="D318" s="8">
        <v>21</v>
      </c>
      <c r="E318" s="15">
        <v>1</v>
      </c>
      <c r="F318" s="8">
        <v>0</v>
      </c>
      <c r="G318" s="8">
        <v>11102</v>
      </c>
      <c r="H318" s="8">
        <v>23</v>
      </c>
      <c r="I318" s="8">
        <v>1</v>
      </c>
      <c r="J318" s="8">
        <v>0</v>
      </c>
      <c r="K318" s="8">
        <v>31103</v>
      </c>
      <c r="L318" s="8">
        <v>25</v>
      </c>
      <c r="M318" s="8">
        <v>1</v>
      </c>
      <c r="N318" s="8">
        <v>0</v>
      </c>
      <c r="O318" s="8">
        <v>21104</v>
      </c>
      <c r="P318" s="8">
        <v>27</v>
      </c>
      <c r="Q318" s="8">
        <v>1</v>
      </c>
      <c r="R318" s="8">
        <v>0</v>
      </c>
      <c r="S318" s="8">
        <v>21105</v>
      </c>
      <c r="T318" s="8">
        <v>29</v>
      </c>
      <c r="U318" s="8">
        <v>1</v>
      </c>
      <c r="V318" s="8">
        <v>0</v>
      </c>
      <c r="W318" s="8">
        <v>32105</v>
      </c>
      <c r="X318" s="8">
        <v>25</v>
      </c>
      <c r="Y318" s="8">
        <v>1</v>
      </c>
      <c r="Z318" s="8">
        <v>1</v>
      </c>
    </row>
    <row r="319" spans="1:62" s="8" customFormat="1" ht="14.25" x14ac:dyDescent="0.2">
      <c r="A319" s="14">
        <v>22014</v>
      </c>
      <c r="B319" s="14"/>
      <c r="C319" s="14">
        <v>11106</v>
      </c>
      <c r="D319" s="8">
        <v>22</v>
      </c>
      <c r="E319" s="15">
        <v>1</v>
      </c>
      <c r="F319" s="8">
        <v>0</v>
      </c>
      <c r="G319" s="8">
        <v>31107</v>
      </c>
      <c r="H319" s="8">
        <v>24</v>
      </c>
      <c r="I319" s="8">
        <v>1</v>
      </c>
      <c r="J319" s="8">
        <v>0</v>
      </c>
      <c r="K319" s="8">
        <v>21108</v>
      </c>
      <c r="L319" s="8">
        <v>26</v>
      </c>
      <c r="M319" s="8">
        <v>1</v>
      </c>
      <c r="N319" s="8">
        <v>0</v>
      </c>
      <c r="O319" s="8">
        <v>31109</v>
      </c>
      <c r="P319" s="8">
        <v>28</v>
      </c>
      <c r="Q319" s="8">
        <v>1</v>
      </c>
      <c r="R319" s="8">
        <v>0</v>
      </c>
      <c r="S319" s="8">
        <v>11110</v>
      </c>
      <c r="T319" s="8">
        <v>30</v>
      </c>
      <c r="U319" s="8">
        <v>1</v>
      </c>
      <c r="V319" s="8">
        <v>0</v>
      </c>
      <c r="W319" s="8">
        <v>22105</v>
      </c>
      <c r="X319" s="8">
        <v>25</v>
      </c>
      <c r="Y319" s="8">
        <v>1</v>
      </c>
      <c r="Z319" s="8">
        <v>1</v>
      </c>
    </row>
    <row r="320" spans="1:62" s="8" customFormat="1" ht="14.25" x14ac:dyDescent="0.2">
      <c r="A320" s="14">
        <v>22015</v>
      </c>
      <c r="B320" s="14"/>
      <c r="C320" s="14">
        <v>21111</v>
      </c>
      <c r="D320" s="8">
        <v>21</v>
      </c>
      <c r="E320" s="15">
        <v>1</v>
      </c>
      <c r="F320" s="8">
        <v>0</v>
      </c>
      <c r="G320" s="8">
        <v>11112</v>
      </c>
      <c r="H320" s="8">
        <v>23</v>
      </c>
      <c r="I320" s="8">
        <v>1</v>
      </c>
      <c r="J320" s="8">
        <v>0</v>
      </c>
      <c r="K320" s="8">
        <v>11113</v>
      </c>
      <c r="L320" s="8">
        <v>25</v>
      </c>
      <c r="M320" s="8">
        <v>1</v>
      </c>
      <c r="N320" s="8">
        <v>0</v>
      </c>
      <c r="O320" s="8">
        <v>11114</v>
      </c>
      <c r="P320" s="8">
        <v>27</v>
      </c>
      <c r="Q320" s="8">
        <v>1</v>
      </c>
      <c r="R320" s="8">
        <v>0</v>
      </c>
      <c r="S320" s="8">
        <v>21115</v>
      </c>
      <c r="T320" s="8">
        <v>29</v>
      </c>
      <c r="U320" s="8">
        <v>1</v>
      </c>
      <c r="V320" s="8">
        <v>0</v>
      </c>
      <c r="W320" s="8">
        <v>12105</v>
      </c>
      <c r="X320" s="8">
        <v>25</v>
      </c>
      <c r="Y320" s="8">
        <v>1</v>
      </c>
      <c r="Z320" s="8">
        <v>1</v>
      </c>
    </row>
    <row r="321" spans="1:30" s="8" customFormat="1" ht="14.25" x14ac:dyDescent="0.2">
      <c r="A321" s="14">
        <v>22016</v>
      </c>
      <c r="B321" s="14"/>
      <c r="C321" s="14">
        <v>31116</v>
      </c>
      <c r="D321" s="8">
        <v>22</v>
      </c>
      <c r="E321" s="15">
        <v>1</v>
      </c>
      <c r="F321" s="8">
        <v>0</v>
      </c>
      <c r="G321" s="8">
        <v>31117</v>
      </c>
      <c r="H321" s="8">
        <v>24</v>
      </c>
      <c r="I321" s="8">
        <v>1</v>
      </c>
      <c r="J321" s="8">
        <v>0</v>
      </c>
      <c r="K321" s="8">
        <v>21118</v>
      </c>
      <c r="L321" s="8">
        <v>26</v>
      </c>
      <c r="M321" s="8">
        <v>1</v>
      </c>
      <c r="N321" s="8">
        <v>0</v>
      </c>
      <c r="O321" s="8">
        <v>21119</v>
      </c>
      <c r="P321" s="8">
        <v>28</v>
      </c>
      <c r="Q321" s="8">
        <v>1</v>
      </c>
      <c r="R321" s="8">
        <v>0</v>
      </c>
      <c r="S321" s="8">
        <v>11120</v>
      </c>
      <c r="T321" s="8">
        <v>30</v>
      </c>
      <c r="U321" s="8">
        <v>1</v>
      </c>
      <c r="V321" s="8">
        <v>0</v>
      </c>
      <c r="W321" s="8">
        <v>22106</v>
      </c>
      <c r="X321" s="8">
        <v>26</v>
      </c>
      <c r="Y321" s="8">
        <v>1</v>
      </c>
      <c r="Z321" s="8">
        <v>1</v>
      </c>
    </row>
    <row r="322" spans="1:30" s="8" customFormat="1" ht="14.25" x14ac:dyDescent="0.2">
      <c r="A322" s="14">
        <v>22017</v>
      </c>
      <c r="B322" s="14"/>
      <c r="C322" s="14">
        <v>31121</v>
      </c>
      <c r="D322" s="8">
        <v>21</v>
      </c>
      <c r="E322" s="15">
        <v>1</v>
      </c>
      <c r="F322" s="8">
        <v>0</v>
      </c>
      <c r="G322" s="8">
        <v>21122</v>
      </c>
      <c r="H322" s="8">
        <v>23</v>
      </c>
      <c r="I322" s="8">
        <v>1</v>
      </c>
      <c r="J322" s="8">
        <v>0</v>
      </c>
      <c r="K322" s="8">
        <v>21123</v>
      </c>
      <c r="L322" s="8">
        <v>25</v>
      </c>
      <c r="M322" s="8">
        <v>1</v>
      </c>
      <c r="N322" s="8">
        <v>0</v>
      </c>
      <c r="O322" s="8">
        <v>21124</v>
      </c>
      <c r="P322" s="8">
        <v>27</v>
      </c>
      <c r="Q322" s="8">
        <v>1</v>
      </c>
      <c r="R322" s="8">
        <v>0</v>
      </c>
      <c r="S322" s="8">
        <v>31125</v>
      </c>
      <c r="T322" s="8">
        <v>29</v>
      </c>
      <c r="U322" s="8">
        <v>1</v>
      </c>
      <c r="V322" s="8">
        <v>0</v>
      </c>
      <c r="W322" s="8">
        <v>22106</v>
      </c>
      <c r="X322" s="8">
        <v>26</v>
      </c>
      <c r="Y322" s="8">
        <v>1</v>
      </c>
      <c r="Z322" s="8">
        <v>1</v>
      </c>
    </row>
    <row r="323" spans="1:30" s="8" customFormat="1" ht="14.25" x14ac:dyDescent="0.2">
      <c r="A323" s="14">
        <v>22018</v>
      </c>
      <c r="B323" s="14"/>
      <c r="C323" s="14">
        <v>31106</v>
      </c>
      <c r="D323" s="8">
        <v>22</v>
      </c>
      <c r="E323" s="15">
        <v>1</v>
      </c>
      <c r="F323" s="8">
        <v>0</v>
      </c>
      <c r="G323" s="8">
        <v>21107</v>
      </c>
      <c r="H323" s="8">
        <v>24</v>
      </c>
      <c r="I323" s="8">
        <v>1</v>
      </c>
      <c r="J323" s="8">
        <v>0</v>
      </c>
      <c r="K323" s="8">
        <v>21108</v>
      </c>
      <c r="L323" s="8">
        <v>26</v>
      </c>
      <c r="M323" s="8">
        <v>1</v>
      </c>
      <c r="N323" s="8">
        <v>0</v>
      </c>
      <c r="O323" s="8">
        <v>21109</v>
      </c>
      <c r="P323" s="8">
        <v>28</v>
      </c>
      <c r="Q323" s="8">
        <v>1</v>
      </c>
      <c r="R323" s="8">
        <v>0</v>
      </c>
      <c r="S323" s="8">
        <v>21110</v>
      </c>
      <c r="T323" s="8">
        <v>30</v>
      </c>
      <c r="U323" s="8">
        <v>1</v>
      </c>
      <c r="V323" s="8">
        <v>0</v>
      </c>
      <c r="W323" s="8">
        <v>22101</v>
      </c>
      <c r="X323" s="8">
        <v>21</v>
      </c>
      <c r="Y323" s="8">
        <v>1</v>
      </c>
      <c r="Z323" s="8">
        <v>1</v>
      </c>
      <c r="AA323" s="8">
        <v>22102</v>
      </c>
      <c r="AB323" s="8">
        <v>30</v>
      </c>
      <c r="AC323" s="8">
        <v>1</v>
      </c>
      <c r="AD323" s="8">
        <v>1</v>
      </c>
    </row>
    <row r="324" spans="1:30" s="8" customFormat="1" ht="14.25" x14ac:dyDescent="0.2">
      <c r="A324" s="14">
        <v>22019</v>
      </c>
      <c r="B324" s="14"/>
      <c r="C324" s="14">
        <v>11111</v>
      </c>
      <c r="D324" s="8">
        <v>21</v>
      </c>
      <c r="E324" s="15">
        <v>1</v>
      </c>
      <c r="F324" s="8">
        <v>0</v>
      </c>
      <c r="G324" s="8">
        <v>21112</v>
      </c>
      <c r="H324" s="8">
        <v>23</v>
      </c>
      <c r="I324" s="8">
        <v>1</v>
      </c>
      <c r="J324" s="8">
        <v>0</v>
      </c>
      <c r="K324" s="8">
        <v>21113</v>
      </c>
      <c r="L324" s="8">
        <v>25</v>
      </c>
      <c r="M324" s="8">
        <v>1</v>
      </c>
      <c r="N324" s="8">
        <v>0</v>
      </c>
      <c r="O324" s="8">
        <v>21114</v>
      </c>
      <c r="P324" s="8">
        <v>27</v>
      </c>
      <c r="Q324" s="8">
        <v>1</v>
      </c>
      <c r="R324" s="8">
        <v>0</v>
      </c>
      <c r="S324" s="8">
        <v>21115</v>
      </c>
      <c r="T324" s="8">
        <v>29</v>
      </c>
      <c r="U324" s="8">
        <v>1</v>
      </c>
      <c r="V324" s="8">
        <v>0</v>
      </c>
      <c r="W324" s="8">
        <v>22101</v>
      </c>
      <c r="X324" s="8">
        <v>21</v>
      </c>
      <c r="Y324" s="8">
        <v>1</v>
      </c>
      <c r="Z324" s="8">
        <v>1</v>
      </c>
      <c r="AA324" s="8">
        <v>22102</v>
      </c>
      <c r="AB324" s="8">
        <v>30</v>
      </c>
      <c r="AC324" s="8">
        <v>1</v>
      </c>
      <c r="AD324" s="8">
        <v>1</v>
      </c>
    </row>
    <row r="325" spans="1:30" s="8" customFormat="1" ht="14.25" x14ac:dyDescent="0.2">
      <c r="A325" s="14">
        <v>22020</v>
      </c>
      <c r="B325" s="14"/>
      <c r="C325" s="14">
        <v>21116</v>
      </c>
      <c r="D325" s="8">
        <v>22</v>
      </c>
      <c r="E325" s="15">
        <v>1</v>
      </c>
      <c r="F325" s="8">
        <v>0</v>
      </c>
      <c r="G325" s="8">
        <v>21117</v>
      </c>
      <c r="H325" s="8">
        <v>24</v>
      </c>
      <c r="I325" s="8">
        <v>1</v>
      </c>
      <c r="J325" s="8">
        <v>0</v>
      </c>
      <c r="K325" s="8">
        <v>21118</v>
      </c>
      <c r="L325" s="8">
        <v>26</v>
      </c>
      <c r="M325" s="8">
        <v>1</v>
      </c>
      <c r="N325" s="8">
        <v>0</v>
      </c>
      <c r="O325" s="8">
        <v>21119</v>
      </c>
      <c r="P325" s="8">
        <v>28</v>
      </c>
      <c r="Q325" s="8">
        <v>1</v>
      </c>
      <c r="R325" s="8">
        <v>0</v>
      </c>
      <c r="S325" s="8">
        <v>31120</v>
      </c>
      <c r="T325" s="8">
        <v>30</v>
      </c>
      <c r="U325" s="8">
        <v>1</v>
      </c>
      <c r="V325" s="8">
        <v>0</v>
      </c>
      <c r="W325" s="8">
        <v>22101</v>
      </c>
      <c r="X325" s="8">
        <v>21</v>
      </c>
      <c r="Y325" s="8">
        <v>1</v>
      </c>
      <c r="Z325" s="8">
        <v>1</v>
      </c>
      <c r="AA325" s="8">
        <v>22102</v>
      </c>
      <c r="AB325" s="8">
        <v>30</v>
      </c>
      <c r="AC325" s="8">
        <v>1</v>
      </c>
      <c r="AD325" s="8">
        <v>1</v>
      </c>
    </row>
    <row r="326" spans="1:30" s="8" customFormat="1" ht="14.25" x14ac:dyDescent="0.2">
      <c r="A326" s="14">
        <v>22021</v>
      </c>
      <c r="B326" s="14"/>
      <c r="C326" s="14">
        <v>31121</v>
      </c>
      <c r="D326" s="8">
        <v>21</v>
      </c>
      <c r="E326" s="15">
        <v>1</v>
      </c>
      <c r="F326" s="8">
        <v>0</v>
      </c>
      <c r="G326" s="8">
        <v>21122</v>
      </c>
      <c r="H326" s="8">
        <v>23</v>
      </c>
      <c r="I326" s="8">
        <v>1</v>
      </c>
      <c r="J326" s="8">
        <v>0</v>
      </c>
      <c r="K326" s="8">
        <v>21123</v>
      </c>
      <c r="L326" s="8">
        <v>25</v>
      </c>
      <c r="M326" s="8">
        <v>1</v>
      </c>
      <c r="N326" s="8">
        <v>0</v>
      </c>
      <c r="O326" s="8">
        <v>31124</v>
      </c>
      <c r="P326" s="8">
        <v>27</v>
      </c>
      <c r="Q326" s="8">
        <v>1</v>
      </c>
      <c r="R326" s="8">
        <v>0</v>
      </c>
      <c r="S326" s="8">
        <v>11125</v>
      </c>
      <c r="T326" s="8">
        <v>29</v>
      </c>
      <c r="U326" s="8">
        <v>1</v>
      </c>
      <c r="V326" s="8">
        <v>0</v>
      </c>
      <c r="W326" s="8">
        <v>32101</v>
      </c>
      <c r="X326" s="8">
        <v>21</v>
      </c>
      <c r="Y326" s="8">
        <v>1</v>
      </c>
      <c r="Z326" s="8">
        <v>1</v>
      </c>
      <c r="AA326" s="8">
        <v>32102</v>
      </c>
      <c r="AB326" s="8">
        <v>30</v>
      </c>
      <c r="AC326" s="8">
        <v>1</v>
      </c>
      <c r="AD326" s="8">
        <v>1</v>
      </c>
    </row>
    <row r="327" spans="1:30" s="8" customFormat="1" ht="14.25" x14ac:dyDescent="0.2">
      <c r="A327" s="14">
        <v>22022</v>
      </c>
      <c r="B327" s="14"/>
      <c r="C327" s="14">
        <v>21101</v>
      </c>
      <c r="D327" s="8">
        <v>21</v>
      </c>
      <c r="E327" s="15">
        <v>1</v>
      </c>
      <c r="F327" s="8">
        <v>0</v>
      </c>
      <c r="G327" s="8">
        <v>21102</v>
      </c>
      <c r="H327" s="8">
        <v>23</v>
      </c>
      <c r="I327" s="8">
        <v>1</v>
      </c>
      <c r="J327" s="8">
        <v>0</v>
      </c>
      <c r="K327" s="8">
        <v>11103</v>
      </c>
      <c r="L327" s="8">
        <v>25</v>
      </c>
      <c r="M327" s="8">
        <v>1</v>
      </c>
      <c r="N327" s="8">
        <v>0</v>
      </c>
      <c r="O327" s="8">
        <v>31104</v>
      </c>
      <c r="P327" s="8">
        <v>27</v>
      </c>
      <c r="Q327" s="8">
        <v>1</v>
      </c>
      <c r="R327" s="8">
        <v>0</v>
      </c>
      <c r="S327" s="8">
        <v>21105</v>
      </c>
      <c r="T327" s="8">
        <v>29</v>
      </c>
      <c r="U327" s="8">
        <v>1</v>
      </c>
      <c r="V327" s="8">
        <v>0</v>
      </c>
      <c r="W327" s="8">
        <v>22103</v>
      </c>
      <c r="X327" s="8">
        <v>17</v>
      </c>
      <c r="Y327" s="8">
        <v>1</v>
      </c>
      <c r="Z327" s="8">
        <v>1</v>
      </c>
      <c r="AA327" s="8">
        <v>12104</v>
      </c>
      <c r="AB327" s="8">
        <v>34</v>
      </c>
      <c r="AC327" s="8">
        <v>1</v>
      </c>
      <c r="AD327" s="8">
        <v>1</v>
      </c>
    </row>
    <row r="328" spans="1:30" s="8" customFormat="1" ht="14.25" x14ac:dyDescent="0.2">
      <c r="A328" s="14">
        <v>22023</v>
      </c>
      <c r="B328" s="14"/>
      <c r="C328" s="14">
        <v>21106</v>
      </c>
      <c r="D328" s="8">
        <v>22</v>
      </c>
      <c r="E328" s="15">
        <v>1</v>
      </c>
      <c r="F328" s="8">
        <v>0</v>
      </c>
      <c r="G328" s="8">
        <v>21107</v>
      </c>
      <c r="H328" s="8">
        <v>24</v>
      </c>
      <c r="I328" s="8">
        <v>1</v>
      </c>
      <c r="J328" s="8">
        <v>0</v>
      </c>
      <c r="K328" s="8">
        <v>11108</v>
      </c>
      <c r="L328" s="8">
        <v>26</v>
      </c>
      <c r="M328" s="8">
        <v>1</v>
      </c>
      <c r="N328" s="8">
        <v>0</v>
      </c>
      <c r="O328" s="8">
        <v>21109</v>
      </c>
      <c r="P328" s="8">
        <v>28</v>
      </c>
      <c r="Q328" s="8">
        <v>1</v>
      </c>
      <c r="R328" s="8">
        <v>0</v>
      </c>
      <c r="S328" s="8">
        <v>21110</v>
      </c>
      <c r="T328" s="8">
        <v>30</v>
      </c>
      <c r="U328" s="8">
        <v>1</v>
      </c>
      <c r="V328" s="8">
        <v>0</v>
      </c>
      <c r="W328" s="8">
        <v>12103</v>
      </c>
      <c r="X328" s="8">
        <v>17</v>
      </c>
      <c r="Y328" s="8">
        <v>1</v>
      </c>
      <c r="Z328" s="8">
        <v>1</v>
      </c>
      <c r="AA328" s="8">
        <v>12104</v>
      </c>
      <c r="AB328" s="8">
        <v>34</v>
      </c>
      <c r="AC328" s="8">
        <v>1</v>
      </c>
      <c r="AD328" s="8">
        <v>1</v>
      </c>
    </row>
    <row r="329" spans="1:30" s="8" customFormat="1" ht="14.25" x14ac:dyDescent="0.2">
      <c r="A329" s="14">
        <v>22024</v>
      </c>
      <c r="B329" s="14"/>
      <c r="C329" s="14">
        <v>21121</v>
      </c>
      <c r="D329" s="8">
        <v>21</v>
      </c>
      <c r="E329" s="15">
        <v>1</v>
      </c>
      <c r="F329" s="8">
        <v>0</v>
      </c>
      <c r="G329" s="8">
        <v>31122</v>
      </c>
      <c r="H329" s="8">
        <v>23</v>
      </c>
      <c r="I329" s="8">
        <v>1</v>
      </c>
      <c r="J329" s="8">
        <v>0</v>
      </c>
      <c r="K329" s="8">
        <v>21123</v>
      </c>
      <c r="L329" s="8">
        <v>25</v>
      </c>
      <c r="M329" s="8">
        <v>1</v>
      </c>
      <c r="N329" s="8">
        <v>0</v>
      </c>
      <c r="O329" s="8">
        <v>21124</v>
      </c>
      <c r="P329" s="8">
        <v>27</v>
      </c>
      <c r="Q329" s="8">
        <v>1</v>
      </c>
      <c r="R329" s="8">
        <v>0</v>
      </c>
      <c r="S329" s="8">
        <v>31125</v>
      </c>
      <c r="T329" s="8">
        <v>29</v>
      </c>
      <c r="U329" s="8">
        <v>1</v>
      </c>
      <c r="V329" s="8">
        <v>0</v>
      </c>
      <c r="W329" s="8">
        <v>12103</v>
      </c>
      <c r="X329" s="8">
        <v>17</v>
      </c>
      <c r="Y329" s="8">
        <v>1</v>
      </c>
      <c r="Z329" s="8">
        <v>1</v>
      </c>
      <c r="AA329" s="8">
        <v>12104</v>
      </c>
      <c r="AB329" s="8">
        <v>34</v>
      </c>
      <c r="AC329" s="8">
        <v>1</v>
      </c>
      <c r="AD329" s="8">
        <v>1</v>
      </c>
    </row>
    <row r="330" spans="1:30" s="8" customFormat="1" ht="14.25" x14ac:dyDescent="0.2">
      <c r="A330" s="14">
        <v>22025</v>
      </c>
      <c r="B330" s="14"/>
      <c r="C330" s="14">
        <v>11101</v>
      </c>
      <c r="D330" s="8">
        <v>21</v>
      </c>
      <c r="E330" s="15">
        <v>1</v>
      </c>
      <c r="F330" s="8">
        <v>0</v>
      </c>
      <c r="G330" s="8">
        <v>11102</v>
      </c>
      <c r="H330" s="8">
        <v>23</v>
      </c>
      <c r="I330" s="8">
        <v>1</v>
      </c>
      <c r="J330" s="8">
        <v>0</v>
      </c>
      <c r="K330" s="8">
        <v>11103</v>
      </c>
      <c r="L330" s="8">
        <v>25</v>
      </c>
      <c r="M330" s="8">
        <v>1</v>
      </c>
      <c r="N330" s="8">
        <v>0</v>
      </c>
      <c r="O330" s="8">
        <v>21104</v>
      </c>
      <c r="P330" s="8">
        <v>27</v>
      </c>
      <c r="Q330" s="8">
        <v>1</v>
      </c>
      <c r="R330" s="8">
        <v>0</v>
      </c>
      <c r="S330" s="8">
        <v>21105</v>
      </c>
      <c r="T330" s="8">
        <v>29</v>
      </c>
      <c r="U330" s="8">
        <v>1</v>
      </c>
      <c r="V330" s="8">
        <v>0</v>
      </c>
      <c r="W330" s="8">
        <v>22107</v>
      </c>
      <c r="X330" s="8">
        <v>17</v>
      </c>
      <c r="Y330" s="8">
        <v>1</v>
      </c>
      <c r="Z330" s="8">
        <v>1</v>
      </c>
      <c r="AA330" s="8">
        <v>22108</v>
      </c>
      <c r="AB330" s="8">
        <v>34</v>
      </c>
      <c r="AC330" s="8">
        <v>1</v>
      </c>
      <c r="AD330" s="8">
        <v>1</v>
      </c>
    </row>
    <row r="331" spans="1:30" s="8" customFormat="1" ht="14.25" x14ac:dyDescent="0.2">
      <c r="A331" s="14">
        <v>22026</v>
      </c>
      <c r="B331" s="14"/>
      <c r="C331" s="14">
        <v>11106</v>
      </c>
      <c r="D331" s="8">
        <v>22</v>
      </c>
      <c r="E331" s="15">
        <v>1</v>
      </c>
      <c r="F331" s="8">
        <v>0</v>
      </c>
      <c r="G331" s="8">
        <v>11107</v>
      </c>
      <c r="H331" s="8">
        <v>24</v>
      </c>
      <c r="I331" s="8">
        <v>1</v>
      </c>
      <c r="J331" s="8">
        <v>0</v>
      </c>
      <c r="K331" s="8">
        <v>21108</v>
      </c>
      <c r="L331" s="8">
        <v>26</v>
      </c>
      <c r="M331" s="8">
        <v>1</v>
      </c>
      <c r="N331" s="8">
        <v>0</v>
      </c>
      <c r="O331" s="8">
        <v>21109</v>
      </c>
      <c r="P331" s="8">
        <v>28</v>
      </c>
      <c r="Q331" s="8">
        <v>1</v>
      </c>
      <c r="R331" s="8">
        <v>0</v>
      </c>
      <c r="S331" s="8">
        <v>11110</v>
      </c>
      <c r="T331" s="8">
        <v>30</v>
      </c>
      <c r="U331" s="8">
        <v>1</v>
      </c>
      <c r="V331" s="8">
        <v>0</v>
      </c>
      <c r="W331" s="8">
        <v>22107</v>
      </c>
      <c r="X331" s="8">
        <v>17</v>
      </c>
      <c r="Y331" s="8">
        <v>1</v>
      </c>
      <c r="Z331" s="8">
        <v>1</v>
      </c>
      <c r="AA331" s="8">
        <v>32108</v>
      </c>
      <c r="AB331" s="8">
        <v>34</v>
      </c>
      <c r="AC331" s="8">
        <v>1</v>
      </c>
      <c r="AD331" s="8">
        <v>1</v>
      </c>
    </row>
    <row r="332" spans="1:30" s="8" customFormat="1" ht="14.25" x14ac:dyDescent="0.2">
      <c r="A332" s="14">
        <v>22027</v>
      </c>
      <c r="B332" s="14"/>
      <c r="C332" s="14">
        <v>31121</v>
      </c>
      <c r="D332" s="8">
        <v>21</v>
      </c>
      <c r="E332" s="15">
        <v>1</v>
      </c>
      <c r="F332" s="8">
        <v>0</v>
      </c>
      <c r="G332" s="8">
        <v>11122</v>
      </c>
      <c r="H332" s="8">
        <v>23</v>
      </c>
      <c r="I332" s="8">
        <v>1</v>
      </c>
      <c r="J332" s="8">
        <v>0</v>
      </c>
      <c r="K332" s="8">
        <v>21123</v>
      </c>
      <c r="L332" s="8">
        <v>25</v>
      </c>
      <c r="M332" s="8">
        <v>1</v>
      </c>
      <c r="N332" s="8">
        <v>0</v>
      </c>
      <c r="O332" s="8">
        <v>11124</v>
      </c>
      <c r="P332" s="8">
        <v>27</v>
      </c>
      <c r="Q332" s="8">
        <v>1</v>
      </c>
      <c r="R332" s="8">
        <v>0</v>
      </c>
      <c r="S332" s="8">
        <v>11125</v>
      </c>
      <c r="T332" s="8">
        <v>29</v>
      </c>
      <c r="U332" s="8">
        <v>1</v>
      </c>
      <c r="V332" s="8">
        <v>0</v>
      </c>
      <c r="W332" s="8">
        <v>12107</v>
      </c>
      <c r="X332" s="8">
        <v>17</v>
      </c>
      <c r="Y332" s="8">
        <v>1</v>
      </c>
      <c r="Z332" s="8">
        <v>1</v>
      </c>
      <c r="AA332" s="8">
        <v>32108</v>
      </c>
      <c r="AB332" s="8">
        <v>34</v>
      </c>
      <c r="AC332" s="8">
        <v>1</v>
      </c>
      <c r="AD332" s="8">
        <v>1</v>
      </c>
    </row>
    <row r="333" spans="1:30" s="8" customFormat="1" ht="14.25" x14ac:dyDescent="0.2">
      <c r="A333" s="14">
        <v>22028</v>
      </c>
      <c r="B333" s="14"/>
      <c r="C333" s="14">
        <v>21122</v>
      </c>
      <c r="D333" s="8">
        <v>23</v>
      </c>
      <c r="E333" s="15">
        <v>1</v>
      </c>
      <c r="F333" s="8">
        <v>0</v>
      </c>
      <c r="G333" s="8">
        <v>21123</v>
      </c>
      <c r="H333" s="8">
        <v>25</v>
      </c>
      <c r="I333" s="8">
        <v>1</v>
      </c>
      <c r="J333" s="8">
        <v>0</v>
      </c>
      <c r="K333" s="8">
        <v>31124</v>
      </c>
      <c r="L333" s="8">
        <v>27</v>
      </c>
      <c r="M333" s="8">
        <v>1</v>
      </c>
      <c r="N333" s="8">
        <v>0</v>
      </c>
      <c r="O333" s="8">
        <v>21117</v>
      </c>
      <c r="P333" s="8">
        <v>20</v>
      </c>
      <c r="Q333" s="8">
        <v>1</v>
      </c>
      <c r="R333" s="8">
        <v>1</v>
      </c>
      <c r="S333" s="8">
        <v>11119</v>
      </c>
      <c r="T333" s="8">
        <v>31</v>
      </c>
      <c r="U333" s="8">
        <v>1</v>
      </c>
      <c r="V333" s="8">
        <v>1</v>
      </c>
      <c r="W333" s="8">
        <v>12106</v>
      </c>
      <c r="X333" s="8">
        <v>25</v>
      </c>
      <c r="Y333" s="8">
        <v>1</v>
      </c>
      <c r="Z333" s="8">
        <v>1.5</v>
      </c>
      <c r="AA333" s="8">
        <v>32105</v>
      </c>
      <c r="AB333" s="8">
        <v>26</v>
      </c>
      <c r="AC333" s="8">
        <v>1</v>
      </c>
      <c r="AD333" s="8">
        <v>1.5</v>
      </c>
    </row>
    <row r="334" spans="1:30" s="8" customFormat="1" ht="14.25" x14ac:dyDescent="0.2">
      <c r="A334" s="14">
        <v>22029</v>
      </c>
      <c r="B334" s="14"/>
      <c r="C334" s="14">
        <v>31122</v>
      </c>
      <c r="D334" s="8">
        <v>23</v>
      </c>
      <c r="E334" s="15">
        <v>1</v>
      </c>
      <c r="F334" s="8">
        <v>0</v>
      </c>
      <c r="G334" s="8">
        <v>21123</v>
      </c>
      <c r="H334" s="8">
        <v>25</v>
      </c>
      <c r="I334" s="8">
        <v>1</v>
      </c>
      <c r="J334" s="8">
        <v>0</v>
      </c>
      <c r="K334" s="8">
        <v>21124</v>
      </c>
      <c r="L334" s="8">
        <v>27</v>
      </c>
      <c r="M334" s="8">
        <v>1</v>
      </c>
      <c r="N334" s="8">
        <v>0</v>
      </c>
      <c r="O334" s="8">
        <v>21117</v>
      </c>
      <c r="P334" s="8">
        <v>20</v>
      </c>
      <c r="Q334" s="8">
        <v>1</v>
      </c>
      <c r="R334" s="8">
        <v>1</v>
      </c>
      <c r="S334" s="8">
        <v>11119</v>
      </c>
      <c r="T334" s="8">
        <v>31</v>
      </c>
      <c r="U334" s="8">
        <v>1</v>
      </c>
      <c r="V334" s="8">
        <v>1</v>
      </c>
      <c r="W334" s="8">
        <v>12101</v>
      </c>
      <c r="X334" s="8">
        <v>21</v>
      </c>
      <c r="Y334" s="8">
        <v>1</v>
      </c>
      <c r="Z334" s="8">
        <v>1.5</v>
      </c>
      <c r="AA334" s="8">
        <v>22102</v>
      </c>
      <c r="AB334" s="8">
        <v>30</v>
      </c>
      <c r="AC334" s="8">
        <v>1</v>
      </c>
      <c r="AD334" s="8">
        <v>1.5</v>
      </c>
    </row>
    <row r="335" spans="1:30" s="8" customFormat="1" ht="14.25" x14ac:dyDescent="0.2">
      <c r="A335" s="14">
        <v>22030</v>
      </c>
      <c r="B335" s="14"/>
      <c r="C335" s="14">
        <v>21122</v>
      </c>
      <c r="D335" s="8">
        <v>23</v>
      </c>
      <c r="E335" s="15">
        <v>1</v>
      </c>
      <c r="F335" s="8">
        <v>0</v>
      </c>
      <c r="G335" s="8">
        <v>21123</v>
      </c>
      <c r="H335" s="8">
        <v>25</v>
      </c>
      <c r="I335" s="8">
        <v>1</v>
      </c>
      <c r="J335" s="8">
        <v>0</v>
      </c>
      <c r="K335" s="8">
        <v>31124</v>
      </c>
      <c r="L335" s="8">
        <v>27</v>
      </c>
      <c r="M335" s="8">
        <v>1</v>
      </c>
      <c r="N335" s="8">
        <v>0</v>
      </c>
      <c r="O335" s="8">
        <v>21116</v>
      </c>
      <c r="P335" s="8">
        <v>20</v>
      </c>
      <c r="Q335" s="8">
        <v>1</v>
      </c>
      <c r="R335" s="8">
        <v>1</v>
      </c>
      <c r="S335" s="8">
        <v>21119</v>
      </c>
      <c r="T335" s="8">
        <v>30</v>
      </c>
      <c r="U335" s="8">
        <v>1</v>
      </c>
      <c r="V335" s="8">
        <v>1</v>
      </c>
      <c r="W335" s="8">
        <v>32106</v>
      </c>
      <c r="X335" s="8">
        <v>25</v>
      </c>
      <c r="Y335" s="8">
        <v>1</v>
      </c>
      <c r="Z335" s="8">
        <v>1.5</v>
      </c>
      <c r="AA335" s="8">
        <v>32105</v>
      </c>
      <c r="AB335" s="8">
        <v>26</v>
      </c>
      <c r="AC335" s="8">
        <v>1</v>
      </c>
      <c r="AD335" s="8">
        <v>1.5</v>
      </c>
    </row>
    <row r="336" spans="1:30" s="8" customFormat="1" ht="14.25" x14ac:dyDescent="0.2">
      <c r="A336" s="14">
        <v>22031</v>
      </c>
      <c r="B336" s="14"/>
      <c r="C336" s="14">
        <v>31122</v>
      </c>
      <c r="D336" s="8">
        <v>23</v>
      </c>
      <c r="E336" s="15">
        <v>1</v>
      </c>
      <c r="F336" s="8">
        <v>0</v>
      </c>
      <c r="G336" s="8">
        <v>31123</v>
      </c>
      <c r="H336" s="8">
        <v>25</v>
      </c>
      <c r="I336" s="8">
        <v>1</v>
      </c>
      <c r="J336" s="8">
        <v>0</v>
      </c>
      <c r="K336" s="8">
        <v>21124</v>
      </c>
      <c r="L336" s="8">
        <v>27</v>
      </c>
      <c r="M336" s="8">
        <v>1</v>
      </c>
      <c r="N336" s="8">
        <v>0</v>
      </c>
      <c r="O336" s="8">
        <v>21116</v>
      </c>
      <c r="P336" s="8">
        <v>20</v>
      </c>
      <c r="Q336" s="8">
        <v>1</v>
      </c>
      <c r="R336" s="8">
        <v>1</v>
      </c>
      <c r="S336" s="8">
        <v>11119</v>
      </c>
      <c r="T336" s="8">
        <v>30</v>
      </c>
      <c r="U336" s="8">
        <v>1</v>
      </c>
      <c r="V336" s="8">
        <v>1</v>
      </c>
      <c r="W336" s="8">
        <v>22101</v>
      </c>
      <c r="X336" s="8">
        <v>21</v>
      </c>
      <c r="Y336" s="8">
        <v>1</v>
      </c>
      <c r="Z336" s="8">
        <v>1.5</v>
      </c>
      <c r="AA336" s="8">
        <v>32102</v>
      </c>
      <c r="AB336" s="8">
        <v>30</v>
      </c>
      <c r="AC336" s="8">
        <v>1</v>
      </c>
      <c r="AD336" s="8">
        <v>1.5</v>
      </c>
    </row>
    <row r="337" spans="1:50" s="8" customFormat="1" ht="14.25" x14ac:dyDescent="0.2">
      <c r="A337" s="14">
        <v>22032</v>
      </c>
      <c r="B337" s="14"/>
      <c r="C337" s="14">
        <v>21117</v>
      </c>
      <c r="D337" s="8">
        <v>23</v>
      </c>
      <c r="E337" s="15">
        <v>1</v>
      </c>
      <c r="F337" s="8">
        <v>0</v>
      </c>
      <c r="G337" s="8">
        <v>11118</v>
      </c>
      <c r="H337" s="8">
        <v>25</v>
      </c>
      <c r="I337" s="8">
        <v>1</v>
      </c>
      <c r="J337" s="8">
        <v>0</v>
      </c>
      <c r="K337" s="8">
        <v>21119</v>
      </c>
      <c r="L337" s="8">
        <v>27</v>
      </c>
      <c r="M337" s="8">
        <v>1</v>
      </c>
      <c r="N337" s="8">
        <v>0</v>
      </c>
      <c r="O337" s="8">
        <v>11111</v>
      </c>
      <c r="P337" s="8">
        <v>20</v>
      </c>
      <c r="Q337" s="8">
        <v>1</v>
      </c>
      <c r="R337" s="8">
        <v>1</v>
      </c>
      <c r="S337" s="8">
        <v>31115</v>
      </c>
      <c r="T337" s="8">
        <v>30</v>
      </c>
      <c r="U337" s="8">
        <v>1</v>
      </c>
      <c r="V337" s="8">
        <v>1</v>
      </c>
      <c r="W337" s="8">
        <v>32106</v>
      </c>
      <c r="X337" s="8">
        <v>25</v>
      </c>
      <c r="Y337" s="8">
        <v>1</v>
      </c>
      <c r="Z337" s="8">
        <v>1.5</v>
      </c>
      <c r="AA337" s="8">
        <v>22105</v>
      </c>
      <c r="AB337" s="8">
        <v>26</v>
      </c>
      <c r="AC337" s="8">
        <v>1</v>
      </c>
      <c r="AD337" s="8">
        <v>1.5</v>
      </c>
    </row>
    <row r="338" spans="1:50" s="8" customFormat="1" ht="14.25" x14ac:dyDescent="0.2">
      <c r="A338" s="14">
        <v>22033</v>
      </c>
      <c r="B338" s="14"/>
      <c r="C338" s="14">
        <v>31117</v>
      </c>
      <c r="D338" s="8">
        <v>23</v>
      </c>
      <c r="E338" s="15">
        <v>1</v>
      </c>
      <c r="F338" s="8">
        <v>0</v>
      </c>
      <c r="G338" s="8">
        <v>31118</v>
      </c>
      <c r="H338" s="8">
        <v>25</v>
      </c>
      <c r="I338" s="8">
        <v>1</v>
      </c>
      <c r="J338" s="8">
        <v>0</v>
      </c>
      <c r="K338" s="8">
        <v>21119</v>
      </c>
      <c r="L338" s="8">
        <v>27</v>
      </c>
      <c r="M338" s="8">
        <v>1</v>
      </c>
      <c r="N338" s="8">
        <v>0</v>
      </c>
      <c r="O338" s="8">
        <v>21111</v>
      </c>
      <c r="P338" s="8">
        <v>20</v>
      </c>
      <c r="Q338" s="8">
        <v>1</v>
      </c>
      <c r="R338" s="8">
        <v>1</v>
      </c>
      <c r="S338" s="8">
        <v>31115</v>
      </c>
      <c r="T338" s="8">
        <v>30</v>
      </c>
      <c r="U338" s="8">
        <v>1</v>
      </c>
      <c r="V338" s="8">
        <v>1</v>
      </c>
      <c r="W338" s="8">
        <v>12101</v>
      </c>
      <c r="X338" s="8">
        <v>21</v>
      </c>
      <c r="Y338" s="8">
        <v>1</v>
      </c>
      <c r="Z338" s="8">
        <v>1.5</v>
      </c>
      <c r="AA338" s="8">
        <v>22102</v>
      </c>
      <c r="AB338" s="8">
        <v>30</v>
      </c>
      <c r="AC338" s="8">
        <v>1</v>
      </c>
      <c r="AD338" s="8">
        <v>1.5</v>
      </c>
    </row>
    <row r="339" spans="1:50" s="8" customFormat="1" ht="14.25" x14ac:dyDescent="0.2">
      <c r="A339" s="14">
        <v>22034</v>
      </c>
      <c r="B339" s="14"/>
      <c r="C339" s="14">
        <v>21101</v>
      </c>
      <c r="D339" s="8">
        <v>21</v>
      </c>
      <c r="E339" s="15">
        <v>1</v>
      </c>
      <c r="F339" s="8">
        <v>2</v>
      </c>
      <c r="G339" s="8">
        <v>21102</v>
      </c>
      <c r="H339" s="8">
        <v>23</v>
      </c>
      <c r="I339" s="8">
        <v>1</v>
      </c>
      <c r="J339" s="8">
        <v>2</v>
      </c>
      <c r="K339" s="8">
        <v>31103</v>
      </c>
      <c r="L339" s="8">
        <v>25</v>
      </c>
      <c r="M339" s="8">
        <v>1</v>
      </c>
      <c r="N339" s="8">
        <v>2</v>
      </c>
      <c r="O339" s="8">
        <v>11104</v>
      </c>
      <c r="P339" s="8">
        <v>27</v>
      </c>
      <c r="Q339" s="8">
        <v>1</v>
      </c>
      <c r="R339" s="8">
        <v>2</v>
      </c>
      <c r="S339" s="8">
        <v>31105</v>
      </c>
      <c r="T339" s="8">
        <v>29</v>
      </c>
      <c r="U339" s="8">
        <v>1</v>
      </c>
      <c r="V339" s="8">
        <v>2</v>
      </c>
      <c r="W339" s="8">
        <v>21106</v>
      </c>
      <c r="X339" s="8">
        <v>22</v>
      </c>
      <c r="Y339" s="8">
        <v>1</v>
      </c>
      <c r="Z339" s="8">
        <v>1</v>
      </c>
      <c r="AA339" s="8">
        <v>31107</v>
      </c>
      <c r="AB339" s="8">
        <v>24</v>
      </c>
      <c r="AC339" s="8">
        <v>1</v>
      </c>
      <c r="AD339" s="8">
        <v>1</v>
      </c>
      <c r="AE339" s="8">
        <v>31108</v>
      </c>
      <c r="AF339" s="8">
        <v>26</v>
      </c>
      <c r="AG339" s="8">
        <v>1</v>
      </c>
      <c r="AH339" s="8">
        <v>1</v>
      </c>
      <c r="AI339" s="8">
        <v>21109</v>
      </c>
      <c r="AJ339" s="8">
        <v>28</v>
      </c>
      <c r="AK339" s="8">
        <v>1</v>
      </c>
      <c r="AL339" s="8">
        <v>1</v>
      </c>
      <c r="AM339" s="8">
        <v>21110</v>
      </c>
      <c r="AN339" s="8">
        <v>30</v>
      </c>
      <c r="AO339" s="8">
        <v>1</v>
      </c>
      <c r="AP339" s="8">
        <v>1</v>
      </c>
      <c r="AQ339" s="8">
        <v>22103</v>
      </c>
      <c r="AR339" s="8">
        <v>17</v>
      </c>
      <c r="AS339" s="8">
        <v>1</v>
      </c>
      <c r="AT339" s="8">
        <v>0</v>
      </c>
      <c r="AU339" s="8">
        <v>22104</v>
      </c>
      <c r="AV339" s="8">
        <v>34</v>
      </c>
      <c r="AW339" s="8">
        <v>1</v>
      </c>
      <c r="AX339" s="8">
        <v>0</v>
      </c>
    </row>
    <row r="340" spans="1:50" s="8" customFormat="1" ht="14.25" x14ac:dyDescent="0.2">
      <c r="A340" s="14">
        <v>22035</v>
      </c>
      <c r="B340" s="14"/>
      <c r="C340" s="14">
        <v>11111</v>
      </c>
      <c r="D340" s="8">
        <v>21</v>
      </c>
      <c r="E340" s="15">
        <v>1</v>
      </c>
      <c r="F340" s="8">
        <v>2</v>
      </c>
      <c r="G340" s="8">
        <v>21112</v>
      </c>
      <c r="H340" s="8">
        <v>23</v>
      </c>
      <c r="I340" s="8">
        <v>1</v>
      </c>
      <c r="J340" s="8">
        <v>2</v>
      </c>
      <c r="K340" s="8">
        <v>11113</v>
      </c>
      <c r="L340" s="8">
        <v>25</v>
      </c>
      <c r="M340" s="8">
        <v>1</v>
      </c>
      <c r="N340" s="8">
        <v>2</v>
      </c>
      <c r="O340" s="8">
        <v>21114</v>
      </c>
      <c r="P340" s="8">
        <v>27</v>
      </c>
      <c r="Q340" s="8">
        <v>1</v>
      </c>
      <c r="R340" s="8">
        <v>2</v>
      </c>
      <c r="S340" s="8">
        <v>21115</v>
      </c>
      <c r="T340" s="8">
        <v>29</v>
      </c>
      <c r="U340" s="8">
        <v>1</v>
      </c>
      <c r="V340" s="8">
        <v>2</v>
      </c>
      <c r="W340" s="8">
        <v>21116</v>
      </c>
      <c r="X340" s="8">
        <v>22</v>
      </c>
      <c r="Y340" s="8">
        <v>1</v>
      </c>
      <c r="Z340" s="8">
        <v>1</v>
      </c>
      <c r="AA340" s="8">
        <v>31117</v>
      </c>
      <c r="AB340" s="8">
        <v>24</v>
      </c>
      <c r="AC340" s="8">
        <v>1</v>
      </c>
      <c r="AD340" s="8">
        <v>1</v>
      </c>
      <c r="AE340" s="8">
        <v>21118</v>
      </c>
      <c r="AF340" s="8">
        <v>26</v>
      </c>
      <c r="AG340" s="8">
        <v>1</v>
      </c>
      <c r="AH340" s="8">
        <v>1</v>
      </c>
      <c r="AI340" s="8">
        <v>11119</v>
      </c>
      <c r="AJ340" s="8">
        <v>28</v>
      </c>
      <c r="AK340" s="8">
        <v>1</v>
      </c>
      <c r="AL340" s="8">
        <v>1</v>
      </c>
      <c r="AM340" s="8">
        <v>21120</v>
      </c>
      <c r="AN340" s="8">
        <v>30</v>
      </c>
      <c r="AO340" s="8">
        <v>1</v>
      </c>
      <c r="AP340" s="8">
        <v>1</v>
      </c>
      <c r="AQ340" s="8">
        <v>22101</v>
      </c>
      <c r="AR340" s="8">
        <v>21</v>
      </c>
      <c r="AS340" s="8">
        <v>1</v>
      </c>
      <c r="AT340" s="8">
        <v>0</v>
      </c>
      <c r="AU340" s="8">
        <v>22102</v>
      </c>
      <c r="AV340" s="8">
        <v>30</v>
      </c>
      <c r="AW340" s="8">
        <v>1</v>
      </c>
      <c r="AX340" s="8">
        <v>0</v>
      </c>
    </row>
    <row r="341" spans="1:50" s="8" customFormat="1" ht="14.25" x14ac:dyDescent="0.2">
      <c r="A341" s="14">
        <v>22036</v>
      </c>
      <c r="B341" s="14"/>
      <c r="C341" s="14">
        <v>21116</v>
      </c>
      <c r="D341" s="8">
        <v>22</v>
      </c>
      <c r="E341" s="15">
        <v>1</v>
      </c>
      <c r="F341" s="8">
        <v>2</v>
      </c>
      <c r="G341" s="8">
        <v>21117</v>
      </c>
      <c r="H341" s="8">
        <v>24</v>
      </c>
      <c r="I341" s="8">
        <v>1</v>
      </c>
      <c r="J341" s="8">
        <v>2</v>
      </c>
      <c r="K341" s="8">
        <v>31118</v>
      </c>
      <c r="L341" s="8">
        <v>26</v>
      </c>
      <c r="M341" s="8">
        <v>1</v>
      </c>
      <c r="N341" s="8">
        <v>2</v>
      </c>
      <c r="O341" s="8">
        <v>21119</v>
      </c>
      <c r="P341" s="8">
        <v>28</v>
      </c>
      <c r="Q341" s="8">
        <v>1</v>
      </c>
      <c r="R341" s="8">
        <v>2</v>
      </c>
      <c r="S341" s="8">
        <v>31120</v>
      </c>
      <c r="T341" s="8">
        <v>30</v>
      </c>
      <c r="U341" s="8">
        <v>1</v>
      </c>
      <c r="V341" s="8">
        <v>2</v>
      </c>
      <c r="W341" s="8">
        <v>31121</v>
      </c>
      <c r="X341" s="8">
        <v>21</v>
      </c>
      <c r="Y341" s="8">
        <v>1</v>
      </c>
      <c r="Z341" s="8">
        <v>1</v>
      </c>
      <c r="AA341" s="8">
        <v>11122</v>
      </c>
      <c r="AB341" s="8">
        <v>23</v>
      </c>
      <c r="AC341" s="8">
        <v>1</v>
      </c>
      <c r="AD341" s="8">
        <v>1</v>
      </c>
      <c r="AE341" s="8">
        <v>31123</v>
      </c>
      <c r="AF341" s="8">
        <v>25</v>
      </c>
      <c r="AG341" s="8">
        <v>1</v>
      </c>
      <c r="AH341" s="8">
        <v>1</v>
      </c>
      <c r="AI341" s="8">
        <v>31124</v>
      </c>
      <c r="AJ341" s="8">
        <v>27</v>
      </c>
      <c r="AK341" s="8">
        <v>1</v>
      </c>
      <c r="AL341" s="8">
        <v>1</v>
      </c>
      <c r="AM341" s="8">
        <v>21125</v>
      </c>
      <c r="AN341" s="8">
        <v>29</v>
      </c>
      <c r="AO341" s="8">
        <v>1</v>
      </c>
      <c r="AP341" s="8">
        <v>1</v>
      </c>
      <c r="AQ341" s="8">
        <v>22101</v>
      </c>
      <c r="AR341" s="8">
        <v>21</v>
      </c>
      <c r="AS341" s="8">
        <v>1</v>
      </c>
      <c r="AT341" s="8">
        <v>0</v>
      </c>
      <c r="AU341" s="8">
        <v>22102</v>
      </c>
      <c r="AV341" s="8">
        <v>30</v>
      </c>
      <c r="AW341" s="8">
        <v>1</v>
      </c>
      <c r="AX341" s="8">
        <v>0</v>
      </c>
    </row>
    <row r="342" spans="1:50" s="8" customFormat="1" ht="14.25" x14ac:dyDescent="0.2">
      <c r="A342" s="14">
        <v>22037</v>
      </c>
      <c r="B342" s="14"/>
      <c r="C342" s="14">
        <v>21121</v>
      </c>
      <c r="D342" s="8">
        <v>45</v>
      </c>
      <c r="E342" s="15">
        <v>1</v>
      </c>
      <c r="F342" s="8">
        <v>0</v>
      </c>
      <c r="G342" s="8">
        <v>31120</v>
      </c>
      <c r="H342" s="8">
        <v>6</v>
      </c>
      <c r="I342" s="8">
        <v>1</v>
      </c>
      <c r="J342" s="8">
        <v>0</v>
      </c>
      <c r="K342" s="8">
        <v>21122</v>
      </c>
      <c r="L342" s="8">
        <v>45</v>
      </c>
      <c r="M342" s="8">
        <v>1</v>
      </c>
      <c r="N342" s="8">
        <v>0.4</v>
      </c>
      <c r="O342" s="8">
        <v>31119</v>
      </c>
      <c r="P342" s="8">
        <v>6</v>
      </c>
      <c r="Q342" s="8">
        <v>1</v>
      </c>
      <c r="R342" s="8">
        <v>0.4</v>
      </c>
      <c r="S342" s="8">
        <v>31123</v>
      </c>
      <c r="T342" s="8">
        <v>45</v>
      </c>
      <c r="U342" s="8">
        <v>1</v>
      </c>
      <c r="V342" s="8">
        <v>0.8</v>
      </c>
      <c r="W342" s="8">
        <v>21118</v>
      </c>
      <c r="X342" s="8">
        <v>6</v>
      </c>
      <c r="Y342" s="8">
        <v>1</v>
      </c>
      <c r="Z342" s="8">
        <v>0.8</v>
      </c>
      <c r="AA342" s="8">
        <v>11124</v>
      </c>
      <c r="AB342" s="8">
        <v>45</v>
      </c>
      <c r="AC342" s="8">
        <v>1</v>
      </c>
      <c r="AD342" s="8">
        <v>1.2000000000000002</v>
      </c>
      <c r="AE342" s="8">
        <v>21117</v>
      </c>
      <c r="AF342" s="8">
        <v>6</v>
      </c>
      <c r="AG342" s="8">
        <v>1</v>
      </c>
      <c r="AH342" s="8">
        <v>1.2000000000000002</v>
      </c>
      <c r="AI342" s="8">
        <v>21125</v>
      </c>
      <c r="AJ342" s="8">
        <v>45</v>
      </c>
      <c r="AK342" s="8">
        <v>1</v>
      </c>
      <c r="AL342" s="8">
        <v>1.6</v>
      </c>
      <c r="AM342" s="8">
        <v>21116</v>
      </c>
      <c r="AN342" s="8">
        <v>6</v>
      </c>
      <c r="AO342" s="8">
        <v>1</v>
      </c>
      <c r="AP342" s="8">
        <v>1.6</v>
      </c>
      <c r="AQ342" s="8">
        <v>22101</v>
      </c>
      <c r="AR342" s="8">
        <v>21</v>
      </c>
      <c r="AS342" s="8">
        <v>1</v>
      </c>
      <c r="AT342" s="8">
        <v>0</v>
      </c>
      <c r="AU342" s="8">
        <v>22102</v>
      </c>
      <c r="AV342" s="8">
        <v>30</v>
      </c>
      <c r="AW342" s="8">
        <v>1</v>
      </c>
      <c r="AX342" s="8">
        <v>0</v>
      </c>
    </row>
    <row r="343" spans="1:50" s="8" customFormat="1" ht="14.25" x14ac:dyDescent="0.2">
      <c r="A343" s="14">
        <v>22038</v>
      </c>
      <c r="B343" s="14"/>
      <c r="C343" s="14">
        <v>21116</v>
      </c>
      <c r="D343" s="8">
        <v>43</v>
      </c>
      <c r="E343" s="15">
        <v>1</v>
      </c>
      <c r="F343" s="8">
        <v>0</v>
      </c>
      <c r="G343" s="8">
        <v>21115</v>
      </c>
      <c r="H343" s="8">
        <v>8</v>
      </c>
      <c r="I343" s="8">
        <v>1</v>
      </c>
      <c r="J343" s="8">
        <v>0</v>
      </c>
      <c r="K343" s="8">
        <v>21117</v>
      </c>
      <c r="L343" s="8">
        <v>43</v>
      </c>
      <c r="M343" s="8">
        <v>1</v>
      </c>
      <c r="N343" s="8">
        <v>0.4</v>
      </c>
      <c r="O343" s="8">
        <v>11114</v>
      </c>
      <c r="P343" s="8">
        <v>8</v>
      </c>
      <c r="Q343" s="8">
        <v>1</v>
      </c>
      <c r="R343" s="8">
        <v>0.4</v>
      </c>
      <c r="S343" s="8">
        <v>11118</v>
      </c>
      <c r="T343" s="8">
        <v>43</v>
      </c>
      <c r="U343" s="8">
        <v>1</v>
      </c>
      <c r="V343" s="8">
        <v>0.8</v>
      </c>
      <c r="W343" s="8">
        <v>21113</v>
      </c>
      <c r="X343" s="8">
        <v>8</v>
      </c>
      <c r="Y343" s="8">
        <v>1</v>
      </c>
      <c r="Z343" s="8">
        <v>0.8</v>
      </c>
      <c r="AA343" s="8">
        <v>11119</v>
      </c>
      <c r="AB343" s="8">
        <v>43</v>
      </c>
      <c r="AC343" s="8">
        <v>1</v>
      </c>
      <c r="AD343" s="8">
        <v>1.2000000000000002</v>
      </c>
      <c r="AE343" s="8">
        <v>21112</v>
      </c>
      <c r="AF343" s="8">
        <v>8</v>
      </c>
      <c r="AG343" s="8">
        <v>1</v>
      </c>
      <c r="AH343" s="8">
        <v>1.2000000000000002</v>
      </c>
      <c r="AI343" s="8">
        <v>21120</v>
      </c>
      <c r="AJ343" s="8">
        <v>43</v>
      </c>
      <c r="AK343" s="8">
        <v>1</v>
      </c>
      <c r="AL343" s="8">
        <v>1.6</v>
      </c>
      <c r="AM343" s="8">
        <v>21111</v>
      </c>
      <c r="AN343" s="8">
        <v>8</v>
      </c>
      <c r="AO343" s="8">
        <v>1</v>
      </c>
      <c r="AP343" s="8">
        <v>1.6</v>
      </c>
      <c r="AQ343" s="8">
        <v>22101</v>
      </c>
      <c r="AR343" s="8">
        <v>21</v>
      </c>
      <c r="AS343" s="8">
        <v>1</v>
      </c>
      <c r="AT343" s="8">
        <v>0</v>
      </c>
      <c r="AU343" s="8">
        <v>22102</v>
      </c>
      <c r="AV343" s="8">
        <v>30</v>
      </c>
      <c r="AW343" s="8">
        <v>1</v>
      </c>
      <c r="AX343" s="8">
        <v>0</v>
      </c>
    </row>
    <row r="344" spans="1:50" s="8" customFormat="1" ht="14.25" x14ac:dyDescent="0.2">
      <c r="A344" s="14">
        <v>22039</v>
      </c>
      <c r="B344" s="14"/>
      <c r="C344" s="14">
        <v>31106</v>
      </c>
      <c r="D344" s="8">
        <v>39</v>
      </c>
      <c r="E344" s="15">
        <v>1</v>
      </c>
      <c r="F344" s="8">
        <v>0</v>
      </c>
      <c r="G344" s="8">
        <v>21105</v>
      </c>
      <c r="H344" s="8">
        <v>12</v>
      </c>
      <c r="I344" s="8">
        <v>1</v>
      </c>
      <c r="J344" s="8">
        <v>0</v>
      </c>
      <c r="K344" s="8">
        <v>31107</v>
      </c>
      <c r="L344" s="8">
        <v>39</v>
      </c>
      <c r="M344" s="8">
        <v>1</v>
      </c>
      <c r="N344" s="8">
        <v>0.4</v>
      </c>
      <c r="O344" s="8">
        <v>31104</v>
      </c>
      <c r="P344" s="8">
        <v>12</v>
      </c>
      <c r="Q344" s="8">
        <v>1</v>
      </c>
      <c r="R344" s="8">
        <v>0.4</v>
      </c>
      <c r="S344" s="8">
        <v>11108</v>
      </c>
      <c r="T344" s="8">
        <v>39</v>
      </c>
      <c r="U344" s="8">
        <v>1</v>
      </c>
      <c r="V344" s="8">
        <v>0.8</v>
      </c>
      <c r="W344" s="8">
        <v>21103</v>
      </c>
      <c r="X344" s="8">
        <v>12</v>
      </c>
      <c r="Y344" s="8">
        <v>1</v>
      </c>
      <c r="Z344" s="8">
        <v>0.8</v>
      </c>
      <c r="AA344" s="8">
        <v>21109</v>
      </c>
      <c r="AB344" s="8">
        <v>39</v>
      </c>
      <c r="AC344" s="8">
        <v>1</v>
      </c>
      <c r="AD344" s="8">
        <v>1.2000000000000002</v>
      </c>
      <c r="AE344" s="8">
        <v>21102</v>
      </c>
      <c r="AF344" s="8">
        <v>12</v>
      </c>
      <c r="AG344" s="8">
        <v>1</v>
      </c>
      <c r="AH344" s="8">
        <v>1.2000000000000002</v>
      </c>
      <c r="AI344" s="8">
        <v>21110</v>
      </c>
      <c r="AJ344" s="8">
        <v>39</v>
      </c>
      <c r="AK344" s="8">
        <v>1</v>
      </c>
      <c r="AL344" s="8">
        <v>1.6</v>
      </c>
      <c r="AM344" s="8">
        <v>21101</v>
      </c>
      <c r="AN344" s="8">
        <v>12</v>
      </c>
      <c r="AO344" s="8">
        <v>1</v>
      </c>
      <c r="AP344" s="8">
        <v>1.6</v>
      </c>
      <c r="AQ344" s="8">
        <v>22103</v>
      </c>
      <c r="AR344" s="8">
        <v>17</v>
      </c>
      <c r="AS344" s="8">
        <v>1</v>
      </c>
      <c r="AT344" s="8">
        <v>0</v>
      </c>
      <c r="AU344" s="8">
        <v>22104</v>
      </c>
      <c r="AV344" s="8">
        <v>34</v>
      </c>
      <c r="AW344" s="8">
        <v>1</v>
      </c>
      <c r="AX344" s="8">
        <v>0</v>
      </c>
    </row>
    <row r="345" spans="1:50" s="8" customFormat="1" ht="14.25" x14ac:dyDescent="0.2">
      <c r="A345" s="14">
        <v>22040</v>
      </c>
      <c r="B345" s="14"/>
      <c r="C345" s="14">
        <v>31121</v>
      </c>
      <c r="D345" s="8">
        <v>23</v>
      </c>
      <c r="E345" s="15">
        <v>1</v>
      </c>
      <c r="F345" s="8">
        <v>0</v>
      </c>
      <c r="G345" s="8">
        <v>21116</v>
      </c>
      <c r="H345" s="8">
        <v>23</v>
      </c>
      <c r="I345" s="8">
        <v>1</v>
      </c>
      <c r="J345" s="8">
        <v>0.4</v>
      </c>
      <c r="K345" s="8">
        <v>21111</v>
      </c>
      <c r="L345" s="8">
        <v>23</v>
      </c>
      <c r="M345" s="8">
        <v>1</v>
      </c>
      <c r="N345" s="8">
        <v>0.8</v>
      </c>
      <c r="O345" s="8">
        <v>31106</v>
      </c>
      <c r="P345" s="8">
        <v>23</v>
      </c>
      <c r="Q345" s="8">
        <v>1</v>
      </c>
      <c r="R345" s="8">
        <v>1.2000000000000002</v>
      </c>
      <c r="S345" s="8">
        <v>11101</v>
      </c>
      <c r="T345" s="8">
        <v>23</v>
      </c>
      <c r="U345" s="8">
        <v>1</v>
      </c>
      <c r="V345" s="8">
        <v>1.6</v>
      </c>
      <c r="W345" s="8">
        <v>21125</v>
      </c>
      <c r="X345" s="8">
        <v>28</v>
      </c>
      <c r="Y345" s="8">
        <v>1</v>
      </c>
      <c r="Z345" s="8">
        <v>0</v>
      </c>
      <c r="AA345" s="8">
        <v>21120</v>
      </c>
      <c r="AB345" s="8">
        <v>28</v>
      </c>
      <c r="AC345" s="8">
        <v>1</v>
      </c>
      <c r="AD345" s="8">
        <v>0.4</v>
      </c>
      <c r="AE345" s="8">
        <v>21115</v>
      </c>
      <c r="AF345" s="8">
        <v>28</v>
      </c>
      <c r="AG345" s="8">
        <v>1</v>
      </c>
      <c r="AH345" s="8">
        <v>0.8</v>
      </c>
      <c r="AI345" s="8">
        <v>31110</v>
      </c>
      <c r="AJ345" s="8">
        <v>28</v>
      </c>
      <c r="AK345" s="8">
        <v>1</v>
      </c>
      <c r="AL345" s="8">
        <v>1.2000000000000002</v>
      </c>
      <c r="AM345" s="8">
        <v>21105</v>
      </c>
      <c r="AN345" s="8">
        <v>28</v>
      </c>
      <c r="AO345" s="8">
        <v>1</v>
      </c>
      <c r="AP345" s="8">
        <v>1.6</v>
      </c>
      <c r="AQ345" s="8">
        <v>22106</v>
      </c>
      <c r="AR345" s="8">
        <v>25</v>
      </c>
      <c r="AS345" s="8">
        <v>1</v>
      </c>
      <c r="AT345" s="8">
        <v>0</v>
      </c>
      <c r="AU345" s="8">
        <v>22105</v>
      </c>
      <c r="AV345" s="8">
        <v>26</v>
      </c>
      <c r="AW345" s="8">
        <v>1</v>
      </c>
      <c r="AX345" s="8">
        <v>1</v>
      </c>
    </row>
    <row r="346" spans="1:50" s="8" customFormat="1" ht="14.25" x14ac:dyDescent="0.2">
      <c r="A346" s="14">
        <v>22041</v>
      </c>
      <c r="B346" s="14"/>
      <c r="C346" s="14">
        <v>21122</v>
      </c>
      <c r="D346" s="8">
        <v>23</v>
      </c>
      <c r="E346" s="15">
        <v>1</v>
      </c>
      <c r="F346" s="8">
        <v>0</v>
      </c>
      <c r="G346" s="8">
        <v>11123</v>
      </c>
      <c r="H346" s="8">
        <v>25</v>
      </c>
      <c r="I346" s="8">
        <v>1</v>
      </c>
      <c r="J346" s="8">
        <v>0</v>
      </c>
      <c r="K346" s="8">
        <v>11124</v>
      </c>
      <c r="L346" s="8">
        <v>27</v>
      </c>
      <c r="M346" s="8">
        <v>1</v>
      </c>
      <c r="N346" s="8">
        <v>0</v>
      </c>
      <c r="O346" s="8">
        <v>21117</v>
      </c>
      <c r="P346" s="8">
        <v>23</v>
      </c>
      <c r="Q346" s="8">
        <v>1</v>
      </c>
      <c r="R346" s="8">
        <v>0.5</v>
      </c>
      <c r="S346" s="8">
        <v>21118</v>
      </c>
      <c r="T346" s="8">
        <v>25</v>
      </c>
      <c r="U346" s="8">
        <v>1</v>
      </c>
      <c r="V346" s="8">
        <v>0.5</v>
      </c>
      <c r="W346" s="8">
        <v>11119</v>
      </c>
      <c r="X346" s="8">
        <v>27</v>
      </c>
      <c r="Y346" s="8">
        <v>1</v>
      </c>
      <c r="Z346" s="8">
        <v>0.5</v>
      </c>
      <c r="AA346" s="8">
        <v>21111</v>
      </c>
      <c r="AB346" s="8">
        <v>21</v>
      </c>
      <c r="AC346" s="8">
        <v>1</v>
      </c>
      <c r="AD346" s="8">
        <v>1</v>
      </c>
      <c r="AE346" s="8">
        <v>21115</v>
      </c>
      <c r="AF346" s="8">
        <v>30</v>
      </c>
      <c r="AG346" s="8">
        <v>1</v>
      </c>
      <c r="AH346" s="8">
        <v>1</v>
      </c>
      <c r="AI346" s="8">
        <v>21106</v>
      </c>
      <c r="AJ346" s="8">
        <v>22</v>
      </c>
      <c r="AK346" s="8">
        <v>1</v>
      </c>
      <c r="AL346" s="8">
        <v>1.5</v>
      </c>
      <c r="AM346" s="8">
        <v>21110</v>
      </c>
      <c r="AN346" s="8">
        <v>29</v>
      </c>
      <c r="AO346" s="8">
        <v>1</v>
      </c>
      <c r="AP346" s="8">
        <v>1.5</v>
      </c>
      <c r="AQ346" s="8">
        <v>22106</v>
      </c>
      <c r="AR346" s="8">
        <v>25</v>
      </c>
      <c r="AS346" s="8">
        <v>1</v>
      </c>
      <c r="AT346" s="8">
        <v>0</v>
      </c>
      <c r="AU346" s="8">
        <v>22105</v>
      </c>
      <c r="AV346" s="8">
        <v>26</v>
      </c>
      <c r="AW346" s="8">
        <v>1</v>
      </c>
      <c r="AX346" s="8">
        <v>1</v>
      </c>
    </row>
    <row r="347" spans="1:50" s="8" customFormat="1" ht="14.25" x14ac:dyDescent="0.2">
      <c r="A347" s="14">
        <v>22042</v>
      </c>
      <c r="B347" s="14"/>
      <c r="C347" s="14">
        <v>21122</v>
      </c>
      <c r="D347" s="8">
        <v>23</v>
      </c>
      <c r="E347" s="15">
        <v>1</v>
      </c>
      <c r="F347" s="8">
        <v>0</v>
      </c>
      <c r="G347" s="8">
        <v>11123</v>
      </c>
      <c r="H347" s="8">
        <v>25</v>
      </c>
      <c r="I347" s="8">
        <v>1</v>
      </c>
      <c r="J347" s="8">
        <v>0</v>
      </c>
      <c r="K347" s="8">
        <v>31124</v>
      </c>
      <c r="L347" s="8">
        <v>27</v>
      </c>
      <c r="M347" s="8">
        <v>1</v>
      </c>
      <c r="N347" s="8">
        <v>0</v>
      </c>
      <c r="O347" s="8">
        <v>31117</v>
      </c>
      <c r="P347" s="8">
        <v>23</v>
      </c>
      <c r="Q347" s="8">
        <v>1</v>
      </c>
      <c r="R347" s="8">
        <v>0.5</v>
      </c>
      <c r="S347" s="8">
        <v>31118</v>
      </c>
      <c r="T347" s="8">
        <v>25</v>
      </c>
      <c r="U347" s="8">
        <v>1</v>
      </c>
      <c r="V347" s="8">
        <v>0.5</v>
      </c>
      <c r="W347" s="8">
        <v>21119</v>
      </c>
      <c r="X347" s="8">
        <v>27</v>
      </c>
      <c r="Y347" s="8">
        <v>1</v>
      </c>
      <c r="Z347" s="8">
        <v>0.5</v>
      </c>
      <c r="AA347" s="8">
        <v>31111</v>
      </c>
      <c r="AB347" s="8">
        <v>21</v>
      </c>
      <c r="AC347" s="8">
        <v>1</v>
      </c>
      <c r="AD347" s="8">
        <v>1</v>
      </c>
      <c r="AE347" s="8">
        <v>21115</v>
      </c>
      <c r="AF347" s="8">
        <v>30</v>
      </c>
      <c r="AG347" s="8">
        <v>1</v>
      </c>
      <c r="AH347" s="8">
        <v>1</v>
      </c>
      <c r="AI347" s="8">
        <v>21106</v>
      </c>
      <c r="AJ347" s="8">
        <v>22</v>
      </c>
      <c r="AK347" s="8">
        <v>1</v>
      </c>
      <c r="AL347" s="8">
        <v>1.5</v>
      </c>
      <c r="AM347" s="8">
        <v>21110</v>
      </c>
      <c r="AN347" s="8">
        <v>29</v>
      </c>
      <c r="AO347" s="8">
        <v>1</v>
      </c>
      <c r="AP347" s="8">
        <v>1.5</v>
      </c>
      <c r="AQ347" s="8">
        <v>22101</v>
      </c>
      <c r="AR347" s="8">
        <v>21</v>
      </c>
      <c r="AS347" s="8">
        <v>1</v>
      </c>
      <c r="AT347" s="8">
        <v>0</v>
      </c>
      <c r="AU347" s="8">
        <v>22102</v>
      </c>
      <c r="AV347" s="8">
        <v>30</v>
      </c>
      <c r="AW347" s="8">
        <v>1</v>
      </c>
      <c r="AX347" s="8">
        <v>0</v>
      </c>
    </row>
    <row r="348" spans="1:50" s="8" customFormat="1" ht="14.25" x14ac:dyDescent="0.2">
      <c r="A348" s="14">
        <v>22043</v>
      </c>
      <c r="B348" s="14"/>
      <c r="C348" s="14">
        <v>31117</v>
      </c>
      <c r="D348" s="8">
        <v>23</v>
      </c>
      <c r="E348" s="15">
        <v>1</v>
      </c>
      <c r="F348" s="8">
        <v>0</v>
      </c>
      <c r="G348" s="8">
        <v>11118</v>
      </c>
      <c r="H348" s="8">
        <v>25</v>
      </c>
      <c r="I348" s="8">
        <v>1</v>
      </c>
      <c r="J348" s="8">
        <v>0</v>
      </c>
      <c r="K348" s="8">
        <v>11119</v>
      </c>
      <c r="L348" s="8">
        <v>27</v>
      </c>
      <c r="M348" s="8">
        <v>1</v>
      </c>
      <c r="N348" s="8">
        <v>0</v>
      </c>
      <c r="O348" s="8">
        <v>21112</v>
      </c>
      <c r="P348" s="8">
        <v>23</v>
      </c>
      <c r="Q348" s="8">
        <v>1</v>
      </c>
      <c r="R348" s="8">
        <v>0.5</v>
      </c>
      <c r="S348" s="8">
        <v>21113</v>
      </c>
      <c r="T348" s="8">
        <v>25</v>
      </c>
      <c r="U348" s="8">
        <v>1</v>
      </c>
      <c r="V348" s="8">
        <v>0.5</v>
      </c>
      <c r="W348" s="8">
        <v>31114</v>
      </c>
      <c r="X348" s="8">
        <v>27</v>
      </c>
      <c r="Y348" s="8">
        <v>1</v>
      </c>
      <c r="Z348" s="8">
        <v>0.5</v>
      </c>
      <c r="AA348" s="8">
        <v>31106</v>
      </c>
      <c r="AB348" s="8">
        <v>21</v>
      </c>
      <c r="AC348" s="8">
        <v>1</v>
      </c>
      <c r="AD348" s="8">
        <v>1</v>
      </c>
      <c r="AE348" s="8">
        <v>31110</v>
      </c>
      <c r="AF348" s="8">
        <v>30</v>
      </c>
      <c r="AG348" s="8">
        <v>1</v>
      </c>
      <c r="AH348" s="8">
        <v>1</v>
      </c>
      <c r="AI348" s="8">
        <v>11101</v>
      </c>
      <c r="AJ348" s="8">
        <v>22</v>
      </c>
      <c r="AK348" s="8">
        <v>1</v>
      </c>
      <c r="AL348" s="8">
        <v>1.5</v>
      </c>
      <c r="AM348" s="8">
        <v>21105</v>
      </c>
      <c r="AN348" s="8">
        <v>29</v>
      </c>
      <c r="AO348" s="8">
        <v>1</v>
      </c>
      <c r="AP348" s="8">
        <v>1.5</v>
      </c>
      <c r="AQ348" s="8">
        <v>22106</v>
      </c>
      <c r="AR348" s="8">
        <v>25</v>
      </c>
      <c r="AS348" s="8">
        <v>1</v>
      </c>
      <c r="AT348" s="8">
        <v>0</v>
      </c>
      <c r="AU348" s="8">
        <v>22105</v>
      </c>
      <c r="AV348" s="8">
        <v>26</v>
      </c>
      <c r="AW348" s="8">
        <v>1</v>
      </c>
      <c r="AX348" s="8">
        <v>1</v>
      </c>
    </row>
    <row r="349" spans="1:50" s="8" customFormat="1" ht="14.25" x14ac:dyDescent="0.2">
      <c r="A349" s="14">
        <v>22044</v>
      </c>
      <c r="B349" s="14"/>
      <c r="C349" s="14">
        <v>31112</v>
      </c>
      <c r="D349" s="8">
        <v>23</v>
      </c>
      <c r="E349" s="15">
        <v>1</v>
      </c>
      <c r="F349" s="8">
        <v>0</v>
      </c>
      <c r="G349" s="8">
        <v>21113</v>
      </c>
      <c r="H349" s="8">
        <v>25</v>
      </c>
      <c r="I349" s="8">
        <v>1</v>
      </c>
      <c r="J349" s="8">
        <v>0</v>
      </c>
      <c r="K349" s="8">
        <v>21114</v>
      </c>
      <c r="L349" s="8">
        <v>27</v>
      </c>
      <c r="M349" s="8">
        <v>1</v>
      </c>
      <c r="N349" s="8">
        <v>0</v>
      </c>
      <c r="O349" s="8">
        <v>21107</v>
      </c>
      <c r="P349" s="8">
        <v>23</v>
      </c>
      <c r="Q349" s="8">
        <v>1</v>
      </c>
      <c r="R349" s="8">
        <v>0.5</v>
      </c>
      <c r="S349" s="8">
        <v>21108</v>
      </c>
      <c r="T349" s="8">
        <v>25</v>
      </c>
      <c r="U349" s="8">
        <v>1</v>
      </c>
      <c r="V349" s="8">
        <v>0.5</v>
      </c>
      <c r="W349" s="8">
        <v>21109</v>
      </c>
      <c r="X349" s="8">
        <v>27</v>
      </c>
      <c r="Y349" s="8">
        <v>1</v>
      </c>
      <c r="Z349" s="8">
        <v>0.5</v>
      </c>
      <c r="AA349" s="8">
        <v>21106</v>
      </c>
      <c r="AB349" s="8">
        <v>21</v>
      </c>
      <c r="AC349" s="8">
        <v>1</v>
      </c>
      <c r="AD349" s="8">
        <v>1</v>
      </c>
      <c r="AE349" s="8">
        <v>31110</v>
      </c>
      <c r="AF349" s="8">
        <v>30</v>
      </c>
      <c r="AG349" s="8">
        <v>1</v>
      </c>
      <c r="AH349" s="8">
        <v>1</v>
      </c>
      <c r="AI349" s="8">
        <v>11101</v>
      </c>
      <c r="AJ349" s="8">
        <v>22</v>
      </c>
      <c r="AK349" s="8">
        <v>1</v>
      </c>
      <c r="AL349" s="8">
        <v>1.5</v>
      </c>
      <c r="AM349" s="8">
        <v>21105</v>
      </c>
      <c r="AN349" s="8">
        <v>29</v>
      </c>
      <c r="AO349" s="8">
        <v>1</v>
      </c>
      <c r="AP349" s="8">
        <v>1.5</v>
      </c>
      <c r="AQ349" s="8">
        <v>22101</v>
      </c>
      <c r="AR349" s="8">
        <v>21</v>
      </c>
      <c r="AS349" s="8">
        <v>1</v>
      </c>
      <c r="AT349" s="8">
        <v>0</v>
      </c>
      <c r="AU349" s="8">
        <v>22102</v>
      </c>
      <c r="AV349" s="8">
        <v>30</v>
      </c>
      <c r="AW349" s="8">
        <v>1</v>
      </c>
      <c r="AX349" s="8">
        <v>0</v>
      </c>
    </row>
    <row r="350" spans="1:50" s="8" customFormat="1" ht="14.25" x14ac:dyDescent="0.2">
      <c r="A350" s="14">
        <v>23001</v>
      </c>
      <c r="B350" s="14"/>
      <c r="C350" s="14">
        <v>23105</v>
      </c>
      <c r="D350" s="8">
        <v>25</v>
      </c>
      <c r="E350" s="15">
        <v>1</v>
      </c>
      <c r="F350" s="8">
        <v>0</v>
      </c>
    </row>
    <row r="351" spans="1:50" s="8" customFormat="1" ht="14.25" x14ac:dyDescent="0.2">
      <c r="A351" s="14">
        <v>23002</v>
      </c>
      <c r="B351" s="14"/>
      <c r="C351" s="14">
        <v>23106</v>
      </c>
      <c r="D351" s="8">
        <v>26</v>
      </c>
      <c r="E351" s="15">
        <v>1</v>
      </c>
      <c r="F351" s="8">
        <v>0</v>
      </c>
    </row>
    <row r="352" spans="1:50" s="8" customFormat="1" ht="14.25" x14ac:dyDescent="0.2">
      <c r="A352" s="14">
        <v>23003</v>
      </c>
      <c r="B352" s="14"/>
      <c r="C352" s="14">
        <v>23103</v>
      </c>
      <c r="D352" s="8">
        <v>22</v>
      </c>
      <c r="E352" s="15">
        <v>1</v>
      </c>
      <c r="F352" s="8">
        <v>0</v>
      </c>
      <c r="G352" s="8">
        <v>23104</v>
      </c>
      <c r="H352" s="8">
        <v>29</v>
      </c>
      <c r="I352" s="8">
        <v>1</v>
      </c>
      <c r="J352" s="8">
        <v>0</v>
      </c>
    </row>
    <row r="353" spans="1:30" s="8" customFormat="1" ht="14.25" x14ac:dyDescent="0.2">
      <c r="A353" s="14">
        <v>23004</v>
      </c>
      <c r="B353" s="14"/>
      <c r="C353" s="14">
        <v>33101</v>
      </c>
      <c r="D353" s="8">
        <v>22</v>
      </c>
      <c r="E353" s="15">
        <v>1</v>
      </c>
      <c r="F353" s="8">
        <v>0</v>
      </c>
      <c r="G353" s="8">
        <v>23102</v>
      </c>
      <c r="H353" s="8">
        <v>29</v>
      </c>
      <c r="I353" s="8">
        <v>1</v>
      </c>
      <c r="J353" s="8">
        <v>0</v>
      </c>
    </row>
    <row r="354" spans="1:30" s="17" customFormat="1" ht="14.25" x14ac:dyDescent="0.2">
      <c r="A354" s="16">
        <v>23005</v>
      </c>
      <c r="B354" s="16"/>
      <c r="C354" s="16">
        <v>23106</v>
      </c>
      <c r="D354" s="17">
        <v>25</v>
      </c>
      <c r="E354" s="18">
        <v>1</v>
      </c>
      <c r="F354" s="17">
        <v>0</v>
      </c>
      <c r="G354" s="17">
        <v>13103</v>
      </c>
      <c r="H354" s="17">
        <v>22</v>
      </c>
      <c r="I354" s="17">
        <v>1</v>
      </c>
      <c r="J354" s="17">
        <v>1</v>
      </c>
      <c r="K354" s="17">
        <v>23104</v>
      </c>
      <c r="L354" s="17">
        <v>29</v>
      </c>
      <c r="M354" s="17">
        <v>1</v>
      </c>
      <c r="N354" s="17">
        <v>1</v>
      </c>
    </row>
    <row r="355" spans="1:30" s="17" customFormat="1" ht="14.25" x14ac:dyDescent="0.2">
      <c r="A355" s="16">
        <v>23006</v>
      </c>
      <c r="B355" s="16"/>
      <c r="C355" s="16">
        <v>33106</v>
      </c>
      <c r="D355" s="17">
        <v>26</v>
      </c>
      <c r="E355" s="18">
        <v>1</v>
      </c>
      <c r="F355" s="17">
        <v>0</v>
      </c>
      <c r="G355" s="17">
        <v>13101</v>
      </c>
      <c r="H355" s="17">
        <v>22</v>
      </c>
      <c r="I355" s="17">
        <v>1</v>
      </c>
      <c r="J355" s="17">
        <v>1</v>
      </c>
      <c r="K355" s="17">
        <v>23102</v>
      </c>
      <c r="L355" s="17">
        <v>29</v>
      </c>
      <c r="M355" s="17">
        <v>1</v>
      </c>
      <c r="N355" s="17">
        <v>1</v>
      </c>
    </row>
    <row r="356" spans="1:30" s="17" customFormat="1" ht="14.25" x14ac:dyDescent="0.2">
      <c r="A356" s="16">
        <v>23007</v>
      </c>
      <c r="B356" s="16"/>
      <c r="C356" s="16">
        <v>21101</v>
      </c>
      <c r="D356" s="17">
        <v>21</v>
      </c>
      <c r="E356" s="18">
        <v>1</v>
      </c>
      <c r="F356" s="17">
        <v>0</v>
      </c>
      <c r="G356" s="17">
        <v>31102</v>
      </c>
      <c r="H356" s="17">
        <v>23</v>
      </c>
      <c r="I356" s="17">
        <v>1</v>
      </c>
      <c r="J356" s="17">
        <v>0</v>
      </c>
      <c r="K356" s="17">
        <v>11103</v>
      </c>
      <c r="L356" s="17">
        <v>25</v>
      </c>
      <c r="M356" s="17">
        <v>1</v>
      </c>
      <c r="N356" s="17">
        <v>0</v>
      </c>
      <c r="O356" s="17">
        <v>31104</v>
      </c>
      <c r="P356" s="17">
        <v>27</v>
      </c>
      <c r="Q356" s="17">
        <v>1</v>
      </c>
      <c r="R356" s="17">
        <v>0</v>
      </c>
      <c r="S356" s="17">
        <v>21105</v>
      </c>
      <c r="T356" s="17">
        <v>29</v>
      </c>
      <c r="U356" s="17">
        <v>1</v>
      </c>
      <c r="V356" s="17">
        <v>0</v>
      </c>
      <c r="W356" s="17">
        <v>13106</v>
      </c>
      <c r="X356" s="17">
        <v>25</v>
      </c>
      <c r="Y356" s="17">
        <v>1</v>
      </c>
      <c r="Z356" s="17">
        <v>1</v>
      </c>
    </row>
    <row r="357" spans="1:30" s="17" customFormat="1" ht="14.25" x14ac:dyDescent="0.2">
      <c r="A357" s="16">
        <v>23008</v>
      </c>
      <c r="B357" s="16"/>
      <c r="C357" s="16">
        <v>21106</v>
      </c>
      <c r="D357" s="17">
        <v>22</v>
      </c>
      <c r="E357" s="18">
        <v>1</v>
      </c>
      <c r="F357" s="17">
        <v>0</v>
      </c>
      <c r="G357" s="17">
        <v>21107</v>
      </c>
      <c r="H357" s="17">
        <v>24</v>
      </c>
      <c r="I357" s="17">
        <v>1</v>
      </c>
      <c r="J357" s="17">
        <v>0</v>
      </c>
      <c r="K357" s="17">
        <v>21108</v>
      </c>
      <c r="L357" s="17">
        <v>26</v>
      </c>
      <c r="M357" s="17">
        <v>1</v>
      </c>
      <c r="N357" s="17">
        <v>0</v>
      </c>
      <c r="O357" s="17">
        <v>11109</v>
      </c>
      <c r="P357" s="17">
        <v>28</v>
      </c>
      <c r="Q357" s="17">
        <v>1</v>
      </c>
      <c r="R357" s="17">
        <v>0</v>
      </c>
      <c r="S357" s="17">
        <v>21110</v>
      </c>
      <c r="T357" s="17">
        <v>30</v>
      </c>
      <c r="U357" s="17">
        <v>1</v>
      </c>
      <c r="V357" s="17">
        <v>0</v>
      </c>
      <c r="W357" s="17">
        <v>13106</v>
      </c>
      <c r="X357" s="17">
        <v>25</v>
      </c>
      <c r="Y357" s="17">
        <v>1</v>
      </c>
      <c r="Z357" s="17">
        <v>1</v>
      </c>
    </row>
    <row r="358" spans="1:30" s="17" customFormat="1" ht="14.25" x14ac:dyDescent="0.2">
      <c r="A358" s="16">
        <v>23009</v>
      </c>
      <c r="B358" s="16"/>
      <c r="C358" s="16">
        <v>11111</v>
      </c>
      <c r="D358" s="17">
        <v>21</v>
      </c>
      <c r="E358" s="18">
        <v>1</v>
      </c>
      <c r="F358" s="17">
        <v>0</v>
      </c>
      <c r="G358" s="17">
        <v>21112</v>
      </c>
      <c r="H358" s="17">
        <v>23</v>
      </c>
      <c r="I358" s="17">
        <v>1</v>
      </c>
      <c r="J358" s="17">
        <v>0</v>
      </c>
      <c r="K358" s="17">
        <v>11113</v>
      </c>
      <c r="L358" s="17">
        <v>25</v>
      </c>
      <c r="M358" s="17">
        <v>1</v>
      </c>
      <c r="N358" s="17">
        <v>0</v>
      </c>
      <c r="O358" s="17">
        <v>21114</v>
      </c>
      <c r="P358" s="17">
        <v>27</v>
      </c>
      <c r="Q358" s="17">
        <v>1</v>
      </c>
      <c r="R358" s="17">
        <v>0</v>
      </c>
      <c r="S358" s="17">
        <v>21115</v>
      </c>
      <c r="T358" s="17">
        <v>29</v>
      </c>
      <c r="U358" s="17">
        <v>1</v>
      </c>
      <c r="V358" s="17">
        <v>0</v>
      </c>
      <c r="W358" s="17">
        <v>13105</v>
      </c>
      <c r="X358" s="17">
        <v>26</v>
      </c>
      <c r="Y358" s="17">
        <v>1</v>
      </c>
      <c r="Z358" s="17">
        <v>1</v>
      </c>
    </row>
    <row r="359" spans="1:30" s="17" customFormat="1" ht="14.25" x14ac:dyDescent="0.2">
      <c r="A359" s="16">
        <v>23010</v>
      </c>
      <c r="B359" s="16"/>
      <c r="C359" s="16">
        <v>31116</v>
      </c>
      <c r="D359" s="17">
        <v>22</v>
      </c>
      <c r="E359" s="18">
        <v>1</v>
      </c>
      <c r="F359" s="17">
        <v>0</v>
      </c>
      <c r="G359" s="17">
        <v>11117</v>
      </c>
      <c r="H359" s="17">
        <v>24</v>
      </c>
      <c r="I359" s="17">
        <v>1</v>
      </c>
      <c r="J359" s="17">
        <v>0</v>
      </c>
      <c r="K359" s="17">
        <v>11118</v>
      </c>
      <c r="L359" s="17">
        <v>26</v>
      </c>
      <c r="M359" s="17">
        <v>1</v>
      </c>
      <c r="N359" s="17">
        <v>0</v>
      </c>
      <c r="O359" s="17">
        <v>11119</v>
      </c>
      <c r="P359" s="17">
        <v>28</v>
      </c>
      <c r="Q359" s="17">
        <v>1</v>
      </c>
      <c r="R359" s="17">
        <v>0</v>
      </c>
      <c r="S359" s="17">
        <v>21120</v>
      </c>
      <c r="T359" s="17">
        <v>30</v>
      </c>
      <c r="U359" s="17">
        <v>1</v>
      </c>
      <c r="V359" s="17">
        <v>0</v>
      </c>
      <c r="W359" s="17">
        <v>13105</v>
      </c>
      <c r="X359" s="17">
        <v>26</v>
      </c>
      <c r="Y359" s="17">
        <v>1</v>
      </c>
      <c r="Z359" s="17">
        <v>1</v>
      </c>
    </row>
    <row r="360" spans="1:30" s="17" customFormat="1" ht="14.25" x14ac:dyDescent="0.2">
      <c r="A360" s="16">
        <v>23011</v>
      </c>
      <c r="B360" s="16"/>
      <c r="C360" s="16">
        <v>11121</v>
      </c>
      <c r="D360" s="17">
        <v>21</v>
      </c>
      <c r="E360" s="18">
        <v>1</v>
      </c>
      <c r="F360" s="17">
        <v>0</v>
      </c>
      <c r="G360" s="17">
        <v>21122</v>
      </c>
      <c r="H360" s="17">
        <v>23</v>
      </c>
      <c r="I360" s="17">
        <v>1</v>
      </c>
      <c r="J360" s="17">
        <v>0</v>
      </c>
      <c r="K360" s="17">
        <v>21123</v>
      </c>
      <c r="L360" s="17">
        <v>25</v>
      </c>
      <c r="M360" s="17">
        <v>1</v>
      </c>
      <c r="N360" s="17">
        <v>0</v>
      </c>
      <c r="O360" s="17">
        <v>11124</v>
      </c>
      <c r="P360" s="17">
        <v>27</v>
      </c>
      <c r="Q360" s="17">
        <v>1</v>
      </c>
      <c r="R360" s="17">
        <v>0</v>
      </c>
      <c r="S360" s="17">
        <v>11125</v>
      </c>
      <c r="T360" s="17">
        <v>29</v>
      </c>
      <c r="U360" s="17">
        <v>1</v>
      </c>
      <c r="V360" s="17">
        <v>0</v>
      </c>
      <c r="W360" s="17">
        <v>23105</v>
      </c>
      <c r="X360" s="17">
        <v>26</v>
      </c>
      <c r="Y360" s="17">
        <v>1</v>
      </c>
      <c r="Z360" s="17">
        <v>1</v>
      </c>
    </row>
    <row r="361" spans="1:30" s="17" customFormat="1" ht="14.25" x14ac:dyDescent="0.2">
      <c r="A361" s="16">
        <v>23012</v>
      </c>
      <c r="B361" s="16"/>
      <c r="C361" s="16">
        <v>21106</v>
      </c>
      <c r="D361" s="17">
        <v>22</v>
      </c>
      <c r="E361" s="18">
        <v>1</v>
      </c>
      <c r="F361" s="17">
        <v>0</v>
      </c>
      <c r="G361" s="17">
        <v>31107</v>
      </c>
      <c r="H361" s="17">
        <v>24</v>
      </c>
      <c r="I361" s="17">
        <v>1</v>
      </c>
      <c r="J361" s="17">
        <v>0</v>
      </c>
      <c r="K361" s="17">
        <v>31108</v>
      </c>
      <c r="L361" s="17">
        <v>26</v>
      </c>
      <c r="M361" s="17">
        <v>1</v>
      </c>
      <c r="N361" s="17">
        <v>0</v>
      </c>
      <c r="O361" s="17">
        <v>11109</v>
      </c>
      <c r="P361" s="17">
        <v>28</v>
      </c>
      <c r="Q361" s="17">
        <v>1</v>
      </c>
      <c r="R361" s="17">
        <v>0</v>
      </c>
      <c r="S361" s="17">
        <v>21110</v>
      </c>
      <c r="T361" s="17">
        <v>30</v>
      </c>
      <c r="U361" s="17">
        <v>1</v>
      </c>
      <c r="V361" s="17">
        <v>0</v>
      </c>
      <c r="W361" s="17">
        <v>13101</v>
      </c>
      <c r="X361" s="17">
        <v>23</v>
      </c>
      <c r="Y361" s="17">
        <v>1</v>
      </c>
      <c r="Z361" s="17">
        <v>1</v>
      </c>
      <c r="AA361" s="17">
        <v>23102</v>
      </c>
      <c r="AB361" s="17">
        <v>28</v>
      </c>
      <c r="AC361" s="17">
        <v>1</v>
      </c>
      <c r="AD361" s="17">
        <v>1</v>
      </c>
    </row>
    <row r="362" spans="1:30" s="17" customFormat="1" ht="14.25" x14ac:dyDescent="0.2">
      <c r="A362" s="16">
        <v>23013</v>
      </c>
      <c r="B362" s="16"/>
      <c r="C362" s="16">
        <v>21111</v>
      </c>
      <c r="D362" s="17">
        <v>21</v>
      </c>
      <c r="E362" s="18">
        <v>1</v>
      </c>
      <c r="F362" s="17">
        <v>0</v>
      </c>
      <c r="G362" s="17">
        <v>31112</v>
      </c>
      <c r="H362" s="17">
        <v>23</v>
      </c>
      <c r="I362" s="17">
        <v>1</v>
      </c>
      <c r="J362" s="17">
        <v>0</v>
      </c>
      <c r="K362" s="17">
        <v>11113</v>
      </c>
      <c r="L362" s="17">
        <v>25</v>
      </c>
      <c r="M362" s="17">
        <v>1</v>
      </c>
      <c r="N362" s="17">
        <v>0</v>
      </c>
      <c r="O362" s="17">
        <v>31114</v>
      </c>
      <c r="P362" s="17">
        <v>27</v>
      </c>
      <c r="Q362" s="17">
        <v>1</v>
      </c>
      <c r="R362" s="17">
        <v>0</v>
      </c>
      <c r="S362" s="17">
        <v>21115</v>
      </c>
      <c r="T362" s="17">
        <v>29</v>
      </c>
      <c r="U362" s="17">
        <v>1</v>
      </c>
      <c r="V362" s="17">
        <v>0</v>
      </c>
      <c r="W362" s="17">
        <v>33101</v>
      </c>
      <c r="X362" s="17">
        <v>23</v>
      </c>
      <c r="Y362" s="17">
        <v>1</v>
      </c>
      <c r="Z362" s="17">
        <v>1</v>
      </c>
      <c r="AA362" s="17">
        <v>23102</v>
      </c>
      <c r="AB362" s="17">
        <v>28</v>
      </c>
      <c r="AC362" s="17">
        <v>1</v>
      </c>
      <c r="AD362" s="17">
        <v>1</v>
      </c>
    </row>
    <row r="363" spans="1:30" s="17" customFormat="1" ht="14.25" x14ac:dyDescent="0.2">
      <c r="A363" s="16">
        <v>23014</v>
      </c>
      <c r="B363" s="16"/>
      <c r="C363" s="16">
        <v>21101</v>
      </c>
      <c r="D363" s="17">
        <v>21</v>
      </c>
      <c r="E363" s="18">
        <v>1</v>
      </c>
      <c r="F363" s="17">
        <v>0</v>
      </c>
      <c r="G363" s="17">
        <v>21102</v>
      </c>
      <c r="H363" s="17">
        <v>23</v>
      </c>
      <c r="I363" s="17">
        <v>1</v>
      </c>
      <c r="J363" s="17">
        <v>0</v>
      </c>
      <c r="K363" s="17">
        <v>21103</v>
      </c>
      <c r="L363" s="17">
        <v>25</v>
      </c>
      <c r="M363" s="17">
        <v>1</v>
      </c>
      <c r="N363" s="17">
        <v>0</v>
      </c>
      <c r="O363" s="17">
        <v>21104</v>
      </c>
      <c r="P363" s="17">
        <v>27</v>
      </c>
      <c r="Q363" s="17">
        <v>1</v>
      </c>
      <c r="R363" s="17">
        <v>0</v>
      </c>
      <c r="S363" s="17">
        <v>11105</v>
      </c>
      <c r="T363" s="17">
        <v>29</v>
      </c>
      <c r="U363" s="17">
        <v>1</v>
      </c>
      <c r="V363" s="17">
        <v>0</v>
      </c>
      <c r="W363" s="17">
        <v>23103</v>
      </c>
      <c r="X363" s="17">
        <v>23</v>
      </c>
      <c r="Y363" s="17">
        <v>1</v>
      </c>
      <c r="Z363" s="17">
        <v>1</v>
      </c>
      <c r="AA363" s="17">
        <v>13104</v>
      </c>
      <c r="AB363" s="17">
        <v>28</v>
      </c>
      <c r="AC363" s="17">
        <v>1</v>
      </c>
      <c r="AD363" s="17">
        <v>1</v>
      </c>
    </row>
    <row r="364" spans="1:30" s="17" customFormat="1" ht="14.25" x14ac:dyDescent="0.2">
      <c r="A364" s="16">
        <v>23015</v>
      </c>
      <c r="B364" s="16"/>
      <c r="C364" s="16">
        <v>21122</v>
      </c>
      <c r="D364" s="17">
        <v>23</v>
      </c>
      <c r="E364" s="18">
        <v>1</v>
      </c>
      <c r="F364" s="17">
        <v>0</v>
      </c>
      <c r="G364" s="17">
        <v>21123</v>
      </c>
      <c r="H364" s="17">
        <v>25</v>
      </c>
      <c r="I364" s="17">
        <v>1</v>
      </c>
      <c r="J364" s="17">
        <v>0</v>
      </c>
      <c r="K364" s="17">
        <v>21124</v>
      </c>
      <c r="L364" s="17">
        <v>27</v>
      </c>
      <c r="M364" s="17">
        <v>1</v>
      </c>
      <c r="N364" s="17">
        <v>0</v>
      </c>
      <c r="O364" s="17">
        <v>21117</v>
      </c>
      <c r="P364" s="17">
        <v>20</v>
      </c>
      <c r="Q364" s="17">
        <v>1</v>
      </c>
      <c r="R364" s="17">
        <v>1</v>
      </c>
      <c r="S364" s="17">
        <v>31119</v>
      </c>
      <c r="T364" s="17">
        <v>31</v>
      </c>
      <c r="U364" s="17">
        <v>1</v>
      </c>
      <c r="V364" s="17">
        <v>1</v>
      </c>
      <c r="W364" s="17">
        <v>13105</v>
      </c>
      <c r="X364" s="17">
        <v>26</v>
      </c>
      <c r="Y364" s="17">
        <v>1</v>
      </c>
      <c r="Z364" s="17">
        <v>2</v>
      </c>
    </row>
    <row r="365" spans="1:30" s="17" customFormat="1" ht="14.25" x14ac:dyDescent="0.2">
      <c r="A365" s="16">
        <v>23016</v>
      </c>
      <c r="B365" s="16"/>
      <c r="C365" s="16">
        <v>21122</v>
      </c>
      <c r="D365" s="17">
        <v>23</v>
      </c>
      <c r="E365" s="18">
        <v>1</v>
      </c>
      <c r="F365" s="17">
        <v>0</v>
      </c>
      <c r="G365" s="17">
        <v>21123</v>
      </c>
      <c r="H365" s="17">
        <v>25</v>
      </c>
      <c r="I365" s="17">
        <v>1</v>
      </c>
      <c r="J365" s="17">
        <v>0</v>
      </c>
      <c r="K365" s="17">
        <v>21124</v>
      </c>
      <c r="L365" s="17">
        <v>27</v>
      </c>
      <c r="M365" s="17">
        <v>1</v>
      </c>
      <c r="N365" s="17">
        <v>0</v>
      </c>
      <c r="O365" s="17">
        <v>21117</v>
      </c>
      <c r="P365" s="17">
        <v>20</v>
      </c>
      <c r="Q365" s="17">
        <v>1</v>
      </c>
      <c r="R365" s="17">
        <v>1</v>
      </c>
      <c r="S365" s="17">
        <v>21119</v>
      </c>
      <c r="T365" s="17">
        <v>31</v>
      </c>
      <c r="U365" s="17">
        <v>1</v>
      </c>
      <c r="V365" s="17">
        <v>1</v>
      </c>
      <c r="W365" s="17">
        <v>23101</v>
      </c>
      <c r="X365" s="17">
        <v>23</v>
      </c>
      <c r="Y365" s="17">
        <v>1</v>
      </c>
      <c r="Z365" s="17">
        <v>2</v>
      </c>
      <c r="AA365" s="17">
        <v>33102</v>
      </c>
      <c r="AB365" s="17">
        <v>28</v>
      </c>
      <c r="AC365" s="17">
        <v>1</v>
      </c>
      <c r="AD365" s="17">
        <v>2</v>
      </c>
    </row>
    <row r="366" spans="1:30" s="17" customFormat="1" ht="14.25" x14ac:dyDescent="0.2">
      <c r="A366" s="16">
        <v>23017</v>
      </c>
      <c r="B366" s="16"/>
      <c r="C366" s="16">
        <v>21122</v>
      </c>
      <c r="D366" s="17">
        <v>23</v>
      </c>
      <c r="E366" s="18">
        <v>1</v>
      </c>
      <c r="F366" s="17">
        <v>0</v>
      </c>
      <c r="G366" s="17">
        <v>21123</v>
      </c>
      <c r="H366" s="17">
        <v>25</v>
      </c>
      <c r="I366" s="17">
        <v>1</v>
      </c>
      <c r="J366" s="17">
        <v>0</v>
      </c>
      <c r="K366" s="17">
        <v>21124</v>
      </c>
      <c r="L366" s="17">
        <v>27</v>
      </c>
      <c r="M366" s="17">
        <v>1</v>
      </c>
      <c r="N366" s="17">
        <v>0</v>
      </c>
      <c r="O366" s="17">
        <v>21116</v>
      </c>
      <c r="P366" s="17">
        <v>20</v>
      </c>
      <c r="Q366" s="17">
        <v>1</v>
      </c>
      <c r="R366" s="17">
        <v>1</v>
      </c>
      <c r="S366" s="17">
        <v>21119</v>
      </c>
      <c r="T366" s="17">
        <v>30</v>
      </c>
      <c r="U366" s="17">
        <v>1</v>
      </c>
      <c r="V366" s="17">
        <v>1</v>
      </c>
      <c r="W366" s="17">
        <v>23105</v>
      </c>
      <c r="X366" s="17">
        <v>26</v>
      </c>
      <c r="Y366" s="17">
        <v>1</v>
      </c>
      <c r="Z366" s="17">
        <v>2</v>
      </c>
    </row>
    <row r="367" spans="1:30" s="17" customFormat="1" ht="14.25" x14ac:dyDescent="0.2">
      <c r="A367" s="16">
        <v>23018</v>
      </c>
      <c r="B367" s="16"/>
      <c r="C367" s="16">
        <v>21122</v>
      </c>
      <c r="D367" s="17">
        <v>23</v>
      </c>
      <c r="E367" s="18">
        <v>1</v>
      </c>
      <c r="F367" s="17">
        <v>0</v>
      </c>
      <c r="G367" s="17">
        <v>21123</v>
      </c>
      <c r="H367" s="17">
        <v>25</v>
      </c>
      <c r="I367" s="17">
        <v>1</v>
      </c>
      <c r="J367" s="17">
        <v>0</v>
      </c>
      <c r="K367" s="17">
        <v>31124</v>
      </c>
      <c r="L367" s="17">
        <v>27</v>
      </c>
      <c r="M367" s="17">
        <v>1</v>
      </c>
      <c r="N367" s="17">
        <v>0</v>
      </c>
      <c r="O367" s="17">
        <v>11116</v>
      </c>
      <c r="P367" s="17">
        <v>20</v>
      </c>
      <c r="Q367" s="17">
        <v>1</v>
      </c>
      <c r="R367" s="17">
        <v>1</v>
      </c>
      <c r="S367" s="17">
        <v>11119</v>
      </c>
      <c r="T367" s="17">
        <v>30</v>
      </c>
      <c r="U367" s="17">
        <v>1</v>
      </c>
      <c r="V367" s="17">
        <v>1</v>
      </c>
      <c r="W367" s="17">
        <v>33101</v>
      </c>
      <c r="X367" s="17">
        <v>23</v>
      </c>
      <c r="Y367" s="17">
        <v>1</v>
      </c>
      <c r="Z367" s="17">
        <v>2</v>
      </c>
      <c r="AA367" s="17">
        <v>13102</v>
      </c>
      <c r="AB367" s="17">
        <v>28</v>
      </c>
      <c r="AC367" s="17">
        <v>1</v>
      </c>
      <c r="AD367" s="17">
        <v>2</v>
      </c>
    </row>
    <row r="368" spans="1:30" s="17" customFormat="1" ht="14.25" x14ac:dyDescent="0.2">
      <c r="A368" s="16">
        <v>23019</v>
      </c>
      <c r="B368" s="16"/>
      <c r="C368" s="16">
        <v>31122</v>
      </c>
      <c r="D368" s="17">
        <v>23</v>
      </c>
      <c r="E368" s="18">
        <v>1</v>
      </c>
      <c r="F368" s="17">
        <v>0</v>
      </c>
      <c r="G368" s="17">
        <v>31123</v>
      </c>
      <c r="H368" s="17">
        <v>25</v>
      </c>
      <c r="I368" s="17">
        <v>1</v>
      </c>
      <c r="J368" s="17">
        <v>0</v>
      </c>
      <c r="K368" s="17">
        <v>21124</v>
      </c>
      <c r="L368" s="17">
        <v>27</v>
      </c>
      <c r="M368" s="17">
        <v>1</v>
      </c>
      <c r="N368" s="17">
        <v>0</v>
      </c>
      <c r="O368" s="17">
        <v>21116</v>
      </c>
      <c r="P368" s="17">
        <v>20</v>
      </c>
      <c r="Q368" s="17">
        <v>1</v>
      </c>
      <c r="R368" s="17">
        <v>1</v>
      </c>
      <c r="S368" s="17">
        <v>11119</v>
      </c>
      <c r="T368" s="17">
        <v>30</v>
      </c>
      <c r="U368" s="17">
        <v>1</v>
      </c>
      <c r="V368" s="17">
        <v>1</v>
      </c>
      <c r="W368" s="17">
        <v>13103</v>
      </c>
      <c r="X368" s="17">
        <v>23</v>
      </c>
      <c r="Y368" s="17">
        <v>1</v>
      </c>
      <c r="Z368" s="17">
        <v>2</v>
      </c>
      <c r="AA368" s="17">
        <v>13104</v>
      </c>
      <c r="AB368" s="17">
        <v>28</v>
      </c>
      <c r="AC368" s="17">
        <v>1</v>
      </c>
      <c r="AD368" s="17">
        <v>2</v>
      </c>
    </row>
    <row r="369" spans="1:50" s="17" customFormat="1" ht="14.25" x14ac:dyDescent="0.2">
      <c r="A369" s="16">
        <v>23020</v>
      </c>
      <c r="B369" s="16"/>
      <c r="C369" s="16">
        <v>21117</v>
      </c>
      <c r="D369" s="17">
        <v>23</v>
      </c>
      <c r="E369" s="18">
        <v>1</v>
      </c>
      <c r="F369" s="17">
        <v>0</v>
      </c>
      <c r="G369" s="17">
        <v>21118</v>
      </c>
      <c r="H369" s="17">
        <v>25</v>
      </c>
      <c r="I369" s="17">
        <v>1</v>
      </c>
      <c r="J369" s="17">
        <v>0</v>
      </c>
      <c r="K369" s="17">
        <v>21119</v>
      </c>
      <c r="L369" s="17">
        <v>27</v>
      </c>
      <c r="M369" s="17">
        <v>1</v>
      </c>
      <c r="N369" s="17">
        <v>0</v>
      </c>
      <c r="O369" s="17">
        <v>21111</v>
      </c>
      <c r="P369" s="17">
        <v>20</v>
      </c>
      <c r="Q369" s="17">
        <v>1</v>
      </c>
      <c r="R369" s="17">
        <v>1</v>
      </c>
      <c r="S369" s="17">
        <v>11115</v>
      </c>
      <c r="T369" s="17">
        <v>30</v>
      </c>
      <c r="U369" s="17">
        <v>1</v>
      </c>
      <c r="V369" s="17">
        <v>1</v>
      </c>
      <c r="W369" s="17">
        <v>13105</v>
      </c>
      <c r="X369" s="17">
        <v>26</v>
      </c>
      <c r="Y369" s="17">
        <v>1</v>
      </c>
      <c r="Z369" s="17">
        <v>2</v>
      </c>
    </row>
    <row r="370" spans="1:50" s="17" customFormat="1" ht="14.25" x14ac:dyDescent="0.2">
      <c r="A370" s="16">
        <v>23021</v>
      </c>
      <c r="B370" s="16"/>
      <c r="C370" s="16">
        <v>11117</v>
      </c>
      <c r="D370" s="17">
        <v>23</v>
      </c>
      <c r="E370" s="18">
        <v>1</v>
      </c>
      <c r="F370" s="17">
        <v>0</v>
      </c>
      <c r="G370" s="17">
        <v>11118</v>
      </c>
      <c r="H370" s="17">
        <v>25</v>
      </c>
      <c r="I370" s="17">
        <v>1</v>
      </c>
      <c r="J370" s="17">
        <v>0</v>
      </c>
      <c r="K370" s="17">
        <v>31119</v>
      </c>
      <c r="L370" s="17">
        <v>27</v>
      </c>
      <c r="M370" s="17">
        <v>1</v>
      </c>
      <c r="N370" s="17">
        <v>0</v>
      </c>
      <c r="O370" s="17">
        <v>21111</v>
      </c>
      <c r="P370" s="17">
        <v>20</v>
      </c>
      <c r="Q370" s="17">
        <v>1</v>
      </c>
      <c r="R370" s="17">
        <v>1</v>
      </c>
      <c r="S370" s="17">
        <v>21115</v>
      </c>
      <c r="T370" s="17">
        <v>30</v>
      </c>
      <c r="U370" s="17">
        <v>1</v>
      </c>
      <c r="V370" s="17">
        <v>1</v>
      </c>
      <c r="W370" s="17">
        <v>33101</v>
      </c>
      <c r="X370" s="17">
        <v>23</v>
      </c>
      <c r="Y370" s="17">
        <v>1</v>
      </c>
      <c r="Z370" s="17">
        <v>2</v>
      </c>
      <c r="AA370" s="17">
        <v>13102</v>
      </c>
      <c r="AB370" s="17">
        <v>28</v>
      </c>
      <c r="AC370" s="17">
        <v>1</v>
      </c>
      <c r="AD370" s="17">
        <v>2</v>
      </c>
    </row>
    <row r="371" spans="1:50" s="17" customFormat="1" ht="14.25" x14ac:dyDescent="0.2">
      <c r="A371" s="16">
        <v>23022</v>
      </c>
      <c r="B371" s="16"/>
      <c r="C371" s="16">
        <v>21101</v>
      </c>
      <c r="D371" s="17">
        <v>21</v>
      </c>
      <c r="E371" s="18">
        <v>1</v>
      </c>
      <c r="F371" s="17">
        <v>2</v>
      </c>
      <c r="G371" s="17">
        <v>21102</v>
      </c>
      <c r="H371" s="17">
        <v>23</v>
      </c>
      <c r="I371" s="17">
        <v>1</v>
      </c>
      <c r="J371" s="17">
        <v>2</v>
      </c>
      <c r="K371" s="17">
        <v>31103</v>
      </c>
      <c r="L371" s="17">
        <v>25</v>
      </c>
      <c r="M371" s="17">
        <v>1</v>
      </c>
      <c r="N371" s="17">
        <v>2</v>
      </c>
      <c r="O371" s="17">
        <v>21104</v>
      </c>
      <c r="P371" s="17">
        <v>27</v>
      </c>
      <c r="Q371" s="17">
        <v>1</v>
      </c>
      <c r="R371" s="17">
        <v>2</v>
      </c>
      <c r="S371" s="17">
        <v>31105</v>
      </c>
      <c r="T371" s="17">
        <v>29</v>
      </c>
      <c r="U371" s="17">
        <v>1</v>
      </c>
      <c r="V371" s="17">
        <v>2</v>
      </c>
      <c r="W371" s="17">
        <v>21106</v>
      </c>
      <c r="X371" s="17">
        <v>22</v>
      </c>
      <c r="Y371" s="17">
        <v>1</v>
      </c>
      <c r="Z371" s="17">
        <v>1</v>
      </c>
      <c r="AA371" s="17">
        <v>11107</v>
      </c>
      <c r="AB371" s="17">
        <v>24</v>
      </c>
      <c r="AC371" s="17">
        <v>1</v>
      </c>
      <c r="AD371" s="17">
        <v>1</v>
      </c>
      <c r="AE371" s="17">
        <v>31108</v>
      </c>
      <c r="AF371" s="17">
        <v>26</v>
      </c>
      <c r="AG371" s="17">
        <v>1</v>
      </c>
      <c r="AH371" s="17">
        <v>1</v>
      </c>
      <c r="AI371" s="17">
        <v>11109</v>
      </c>
      <c r="AJ371" s="17">
        <v>28</v>
      </c>
      <c r="AK371" s="17">
        <v>1</v>
      </c>
      <c r="AL371" s="17">
        <v>1</v>
      </c>
      <c r="AM371" s="17">
        <v>21110</v>
      </c>
      <c r="AN371" s="17">
        <v>30</v>
      </c>
      <c r="AO371" s="17">
        <v>1</v>
      </c>
      <c r="AP371" s="17">
        <v>1</v>
      </c>
      <c r="AQ371" s="17">
        <v>23106</v>
      </c>
      <c r="AR371" s="17">
        <v>25</v>
      </c>
      <c r="AS371" s="17">
        <v>1</v>
      </c>
      <c r="AT371" s="17">
        <v>0</v>
      </c>
    </row>
    <row r="372" spans="1:50" s="17" customFormat="1" ht="14.25" x14ac:dyDescent="0.2">
      <c r="A372" s="16">
        <v>23023</v>
      </c>
      <c r="B372" s="16"/>
      <c r="C372" s="16">
        <v>21111</v>
      </c>
      <c r="D372" s="17">
        <v>21</v>
      </c>
      <c r="E372" s="18">
        <v>1</v>
      </c>
      <c r="F372" s="17">
        <v>2</v>
      </c>
      <c r="G372" s="17">
        <v>21112</v>
      </c>
      <c r="H372" s="17">
        <v>23</v>
      </c>
      <c r="I372" s="17">
        <v>1</v>
      </c>
      <c r="J372" s="17">
        <v>2</v>
      </c>
      <c r="K372" s="17">
        <v>21113</v>
      </c>
      <c r="L372" s="17">
        <v>25</v>
      </c>
      <c r="M372" s="17">
        <v>1</v>
      </c>
      <c r="N372" s="17">
        <v>2</v>
      </c>
      <c r="O372" s="17">
        <v>21114</v>
      </c>
      <c r="P372" s="17">
        <v>27</v>
      </c>
      <c r="Q372" s="17">
        <v>1</v>
      </c>
      <c r="R372" s="17">
        <v>2</v>
      </c>
      <c r="S372" s="17">
        <v>21115</v>
      </c>
      <c r="T372" s="17">
        <v>29</v>
      </c>
      <c r="U372" s="17">
        <v>1</v>
      </c>
      <c r="V372" s="17">
        <v>2</v>
      </c>
      <c r="W372" s="17">
        <v>21116</v>
      </c>
      <c r="X372" s="17">
        <v>22</v>
      </c>
      <c r="Y372" s="17">
        <v>1</v>
      </c>
      <c r="Z372" s="17">
        <v>1</v>
      </c>
      <c r="AA372" s="17">
        <v>11117</v>
      </c>
      <c r="AB372" s="17">
        <v>24</v>
      </c>
      <c r="AC372" s="17">
        <v>1</v>
      </c>
      <c r="AD372" s="17">
        <v>1</v>
      </c>
      <c r="AE372" s="17">
        <v>11118</v>
      </c>
      <c r="AF372" s="17">
        <v>26</v>
      </c>
      <c r="AG372" s="17">
        <v>1</v>
      </c>
      <c r="AH372" s="17">
        <v>1</v>
      </c>
      <c r="AI372" s="17">
        <v>11119</v>
      </c>
      <c r="AJ372" s="17">
        <v>28</v>
      </c>
      <c r="AK372" s="17">
        <v>1</v>
      </c>
      <c r="AL372" s="17">
        <v>1</v>
      </c>
      <c r="AM372" s="17">
        <v>21120</v>
      </c>
      <c r="AN372" s="17">
        <v>30</v>
      </c>
      <c r="AO372" s="17">
        <v>1</v>
      </c>
      <c r="AP372" s="17">
        <v>1</v>
      </c>
      <c r="AQ372" s="17">
        <v>23106</v>
      </c>
      <c r="AR372" s="17">
        <v>25</v>
      </c>
      <c r="AS372" s="17">
        <v>1</v>
      </c>
      <c r="AT372" s="17">
        <v>0</v>
      </c>
    </row>
    <row r="373" spans="1:50" s="17" customFormat="1" ht="14.25" x14ac:dyDescent="0.2">
      <c r="A373" s="16">
        <v>23024</v>
      </c>
      <c r="B373" s="16"/>
      <c r="C373" s="16">
        <v>31116</v>
      </c>
      <c r="D373" s="17">
        <v>22</v>
      </c>
      <c r="E373" s="18">
        <v>1</v>
      </c>
      <c r="F373" s="17">
        <v>2</v>
      </c>
      <c r="G373" s="17">
        <v>11117</v>
      </c>
      <c r="H373" s="17">
        <v>24</v>
      </c>
      <c r="I373" s="17">
        <v>1</v>
      </c>
      <c r="J373" s="17">
        <v>2</v>
      </c>
      <c r="K373" s="17">
        <v>21118</v>
      </c>
      <c r="L373" s="17">
        <v>26</v>
      </c>
      <c r="M373" s="17">
        <v>1</v>
      </c>
      <c r="N373" s="17">
        <v>2</v>
      </c>
      <c r="O373" s="17">
        <v>31119</v>
      </c>
      <c r="P373" s="17">
        <v>28</v>
      </c>
      <c r="Q373" s="17">
        <v>1</v>
      </c>
      <c r="R373" s="17">
        <v>2</v>
      </c>
      <c r="S373" s="17">
        <v>31120</v>
      </c>
      <c r="T373" s="17">
        <v>30</v>
      </c>
      <c r="U373" s="17">
        <v>1</v>
      </c>
      <c r="V373" s="17">
        <v>2</v>
      </c>
      <c r="W373" s="17">
        <v>21121</v>
      </c>
      <c r="X373" s="17">
        <v>21</v>
      </c>
      <c r="Y373" s="17">
        <v>1</v>
      </c>
      <c r="Z373" s="17">
        <v>1</v>
      </c>
      <c r="AA373" s="17">
        <v>21122</v>
      </c>
      <c r="AB373" s="17">
        <v>23</v>
      </c>
      <c r="AC373" s="17">
        <v>1</v>
      </c>
      <c r="AD373" s="17">
        <v>1</v>
      </c>
      <c r="AE373" s="17">
        <v>21123</v>
      </c>
      <c r="AF373" s="17">
        <v>25</v>
      </c>
      <c r="AG373" s="17">
        <v>1</v>
      </c>
      <c r="AH373" s="17">
        <v>1</v>
      </c>
      <c r="AI373" s="17">
        <v>21124</v>
      </c>
      <c r="AJ373" s="17">
        <v>27</v>
      </c>
      <c r="AK373" s="17">
        <v>1</v>
      </c>
      <c r="AL373" s="17">
        <v>1</v>
      </c>
      <c r="AM373" s="17">
        <v>21125</v>
      </c>
      <c r="AN373" s="17">
        <v>29</v>
      </c>
      <c r="AO373" s="17">
        <v>1</v>
      </c>
      <c r="AP373" s="17">
        <v>1</v>
      </c>
      <c r="AQ373" s="17">
        <v>23101</v>
      </c>
      <c r="AR373" s="17">
        <v>24</v>
      </c>
      <c r="AS373" s="17">
        <v>1</v>
      </c>
      <c r="AT373" s="17">
        <v>0</v>
      </c>
      <c r="AU373" s="17">
        <v>23102</v>
      </c>
      <c r="AV373" s="17">
        <v>27</v>
      </c>
      <c r="AW373" s="17">
        <v>1</v>
      </c>
      <c r="AX373" s="17">
        <v>0</v>
      </c>
    </row>
    <row r="374" spans="1:50" s="17" customFormat="1" ht="14.25" x14ac:dyDescent="0.2">
      <c r="A374" s="16">
        <v>23025</v>
      </c>
      <c r="B374" s="16"/>
      <c r="C374" s="16">
        <v>11116</v>
      </c>
      <c r="D374" s="17">
        <v>22</v>
      </c>
      <c r="E374" s="18">
        <v>1</v>
      </c>
      <c r="F374" s="17">
        <v>2</v>
      </c>
      <c r="G374" s="17">
        <v>31117</v>
      </c>
      <c r="H374" s="17">
        <v>24</v>
      </c>
      <c r="I374" s="17">
        <v>1</v>
      </c>
      <c r="J374" s="17">
        <v>2</v>
      </c>
      <c r="K374" s="17">
        <v>21118</v>
      </c>
      <c r="L374" s="17">
        <v>26</v>
      </c>
      <c r="M374" s="17">
        <v>1</v>
      </c>
      <c r="N374" s="17">
        <v>2</v>
      </c>
      <c r="O374" s="17">
        <v>31119</v>
      </c>
      <c r="P374" s="17">
        <v>28</v>
      </c>
      <c r="Q374" s="17">
        <v>1</v>
      </c>
      <c r="R374" s="17">
        <v>2</v>
      </c>
      <c r="S374" s="17">
        <v>21120</v>
      </c>
      <c r="T374" s="17">
        <v>30</v>
      </c>
      <c r="U374" s="17">
        <v>1</v>
      </c>
      <c r="V374" s="17">
        <v>2</v>
      </c>
      <c r="W374" s="17">
        <v>11121</v>
      </c>
      <c r="X374" s="17">
        <v>21</v>
      </c>
      <c r="Y374" s="17">
        <v>1</v>
      </c>
      <c r="Z374" s="17">
        <v>1</v>
      </c>
      <c r="AA374" s="17">
        <v>11122</v>
      </c>
      <c r="AB374" s="17">
        <v>23</v>
      </c>
      <c r="AC374" s="17">
        <v>1</v>
      </c>
      <c r="AD374" s="17">
        <v>1</v>
      </c>
      <c r="AE374" s="17">
        <v>31123</v>
      </c>
      <c r="AF374" s="17">
        <v>25</v>
      </c>
      <c r="AG374" s="17">
        <v>1</v>
      </c>
      <c r="AH374" s="17">
        <v>1</v>
      </c>
      <c r="AI374" s="17">
        <v>21124</v>
      </c>
      <c r="AJ374" s="17">
        <v>27</v>
      </c>
      <c r="AK374" s="17">
        <v>1</v>
      </c>
      <c r="AL374" s="17">
        <v>1</v>
      </c>
      <c r="AM374" s="17">
        <v>21125</v>
      </c>
      <c r="AN374" s="17">
        <v>29</v>
      </c>
      <c r="AO374" s="17">
        <v>1</v>
      </c>
      <c r="AP374" s="17">
        <v>1</v>
      </c>
      <c r="AQ374" s="17">
        <v>23103</v>
      </c>
      <c r="AR374" s="17">
        <v>24</v>
      </c>
      <c r="AS374" s="17">
        <v>1</v>
      </c>
      <c r="AT374" s="17">
        <v>0</v>
      </c>
      <c r="AU374" s="17">
        <v>23104</v>
      </c>
      <c r="AV374" s="17">
        <v>27</v>
      </c>
      <c r="AW374" s="17">
        <v>1</v>
      </c>
      <c r="AX374" s="17">
        <v>0</v>
      </c>
    </row>
    <row r="375" spans="1:50" s="17" customFormat="1" ht="14.25" x14ac:dyDescent="0.2">
      <c r="A375" s="16">
        <v>23026</v>
      </c>
      <c r="B375" s="16"/>
      <c r="C375" s="16">
        <v>21121</v>
      </c>
      <c r="D375" s="17">
        <v>45</v>
      </c>
      <c r="E375" s="18">
        <v>1</v>
      </c>
      <c r="F375" s="17">
        <v>0</v>
      </c>
      <c r="G375" s="17">
        <v>11120</v>
      </c>
      <c r="H375" s="17">
        <v>6</v>
      </c>
      <c r="I375" s="17">
        <v>1</v>
      </c>
      <c r="J375" s="17">
        <v>0</v>
      </c>
      <c r="K375" s="17">
        <v>31122</v>
      </c>
      <c r="L375" s="17">
        <v>45</v>
      </c>
      <c r="M375" s="17">
        <v>1</v>
      </c>
      <c r="N375" s="17">
        <v>0.4</v>
      </c>
      <c r="O375" s="17">
        <v>11119</v>
      </c>
      <c r="P375" s="17">
        <v>6</v>
      </c>
      <c r="Q375" s="17">
        <v>1</v>
      </c>
      <c r="R375" s="17">
        <v>0.4</v>
      </c>
      <c r="S375" s="17">
        <v>11123</v>
      </c>
      <c r="T375" s="17">
        <v>45</v>
      </c>
      <c r="U375" s="17">
        <v>1</v>
      </c>
      <c r="V375" s="17">
        <v>0.8</v>
      </c>
      <c r="W375" s="17">
        <v>11118</v>
      </c>
      <c r="X375" s="17">
        <v>6</v>
      </c>
      <c r="Y375" s="17">
        <v>1</v>
      </c>
      <c r="Z375" s="17">
        <v>0.8</v>
      </c>
      <c r="AA375" s="17">
        <v>31124</v>
      </c>
      <c r="AB375" s="17">
        <v>45</v>
      </c>
      <c r="AC375" s="17">
        <v>1</v>
      </c>
      <c r="AD375" s="17">
        <v>1.2000000000000002</v>
      </c>
      <c r="AE375" s="17">
        <v>31117</v>
      </c>
      <c r="AF375" s="17">
        <v>6</v>
      </c>
      <c r="AG375" s="17">
        <v>1</v>
      </c>
      <c r="AH375" s="17">
        <v>1.2000000000000002</v>
      </c>
      <c r="AI375" s="17">
        <v>21125</v>
      </c>
      <c r="AJ375" s="17">
        <v>45</v>
      </c>
      <c r="AK375" s="17">
        <v>1</v>
      </c>
      <c r="AL375" s="17">
        <v>1.6</v>
      </c>
      <c r="AM375" s="17">
        <v>21116</v>
      </c>
      <c r="AN375" s="17">
        <v>6</v>
      </c>
      <c r="AO375" s="17">
        <v>1</v>
      </c>
      <c r="AP375" s="17">
        <v>1.6</v>
      </c>
      <c r="AQ375" s="17">
        <v>23105</v>
      </c>
      <c r="AR375" s="17">
        <v>26</v>
      </c>
      <c r="AS375" s="17">
        <v>1</v>
      </c>
      <c r="AT375" s="17">
        <v>0</v>
      </c>
    </row>
    <row r="376" spans="1:50" s="17" customFormat="1" ht="14.25" x14ac:dyDescent="0.2">
      <c r="A376" s="16">
        <v>23027</v>
      </c>
      <c r="B376" s="16"/>
      <c r="C376" s="16">
        <v>21121</v>
      </c>
      <c r="D376" s="17">
        <v>45</v>
      </c>
      <c r="E376" s="18">
        <v>1</v>
      </c>
      <c r="F376" s="17">
        <v>0</v>
      </c>
      <c r="G376" s="17">
        <v>11120</v>
      </c>
      <c r="H376" s="17">
        <v>6</v>
      </c>
      <c r="I376" s="17">
        <v>1</v>
      </c>
      <c r="J376" s="17">
        <v>0</v>
      </c>
      <c r="K376" s="17">
        <v>21122</v>
      </c>
      <c r="L376" s="17">
        <v>45</v>
      </c>
      <c r="M376" s="17">
        <v>1</v>
      </c>
      <c r="N376" s="17">
        <v>0.4</v>
      </c>
      <c r="O376" s="17">
        <v>31119</v>
      </c>
      <c r="P376" s="17">
        <v>6</v>
      </c>
      <c r="Q376" s="17">
        <v>1</v>
      </c>
      <c r="R376" s="17">
        <v>0.4</v>
      </c>
      <c r="S376" s="17">
        <v>21123</v>
      </c>
      <c r="T376" s="17">
        <v>45</v>
      </c>
      <c r="U376" s="17">
        <v>1</v>
      </c>
      <c r="V376" s="17">
        <v>0.8</v>
      </c>
      <c r="W376" s="17">
        <v>31118</v>
      </c>
      <c r="X376" s="17">
        <v>6</v>
      </c>
      <c r="Y376" s="17">
        <v>1</v>
      </c>
      <c r="Z376" s="17">
        <v>0.8</v>
      </c>
      <c r="AA376" s="17">
        <v>31124</v>
      </c>
      <c r="AB376" s="17">
        <v>45</v>
      </c>
      <c r="AC376" s="17">
        <v>1</v>
      </c>
      <c r="AD376" s="17">
        <v>1.2000000000000002</v>
      </c>
      <c r="AE376" s="17">
        <v>31117</v>
      </c>
      <c r="AF376" s="17">
        <v>6</v>
      </c>
      <c r="AG376" s="17">
        <v>1</v>
      </c>
      <c r="AH376" s="17">
        <v>1.2000000000000002</v>
      </c>
      <c r="AI376" s="17">
        <v>21125</v>
      </c>
      <c r="AJ376" s="17">
        <v>45</v>
      </c>
      <c r="AK376" s="17">
        <v>1</v>
      </c>
      <c r="AL376" s="17">
        <v>1.6</v>
      </c>
      <c r="AM376" s="17">
        <v>21116</v>
      </c>
      <c r="AN376" s="17">
        <v>6</v>
      </c>
      <c r="AO376" s="17">
        <v>1</v>
      </c>
      <c r="AP376" s="17">
        <v>1.6</v>
      </c>
      <c r="AQ376" s="17">
        <v>23101</v>
      </c>
      <c r="AR376" s="17">
        <v>24</v>
      </c>
      <c r="AS376" s="17">
        <v>1</v>
      </c>
      <c r="AT376" s="17">
        <v>0</v>
      </c>
      <c r="AU376" s="17">
        <v>23102</v>
      </c>
      <c r="AV376" s="17">
        <v>27</v>
      </c>
      <c r="AW376" s="17">
        <v>1</v>
      </c>
      <c r="AX376" s="17">
        <v>0</v>
      </c>
    </row>
    <row r="377" spans="1:50" s="17" customFormat="1" ht="14.25" x14ac:dyDescent="0.2">
      <c r="A377" s="16">
        <v>23028</v>
      </c>
      <c r="B377" s="16"/>
      <c r="C377" s="16">
        <v>31116</v>
      </c>
      <c r="D377" s="17">
        <v>43</v>
      </c>
      <c r="E377" s="18">
        <v>1</v>
      </c>
      <c r="F377" s="17">
        <v>0</v>
      </c>
      <c r="G377" s="17">
        <v>21115</v>
      </c>
      <c r="H377" s="17">
        <v>8</v>
      </c>
      <c r="I377" s="17">
        <v>1</v>
      </c>
      <c r="J377" s="17">
        <v>0</v>
      </c>
      <c r="K377" s="17">
        <v>11117</v>
      </c>
      <c r="L377" s="17">
        <v>43</v>
      </c>
      <c r="M377" s="17">
        <v>1</v>
      </c>
      <c r="N377" s="17">
        <v>0.4</v>
      </c>
      <c r="O377" s="17">
        <v>21114</v>
      </c>
      <c r="P377" s="17">
        <v>8</v>
      </c>
      <c r="Q377" s="17">
        <v>1</v>
      </c>
      <c r="R377" s="17">
        <v>0.4</v>
      </c>
      <c r="S377" s="17">
        <v>21118</v>
      </c>
      <c r="T377" s="17">
        <v>43</v>
      </c>
      <c r="U377" s="17">
        <v>1</v>
      </c>
      <c r="V377" s="17">
        <v>0.8</v>
      </c>
      <c r="W377" s="17">
        <v>21113</v>
      </c>
      <c r="X377" s="17">
        <v>8</v>
      </c>
      <c r="Y377" s="17">
        <v>1</v>
      </c>
      <c r="Z377" s="17">
        <v>0.8</v>
      </c>
      <c r="AA377" s="17">
        <v>31119</v>
      </c>
      <c r="AB377" s="17">
        <v>43</v>
      </c>
      <c r="AC377" s="17">
        <v>1</v>
      </c>
      <c r="AD377" s="17">
        <v>1.2000000000000002</v>
      </c>
      <c r="AE377" s="17">
        <v>11112</v>
      </c>
      <c r="AF377" s="17">
        <v>8</v>
      </c>
      <c r="AG377" s="17">
        <v>1</v>
      </c>
      <c r="AH377" s="17">
        <v>1.2000000000000002</v>
      </c>
      <c r="AI377" s="17">
        <v>31120</v>
      </c>
      <c r="AJ377" s="17">
        <v>43</v>
      </c>
      <c r="AK377" s="17">
        <v>1</v>
      </c>
      <c r="AL377" s="17">
        <v>1.6</v>
      </c>
      <c r="AM377" s="17">
        <v>21111</v>
      </c>
      <c r="AN377" s="17">
        <v>8</v>
      </c>
      <c r="AO377" s="17">
        <v>1</v>
      </c>
      <c r="AP377" s="17">
        <v>1.6</v>
      </c>
      <c r="AQ377" s="17">
        <v>23101</v>
      </c>
      <c r="AR377" s="17">
        <v>24</v>
      </c>
      <c r="AS377" s="17">
        <v>1</v>
      </c>
      <c r="AT377" s="17">
        <v>0</v>
      </c>
      <c r="AU377" s="17">
        <v>23102</v>
      </c>
      <c r="AV377" s="17">
        <v>27</v>
      </c>
      <c r="AW377" s="17">
        <v>1</v>
      </c>
      <c r="AX377" s="17">
        <v>0</v>
      </c>
    </row>
    <row r="378" spans="1:50" s="17" customFormat="1" ht="14.25" x14ac:dyDescent="0.2">
      <c r="A378" s="16">
        <v>23029</v>
      </c>
      <c r="B378" s="16"/>
      <c r="C378" s="16">
        <v>31121</v>
      </c>
      <c r="D378" s="17">
        <v>23</v>
      </c>
      <c r="E378" s="18">
        <v>1</v>
      </c>
      <c r="F378" s="17">
        <v>0</v>
      </c>
      <c r="G378" s="17">
        <v>31116</v>
      </c>
      <c r="H378" s="17">
        <v>23</v>
      </c>
      <c r="I378" s="17">
        <v>1</v>
      </c>
      <c r="J378" s="17">
        <v>0.4</v>
      </c>
      <c r="K378" s="17">
        <v>31111</v>
      </c>
      <c r="L378" s="17">
        <v>23</v>
      </c>
      <c r="M378" s="17">
        <v>1</v>
      </c>
      <c r="N378" s="17">
        <v>0.8</v>
      </c>
      <c r="O378" s="17">
        <v>31106</v>
      </c>
      <c r="P378" s="17">
        <v>23</v>
      </c>
      <c r="Q378" s="17">
        <v>1</v>
      </c>
      <c r="R378" s="17">
        <v>1.2000000000000002</v>
      </c>
      <c r="S378" s="17">
        <v>21101</v>
      </c>
      <c r="T378" s="17">
        <v>23</v>
      </c>
      <c r="U378" s="17">
        <v>1</v>
      </c>
      <c r="V378" s="17">
        <v>1.6</v>
      </c>
      <c r="W378" s="17">
        <v>31125</v>
      </c>
      <c r="X378" s="17">
        <v>28</v>
      </c>
      <c r="Y378" s="17">
        <v>1</v>
      </c>
      <c r="Z378" s="17">
        <v>0</v>
      </c>
      <c r="AA378" s="17">
        <v>11120</v>
      </c>
      <c r="AB378" s="17">
        <v>28</v>
      </c>
      <c r="AC378" s="17">
        <v>1</v>
      </c>
      <c r="AD378" s="17">
        <v>0.4</v>
      </c>
      <c r="AE378" s="17">
        <v>31115</v>
      </c>
      <c r="AF378" s="17">
        <v>28</v>
      </c>
      <c r="AG378" s="17">
        <v>1</v>
      </c>
      <c r="AH378" s="17">
        <v>0.8</v>
      </c>
      <c r="AI378" s="17">
        <v>21110</v>
      </c>
      <c r="AJ378" s="17">
        <v>28</v>
      </c>
      <c r="AK378" s="17">
        <v>1</v>
      </c>
      <c r="AL378" s="17">
        <v>1.2000000000000002</v>
      </c>
      <c r="AM378" s="17">
        <v>21105</v>
      </c>
      <c r="AN378" s="17">
        <v>28</v>
      </c>
      <c r="AO378" s="17">
        <v>1</v>
      </c>
      <c r="AP378" s="17">
        <v>1.6</v>
      </c>
      <c r="AQ378" s="17">
        <v>23106</v>
      </c>
      <c r="AR378" s="17">
        <v>25</v>
      </c>
      <c r="AS378" s="17">
        <v>1</v>
      </c>
      <c r="AT378" s="17">
        <v>0</v>
      </c>
    </row>
    <row r="379" spans="1:50" s="17" customFormat="1" ht="14.25" x14ac:dyDescent="0.2">
      <c r="A379" s="16">
        <v>23030</v>
      </c>
      <c r="B379" s="16"/>
      <c r="C379" s="16">
        <v>31121</v>
      </c>
      <c r="D379" s="17">
        <v>23</v>
      </c>
      <c r="E379" s="18">
        <v>1</v>
      </c>
      <c r="F379" s="17">
        <v>0</v>
      </c>
      <c r="G379" s="17">
        <v>31116</v>
      </c>
      <c r="H379" s="17">
        <v>23</v>
      </c>
      <c r="I379" s="17">
        <v>1</v>
      </c>
      <c r="J379" s="17">
        <v>0.4</v>
      </c>
      <c r="K379" s="17">
        <v>31111</v>
      </c>
      <c r="L379" s="17">
        <v>23</v>
      </c>
      <c r="M379" s="17">
        <v>1</v>
      </c>
      <c r="N379" s="17">
        <v>0.8</v>
      </c>
      <c r="O379" s="17">
        <v>21106</v>
      </c>
      <c r="P379" s="17">
        <v>23</v>
      </c>
      <c r="Q379" s="17">
        <v>1</v>
      </c>
      <c r="R379" s="17">
        <v>1.2000000000000002</v>
      </c>
      <c r="S379" s="17">
        <v>31101</v>
      </c>
      <c r="T379" s="17">
        <v>23</v>
      </c>
      <c r="U379" s="17">
        <v>1</v>
      </c>
      <c r="V379" s="17">
        <v>1.6</v>
      </c>
      <c r="W379" s="17">
        <v>21125</v>
      </c>
      <c r="X379" s="17">
        <v>28</v>
      </c>
      <c r="Y379" s="17">
        <v>1</v>
      </c>
      <c r="Z379" s="17">
        <v>0</v>
      </c>
      <c r="AA379" s="17">
        <v>21120</v>
      </c>
      <c r="AB379" s="17">
        <v>28</v>
      </c>
      <c r="AC379" s="17">
        <v>1</v>
      </c>
      <c r="AD379" s="17">
        <v>0.4</v>
      </c>
      <c r="AE379" s="17">
        <v>21115</v>
      </c>
      <c r="AF379" s="17">
        <v>28</v>
      </c>
      <c r="AG379" s="17">
        <v>1</v>
      </c>
      <c r="AH379" s="17">
        <v>0.8</v>
      </c>
      <c r="AI379" s="17">
        <v>11110</v>
      </c>
      <c r="AJ379" s="17">
        <v>28</v>
      </c>
      <c r="AK379" s="17">
        <v>1</v>
      </c>
      <c r="AL379" s="17">
        <v>1.2000000000000002</v>
      </c>
      <c r="AM379" s="17">
        <v>21105</v>
      </c>
      <c r="AN379" s="17">
        <v>28</v>
      </c>
      <c r="AO379" s="17">
        <v>1</v>
      </c>
      <c r="AP379" s="17">
        <v>1.6</v>
      </c>
      <c r="AQ379" s="17">
        <v>23105</v>
      </c>
      <c r="AR379" s="17">
        <v>26</v>
      </c>
      <c r="AS379" s="17">
        <v>1</v>
      </c>
      <c r="AT379" s="17">
        <v>0</v>
      </c>
    </row>
    <row r="380" spans="1:50" s="17" customFormat="1" ht="14.25" x14ac:dyDescent="0.2">
      <c r="A380" s="16">
        <v>23031</v>
      </c>
      <c r="B380" s="16"/>
      <c r="C380" s="16">
        <v>21122</v>
      </c>
      <c r="D380" s="17">
        <v>23</v>
      </c>
      <c r="E380" s="18">
        <v>1</v>
      </c>
      <c r="F380" s="17">
        <v>0</v>
      </c>
      <c r="G380" s="17">
        <v>31123</v>
      </c>
      <c r="H380" s="17">
        <v>25</v>
      </c>
      <c r="I380" s="17">
        <v>1</v>
      </c>
      <c r="J380" s="17">
        <v>0</v>
      </c>
      <c r="K380" s="17">
        <v>11124</v>
      </c>
      <c r="L380" s="17">
        <v>27</v>
      </c>
      <c r="M380" s="17">
        <v>1</v>
      </c>
      <c r="N380" s="17">
        <v>0</v>
      </c>
      <c r="O380" s="17">
        <v>31117</v>
      </c>
      <c r="P380" s="17">
        <v>23</v>
      </c>
      <c r="Q380" s="17">
        <v>1</v>
      </c>
      <c r="R380" s="17">
        <v>0.5</v>
      </c>
      <c r="S380" s="17">
        <v>21118</v>
      </c>
      <c r="T380" s="17">
        <v>25</v>
      </c>
      <c r="U380" s="17">
        <v>1</v>
      </c>
      <c r="V380" s="17">
        <v>0.5</v>
      </c>
      <c r="W380" s="17">
        <v>21119</v>
      </c>
      <c r="X380" s="17">
        <v>27</v>
      </c>
      <c r="Y380" s="17">
        <v>1</v>
      </c>
      <c r="Z380" s="17">
        <v>0.5</v>
      </c>
      <c r="AA380" s="17">
        <v>21111</v>
      </c>
      <c r="AB380" s="17">
        <v>21</v>
      </c>
      <c r="AC380" s="17">
        <v>1</v>
      </c>
      <c r="AD380" s="17">
        <v>1</v>
      </c>
      <c r="AE380" s="17">
        <v>31115</v>
      </c>
      <c r="AF380" s="17">
        <v>30</v>
      </c>
      <c r="AG380" s="17">
        <v>1</v>
      </c>
      <c r="AH380" s="17">
        <v>1</v>
      </c>
      <c r="AI380" s="17">
        <v>31106</v>
      </c>
      <c r="AJ380" s="17">
        <v>22</v>
      </c>
      <c r="AK380" s="17">
        <v>1</v>
      </c>
      <c r="AL380" s="17">
        <v>1.5</v>
      </c>
      <c r="AM380" s="17">
        <v>21110</v>
      </c>
      <c r="AN380" s="17">
        <v>29</v>
      </c>
      <c r="AO380" s="17">
        <v>1</v>
      </c>
      <c r="AP380" s="17">
        <v>1.5</v>
      </c>
      <c r="AQ380" s="17">
        <v>23105</v>
      </c>
      <c r="AR380" s="17">
        <v>26</v>
      </c>
      <c r="AS380" s="17">
        <v>1</v>
      </c>
      <c r="AT380" s="17">
        <v>0</v>
      </c>
    </row>
    <row r="381" spans="1:50" s="17" customFormat="1" ht="14.25" x14ac:dyDescent="0.2">
      <c r="A381" s="16">
        <v>23032</v>
      </c>
      <c r="B381" s="16"/>
      <c r="C381" s="16">
        <v>21122</v>
      </c>
      <c r="D381" s="17">
        <v>23</v>
      </c>
      <c r="E381" s="18">
        <v>1</v>
      </c>
      <c r="F381" s="17">
        <v>0</v>
      </c>
      <c r="G381" s="17">
        <v>21123</v>
      </c>
      <c r="H381" s="17">
        <v>25</v>
      </c>
      <c r="I381" s="17">
        <v>1</v>
      </c>
      <c r="J381" s="17">
        <v>0</v>
      </c>
      <c r="K381" s="17">
        <v>21124</v>
      </c>
      <c r="L381" s="17">
        <v>27</v>
      </c>
      <c r="M381" s="17">
        <v>1</v>
      </c>
      <c r="N381" s="17">
        <v>0</v>
      </c>
      <c r="O381" s="17">
        <v>11117</v>
      </c>
      <c r="P381" s="17">
        <v>23</v>
      </c>
      <c r="Q381" s="17">
        <v>1</v>
      </c>
      <c r="R381" s="17">
        <v>0.5</v>
      </c>
      <c r="S381" s="17">
        <v>21118</v>
      </c>
      <c r="T381" s="17">
        <v>25</v>
      </c>
      <c r="U381" s="17">
        <v>1</v>
      </c>
      <c r="V381" s="17">
        <v>0.5</v>
      </c>
      <c r="W381" s="17">
        <v>21119</v>
      </c>
      <c r="X381" s="17">
        <v>27</v>
      </c>
      <c r="Y381" s="17">
        <v>1</v>
      </c>
      <c r="Z381" s="17">
        <v>0.5</v>
      </c>
      <c r="AA381" s="17">
        <v>21111</v>
      </c>
      <c r="AB381" s="17">
        <v>21</v>
      </c>
      <c r="AC381" s="17">
        <v>1</v>
      </c>
      <c r="AD381" s="17">
        <v>1</v>
      </c>
      <c r="AE381" s="17">
        <v>21115</v>
      </c>
      <c r="AF381" s="17">
        <v>30</v>
      </c>
      <c r="AG381" s="17">
        <v>1</v>
      </c>
      <c r="AH381" s="17">
        <v>1</v>
      </c>
      <c r="AI381" s="17">
        <v>11106</v>
      </c>
      <c r="AJ381" s="17">
        <v>22</v>
      </c>
      <c r="AK381" s="17">
        <v>1</v>
      </c>
      <c r="AL381" s="17">
        <v>1.5</v>
      </c>
      <c r="AM381" s="17">
        <v>21110</v>
      </c>
      <c r="AN381" s="17">
        <v>29</v>
      </c>
      <c r="AO381" s="17">
        <v>1</v>
      </c>
      <c r="AP381" s="17">
        <v>1.5</v>
      </c>
      <c r="AQ381" s="17">
        <v>23103</v>
      </c>
      <c r="AR381" s="17">
        <v>24</v>
      </c>
      <c r="AS381" s="17">
        <v>1</v>
      </c>
      <c r="AT381" s="17">
        <v>0</v>
      </c>
      <c r="AU381" s="17">
        <v>23104</v>
      </c>
      <c r="AV381" s="17">
        <v>27</v>
      </c>
      <c r="AW381" s="17">
        <v>1</v>
      </c>
      <c r="AX381" s="17">
        <v>0</v>
      </c>
    </row>
    <row r="382" spans="1:50" s="17" customFormat="1" ht="14.25" x14ac:dyDescent="0.2">
      <c r="A382" s="16">
        <v>23033</v>
      </c>
      <c r="B382" s="16"/>
      <c r="C382" s="16">
        <v>11117</v>
      </c>
      <c r="D382" s="17">
        <v>23</v>
      </c>
      <c r="E382" s="18">
        <v>1</v>
      </c>
      <c r="F382" s="17">
        <v>0</v>
      </c>
      <c r="G382" s="17">
        <v>11118</v>
      </c>
      <c r="H382" s="17">
        <v>25</v>
      </c>
      <c r="I382" s="17">
        <v>1</v>
      </c>
      <c r="J382" s="17">
        <v>0</v>
      </c>
      <c r="K382" s="17">
        <v>21119</v>
      </c>
      <c r="L382" s="17">
        <v>27</v>
      </c>
      <c r="M382" s="17">
        <v>1</v>
      </c>
      <c r="N382" s="17">
        <v>0</v>
      </c>
      <c r="O382" s="17">
        <v>21112</v>
      </c>
      <c r="P382" s="17">
        <v>23</v>
      </c>
      <c r="Q382" s="17">
        <v>1</v>
      </c>
      <c r="R382" s="17">
        <v>0.5</v>
      </c>
      <c r="S382" s="17">
        <v>31113</v>
      </c>
      <c r="T382" s="17">
        <v>25</v>
      </c>
      <c r="U382" s="17">
        <v>1</v>
      </c>
      <c r="V382" s="17">
        <v>0.5</v>
      </c>
      <c r="W382" s="17">
        <v>31114</v>
      </c>
      <c r="X382" s="17">
        <v>27</v>
      </c>
      <c r="Y382" s="17">
        <v>1</v>
      </c>
      <c r="Z382" s="17">
        <v>0.5</v>
      </c>
      <c r="AA382" s="17">
        <v>31106</v>
      </c>
      <c r="AB382" s="17">
        <v>21</v>
      </c>
      <c r="AC382" s="17">
        <v>1</v>
      </c>
      <c r="AD382" s="17">
        <v>1</v>
      </c>
      <c r="AE382" s="17">
        <v>11110</v>
      </c>
      <c r="AF382" s="17">
        <v>30</v>
      </c>
      <c r="AG382" s="17">
        <v>1</v>
      </c>
      <c r="AH382" s="17">
        <v>1</v>
      </c>
      <c r="AI382" s="17">
        <v>11101</v>
      </c>
      <c r="AJ382" s="17">
        <v>22</v>
      </c>
      <c r="AK382" s="17">
        <v>1</v>
      </c>
      <c r="AL382" s="17">
        <v>1.5</v>
      </c>
      <c r="AM382" s="17">
        <v>21105</v>
      </c>
      <c r="AN382" s="17">
        <v>29</v>
      </c>
      <c r="AO382" s="17">
        <v>1</v>
      </c>
      <c r="AP382" s="17">
        <v>1.5</v>
      </c>
      <c r="AQ382" s="17">
        <v>23101</v>
      </c>
      <c r="AR382" s="17">
        <v>24</v>
      </c>
      <c r="AS382" s="17">
        <v>1</v>
      </c>
      <c r="AT382" s="17">
        <v>0</v>
      </c>
      <c r="AU382" s="17">
        <v>23102</v>
      </c>
      <c r="AV382" s="17">
        <v>27</v>
      </c>
      <c r="AW382" s="17">
        <v>1</v>
      </c>
      <c r="AX382" s="17">
        <v>0</v>
      </c>
    </row>
    <row r="383" spans="1:50" s="17" customFormat="1" ht="14.25" x14ac:dyDescent="0.2">
      <c r="A383" s="16">
        <v>23034</v>
      </c>
      <c r="B383" s="16"/>
      <c r="C383" s="16">
        <v>11112</v>
      </c>
      <c r="D383" s="17">
        <v>23</v>
      </c>
      <c r="E383" s="18">
        <v>1</v>
      </c>
      <c r="F383" s="17">
        <v>0</v>
      </c>
      <c r="G383" s="17">
        <v>11113</v>
      </c>
      <c r="H383" s="17">
        <v>25</v>
      </c>
      <c r="I383" s="17">
        <v>1</v>
      </c>
      <c r="J383" s="17">
        <v>0</v>
      </c>
      <c r="K383" s="17">
        <v>11114</v>
      </c>
      <c r="L383" s="17">
        <v>27</v>
      </c>
      <c r="M383" s="17">
        <v>1</v>
      </c>
      <c r="N383" s="17">
        <v>0</v>
      </c>
      <c r="O383" s="17">
        <v>21107</v>
      </c>
      <c r="P383" s="17">
        <v>23</v>
      </c>
      <c r="Q383" s="17">
        <v>1</v>
      </c>
      <c r="R383" s="17">
        <v>0.5</v>
      </c>
      <c r="S383" s="17">
        <v>31108</v>
      </c>
      <c r="T383" s="17">
        <v>25</v>
      </c>
      <c r="U383" s="17">
        <v>1</v>
      </c>
      <c r="V383" s="17">
        <v>0.5</v>
      </c>
      <c r="W383" s="17">
        <v>21109</v>
      </c>
      <c r="X383" s="17">
        <v>27</v>
      </c>
      <c r="Y383" s="17">
        <v>1</v>
      </c>
      <c r="Z383" s="17">
        <v>0.5</v>
      </c>
      <c r="AA383" s="17">
        <v>31106</v>
      </c>
      <c r="AB383" s="17">
        <v>21</v>
      </c>
      <c r="AC383" s="17">
        <v>1</v>
      </c>
      <c r="AD383" s="17">
        <v>1</v>
      </c>
      <c r="AE383" s="17">
        <v>31110</v>
      </c>
      <c r="AF383" s="17">
        <v>30</v>
      </c>
      <c r="AG383" s="17">
        <v>1</v>
      </c>
      <c r="AH383" s="17">
        <v>1</v>
      </c>
      <c r="AI383" s="17">
        <v>31101</v>
      </c>
      <c r="AJ383" s="17">
        <v>22</v>
      </c>
      <c r="AK383" s="17">
        <v>1</v>
      </c>
      <c r="AL383" s="17">
        <v>1.5</v>
      </c>
      <c r="AM383" s="17">
        <v>21105</v>
      </c>
      <c r="AN383" s="17">
        <v>29</v>
      </c>
      <c r="AO383" s="17">
        <v>1</v>
      </c>
      <c r="AP383" s="17">
        <v>1.5</v>
      </c>
      <c r="AQ383" s="17">
        <v>23106</v>
      </c>
      <c r="AR383" s="17">
        <v>25</v>
      </c>
      <c r="AS383" s="17">
        <v>1</v>
      </c>
      <c r="AT383" s="17">
        <v>0</v>
      </c>
    </row>
    <row r="384" spans="1:50" s="17" customFormat="1" ht="14.25" x14ac:dyDescent="0.2">
      <c r="A384" s="16">
        <v>23035</v>
      </c>
      <c r="B384" s="16"/>
      <c r="C384" s="16">
        <v>33105</v>
      </c>
      <c r="D384" s="17">
        <v>25</v>
      </c>
      <c r="E384" s="18">
        <v>1</v>
      </c>
      <c r="F384" s="17">
        <v>0</v>
      </c>
      <c r="G384" s="17">
        <v>12103</v>
      </c>
      <c r="H384" s="17">
        <v>17</v>
      </c>
      <c r="I384" s="17">
        <v>1</v>
      </c>
      <c r="J384" s="17">
        <v>0</v>
      </c>
      <c r="K384" s="17">
        <v>22104</v>
      </c>
      <c r="L384" s="17">
        <v>34</v>
      </c>
      <c r="M384" s="17">
        <v>1</v>
      </c>
      <c r="N384" s="17">
        <v>0</v>
      </c>
    </row>
    <row r="385" spans="1:54" s="17" customFormat="1" ht="14.25" x14ac:dyDescent="0.2">
      <c r="A385" s="16">
        <v>23036</v>
      </c>
      <c r="B385" s="16"/>
      <c r="C385" s="16">
        <v>23105</v>
      </c>
      <c r="D385" s="17">
        <v>25</v>
      </c>
      <c r="E385" s="18">
        <v>1</v>
      </c>
      <c r="F385" s="17">
        <v>0</v>
      </c>
      <c r="G385" s="17">
        <v>32107</v>
      </c>
      <c r="H385" s="17">
        <v>17</v>
      </c>
      <c r="I385" s="17">
        <v>1</v>
      </c>
      <c r="J385" s="17">
        <v>0</v>
      </c>
      <c r="K385" s="17">
        <v>32108</v>
      </c>
      <c r="L385" s="17">
        <v>34</v>
      </c>
      <c r="M385" s="17">
        <v>1</v>
      </c>
      <c r="N385" s="17">
        <v>0</v>
      </c>
    </row>
    <row r="386" spans="1:54" s="17" customFormat="1" ht="14.25" x14ac:dyDescent="0.2">
      <c r="A386" s="16">
        <v>23037</v>
      </c>
      <c r="B386" s="16"/>
      <c r="C386" s="16">
        <v>32103</v>
      </c>
      <c r="D386" s="17">
        <v>17</v>
      </c>
      <c r="E386" s="18">
        <v>1</v>
      </c>
      <c r="F386" s="17">
        <v>0</v>
      </c>
      <c r="G386" s="17">
        <v>22104</v>
      </c>
      <c r="H386" s="17">
        <v>34</v>
      </c>
      <c r="I386" s="17">
        <v>1</v>
      </c>
      <c r="J386" s="17">
        <v>0</v>
      </c>
      <c r="K386" s="17">
        <v>32101</v>
      </c>
      <c r="L386" s="17">
        <v>22</v>
      </c>
      <c r="M386" s="17">
        <v>1</v>
      </c>
      <c r="N386" s="17">
        <v>1</v>
      </c>
      <c r="O386" s="17">
        <v>12102</v>
      </c>
      <c r="P386" s="17">
        <v>29</v>
      </c>
      <c r="Q386" s="17">
        <v>1</v>
      </c>
      <c r="R386" s="17">
        <v>1</v>
      </c>
      <c r="S386" s="17">
        <v>23105</v>
      </c>
      <c r="T386" s="17">
        <v>25</v>
      </c>
      <c r="U386" s="17">
        <v>1</v>
      </c>
      <c r="V386" s="17">
        <v>2</v>
      </c>
    </row>
    <row r="387" spans="1:54" s="17" customFormat="1" ht="14.25" x14ac:dyDescent="0.2">
      <c r="A387" s="16">
        <v>23038</v>
      </c>
      <c r="B387" s="16"/>
      <c r="C387" s="16">
        <v>13106</v>
      </c>
      <c r="D387" s="17">
        <v>26</v>
      </c>
      <c r="E387" s="18">
        <v>1</v>
      </c>
      <c r="F387" s="17">
        <v>0</v>
      </c>
      <c r="G387" s="17">
        <v>22106</v>
      </c>
      <c r="H387" s="17">
        <v>25</v>
      </c>
      <c r="I387" s="17">
        <v>1</v>
      </c>
      <c r="J387" s="17">
        <v>1</v>
      </c>
      <c r="K387" s="17">
        <v>12105</v>
      </c>
      <c r="L387" s="17">
        <v>26</v>
      </c>
      <c r="M387" s="17">
        <v>1</v>
      </c>
      <c r="N387" s="17">
        <v>1.5</v>
      </c>
    </row>
    <row r="388" spans="1:54" s="17" customFormat="1" ht="14.25" x14ac:dyDescent="0.2">
      <c r="A388" s="16">
        <v>23039</v>
      </c>
      <c r="B388" s="16"/>
      <c r="C388" s="16">
        <v>33106</v>
      </c>
      <c r="D388" s="17">
        <v>26</v>
      </c>
      <c r="E388" s="18">
        <v>1</v>
      </c>
      <c r="F388" s="17">
        <v>0</v>
      </c>
      <c r="G388" s="17">
        <v>22101</v>
      </c>
      <c r="H388" s="17">
        <v>21</v>
      </c>
      <c r="I388" s="17">
        <v>1</v>
      </c>
      <c r="J388" s="17">
        <v>1</v>
      </c>
      <c r="K388" s="17">
        <v>22102</v>
      </c>
      <c r="L388" s="17">
        <v>30</v>
      </c>
      <c r="M388" s="17">
        <v>1</v>
      </c>
      <c r="N388" s="17">
        <v>1</v>
      </c>
    </row>
    <row r="389" spans="1:54" s="17" customFormat="1" ht="14.25" x14ac:dyDescent="0.2">
      <c r="A389" s="16">
        <v>23040</v>
      </c>
      <c r="B389" s="16"/>
      <c r="C389" s="16">
        <v>31122</v>
      </c>
      <c r="D389" s="17">
        <v>19</v>
      </c>
      <c r="E389" s="18">
        <v>1</v>
      </c>
      <c r="F389" s="17">
        <v>0</v>
      </c>
      <c r="G389" s="17">
        <v>21123</v>
      </c>
      <c r="H389" s="17">
        <v>25</v>
      </c>
      <c r="I389" s="17">
        <v>1</v>
      </c>
      <c r="J389" s="17">
        <v>0</v>
      </c>
      <c r="K389" s="17">
        <v>31124</v>
      </c>
      <c r="L389" s="17">
        <v>32</v>
      </c>
      <c r="M389" s="17">
        <v>1</v>
      </c>
      <c r="N389" s="17">
        <v>0</v>
      </c>
      <c r="O389" s="17">
        <v>21117</v>
      </c>
      <c r="P389" s="17">
        <v>20</v>
      </c>
      <c r="Q389" s="17">
        <v>1</v>
      </c>
      <c r="R389" s="17">
        <v>0.5</v>
      </c>
      <c r="S389" s="17">
        <v>31118</v>
      </c>
      <c r="T389" s="17">
        <v>26</v>
      </c>
      <c r="U389" s="17">
        <v>1</v>
      </c>
      <c r="V389" s="17">
        <v>0.5</v>
      </c>
      <c r="W389" s="17">
        <v>21119</v>
      </c>
      <c r="X389" s="17">
        <v>31</v>
      </c>
      <c r="Y389" s="17">
        <v>1</v>
      </c>
      <c r="Z389" s="17">
        <v>1</v>
      </c>
      <c r="AA389" s="17">
        <v>32101</v>
      </c>
      <c r="AB389" s="17">
        <v>23</v>
      </c>
      <c r="AC389" s="17">
        <v>1</v>
      </c>
      <c r="AD389" s="17">
        <v>1.5</v>
      </c>
      <c r="AE389" s="17">
        <v>22102</v>
      </c>
      <c r="AF389" s="17">
        <v>28</v>
      </c>
      <c r="AG389" s="17">
        <v>1</v>
      </c>
      <c r="AH389" s="17">
        <v>1.5</v>
      </c>
      <c r="AI389" s="17">
        <v>33105</v>
      </c>
      <c r="AJ389" s="17">
        <v>25</v>
      </c>
      <c r="AK389" s="17">
        <v>1</v>
      </c>
      <c r="AL389" s="17">
        <v>2</v>
      </c>
    </row>
    <row r="390" spans="1:54" s="17" customFormat="1" ht="14.25" x14ac:dyDescent="0.2">
      <c r="A390" s="16">
        <v>23041</v>
      </c>
      <c r="B390" s="16"/>
      <c r="C390" s="16">
        <v>21122</v>
      </c>
      <c r="D390" s="17">
        <v>19</v>
      </c>
      <c r="E390" s="18">
        <v>1</v>
      </c>
      <c r="F390" s="17">
        <v>0</v>
      </c>
      <c r="G390" s="17">
        <v>21123</v>
      </c>
      <c r="H390" s="17">
        <v>25</v>
      </c>
      <c r="I390" s="17">
        <v>1</v>
      </c>
      <c r="J390" s="17">
        <v>0</v>
      </c>
      <c r="K390" s="17">
        <v>31124</v>
      </c>
      <c r="L390" s="17">
        <v>32</v>
      </c>
      <c r="M390" s="17">
        <v>1</v>
      </c>
      <c r="N390" s="17">
        <v>0</v>
      </c>
      <c r="O390" s="17">
        <v>21117</v>
      </c>
      <c r="P390" s="17">
        <v>20</v>
      </c>
      <c r="Q390" s="17">
        <v>1</v>
      </c>
      <c r="R390" s="17">
        <v>0.5</v>
      </c>
      <c r="S390" s="17">
        <v>21118</v>
      </c>
      <c r="T390" s="17">
        <v>26</v>
      </c>
      <c r="U390" s="17">
        <v>1</v>
      </c>
      <c r="V390" s="17">
        <v>0.5</v>
      </c>
      <c r="W390" s="17">
        <v>31119</v>
      </c>
      <c r="X390" s="17">
        <v>31</v>
      </c>
      <c r="Y390" s="17">
        <v>1</v>
      </c>
      <c r="Z390" s="17">
        <v>1</v>
      </c>
      <c r="AA390" s="17">
        <v>13103</v>
      </c>
      <c r="AB390" s="17">
        <v>23</v>
      </c>
      <c r="AC390" s="17">
        <v>1</v>
      </c>
      <c r="AD390" s="17">
        <v>1.5</v>
      </c>
      <c r="AE390" s="17">
        <v>23104</v>
      </c>
      <c r="AF390" s="17">
        <v>28</v>
      </c>
      <c r="AG390" s="17">
        <v>1</v>
      </c>
      <c r="AH390" s="17">
        <v>1.5</v>
      </c>
      <c r="AI390" s="17">
        <v>12105</v>
      </c>
      <c r="AJ390" s="17">
        <v>25</v>
      </c>
      <c r="AK390" s="17">
        <v>1</v>
      </c>
      <c r="AL390" s="17">
        <v>2</v>
      </c>
    </row>
    <row r="391" spans="1:54" s="17" customFormat="1" ht="14.25" x14ac:dyDescent="0.2">
      <c r="A391" s="16">
        <v>23042</v>
      </c>
      <c r="B391" s="16"/>
      <c r="C391" s="16">
        <v>21116</v>
      </c>
      <c r="D391" s="17">
        <v>22</v>
      </c>
      <c r="E391" s="18">
        <v>1</v>
      </c>
      <c r="F391" s="17">
        <v>0</v>
      </c>
      <c r="G391" s="17">
        <v>21117</v>
      </c>
      <c r="H391" s="17">
        <v>24</v>
      </c>
      <c r="I391" s="17">
        <v>1</v>
      </c>
      <c r="J391" s="17">
        <v>0</v>
      </c>
      <c r="K391" s="17">
        <v>31118</v>
      </c>
      <c r="L391" s="17">
        <v>26</v>
      </c>
      <c r="M391" s="17">
        <v>1</v>
      </c>
      <c r="N391" s="17">
        <v>0</v>
      </c>
      <c r="O391" s="17">
        <v>11119</v>
      </c>
      <c r="P391" s="17">
        <v>28</v>
      </c>
      <c r="Q391" s="17">
        <v>1</v>
      </c>
      <c r="R391" s="17">
        <v>0</v>
      </c>
      <c r="S391" s="17">
        <v>31120</v>
      </c>
      <c r="T391" s="17">
        <v>30</v>
      </c>
      <c r="U391" s="17">
        <v>1</v>
      </c>
      <c r="V391" s="17">
        <v>0</v>
      </c>
      <c r="W391" s="17">
        <v>12101</v>
      </c>
      <c r="X391" s="17">
        <v>23</v>
      </c>
      <c r="Y391" s="17">
        <v>1</v>
      </c>
      <c r="Z391" s="17">
        <v>1</v>
      </c>
      <c r="AA391" s="17">
        <v>22102</v>
      </c>
      <c r="AB391" s="17">
        <v>28</v>
      </c>
      <c r="AC391" s="17">
        <v>1</v>
      </c>
      <c r="AD391" s="17">
        <v>1</v>
      </c>
      <c r="AE391" s="17">
        <v>23105</v>
      </c>
      <c r="AF391" s="17">
        <v>25</v>
      </c>
      <c r="AG391" s="17">
        <v>1</v>
      </c>
      <c r="AH391" s="17">
        <v>2</v>
      </c>
    </row>
    <row r="392" spans="1:54" s="17" customFormat="1" ht="14.25" x14ac:dyDescent="0.2">
      <c r="A392" s="16">
        <v>23043</v>
      </c>
      <c r="B392" s="16"/>
      <c r="C392" s="16">
        <v>21121</v>
      </c>
      <c r="D392" s="17">
        <v>21</v>
      </c>
      <c r="E392" s="18">
        <v>1</v>
      </c>
      <c r="F392" s="17">
        <v>0</v>
      </c>
      <c r="G392" s="17">
        <v>11122</v>
      </c>
      <c r="H392" s="17">
        <v>23</v>
      </c>
      <c r="I392" s="17">
        <v>1</v>
      </c>
      <c r="J392" s="17">
        <v>0</v>
      </c>
      <c r="K392" s="17">
        <v>21123</v>
      </c>
      <c r="L392" s="17">
        <v>25</v>
      </c>
      <c r="M392" s="17">
        <v>1</v>
      </c>
      <c r="N392" s="17">
        <v>0</v>
      </c>
      <c r="O392" s="17">
        <v>31124</v>
      </c>
      <c r="P392" s="17">
        <v>27</v>
      </c>
      <c r="Q392" s="17">
        <v>1</v>
      </c>
      <c r="R392" s="17">
        <v>0</v>
      </c>
      <c r="S392" s="17">
        <v>11125</v>
      </c>
      <c r="T392" s="17">
        <v>29</v>
      </c>
      <c r="U392" s="17">
        <v>1</v>
      </c>
      <c r="V392" s="17">
        <v>0</v>
      </c>
      <c r="W392" s="17">
        <v>23103</v>
      </c>
      <c r="X392" s="17">
        <v>23</v>
      </c>
      <c r="Y392" s="17">
        <v>1</v>
      </c>
      <c r="Z392" s="17">
        <v>1</v>
      </c>
      <c r="AA392" s="17">
        <v>23104</v>
      </c>
      <c r="AB392" s="17">
        <v>28</v>
      </c>
      <c r="AC392" s="17">
        <v>1</v>
      </c>
      <c r="AD392" s="17">
        <v>1</v>
      </c>
      <c r="AE392" s="17">
        <v>32105</v>
      </c>
      <c r="AF392" s="17">
        <v>25</v>
      </c>
      <c r="AG392" s="17">
        <v>1</v>
      </c>
      <c r="AH392" s="17">
        <v>2</v>
      </c>
    </row>
    <row r="393" spans="1:54" s="17" customFormat="1" ht="14.25" x14ac:dyDescent="0.2">
      <c r="A393" s="16">
        <v>23044</v>
      </c>
      <c r="B393" s="16"/>
      <c r="C393" s="16">
        <v>31116</v>
      </c>
      <c r="D393" s="17">
        <v>22</v>
      </c>
      <c r="E393" s="18">
        <v>1</v>
      </c>
      <c r="F393" s="17">
        <v>0</v>
      </c>
      <c r="G393" s="17">
        <v>21117</v>
      </c>
      <c r="H393" s="17">
        <v>24</v>
      </c>
      <c r="I393" s="17">
        <v>1</v>
      </c>
      <c r="J393" s="17">
        <v>0</v>
      </c>
      <c r="K393" s="17">
        <v>21118</v>
      </c>
      <c r="L393" s="17">
        <v>26</v>
      </c>
      <c r="M393" s="17">
        <v>1</v>
      </c>
      <c r="N393" s="17">
        <v>0</v>
      </c>
      <c r="O393" s="17">
        <v>21119</v>
      </c>
      <c r="P393" s="17">
        <v>28</v>
      </c>
      <c r="Q393" s="17">
        <v>1</v>
      </c>
      <c r="R393" s="17">
        <v>0</v>
      </c>
      <c r="S393" s="17">
        <v>21120</v>
      </c>
      <c r="T393" s="17">
        <v>30</v>
      </c>
      <c r="U393" s="17">
        <v>1</v>
      </c>
      <c r="V393" s="17">
        <v>0</v>
      </c>
      <c r="W393" s="17">
        <v>23103</v>
      </c>
      <c r="X393" s="17">
        <v>23</v>
      </c>
      <c r="Y393" s="17">
        <v>1</v>
      </c>
      <c r="Z393" s="17">
        <v>1</v>
      </c>
      <c r="AA393" s="17">
        <v>33104</v>
      </c>
      <c r="AB393" s="17">
        <v>28</v>
      </c>
      <c r="AC393" s="17">
        <v>1</v>
      </c>
      <c r="AD393" s="17">
        <v>1</v>
      </c>
      <c r="AE393" s="17">
        <v>22105</v>
      </c>
      <c r="AF393" s="17">
        <v>25</v>
      </c>
      <c r="AG393" s="17">
        <v>1</v>
      </c>
      <c r="AH393" s="17">
        <v>2</v>
      </c>
    </row>
    <row r="394" spans="1:54" s="17" customFormat="1" ht="14.25" x14ac:dyDescent="0.2">
      <c r="A394" s="16">
        <v>23045</v>
      </c>
      <c r="B394" s="16"/>
      <c r="C394" s="16">
        <v>31121</v>
      </c>
      <c r="D394" s="17">
        <v>21</v>
      </c>
      <c r="E394" s="18">
        <v>1</v>
      </c>
      <c r="F394" s="17">
        <v>0</v>
      </c>
      <c r="G394" s="17">
        <v>21122</v>
      </c>
      <c r="H394" s="17">
        <v>23</v>
      </c>
      <c r="I394" s="17">
        <v>1</v>
      </c>
      <c r="J394" s="17">
        <v>0</v>
      </c>
      <c r="K394" s="17">
        <v>21123</v>
      </c>
      <c r="L394" s="17">
        <v>25</v>
      </c>
      <c r="M394" s="17">
        <v>1</v>
      </c>
      <c r="N394" s="17">
        <v>0</v>
      </c>
      <c r="O394" s="17">
        <v>31124</v>
      </c>
      <c r="P394" s="17">
        <v>27</v>
      </c>
      <c r="Q394" s="17">
        <v>1</v>
      </c>
      <c r="R394" s="17">
        <v>0</v>
      </c>
      <c r="S394" s="17">
        <v>21125</v>
      </c>
      <c r="T394" s="17">
        <v>29</v>
      </c>
      <c r="U394" s="17">
        <v>1</v>
      </c>
      <c r="V394" s="17">
        <v>0</v>
      </c>
      <c r="W394" s="17">
        <v>22101</v>
      </c>
      <c r="X394" s="17">
        <v>23</v>
      </c>
      <c r="Y394" s="17">
        <v>1</v>
      </c>
      <c r="Z394" s="17">
        <v>1</v>
      </c>
      <c r="AA394" s="17">
        <v>22102</v>
      </c>
      <c r="AB394" s="17">
        <v>28</v>
      </c>
      <c r="AC394" s="17">
        <v>1</v>
      </c>
      <c r="AD394" s="17">
        <v>1</v>
      </c>
      <c r="AE394" s="17">
        <v>33105</v>
      </c>
      <c r="AF394" s="17">
        <v>25</v>
      </c>
      <c r="AG394" s="17">
        <v>1</v>
      </c>
      <c r="AH394" s="17">
        <v>2</v>
      </c>
    </row>
    <row r="395" spans="1:54" s="17" customFormat="1" ht="14.25" x14ac:dyDescent="0.2">
      <c r="A395" s="16">
        <v>23046</v>
      </c>
      <c r="B395" s="16"/>
      <c r="C395" s="16">
        <v>31121</v>
      </c>
      <c r="D395" s="17">
        <v>23</v>
      </c>
      <c r="E395" s="18">
        <v>1</v>
      </c>
      <c r="F395" s="17">
        <v>0</v>
      </c>
      <c r="G395" s="17">
        <v>21116</v>
      </c>
      <c r="H395" s="17">
        <v>23</v>
      </c>
      <c r="I395" s="17">
        <v>1</v>
      </c>
      <c r="J395" s="17">
        <v>0.4</v>
      </c>
      <c r="K395" s="17">
        <v>31111</v>
      </c>
      <c r="L395" s="17">
        <v>23</v>
      </c>
      <c r="M395" s="17">
        <v>1</v>
      </c>
      <c r="N395" s="17">
        <v>0.8</v>
      </c>
      <c r="O395" s="17">
        <v>21106</v>
      </c>
      <c r="P395" s="17">
        <v>23</v>
      </c>
      <c r="Q395" s="17">
        <v>1</v>
      </c>
      <c r="R395" s="17">
        <v>1.2000000000000002</v>
      </c>
      <c r="S395" s="17">
        <v>31101</v>
      </c>
      <c r="T395" s="17">
        <v>23</v>
      </c>
      <c r="U395" s="17">
        <v>1</v>
      </c>
      <c r="V395" s="17">
        <v>1.6</v>
      </c>
      <c r="W395" s="17">
        <v>11125</v>
      </c>
      <c r="X395" s="17">
        <v>28</v>
      </c>
      <c r="Y395" s="17">
        <v>1</v>
      </c>
      <c r="Z395" s="17">
        <v>0</v>
      </c>
      <c r="AA395" s="17">
        <v>31120</v>
      </c>
      <c r="AB395" s="17">
        <v>28</v>
      </c>
      <c r="AC395" s="17">
        <v>1</v>
      </c>
      <c r="AD395" s="17">
        <v>0.4</v>
      </c>
      <c r="AE395" s="17">
        <v>21115</v>
      </c>
      <c r="AF395" s="17">
        <v>28</v>
      </c>
      <c r="AG395" s="17">
        <v>1</v>
      </c>
      <c r="AH395" s="17">
        <v>0.8</v>
      </c>
      <c r="AI395" s="17">
        <v>31110</v>
      </c>
      <c r="AJ395" s="17">
        <v>28</v>
      </c>
      <c r="AK395" s="17">
        <v>1</v>
      </c>
      <c r="AL395" s="17">
        <v>1.2000000000000002</v>
      </c>
      <c r="AM395" s="17">
        <v>21105</v>
      </c>
      <c r="AN395" s="17">
        <v>28</v>
      </c>
      <c r="AO395" s="17">
        <v>1</v>
      </c>
      <c r="AP395" s="17">
        <v>1.6</v>
      </c>
      <c r="AQ395" s="17">
        <v>22101</v>
      </c>
      <c r="AR395" s="17">
        <v>21</v>
      </c>
      <c r="AS395" s="17">
        <v>1</v>
      </c>
      <c r="AT395" s="17">
        <v>1</v>
      </c>
      <c r="AU395" s="17">
        <v>22102</v>
      </c>
      <c r="AV395" s="17">
        <v>30</v>
      </c>
      <c r="AW395" s="17">
        <v>1</v>
      </c>
      <c r="AX395" s="17">
        <v>1</v>
      </c>
      <c r="AY395" s="17">
        <v>23105</v>
      </c>
      <c r="AZ395" s="17">
        <v>25</v>
      </c>
      <c r="BA395" s="17">
        <v>1</v>
      </c>
      <c r="BB395" s="17">
        <v>0</v>
      </c>
    </row>
    <row r="396" spans="1:54" s="17" customFormat="1" ht="14.25" x14ac:dyDescent="0.2">
      <c r="A396" s="16">
        <v>23047</v>
      </c>
      <c r="B396" s="16"/>
      <c r="C396" s="16">
        <v>21121</v>
      </c>
      <c r="D396" s="17">
        <v>23</v>
      </c>
      <c r="E396" s="18">
        <v>1</v>
      </c>
      <c r="F396" s="19">
        <v>0</v>
      </c>
      <c r="G396" s="19">
        <v>21116</v>
      </c>
      <c r="H396" s="19">
        <v>23</v>
      </c>
      <c r="I396" s="19">
        <v>1</v>
      </c>
      <c r="J396" s="19">
        <v>0.4</v>
      </c>
      <c r="K396" s="19">
        <v>21111</v>
      </c>
      <c r="L396" s="19">
        <v>23</v>
      </c>
      <c r="M396" s="17">
        <v>1</v>
      </c>
      <c r="N396" s="17">
        <v>0.8</v>
      </c>
      <c r="O396" s="17">
        <v>21106</v>
      </c>
      <c r="P396" s="17">
        <v>23</v>
      </c>
      <c r="Q396" s="17">
        <v>1</v>
      </c>
      <c r="R396" s="17">
        <v>1.2000000000000002</v>
      </c>
      <c r="S396" s="17">
        <v>21101</v>
      </c>
      <c r="T396" s="17">
        <v>23</v>
      </c>
      <c r="U396" s="17">
        <v>1</v>
      </c>
      <c r="V396" s="17">
        <v>1.6</v>
      </c>
      <c r="W396" s="17">
        <v>21125</v>
      </c>
      <c r="X396" s="17">
        <v>28</v>
      </c>
      <c r="Y396" s="17">
        <v>1</v>
      </c>
      <c r="Z396" s="17">
        <v>0</v>
      </c>
      <c r="AA396" s="17">
        <v>11120</v>
      </c>
      <c r="AB396" s="17">
        <v>28</v>
      </c>
      <c r="AC396" s="17">
        <v>1</v>
      </c>
      <c r="AD396" s="17">
        <v>0.4</v>
      </c>
      <c r="AE396" s="17">
        <v>21115</v>
      </c>
      <c r="AF396" s="17">
        <v>28</v>
      </c>
      <c r="AG396" s="17">
        <v>1</v>
      </c>
      <c r="AH396" s="17">
        <v>0.8</v>
      </c>
      <c r="AI396" s="17">
        <v>31110</v>
      </c>
      <c r="AJ396" s="17">
        <v>28</v>
      </c>
      <c r="AK396" s="17">
        <v>1</v>
      </c>
      <c r="AL396" s="17">
        <v>1.2000000000000002</v>
      </c>
      <c r="AM396" s="17">
        <v>21105</v>
      </c>
      <c r="AN396" s="17">
        <v>28</v>
      </c>
      <c r="AO396" s="17">
        <v>1</v>
      </c>
      <c r="AP396" s="17">
        <v>1.6</v>
      </c>
      <c r="AQ396" s="17">
        <v>22107</v>
      </c>
      <c r="AR396" s="17">
        <v>21</v>
      </c>
      <c r="AS396" s="17">
        <v>1</v>
      </c>
      <c r="AT396" s="17">
        <v>1</v>
      </c>
      <c r="AU396" s="17">
        <v>22108</v>
      </c>
      <c r="AV396" s="17">
        <v>30</v>
      </c>
      <c r="AW396" s="17">
        <v>1</v>
      </c>
      <c r="AX396" s="17">
        <v>1</v>
      </c>
      <c r="AY396" s="17">
        <v>23105</v>
      </c>
      <c r="AZ396" s="17">
        <v>25</v>
      </c>
      <c r="BA396" s="17">
        <v>1</v>
      </c>
      <c r="BB396" s="17">
        <v>0</v>
      </c>
    </row>
    <row r="397" spans="1:54" s="17" customFormat="1" ht="14.25" x14ac:dyDescent="0.2">
      <c r="A397" s="16">
        <v>23048</v>
      </c>
      <c r="B397" s="16"/>
      <c r="C397" s="16">
        <v>11121</v>
      </c>
      <c r="D397" s="17">
        <v>23</v>
      </c>
      <c r="E397" s="18">
        <v>1</v>
      </c>
      <c r="F397" s="19">
        <v>0</v>
      </c>
      <c r="G397" s="19">
        <v>31116</v>
      </c>
      <c r="H397" s="19">
        <v>23</v>
      </c>
      <c r="I397" s="19">
        <v>1</v>
      </c>
      <c r="J397" s="19">
        <v>0.4</v>
      </c>
      <c r="K397" s="19">
        <v>31111</v>
      </c>
      <c r="L397" s="19">
        <v>23</v>
      </c>
      <c r="M397" s="17">
        <v>1</v>
      </c>
      <c r="N397" s="17">
        <v>0.8</v>
      </c>
      <c r="O397" s="17">
        <v>11106</v>
      </c>
      <c r="P397" s="17">
        <v>23</v>
      </c>
      <c r="Q397" s="17">
        <v>1</v>
      </c>
      <c r="R397" s="17">
        <v>1.2000000000000002</v>
      </c>
      <c r="S397" s="17">
        <v>21101</v>
      </c>
      <c r="T397" s="17">
        <v>23</v>
      </c>
      <c r="U397" s="17">
        <v>1</v>
      </c>
      <c r="V397" s="17">
        <v>1.6</v>
      </c>
      <c r="W397" s="17">
        <v>31125</v>
      </c>
      <c r="X397" s="17">
        <v>28</v>
      </c>
      <c r="Y397" s="17">
        <v>1</v>
      </c>
      <c r="Z397" s="17">
        <v>0</v>
      </c>
      <c r="AA397" s="17">
        <v>21120</v>
      </c>
      <c r="AB397" s="17">
        <v>28</v>
      </c>
      <c r="AC397" s="17">
        <v>1</v>
      </c>
      <c r="AD397" s="17">
        <v>0.4</v>
      </c>
      <c r="AE397" s="17">
        <v>31115</v>
      </c>
      <c r="AF397" s="17">
        <v>28</v>
      </c>
      <c r="AG397" s="17">
        <v>1</v>
      </c>
      <c r="AH397" s="17">
        <v>0.8</v>
      </c>
      <c r="AI397" s="17">
        <v>31110</v>
      </c>
      <c r="AJ397" s="17">
        <v>28</v>
      </c>
      <c r="AK397" s="17">
        <v>1</v>
      </c>
      <c r="AL397" s="17">
        <v>1.2000000000000002</v>
      </c>
      <c r="AM397" s="17">
        <v>21105</v>
      </c>
      <c r="AN397" s="17">
        <v>28</v>
      </c>
      <c r="AO397" s="17">
        <v>1</v>
      </c>
      <c r="AP397" s="17">
        <v>1.6</v>
      </c>
      <c r="AQ397" s="17">
        <v>22101</v>
      </c>
      <c r="AR397" s="17">
        <v>21</v>
      </c>
      <c r="AS397" s="17">
        <v>1</v>
      </c>
      <c r="AT397" s="17">
        <v>1</v>
      </c>
      <c r="AU397" s="17">
        <v>22102</v>
      </c>
      <c r="AV397" s="17">
        <v>30</v>
      </c>
      <c r="AW397" s="17">
        <v>1</v>
      </c>
      <c r="AX397" s="17">
        <v>1</v>
      </c>
      <c r="AY397" s="17">
        <v>23106</v>
      </c>
      <c r="AZ397" s="17">
        <v>25</v>
      </c>
      <c r="BA397" s="17">
        <v>1</v>
      </c>
      <c r="BB397" s="17">
        <v>0</v>
      </c>
    </row>
    <row r="398" spans="1:54" s="17" customFormat="1" ht="14.25" x14ac:dyDescent="0.2">
      <c r="A398" s="16">
        <v>23049</v>
      </c>
      <c r="B398" s="16"/>
      <c r="C398" s="16">
        <v>21121</v>
      </c>
      <c r="D398" s="17">
        <v>23</v>
      </c>
      <c r="E398" s="18">
        <v>1</v>
      </c>
      <c r="F398" s="19">
        <v>0</v>
      </c>
      <c r="G398" s="19">
        <v>31116</v>
      </c>
      <c r="H398" s="19">
        <v>23</v>
      </c>
      <c r="I398" s="19">
        <v>1</v>
      </c>
      <c r="J398" s="19">
        <v>0.4</v>
      </c>
      <c r="K398" s="19">
        <v>31111</v>
      </c>
      <c r="L398" s="19">
        <v>23</v>
      </c>
      <c r="M398" s="17">
        <v>1</v>
      </c>
      <c r="N398" s="17">
        <v>0.8</v>
      </c>
      <c r="O398" s="17">
        <v>31106</v>
      </c>
      <c r="P398" s="17">
        <v>23</v>
      </c>
      <c r="Q398" s="17">
        <v>1</v>
      </c>
      <c r="R398" s="17">
        <v>1.2000000000000002</v>
      </c>
      <c r="S398" s="17">
        <v>21101</v>
      </c>
      <c r="T398" s="17">
        <v>23</v>
      </c>
      <c r="U398" s="17">
        <v>1</v>
      </c>
      <c r="V398" s="17">
        <v>1.6</v>
      </c>
      <c r="W398" s="17">
        <v>11125</v>
      </c>
      <c r="X398" s="17">
        <v>28</v>
      </c>
      <c r="Y398" s="17">
        <v>1</v>
      </c>
      <c r="Z398" s="17">
        <v>0</v>
      </c>
      <c r="AA398" s="17">
        <v>21120</v>
      </c>
      <c r="AB398" s="17">
        <v>28</v>
      </c>
      <c r="AC398" s="17">
        <v>1</v>
      </c>
      <c r="AD398" s="17">
        <v>0.4</v>
      </c>
      <c r="AE398" s="17">
        <v>21115</v>
      </c>
      <c r="AF398" s="17">
        <v>28</v>
      </c>
      <c r="AG398" s="17">
        <v>1</v>
      </c>
      <c r="AH398" s="17">
        <v>0.8</v>
      </c>
      <c r="AI398" s="17">
        <v>11110</v>
      </c>
      <c r="AJ398" s="17">
        <v>28</v>
      </c>
      <c r="AK398" s="17">
        <v>1</v>
      </c>
      <c r="AL398" s="17">
        <v>1.2000000000000002</v>
      </c>
      <c r="AM398" s="17">
        <v>21105</v>
      </c>
      <c r="AN398" s="17">
        <v>28</v>
      </c>
      <c r="AO398" s="17">
        <v>1</v>
      </c>
      <c r="AP398" s="17">
        <v>1.6</v>
      </c>
      <c r="AQ398" s="17">
        <v>22107</v>
      </c>
      <c r="AR398" s="17">
        <v>21</v>
      </c>
      <c r="AS398" s="17">
        <v>1</v>
      </c>
      <c r="AT398" s="17">
        <v>1</v>
      </c>
      <c r="AU398" s="17">
        <v>22108</v>
      </c>
      <c r="AV398" s="17">
        <v>30</v>
      </c>
      <c r="AW398" s="17">
        <v>1</v>
      </c>
      <c r="AX398" s="17">
        <v>1</v>
      </c>
      <c r="AY398" s="17">
        <v>23106</v>
      </c>
      <c r="AZ398" s="17">
        <v>25</v>
      </c>
      <c r="BA398" s="17">
        <v>1</v>
      </c>
      <c r="BB398" s="17">
        <v>0</v>
      </c>
    </row>
    <row r="399" spans="1:54" s="17" customFormat="1" ht="14.25" x14ac:dyDescent="0.2">
      <c r="A399" s="16">
        <v>23050</v>
      </c>
      <c r="B399" s="16"/>
      <c r="C399" s="16">
        <v>21116</v>
      </c>
      <c r="D399" s="17">
        <v>22</v>
      </c>
      <c r="E399" s="18">
        <v>1</v>
      </c>
      <c r="F399" s="19">
        <v>0</v>
      </c>
      <c r="G399" s="19">
        <v>11117</v>
      </c>
      <c r="H399" s="19">
        <v>24</v>
      </c>
      <c r="I399" s="19">
        <v>1</v>
      </c>
      <c r="J399" s="19">
        <v>0</v>
      </c>
      <c r="K399" s="19">
        <v>31118</v>
      </c>
      <c r="L399" s="19">
        <v>26</v>
      </c>
      <c r="M399" s="17">
        <v>1</v>
      </c>
      <c r="N399" s="17">
        <v>0</v>
      </c>
      <c r="O399" s="17">
        <v>11119</v>
      </c>
      <c r="P399" s="17">
        <v>28</v>
      </c>
      <c r="Q399" s="17">
        <v>1</v>
      </c>
      <c r="R399" s="17">
        <v>0</v>
      </c>
      <c r="S399" s="17">
        <v>21120</v>
      </c>
      <c r="T399" s="17">
        <v>30</v>
      </c>
      <c r="U399" s="17">
        <v>1</v>
      </c>
      <c r="V399" s="17">
        <v>0</v>
      </c>
      <c r="W399" s="17">
        <v>21121</v>
      </c>
      <c r="X399" s="17">
        <v>21</v>
      </c>
      <c r="Y399" s="17">
        <v>1</v>
      </c>
      <c r="Z399" s="17">
        <v>1</v>
      </c>
      <c r="AA399" s="17">
        <v>31122</v>
      </c>
      <c r="AB399" s="17">
        <v>23</v>
      </c>
      <c r="AC399" s="17">
        <v>1</v>
      </c>
      <c r="AD399" s="17">
        <v>1</v>
      </c>
      <c r="AE399" s="17">
        <v>21123</v>
      </c>
      <c r="AF399" s="17">
        <v>25</v>
      </c>
      <c r="AG399" s="17">
        <v>1</v>
      </c>
      <c r="AH399" s="17">
        <v>1</v>
      </c>
      <c r="AI399" s="17">
        <v>21124</v>
      </c>
      <c r="AJ399" s="17">
        <v>27</v>
      </c>
      <c r="AK399" s="17">
        <v>1</v>
      </c>
      <c r="AL399" s="17">
        <v>1</v>
      </c>
      <c r="AM399" s="17">
        <v>21125</v>
      </c>
      <c r="AN399" s="17">
        <v>29</v>
      </c>
      <c r="AO399" s="17">
        <v>1</v>
      </c>
      <c r="AP399" s="17">
        <v>1</v>
      </c>
      <c r="AQ399" s="17">
        <v>23105</v>
      </c>
      <c r="AR399" s="17">
        <v>25</v>
      </c>
      <c r="AS399" s="17">
        <v>1</v>
      </c>
      <c r="AT399" s="17">
        <v>0</v>
      </c>
      <c r="AU399" s="17">
        <v>22101</v>
      </c>
      <c r="AV399" s="17">
        <v>21</v>
      </c>
      <c r="AW399" s="17">
        <v>1</v>
      </c>
      <c r="AX399" s="17">
        <v>1</v>
      </c>
      <c r="AY399" s="17">
        <v>22102</v>
      </c>
      <c r="AZ399" s="17">
        <v>30</v>
      </c>
      <c r="BA399" s="17">
        <v>1</v>
      </c>
      <c r="BB399" s="17">
        <v>1</v>
      </c>
    </row>
    <row r="400" spans="1:54" s="17" customFormat="1" ht="14.25" x14ac:dyDescent="0.2">
      <c r="A400" s="16">
        <v>31001</v>
      </c>
      <c r="B400" s="16"/>
      <c r="C400" s="16">
        <v>31122</v>
      </c>
      <c r="D400" s="17">
        <v>21</v>
      </c>
      <c r="E400" s="18">
        <v>1</v>
      </c>
      <c r="F400" s="19">
        <v>0</v>
      </c>
      <c r="G400" s="19">
        <v>31123</v>
      </c>
      <c r="H400" s="19">
        <v>25</v>
      </c>
      <c r="I400" s="19">
        <v>1</v>
      </c>
      <c r="J400" s="19">
        <v>0</v>
      </c>
      <c r="K400" s="19">
        <v>31124</v>
      </c>
      <c r="L400" s="19">
        <v>30</v>
      </c>
      <c r="M400" s="17">
        <v>1</v>
      </c>
      <c r="N400" s="17">
        <v>0</v>
      </c>
    </row>
    <row r="401" spans="1:22" s="17" customFormat="1" ht="14.25" x14ac:dyDescent="0.2">
      <c r="A401" s="16">
        <v>31002</v>
      </c>
      <c r="B401" s="16"/>
      <c r="C401" s="16">
        <v>31117</v>
      </c>
      <c r="D401" s="17">
        <v>21</v>
      </c>
      <c r="E401" s="18">
        <v>1</v>
      </c>
      <c r="F401" s="19">
        <v>0</v>
      </c>
      <c r="G401" s="19">
        <v>31118</v>
      </c>
      <c r="H401" s="19">
        <v>25</v>
      </c>
      <c r="I401" s="19">
        <v>1</v>
      </c>
      <c r="J401" s="19">
        <v>0</v>
      </c>
      <c r="K401" s="19">
        <v>31119</v>
      </c>
      <c r="L401" s="19">
        <v>30</v>
      </c>
      <c r="M401" s="17">
        <v>1</v>
      </c>
      <c r="N401" s="17">
        <v>0</v>
      </c>
    </row>
    <row r="402" spans="1:22" s="17" customFormat="1" ht="14.25" x14ac:dyDescent="0.2">
      <c r="A402" s="16">
        <v>31003</v>
      </c>
      <c r="B402" s="16"/>
      <c r="C402" s="16">
        <v>31112</v>
      </c>
      <c r="D402" s="17">
        <v>21</v>
      </c>
      <c r="E402" s="18">
        <v>1</v>
      </c>
      <c r="F402" s="19">
        <v>0</v>
      </c>
      <c r="G402" s="19">
        <v>31113</v>
      </c>
      <c r="H402" s="19">
        <v>25</v>
      </c>
      <c r="I402" s="19">
        <v>1</v>
      </c>
      <c r="J402" s="19">
        <v>0</v>
      </c>
      <c r="K402" s="19">
        <v>31114</v>
      </c>
      <c r="L402" s="19">
        <v>30</v>
      </c>
      <c r="M402" s="17">
        <v>1</v>
      </c>
      <c r="N402" s="17">
        <v>0</v>
      </c>
    </row>
    <row r="403" spans="1:22" s="17" customFormat="1" ht="14.25" x14ac:dyDescent="0.2">
      <c r="A403" s="16">
        <v>31004</v>
      </c>
      <c r="B403" s="16"/>
      <c r="C403" s="16">
        <v>31107</v>
      </c>
      <c r="D403" s="17">
        <v>21</v>
      </c>
      <c r="E403" s="18">
        <v>1</v>
      </c>
      <c r="F403" s="19">
        <v>0</v>
      </c>
      <c r="G403" s="19">
        <v>31108</v>
      </c>
      <c r="H403" s="19">
        <v>25</v>
      </c>
      <c r="I403" s="19">
        <v>1</v>
      </c>
      <c r="J403" s="19">
        <v>0</v>
      </c>
      <c r="K403" s="19">
        <v>31109</v>
      </c>
      <c r="L403" s="19">
        <v>30</v>
      </c>
      <c r="M403" s="17">
        <v>1</v>
      </c>
      <c r="N403" s="17">
        <v>0</v>
      </c>
    </row>
    <row r="404" spans="1:22" s="17" customFormat="1" ht="14.25" x14ac:dyDescent="0.2">
      <c r="A404" s="16">
        <v>31005</v>
      </c>
      <c r="B404" s="16"/>
      <c r="C404" s="16">
        <v>31102</v>
      </c>
      <c r="D404" s="17">
        <v>21</v>
      </c>
      <c r="E404" s="18">
        <v>1</v>
      </c>
      <c r="F404" s="19">
        <v>0</v>
      </c>
      <c r="G404" s="19">
        <v>31103</v>
      </c>
      <c r="H404" s="19">
        <v>25</v>
      </c>
      <c r="I404" s="19">
        <v>1</v>
      </c>
      <c r="J404" s="19">
        <v>0</v>
      </c>
      <c r="K404" s="19">
        <v>31104</v>
      </c>
      <c r="L404" s="19">
        <v>30</v>
      </c>
      <c r="M404" s="17">
        <v>1</v>
      </c>
      <c r="N404" s="17">
        <v>0</v>
      </c>
    </row>
    <row r="405" spans="1:22" s="17" customFormat="1" ht="14.25" x14ac:dyDescent="0.2">
      <c r="A405" s="16">
        <v>31006</v>
      </c>
      <c r="B405" s="16"/>
      <c r="C405" s="16">
        <v>31122</v>
      </c>
      <c r="D405" s="17">
        <v>21</v>
      </c>
      <c r="E405" s="18">
        <v>1</v>
      </c>
      <c r="F405" s="19">
        <v>0</v>
      </c>
      <c r="G405" s="19">
        <v>31118</v>
      </c>
      <c r="H405" s="19">
        <v>26</v>
      </c>
      <c r="I405" s="19">
        <v>1</v>
      </c>
      <c r="J405" s="19">
        <v>0</v>
      </c>
      <c r="K405" s="19">
        <v>31124</v>
      </c>
      <c r="L405" s="19">
        <v>30</v>
      </c>
      <c r="M405" s="17">
        <v>1</v>
      </c>
      <c r="N405" s="17">
        <v>0</v>
      </c>
    </row>
    <row r="406" spans="1:22" s="17" customFormat="1" ht="14.25" x14ac:dyDescent="0.2">
      <c r="A406" s="16">
        <v>31007</v>
      </c>
      <c r="B406" s="16"/>
      <c r="C406" s="16">
        <v>31117</v>
      </c>
      <c r="D406" s="17">
        <v>21</v>
      </c>
      <c r="E406" s="18">
        <v>1</v>
      </c>
      <c r="F406" s="17">
        <v>0</v>
      </c>
      <c r="G406" s="17">
        <v>31113</v>
      </c>
      <c r="H406" s="17">
        <v>26</v>
      </c>
      <c r="I406" s="17">
        <v>1</v>
      </c>
      <c r="J406" s="17">
        <v>0</v>
      </c>
      <c r="K406" s="17">
        <v>31119</v>
      </c>
      <c r="L406" s="17">
        <v>30</v>
      </c>
      <c r="M406" s="17">
        <v>1</v>
      </c>
      <c r="N406" s="17">
        <v>0</v>
      </c>
    </row>
    <row r="407" spans="1:22" s="17" customFormat="1" ht="14.25" x14ac:dyDescent="0.2">
      <c r="A407" s="16">
        <v>31008</v>
      </c>
      <c r="B407" s="16"/>
      <c r="C407" s="16">
        <v>31112</v>
      </c>
      <c r="D407" s="17">
        <v>21</v>
      </c>
      <c r="E407" s="18">
        <v>1</v>
      </c>
      <c r="F407" s="17">
        <v>0</v>
      </c>
      <c r="G407" s="17">
        <v>31108</v>
      </c>
      <c r="H407" s="17">
        <v>26</v>
      </c>
      <c r="I407" s="17">
        <v>1</v>
      </c>
      <c r="J407" s="17">
        <v>0</v>
      </c>
      <c r="K407" s="17">
        <v>31114</v>
      </c>
      <c r="L407" s="17">
        <v>30</v>
      </c>
      <c r="M407" s="17">
        <v>1</v>
      </c>
      <c r="N407" s="17">
        <v>0</v>
      </c>
    </row>
    <row r="408" spans="1:22" s="17" customFormat="1" ht="14.25" x14ac:dyDescent="0.2">
      <c r="A408" s="16">
        <v>31009</v>
      </c>
      <c r="B408" s="16"/>
      <c r="C408" s="16">
        <v>31107</v>
      </c>
      <c r="D408" s="17">
        <v>21</v>
      </c>
      <c r="E408" s="18">
        <v>1</v>
      </c>
      <c r="F408" s="17">
        <v>0</v>
      </c>
      <c r="G408" s="17">
        <v>31103</v>
      </c>
      <c r="H408" s="17">
        <v>26</v>
      </c>
      <c r="I408" s="17">
        <v>1</v>
      </c>
      <c r="J408" s="17">
        <v>0</v>
      </c>
      <c r="K408" s="17">
        <v>31109</v>
      </c>
      <c r="L408" s="17">
        <v>30</v>
      </c>
      <c r="M408" s="17">
        <v>1</v>
      </c>
      <c r="N408" s="17">
        <v>0</v>
      </c>
    </row>
    <row r="409" spans="1:22" s="17" customFormat="1" ht="14.25" x14ac:dyDescent="0.2">
      <c r="A409" s="16">
        <v>31010</v>
      </c>
      <c r="B409" s="16"/>
      <c r="C409" s="16">
        <v>31121</v>
      </c>
      <c r="D409" s="17">
        <v>21</v>
      </c>
      <c r="E409" s="18">
        <v>1</v>
      </c>
      <c r="F409" s="17">
        <v>0</v>
      </c>
      <c r="G409" s="17">
        <v>31118</v>
      </c>
      <c r="H409" s="17">
        <v>26</v>
      </c>
      <c r="I409" s="17">
        <v>1</v>
      </c>
      <c r="J409" s="17">
        <v>0</v>
      </c>
      <c r="K409" s="17">
        <v>31125</v>
      </c>
      <c r="L409" s="17">
        <v>30</v>
      </c>
      <c r="M409" s="17">
        <v>1</v>
      </c>
      <c r="N409" s="17">
        <v>0</v>
      </c>
    </row>
    <row r="410" spans="1:22" s="17" customFormat="1" ht="14.25" x14ac:dyDescent="0.2">
      <c r="A410" s="16">
        <v>31011</v>
      </c>
      <c r="B410" s="16"/>
      <c r="C410" s="16">
        <v>31116</v>
      </c>
      <c r="D410" s="17">
        <v>21</v>
      </c>
      <c r="E410" s="18">
        <v>1</v>
      </c>
      <c r="F410" s="17">
        <v>0</v>
      </c>
      <c r="G410" s="17">
        <v>31113</v>
      </c>
      <c r="H410" s="17">
        <v>26</v>
      </c>
      <c r="I410" s="17">
        <v>1</v>
      </c>
      <c r="J410" s="17">
        <v>0</v>
      </c>
      <c r="K410" s="17">
        <v>31120</v>
      </c>
      <c r="L410" s="17">
        <v>30</v>
      </c>
      <c r="M410" s="17">
        <v>1</v>
      </c>
      <c r="N410" s="17">
        <v>0</v>
      </c>
    </row>
    <row r="411" spans="1:22" s="17" customFormat="1" ht="14.25" x14ac:dyDescent="0.2">
      <c r="A411" s="16">
        <v>31012</v>
      </c>
      <c r="B411" s="16"/>
      <c r="C411" s="16">
        <v>31111</v>
      </c>
      <c r="D411" s="17">
        <v>21</v>
      </c>
      <c r="E411" s="18">
        <v>1</v>
      </c>
      <c r="F411" s="17">
        <v>0</v>
      </c>
      <c r="G411" s="17">
        <v>31108</v>
      </c>
      <c r="H411" s="17">
        <v>26</v>
      </c>
      <c r="I411" s="17">
        <v>1</v>
      </c>
      <c r="J411" s="17">
        <v>0</v>
      </c>
      <c r="K411" s="17">
        <v>31115</v>
      </c>
      <c r="L411" s="17">
        <v>30</v>
      </c>
      <c r="M411" s="17">
        <v>1</v>
      </c>
      <c r="N411" s="17">
        <v>0</v>
      </c>
    </row>
    <row r="412" spans="1:22" s="17" customFormat="1" ht="14.25" x14ac:dyDescent="0.2">
      <c r="A412" s="16">
        <v>31013</v>
      </c>
      <c r="B412" s="16"/>
      <c r="C412" s="16">
        <v>31106</v>
      </c>
      <c r="D412" s="17">
        <v>21</v>
      </c>
      <c r="E412" s="18">
        <v>1</v>
      </c>
      <c r="F412" s="17">
        <v>0</v>
      </c>
      <c r="G412" s="17">
        <v>31103</v>
      </c>
      <c r="H412" s="17">
        <v>26</v>
      </c>
      <c r="I412" s="17">
        <v>1</v>
      </c>
      <c r="J412" s="17">
        <v>0</v>
      </c>
      <c r="K412" s="17">
        <v>31110</v>
      </c>
      <c r="L412" s="17">
        <v>30</v>
      </c>
      <c r="M412" s="17">
        <v>1</v>
      </c>
      <c r="N412" s="17">
        <v>0</v>
      </c>
    </row>
    <row r="413" spans="1:22" s="17" customFormat="1" ht="14.25" x14ac:dyDescent="0.2">
      <c r="A413" s="16">
        <v>31014</v>
      </c>
      <c r="B413" s="16"/>
      <c r="C413" s="16">
        <v>31113</v>
      </c>
      <c r="D413" s="17">
        <v>25</v>
      </c>
      <c r="E413" s="18">
        <v>1</v>
      </c>
      <c r="F413" s="17">
        <v>0</v>
      </c>
      <c r="G413" s="17">
        <v>31107</v>
      </c>
      <c r="H413" s="17">
        <v>23</v>
      </c>
      <c r="I413" s="17">
        <v>1</v>
      </c>
      <c r="J413" s="17">
        <v>0.5</v>
      </c>
      <c r="K413" s="17">
        <v>31109</v>
      </c>
      <c r="L413" s="17">
        <v>28</v>
      </c>
      <c r="M413" s="17">
        <v>1</v>
      </c>
      <c r="N413" s="17">
        <v>0.5</v>
      </c>
      <c r="O413" s="17">
        <v>31101</v>
      </c>
      <c r="P413" s="17">
        <v>21</v>
      </c>
      <c r="Q413" s="17">
        <v>1</v>
      </c>
      <c r="R413" s="17">
        <v>1</v>
      </c>
      <c r="S413" s="17">
        <v>31105</v>
      </c>
      <c r="T413" s="17">
        <v>30</v>
      </c>
      <c r="U413" s="17">
        <v>1</v>
      </c>
      <c r="V413" s="17">
        <v>1</v>
      </c>
    </row>
    <row r="414" spans="1:22" s="17" customFormat="1" ht="14.25" x14ac:dyDescent="0.2">
      <c r="A414" s="16">
        <v>31015</v>
      </c>
      <c r="B414" s="16"/>
      <c r="C414" s="16">
        <v>31118</v>
      </c>
      <c r="D414" s="17">
        <v>25</v>
      </c>
      <c r="E414" s="18">
        <v>1</v>
      </c>
      <c r="F414" s="17">
        <v>0</v>
      </c>
      <c r="G414" s="17">
        <v>31112</v>
      </c>
      <c r="H414" s="17">
        <v>23</v>
      </c>
      <c r="I414" s="17">
        <v>1</v>
      </c>
      <c r="J414" s="17">
        <v>0.5</v>
      </c>
      <c r="K414" s="17">
        <v>31114</v>
      </c>
      <c r="L414" s="17">
        <v>28</v>
      </c>
      <c r="M414" s="17">
        <v>1</v>
      </c>
      <c r="N414" s="17">
        <v>0.5</v>
      </c>
      <c r="O414" s="17">
        <v>31106</v>
      </c>
      <c r="P414" s="17">
        <v>21</v>
      </c>
      <c r="Q414" s="17">
        <v>1</v>
      </c>
      <c r="R414" s="17">
        <v>1</v>
      </c>
      <c r="S414" s="17">
        <v>31110</v>
      </c>
      <c r="T414" s="17">
        <v>30</v>
      </c>
      <c r="U414" s="17">
        <v>1</v>
      </c>
      <c r="V414" s="17">
        <v>1</v>
      </c>
    </row>
    <row r="415" spans="1:22" s="17" customFormat="1" ht="14.25" x14ac:dyDescent="0.2">
      <c r="A415" s="16">
        <v>31016</v>
      </c>
      <c r="B415" s="16"/>
      <c r="C415" s="16">
        <v>31123</v>
      </c>
      <c r="D415" s="17">
        <v>25</v>
      </c>
      <c r="E415" s="18">
        <v>1</v>
      </c>
      <c r="F415" s="17">
        <v>0</v>
      </c>
      <c r="G415" s="17">
        <v>31117</v>
      </c>
      <c r="H415" s="17">
        <v>23</v>
      </c>
      <c r="I415" s="17">
        <v>1</v>
      </c>
      <c r="J415" s="17">
        <v>0.5</v>
      </c>
      <c r="K415" s="17">
        <v>31119</v>
      </c>
      <c r="L415" s="17">
        <v>28</v>
      </c>
      <c r="M415" s="17">
        <v>1</v>
      </c>
      <c r="N415" s="17">
        <v>0.5</v>
      </c>
      <c r="O415" s="17">
        <v>31111</v>
      </c>
      <c r="P415" s="17">
        <v>21</v>
      </c>
      <c r="Q415" s="17">
        <v>1</v>
      </c>
      <c r="R415" s="17">
        <v>1</v>
      </c>
      <c r="S415" s="17">
        <v>31115</v>
      </c>
      <c r="T415" s="17">
        <v>30</v>
      </c>
      <c r="U415" s="17">
        <v>1</v>
      </c>
      <c r="V415" s="17">
        <v>1</v>
      </c>
    </row>
    <row r="416" spans="1:22" s="17" customFormat="1" ht="14.25" x14ac:dyDescent="0.2">
      <c r="A416" s="16">
        <v>31017</v>
      </c>
      <c r="B416" s="16"/>
      <c r="C416" s="16">
        <v>31121</v>
      </c>
      <c r="D416" s="17">
        <v>22</v>
      </c>
      <c r="E416" s="18">
        <v>1</v>
      </c>
      <c r="F416" s="17">
        <v>0</v>
      </c>
      <c r="G416" s="17">
        <v>31123</v>
      </c>
      <c r="H416" s="17">
        <v>25</v>
      </c>
      <c r="I416" s="17">
        <v>1</v>
      </c>
      <c r="J416" s="17">
        <v>0</v>
      </c>
      <c r="K416" s="17">
        <v>31125</v>
      </c>
      <c r="L416" s="17">
        <v>29</v>
      </c>
      <c r="M416" s="17">
        <v>1</v>
      </c>
      <c r="N416" s="17">
        <v>0</v>
      </c>
      <c r="O416" s="17">
        <v>31117</v>
      </c>
      <c r="P416" s="17">
        <v>23</v>
      </c>
      <c r="Q416" s="17">
        <v>1</v>
      </c>
      <c r="R416" s="17">
        <v>1</v>
      </c>
      <c r="S416" s="17">
        <v>31119</v>
      </c>
      <c r="T416" s="17">
        <v>28</v>
      </c>
      <c r="U416" s="17">
        <v>1</v>
      </c>
      <c r="V416" s="17">
        <v>1</v>
      </c>
    </row>
    <row r="417" spans="1:22" s="17" customFormat="1" ht="14.25" x14ac:dyDescent="0.2">
      <c r="A417" s="16">
        <v>31018</v>
      </c>
      <c r="B417" s="16"/>
      <c r="C417" s="16">
        <v>31116</v>
      </c>
      <c r="D417" s="17">
        <v>22</v>
      </c>
      <c r="E417" s="18">
        <v>1</v>
      </c>
      <c r="F417" s="17">
        <v>0</v>
      </c>
      <c r="G417" s="17">
        <v>31118</v>
      </c>
      <c r="H417" s="17">
        <v>25</v>
      </c>
      <c r="I417" s="17">
        <v>1</v>
      </c>
      <c r="J417" s="17">
        <v>0</v>
      </c>
      <c r="K417" s="17">
        <v>31120</v>
      </c>
      <c r="L417" s="17">
        <v>29</v>
      </c>
      <c r="M417" s="17">
        <v>1</v>
      </c>
      <c r="N417" s="17">
        <v>0</v>
      </c>
      <c r="O417" s="17">
        <v>31112</v>
      </c>
      <c r="P417" s="17">
        <v>23</v>
      </c>
      <c r="Q417" s="17">
        <v>1</v>
      </c>
      <c r="R417" s="17">
        <v>1</v>
      </c>
      <c r="S417" s="17">
        <v>31114</v>
      </c>
      <c r="T417" s="17">
        <v>28</v>
      </c>
      <c r="U417" s="17">
        <v>1</v>
      </c>
      <c r="V417" s="17">
        <v>1</v>
      </c>
    </row>
    <row r="418" spans="1:22" s="17" customFormat="1" ht="14.25" x14ac:dyDescent="0.2">
      <c r="A418" s="16">
        <v>31019</v>
      </c>
      <c r="B418" s="16"/>
      <c r="C418" s="16">
        <v>31111</v>
      </c>
      <c r="D418" s="17">
        <v>22</v>
      </c>
      <c r="E418" s="18">
        <v>1</v>
      </c>
      <c r="F418" s="17">
        <v>0</v>
      </c>
      <c r="G418" s="17">
        <v>31113</v>
      </c>
      <c r="H418" s="17">
        <v>25</v>
      </c>
      <c r="I418" s="17">
        <v>1</v>
      </c>
      <c r="J418" s="17">
        <v>0</v>
      </c>
      <c r="K418" s="17">
        <v>31115</v>
      </c>
      <c r="L418" s="17">
        <v>29</v>
      </c>
      <c r="M418" s="17">
        <v>1</v>
      </c>
      <c r="N418" s="17">
        <v>0</v>
      </c>
      <c r="O418" s="17">
        <v>31107</v>
      </c>
      <c r="P418" s="17">
        <v>23</v>
      </c>
      <c r="Q418" s="17">
        <v>1</v>
      </c>
      <c r="R418" s="17">
        <v>1</v>
      </c>
      <c r="S418" s="17">
        <v>31109</v>
      </c>
      <c r="T418" s="17">
        <v>28</v>
      </c>
      <c r="U418" s="17">
        <v>1</v>
      </c>
      <c r="V418" s="17">
        <v>1</v>
      </c>
    </row>
    <row r="419" spans="1:22" s="17" customFormat="1" ht="14.25" x14ac:dyDescent="0.2">
      <c r="A419" s="16">
        <v>31020</v>
      </c>
      <c r="B419" s="16"/>
      <c r="C419" s="16">
        <v>31106</v>
      </c>
      <c r="D419" s="17">
        <v>22</v>
      </c>
      <c r="E419" s="18">
        <v>1</v>
      </c>
      <c r="F419" s="17">
        <v>0</v>
      </c>
      <c r="G419" s="17">
        <v>31108</v>
      </c>
      <c r="H419" s="17">
        <v>25</v>
      </c>
      <c r="I419" s="17">
        <v>1</v>
      </c>
      <c r="J419" s="17">
        <v>0</v>
      </c>
      <c r="K419" s="17">
        <v>31110</v>
      </c>
      <c r="L419" s="17">
        <v>29</v>
      </c>
      <c r="M419" s="17">
        <v>1</v>
      </c>
      <c r="N419" s="17">
        <v>0</v>
      </c>
      <c r="O419" s="17">
        <v>31102</v>
      </c>
      <c r="P419" s="17">
        <v>23</v>
      </c>
      <c r="Q419" s="17">
        <v>1</v>
      </c>
      <c r="R419" s="17">
        <v>1</v>
      </c>
      <c r="S419" s="17">
        <v>31104</v>
      </c>
      <c r="T419" s="17">
        <v>28</v>
      </c>
      <c r="U419" s="17">
        <v>1</v>
      </c>
      <c r="V419" s="17">
        <v>1</v>
      </c>
    </row>
    <row r="420" spans="1:22" s="17" customFormat="1" ht="14.25" x14ac:dyDescent="0.2">
      <c r="A420" s="16">
        <v>31021</v>
      </c>
      <c r="B420" s="16"/>
      <c r="C420" s="16">
        <v>31112</v>
      </c>
      <c r="D420" s="17">
        <v>20</v>
      </c>
      <c r="E420" s="18">
        <v>1</v>
      </c>
      <c r="F420" s="19">
        <v>0</v>
      </c>
      <c r="G420" s="19">
        <v>31114</v>
      </c>
      <c r="H420" s="19">
        <v>31</v>
      </c>
      <c r="I420" s="19">
        <v>1</v>
      </c>
      <c r="J420" s="19">
        <v>0</v>
      </c>
      <c r="K420" s="19">
        <v>31108</v>
      </c>
      <c r="L420" s="19">
        <v>25</v>
      </c>
      <c r="M420" s="17">
        <v>1</v>
      </c>
      <c r="N420" s="17">
        <v>0</v>
      </c>
      <c r="O420" s="17">
        <v>31102</v>
      </c>
      <c r="P420" s="17">
        <v>22</v>
      </c>
      <c r="Q420" s="17">
        <v>1</v>
      </c>
      <c r="R420" s="17">
        <v>1</v>
      </c>
      <c r="S420" s="17">
        <v>31104</v>
      </c>
      <c r="T420" s="17">
        <v>29</v>
      </c>
      <c r="U420" s="17">
        <v>1</v>
      </c>
      <c r="V420" s="17">
        <v>1</v>
      </c>
    </row>
    <row r="421" spans="1:22" s="17" customFormat="1" ht="14.25" x14ac:dyDescent="0.2">
      <c r="A421" s="16">
        <v>31022</v>
      </c>
      <c r="B421" s="16"/>
      <c r="C421" s="16">
        <v>31117</v>
      </c>
      <c r="D421" s="17">
        <v>20</v>
      </c>
      <c r="E421" s="18">
        <v>1</v>
      </c>
      <c r="F421" s="19">
        <v>0</v>
      </c>
      <c r="G421" s="19">
        <v>31119</v>
      </c>
      <c r="H421" s="19">
        <v>31</v>
      </c>
      <c r="I421" s="19">
        <v>1</v>
      </c>
      <c r="J421" s="19">
        <v>0</v>
      </c>
      <c r="K421" s="19">
        <v>31113</v>
      </c>
      <c r="L421" s="19">
        <v>25</v>
      </c>
      <c r="M421" s="17">
        <v>1</v>
      </c>
      <c r="N421" s="17">
        <v>0</v>
      </c>
      <c r="O421" s="17">
        <v>31107</v>
      </c>
      <c r="P421" s="17">
        <v>22</v>
      </c>
      <c r="Q421" s="17">
        <v>1</v>
      </c>
      <c r="R421" s="17">
        <v>1</v>
      </c>
      <c r="S421" s="17">
        <v>31109</v>
      </c>
      <c r="T421" s="17">
        <v>29</v>
      </c>
      <c r="U421" s="17">
        <v>1</v>
      </c>
      <c r="V421" s="17">
        <v>1</v>
      </c>
    </row>
    <row r="422" spans="1:22" s="17" customFormat="1" ht="14.25" x14ac:dyDescent="0.2">
      <c r="A422" s="16">
        <v>31023</v>
      </c>
      <c r="B422" s="16"/>
      <c r="C422" s="16">
        <v>31122</v>
      </c>
      <c r="D422" s="17">
        <v>20</v>
      </c>
      <c r="E422" s="18">
        <v>1</v>
      </c>
      <c r="F422" s="19">
        <v>0</v>
      </c>
      <c r="G422" s="19">
        <v>31124</v>
      </c>
      <c r="H422" s="19">
        <v>31</v>
      </c>
      <c r="I422" s="19">
        <v>1</v>
      </c>
      <c r="J422" s="19">
        <v>0</v>
      </c>
      <c r="K422" s="19">
        <v>31118</v>
      </c>
      <c r="L422" s="19">
        <v>25</v>
      </c>
      <c r="M422" s="17">
        <v>1</v>
      </c>
      <c r="N422" s="17">
        <v>0</v>
      </c>
      <c r="O422" s="17">
        <v>31112</v>
      </c>
      <c r="P422" s="17">
        <v>22</v>
      </c>
      <c r="Q422" s="17">
        <v>1</v>
      </c>
      <c r="R422" s="17">
        <v>1</v>
      </c>
      <c r="S422" s="17">
        <v>31114</v>
      </c>
      <c r="T422" s="17">
        <v>29</v>
      </c>
      <c r="U422" s="17">
        <v>1</v>
      </c>
      <c r="V422" s="17">
        <v>1</v>
      </c>
    </row>
    <row r="423" spans="1:22" s="17" customFormat="1" ht="14.25" x14ac:dyDescent="0.2">
      <c r="A423" s="16">
        <v>31024</v>
      </c>
      <c r="B423" s="16"/>
      <c r="C423" s="16">
        <v>31125</v>
      </c>
      <c r="D423" s="17">
        <v>30</v>
      </c>
      <c r="E423" s="18">
        <v>1</v>
      </c>
      <c r="F423" s="19">
        <v>0</v>
      </c>
      <c r="G423" s="19">
        <v>31121</v>
      </c>
      <c r="H423" s="19">
        <v>21</v>
      </c>
      <c r="I423" s="19">
        <v>1</v>
      </c>
      <c r="J423" s="19">
        <v>0</v>
      </c>
      <c r="K423" s="19">
        <v>31117</v>
      </c>
      <c r="L423" s="19">
        <v>23</v>
      </c>
      <c r="M423" s="17">
        <v>1</v>
      </c>
      <c r="N423" s="17">
        <v>0.5</v>
      </c>
      <c r="O423" s="17">
        <v>31119</v>
      </c>
      <c r="P423" s="17">
        <v>28</v>
      </c>
      <c r="Q423" s="17">
        <v>1</v>
      </c>
      <c r="R423" s="17">
        <v>0.5</v>
      </c>
      <c r="S423" s="17">
        <v>31113</v>
      </c>
      <c r="T423" s="17">
        <v>26</v>
      </c>
      <c r="U423" s="17">
        <v>1</v>
      </c>
      <c r="V423" s="17">
        <v>1</v>
      </c>
    </row>
    <row r="424" spans="1:22" s="17" customFormat="1" ht="14.25" x14ac:dyDescent="0.2">
      <c r="A424" s="16">
        <v>31025</v>
      </c>
      <c r="B424" s="16"/>
      <c r="C424" s="16">
        <v>31120</v>
      </c>
      <c r="D424" s="17">
        <v>30</v>
      </c>
      <c r="E424" s="18">
        <v>1</v>
      </c>
      <c r="F424" s="19">
        <v>0</v>
      </c>
      <c r="G424" s="19">
        <v>31116</v>
      </c>
      <c r="H424" s="19">
        <v>21</v>
      </c>
      <c r="I424" s="19">
        <v>1</v>
      </c>
      <c r="J424" s="19">
        <v>0</v>
      </c>
      <c r="K424" s="19">
        <v>31112</v>
      </c>
      <c r="L424" s="19">
        <v>23</v>
      </c>
      <c r="M424" s="17">
        <v>1</v>
      </c>
      <c r="N424" s="17">
        <v>0.5</v>
      </c>
      <c r="O424" s="17">
        <v>31114</v>
      </c>
      <c r="P424" s="17">
        <v>28</v>
      </c>
      <c r="Q424" s="17">
        <v>1</v>
      </c>
      <c r="R424" s="17">
        <v>0.5</v>
      </c>
      <c r="S424" s="17">
        <v>31108</v>
      </c>
      <c r="T424" s="17">
        <v>26</v>
      </c>
      <c r="U424" s="17">
        <v>1</v>
      </c>
      <c r="V424" s="17">
        <v>1</v>
      </c>
    </row>
    <row r="425" spans="1:22" s="17" customFormat="1" ht="14.25" x14ac:dyDescent="0.2">
      <c r="A425" s="16">
        <v>31026</v>
      </c>
      <c r="B425" s="16"/>
      <c r="C425" s="16">
        <v>31115</v>
      </c>
      <c r="D425" s="17">
        <v>30</v>
      </c>
      <c r="E425" s="18">
        <v>1</v>
      </c>
      <c r="F425" s="19">
        <v>0</v>
      </c>
      <c r="G425" s="19">
        <v>31111</v>
      </c>
      <c r="H425" s="19">
        <v>21</v>
      </c>
      <c r="I425" s="19">
        <v>1</v>
      </c>
      <c r="J425" s="19">
        <v>0</v>
      </c>
      <c r="K425" s="19">
        <v>31107</v>
      </c>
      <c r="L425" s="19">
        <v>23</v>
      </c>
      <c r="M425" s="17">
        <v>1</v>
      </c>
      <c r="N425" s="17">
        <v>0.5</v>
      </c>
      <c r="O425" s="17">
        <v>31109</v>
      </c>
      <c r="P425" s="17">
        <v>28</v>
      </c>
      <c r="Q425" s="17">
        <v>1</v>
      </c>
      <c r="R425" s="17">
        <v>0.5</v>
      </c>
      <c r="S425" s="17">
        <v>31103</v>
      </c>
      <c r="T425" s="17">
        <v>26</v>
      </c>
      <c r="U425" s="17">
        <v>1</v>
      </c>
      <c r="V425" s="17">
        <v>1</v>
      </c>
    </row>
    <row r="426" spans="1:22" s="17" customFormat="1" ht="14.25" x14ac:dyDescent="0.2">
      <c r="A426" s="16">
        <v>31027</v>
      </c>
      <c r="B426" s="16"/>
      <c r="C426" s="16">
        <v>31121</v>
      </c>
      <c r="D426" s="17">
        <v>21</v>
      </c>
      <c r="E426" s="18">
        <v>1</v>
      </c>
      <c r="F426" s="19">
        <v>0</v>
      </c>
      <c r="G426" s="19">
        <v>31125</v>
      </c>
      <c r="H426" s="19">
        <v>30</v>
      </c>
      <c r="I426" s="19">
        <v>1</v>
      </c>
      <c r="J426" s="19">
        <v>0</v>
      </c>
      <c r="K426" s="19">
        <v>31122</v>
      </c>
      <c r="L426" s="19">
        <v>23</v>
      </c>
      <c r="M426" s="17">
        <v>1</v>
      </c>
      <c r="N426" s="17">
        <v>0.5</v>
      </c>
      <c r="O426" s="17">
        <v>31124</v>
      </c>
      <c r="P426" s="17">
        <v>28</v>
      </c>
      <c r="Q426" s="17">
        <v>1</v>
      </c>
      <c r="R426" s="17">
        <v>0.5</v>
      </c>
      <c r="S426" s="17">
        <v>31118</v>
      </c>
      <c r="T426" s="17">
        <v>25</v>
      </c>
      <c r="U426" s="17">
        <v>1</v>
      </c>
      <c r="V426" s="17">
        <v>1</v>
      </c>
    </row>
    <row r="427" spans="1:22" s="17" customFormat="1" ht="14.25" x14ac:dyDescent="0.2">
      <c r="A427" s="16">
        <v>31028</v>
      </c>
      <c r="B427" s="16"/>
      <c r="C427" s="16">
        <v>31116</v>
      </c>
      <c r="D427" s="17">
        <v>21</v>
      </c>
      <c r="E427" s="18">
        <v>1</v>
      </c>
      <c r="F427" s="19">
        <v>0</v>
      </c>
      <c r="G427" s="19">
        <v>31120</v>
      </c>
      <c r="H427" s="19">
        <v>30</v>
      </c>
      <c r="I427" s="19">
        <v>1</v>
      </c>
      <c r="J427" s="19">
        <v>0</v>
      </c>
      <c r="K427" s="19">
        <v>31117</v>
      </c>
      <c r="L427" s="19">
        <v>23</v>
      </c>
      <c r="M427" s="17">
        <v>1</v>
      </c>
      <c r="N427" s="17">
        <v>0.5</v>
      </c>
      <c r="O427" s="17">
        <v>31119</v>
      </c>
      <c r="P427" s="17">
        <v>28</v>
      </c>
      <c r="Q427" s="17">
        <v>1</v>
      </c>
      <c r="R427" s="17">
        <v>0.5</v>
      </c>
      <c r="S427" s="17">
        <v>31113</v>
      </c>
      <c r="T427" s="17">
        <v>25</v>
      </c>
      <c r="U427" s="17">
        <v>1</v>
      </c>
      <c r="V427" s="17">
        <v>1</v>
      </c>
    </row>
    <row r="428" spans="1:22" s="17" customFormat="1" ht="14.25" x14ac:dyDescent="0.2">
      <c r="A428" s="16">
        <v>31029</v>
      </c>
      <c r="B428" s="16"/>
      <c r="C428" s="16">
        <v>31111</v>
      </c>
      <c r="D428" s="17">
        <v>21</v>
      </c>
      <c r="E428" s="18">
        <v>1</v>
      </c>
      <c r="F428" s="19">
        <v>0</v>
      </c>
      <c r="G428" s="19">
        <v>31115</v>
      </c>
      <c r="H428" s="19">
        <v>30</v>
      </c>
      <c r="I428" s="19">
        <v>1</v>
      </c>
      <c r="J428" s="19">
        <v>0</v>
      </c>
      <c r="K428" s="19">
        <v>31112</v>
      </c>
      <c r="L428" s="19">
        <v>23</v>
      </c>
      <c r="M428" s="17">
        <v>1</v>
      </c>
      <c r="N428" s="17">
        <v>0.5</v>
      </c>
      <c r="O428" s="17">
        <v>31114</v>
      </c>
      <c r="P428" s="17">
        <v>28</v>
      </c>
      <c r="Q428" s="17">
        <v>1</v>
      </c>
      <c r="R428" s="17">
        <v>0.5</v>
      </c>
      <c r="S428" s="17">
        <v>31108</v>
      </c>
      <c r="T428" s="17">
        <v>25</v>
      </c>
      <c r="U428" s="17">
        <v>1</v>
      </c>
      <c r="V428" s="17">
        <v>1</v>
      </c>
    </row>
    <row r="429" spans="1:22" s="17" customFormat="1" ht="14.25" x14ac:dyDescent="0.2">
      <c r="A429" s="16">
        <v>31030</v>
      </c>
      <c r="B429" s="16"/>
      <c r="C429" s="16">
        <v>31106</v>
      </c>
      <c r="D429" s="17">
        <v>21</v>
      </c>
      <c r="E429" s="18">
        <v>1</v>
      </c>
      <c r="F429" s="19">
        <v>0</v>
      </c>
      <c r="G429" s="19">
        <v>31110</v>
      </c>
      <c r="H429" s="19">
        <v>30</v>
      </c>
      <c r="I429" s="19">
        <v>1</v>
      </c>
      <c r="J429" s="19">
        <v>0</v>
      </c>
      <c r="K429" s="19">
        <v>31107</v>
      </c>
      <c r="L429" s="19">
        <v>23</v>
      </c>
      <c r="M429" s="17">
        <v>1</v>
      </c>
      <c r="N429" s="17">
        <v>0.5</v>
      </c>
      <c r="O429" s="17">
        <v>31109</v>
      </c>
      <c r="P429" s="17">
        <v>28</v>
      </c>
      <c r="Q429" s="17">
        <v>1</v>
      </c>
      <c r="R429" s="17">
        <v>0.5</v>
      </c>
      <c r="S429" s="17">
        <v>31103</v>
      </c>
      <c r="T429" s="17">
        <v>25</v>
      </c>
      <c r="U429" s="17">
        <v>1</v>
      </c>
      <c r="V429" s="17">
        <v>1</v>
      </c>
    </row>
    <row r="430" spans="1:22" s="17" customFormat="1" ht="14.25" x14ac:dyDescent="0.2">
      <c r="A430" s="16">
        <v>31031</v>
      </c>
      <c r="B430" s="16"/>
      <c r="C430" s="16">
        <v>31122</v>
      </c>
      <c r="D430" s="17">
        <v>21</v>
      </c>
      <c r="E430" s="18">
        <v>1</v>
      </c>
      <c r="F430" s="19">
        <v>0</v>
      </c>
      <c r="G430" s="19">
        <v>31123</v>
      </c>
      <c r="H430" s="19">
        <v>25</v>
      </c>
      <c r="I430" s="19">
        <v>1</v>
      </c>
      <c r="J430" s="19">
        <v>0</v>
      </c>
      <c r="K430" s="19">
        <v>31124</v>
      </c>
      <c r="L430" s="19">
        <v>30</v>
      </c>
      <c r="M430" s="17">
        <v>1</v>
      </c>
      <c r="N430" s="17">
        <v>0</v>
      </c>
      <c r="O430" s="17">
        <v>31118</v>
      </c>
      <c r="P430" s="17">
        <v>26</v>
      </c>
      <c r="Q430" s="17">
        <v>1</v>
      </c>
      <c r="R430" s="17">
        <v>0.5</v>
      </c>
      <c r="S430" s="17">
        <v>31113</v>
      </c>
      <c r="T430" s="17">
        <v>26</v>
      </c>
      <c r="U430" s="17">
        <v>1</v>
      </c>
      <c r="V430" s="17">
        <v>1</v>
      </c>
    </row>
    <row r="431" spans="1:22" s="17" customFormat="1" ht="14.25" x14ac:dyDescent="0.2">
      <c r="A431" s="16">
        <v>31032</v>
      </c>
      <c r="B431" s="16"/>
      <c r="C431" s="16">
        <v>31117</v>
      </c>
      <c r="D431" s="17">
        <v>21</v>
      </c>
      <c r="E431" s="18">
        <v>1</v>
      </c>
      <c r="F431" s="19">
        <v>0</v>
      </c>
      <c r="G431" s="19">
        <v>31118</v>
      </c>
      <c r="H431" s="19">
        <v>25</v>
      </c>
      <c r="I431" s="19">
        <v>1</v>
      </c>
      <c r="J431" s="19">
        <v>0</v>
      </c>
      <c r="K431" s="19">
        <v>31119</v>
      </c>
      <c r="L431" s="19">
        <v>30</v>
      </c>
      <c r="M431" s="17">
        <v>1</v>
      </c>
      <c r="N431" s="17">
        <v>0</v>
      </c>
      <c r="O431" s="17">
        <v>31113</v>
      </c>
      <c r="P431" s="17">
        <v>26</v>
      </c>
      <c r="Q431" s="17">
        <v>1</v>
      </c>
      <c r="R431" s="17">
        <v>0.5</v>
      </c>
      <c r="S431" s="17">
        <v>31108</v>
      </c>
      <c r="T431" s="17">
        <v>26</v>
      </c>
      <c r="U431" s="17">
        <v>1</v>
      </c>
      <c r="V431" s="17">
        <v>1</v>
      </c>
    </row>
    <row r="432" spans="1:22" s="17" customFormat="1" ht="14.25" x14ac:dyDescent="0.2">
      <c r="A432" s="16">
        <v>31033</v>
      </c>
      <c r="B432" s="16"/>
      <c r="C432" s="16">
        <v>31112</v>
      </c>
      <c r="D432" s="17">
        <v>21</v>
      </c>
      <c r="E432" s="18">
        <v>1</v>
      </c>
      <c r="F432" s="19">
        <v>0</v>
      </c>
      <c r="G432" s="19">
        <v>31113</v>
      </c>
      <c r="H432" s="19">
        <v>25</v>
      </c>
      <c r="I432" s="19">
        <v>1</v>
      </c>
      <c r="J432" s="19">
        <v>0</v>
      </c>
      <c r="K432" s="19">
        <v>31114</v>
      </c>
      <c r="L432" s="19">
        <v>30</v>
      </c>
      <c r="M432" s="17">
        <v>1</v>
      </c>
      <c r="N432" s="17">
        <v>0</v>
      </c>
      <c r="O432" s="17">
        <v>31108</v>
      </c>
      <c r="P432" s="17">
        <v>26</v>
      </c>
      <c r="Q432" s="17">
        <v>1</v>
      </c>
      <c r="R432" s="17">
        <v>0.5</v>
      </c>
      <c r="S432" s="17">
        <v>31103</v>
      </c>
      <c r="T432" s="17">
        <v>26</v>
      </c>
      <c r="U432" s="17">
        <v>1</v>
      </c>
      <c r="V432" s="17">
        <v>1</v>
      </c>
    </row>
    <row r="433" spans="1:43" s="26" customFormat="1" ht="15" x14ac:dyDescent="0.2">
      <c r="A433" s="24">
        <v>31034</v>
      </c>
      <c r="B433" s="24"/>
      <c r="C433" s="26">
        <v>31112</v>
      </c>
      <c r="D433" s="25">
        <v>19</v>
      </c>
      <c r="E433" s="25">
        <v>1</v>
      </c>
      <c r="F433" s="25">
        <v>0</v>
      </c>
      <c r="G433" s="25">
        <v>31113</v>
      </c>
      <c r="H433" s="25">
        <v>25</v>
      </c>
      <c r="I433" s="25">
        <v>1</v>
      </c>
      <c r="J433" s="25">
        <v>0</v>
      </c>
      <c r="K433" s="25">
        <v>31114</v>
      </c>
      <c r="L433" s="24">
        <v>32</v>
      </c>
      <c r="M433" s="24">
        <v>1</v>
      </c>
      <c r="N433" s="24">
        <v>0</v>
      </c>
      <c r="O433" s="24">
        <v>31107</v>
      </c>
      <c r="P433" s="24">
        <v>22</v>
      </c>
      <c r="Q433" s="24">
        <v>1</v>
      </c>
      <c r="R433" s="24">
        <v>1</v>
      </c>
      <c r="S433" s="24">
        <v>31109</v>
      </c>
      <c r="T433" s="24">
        <v>29</v>
      </c>
      <c r="U433" s="24">
        <v>1</v>
      </c>
      <c r="V433" s="24">
        <v>1</v>
      </c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</row>
    <row r="434" spans="1:43" s="26" customFormat="1" ht="15" x14ac:dyDescent="0.2">
      <c r="A434" s="24">
        <v>31035</v>
      </c>
      <c r="B434" s="24"/>
      <c r="C434" s="26">
        <v>31107</v>
      </c>
      <c r="D434" s="25">
        <v>19</v>
      </c>
      <c r="E434" s="25">
        <v>1</v>
      </c>
      <c r="F434" s="25">
        <v>0</v>
      </c>
      <c r="G434" s="25">
        <v>31108</v>
      </c>
      <c r="H434" s="25">
        <v>25</v>
      </c>
      <c r="I434" s="25">
        <v>1</v>
      </c>
      <c r="J434" s="25">
        <v>0</v>
      </c>
      <c r="K434" s="25">
        <v>31109</v>
      </c>
      <c r="L434" s="24">
        <v>32</v>
      </c>
      <c r="M434" s="24">
        <v>1</v>
      </c>
      <c r="N434" s="24">
        <v>0</v>
      </c>
      <c r="O434" s="24">
        <v>31102</v>
      </c>
      <c r="P434" s="24">
        <v>22</v>
      </c>
      <c r="Q434" s="24">
        <v>1</v>
      </c>
      <c r="R434" s="24">
        <v>1</v>
      </c>
      <c r="S434" s="24">
        <v>31104</v>
      </c>
      <c r="T434" s="24">
        <v>29</v>
      </c>
      <c r="U434" s="24">
        <v>1</v>
      </c>
      <c r="V434" s="24">
        <v>1</v>
      </c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</row>
    <row r="435" spans="1:43" s="26" customFormat="1" ht="15" x14ac:dyDescent="0.2">
      <c r="A435" s="24">
        <v>31036</v>
      </c>
      <c r="B435" s="24"/>
      <c r="C435" s="26">
        <v>31117</v>
      </c>
      <c r="D435" s="25">
        <v>19</v>
      </c>
      <c r="E435" s="25">
        <v>1</v>
      </c>
      <c r="F435" s="25">
        <v>0</v>
      </c>
      <c r="G435" s="25">
        <v>31118</v>
      </c>
      <c r="H435" s="25">
        <v>25</v>
      </c>
      <c r="I435" s="25">
        <v>1</v>
      </c>
      <c r="J435" s="25">
        <v>0</v>
      </c>
      <c r="K435" s="25">
        <v>31119</v>
      </c>
      <c r="L435" s="24">
        <v>32</v>
      </c>
      <c r="M435" s="24">
        <v>1</v>
      </c>
      <c r="N435" s="24">
        <v>0</v>
      </c>
      <c r="O435" s="24">
        <v>31112</v>
      </c>
      <c r="P435" s="24">
        <v>22</v>
      </c>
      <c r="Q435" s="24">
        <v>1</v>
      </c>
      <c r="R435" s="24">
        <v>1</v>
      </c>
      <c r="S435" s="24">
        <v>31114</v>
      </c>
      <c r="T435" s="24">
        <v>29</v>
      </c>
      <c r="U435" s="24">
        <v>1</v>
      </c>
      <c r="V435" s="24">
        <v>1</v>
      </c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</row>
    <row r="436" spans="1:43" s="26" customFormat="1" ht="15" x14ac:dyDescent="0.2">
      <c r="A436" s="24">
        <v>31037</v>
      </c>
      <c r="B436" s="24"/>
      <c r="C436" s="26">
        <v>31122</v>
      </c>
      <c r="D436" s="25">
        <v>19</v>
      </c>
      <c r="E436" s="25">
        <v>1</v>
      </c>
      <c r="F436" s="25">
        <v>0</v>
      </c>
      <c r="G436" s="25">
        <v>31123</v>
      </c>
      <c r="H436" s="25">
        <v>25</v>
      </c>
      <c r="I436" s="25">
        <v>1</v>
      </c>
      <c r="J436" s="25">
        <v>0</v>
      </c>
      <c r="K436" s="25">
        <v>31124</v>
      </c>
      <c r="L436" s="24">
        <v>32</v>
      </c>
      <c r="M436" s="24">
        <v>1</v>
      </c>
      <c r="N436" s="24">
        <v>0</v>
      </c>
      <c r="O436" s="24">
        <v>31117</v>
      </c>
      <c r="P436" s="24">
        <v>22</v>
      </c>
      <c r="Q436" s="24">
        <v>1</v>
      </c>
      <c r="R436" s="24">
        <v>1</v>
      </c>
      <c r="S436" s="24">
        <v>31119</v>
      </c>
      <c r="T436" s="24">
        <v>29</v>
      </c>
      <c r="U436" s="24">
        <v>1</v>
      </c>
      <c r="V436" s="24">
        <v>1</v>
      </c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</row>
    <row r="437" spans="1:43" s="26" customFormat="1" ht="15" x14ac:dyDescent="0.2">
      <c r="A437" s="24">
        <v>31038</v>
      </c>
      <c r="B437" s="24"/>
      <c r="C437" s="26">
        <v>31101</v>
      </c>
      <c r="D437" s="25">
        <v>21</v>
      </c>
      <c r="E437" s="25">
        <v>1</v>
      </c>
      <c r="F437" s="25">
        <v>0</v>
      </c>
      <c r="G437" s="25">
        <v>31102</v>
      </c>
      <c r="H437" s="25">
        <v>23</v>
      </c>
      <c r="I437" s="25">
        <v>1</v>
      </c>
      <c r="J437" s="25">
        <v>0</v>
      </c>
      <c r="K437" s="25">
        <v>31103</v>
      </c>
      <c r="L437" s="24">
        <v>25</v>
      </c>
      <c r="M437" s="24">
        <v>1</v>
      </c>
      <c r="N437" s="24">
        <v>0</v>
      </c>
      <c r="O437" s="24">
        <v>31104</v>
      </c>
      <c r="P437" s="24">
        <v>27</v>
      </c>
      <c r="Q437" s="24">
        <v>1</v>
      </c>
      <c r="R437" s="24">
        <v>0</v>
      </c>
      <c r="S437" s="24">
        <v>31105</v>
      </c>
      <c r="T437" s="24">
        <v>29</v>
      </c>
      <c r="U437" s="24">
        <v>1</v>
      </c>
      <c r="V437" s="24">
        <v>0</v>
      </c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</row>
    <row r="438" spans="1:43" s="26" customFormat="1" ht="15" x14ac:dyDescent="0.2">
      <c r="A438" s="24">
        <v>31039</v>
      </c>
      <c r="B438" s="24"/>
      <c r="C438" s="26">
        <v>31106</v>
      </c>
      <c r="D438" s="25">
        <v>22</v>
      </c>
      <c r="E438" s="25">
        <v>1</v>
      </c>
      <c r="F438" s="25">
        <v>0</v>
      </c>
      <c r="G438" s="25">
        <v>31107</v>
      </c>
      <c r="H438" s="25">
        <v>24</v>
      </c>
      <c r="I438" s="25">
        <v>1</v>
      </c>
      <c r="J438" s="25">
        <v>0</v>
      </c>
      <c r="K438" s="25">
        <v>31108</v>
      </c>
      <c r="L438" s="24">
        <v>26</v>
      </c>
      <c r="M438" s="24">
        <v>1</v>
      </c>
      <c r="N438" s="24">
        <v>0</v>
      </c>
      <c r="O438" s="24">
        <v>31109</v>
      </c>
      <c r="P438" s="24">
        <v>28</v>
      </c>
      <c r="Q438" s="24">
        <v>1</v>
      </c>
      <c r="R438" s="24">
        <v>0</v>
      </c>
      <c r="S438" s="24">
        <v>31110</v>
      </c>
      <c r="T438" s="24">
        <v>30</v>
      </c>
      <c r="U438" s="24">
        <v>1</v>
      </c>
      <c r="V438" s="24">
        <v>0</v>
      </c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</row>
    <row r="439" spans="1:43" s="26" customFormat="1" ht="15" x14ac:dyDescent="0.2">
      <c r="A439" s="24">
        <v>31040</v>
      </c>
      <c r="B439" s="24"/>
      <c r="C439" s="26">
        <v>31111</v>
      </c>
      <c r="D439" s="25">
        <v>21</v>
      </c>
      <c r="E439" s="25">
        <v>1</v>
      </c>
      <c r="F439" s="25">
        <v>0</v>
      </c>
      <c r="G439" s="25">
        <v>31112</v>
      </c>
      <c r="H439" s="25">
        <v>23</v>
      </c>
      <c r="I439" s="25">
        <v>1</v>
      </c>
      <c r="J439" s="25">
        <v>0</v>
      </c>
      <c r="K439" s="25">
        <v>31113</v>
      </c>
      <c r="L439" s="24">
        <v>25</v>
      </c>
      <c r="M439" s="24">
        <v>1</v>
      </c>
      <c r="N439" s="24">
        <v>0</v>
      </c>
      <c r="O439" s="24">
        <v>31114</v>
      </c>
      <c r="P439" s="24">
        <v>27</v>
      </c>
      <c r="Q439" s="24">
        <v>1</v>
      </c>
      <c r="R439" s="24">
        <v>0</v>
      </c>
      <c r="S439" s="24">
        <v>31115</v>
      </c>
      <c r="T439" s="24">
        <v>29</v>
      </c>
      <c r="U439" s="24">
        <v>1</v>
      </c>
      <c r="V439" s="24">
        <v>0</v>
      </c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</row>
    <row r="440" spans="1:43" s="26" customFormat="1" ht="15" x14ac:dyDescent="0.2">
      <c r="A440" s="24">
        <v>31041</v>
      </c>
      <c r="B440" s="24"/>
      <c r="C440" s="26">
        <v>31116</v>
      </c>
      <c r="D440" s="25">
        <v>22</v>
      </c>
      <c r="E440" s="25">
        <v>1</v>
      </c>
      <c r="F440" s="25">
        <v>0</v>
      </c>
      <c r="G440" s="25">
        <v>31117</v>
      </c>
      <c r="H440" s="25">
        <v>24</v>
      </c>
      <c r="I440" s="25">
        <v>1</v>
      </c>
      <c r="J440" s="25">
        <v>0</v>
      </c>
      <c r="K440" s="25">
        <v>31118</v>
      </c>
      <c r="L440" s="24">
        <v>26</v>
      </c>
      <c r="M440" s="24">
        <v>1</v>
      </c>
      <c r="N440" s="24">
        <v>0</v>
      </c>
      <c r="O440" s="24">
        <v>31119</v>
      </c>
      <c r="P440" s="24">
        <v>28</v>
      </c>
      <c r="Q440" s="24">
        <v>1</v>
      </c>
      <c r="R440" s="24">
        <v>0</v>
      </c>
      <c r="S440" s="24">
        <v>31120</v>
      </c>
      <c r="T440" s="24">
        <v>30</v>
      </c>
      <c r="U440" s="24">
        <v>1</v>
      </c>
      <c r="V440" s="24">
        <v>0</v>
      </c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</row>
    <row r="441" spans="1:43" s="26" customFormat="1" ht="15" x14ac:dyDescent="0.2">
      <c r="A441" s="24">
        <v>31042</v>
      </c>
      <c r="B441" s="24"/>
      <c r="C441" s="26">
        <v>31121</v>
      </c>
      <c r="D441" s="25">
        <v>21</v>
      </c>
      <c r="E441" s="25">
        <v>1</v>
      </c>
      <c r="F441" s="25">
        <v>0</v>
      </c>
      <c r="G441" s="25">
        <v>31122</v>
      </c>
      <c r="H441" s="25">
        <v>23</v>
      </c>
      <c r="I441" s="25">
        <v>1</v>
      </c>
      <c r="J441" s="25">
        <v>0</v>
      </c>
      <c r="K441" s="25">
        <v>31123</v>
      </c>
      <c r="L441" s="24">
        <v>25</v>
      </c>
      <c r="M441" s="24">
        <v>1</v>
      </c>
      <c r="N441" s="24">
        <v>0</v>
      </c>
      <c r="O441" s="24">
        <v>31124</v>
      </c>
      <c r="P441" s="24">
        <v>27</v>
      </c>
      <c r="Q441" s="24">
        <v>1</v>
      </c>
      <c r="R441" s="24">
        <v>0</v>
      </c>
      <c r="S441" s="24">
        <v>31125</v>
      </c>
      <c r="T441" s="24">
        <v>29</v>
      </c>
      <c r="U441" s="24">
        <v>1</v>
      </c>
      <c r="V441" s="24">
        <v>0</v>
      </c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</row>
    <row r="442" spans="1:43" s="26" customFormat="1" ht="15" x14ac:dyDescent="0.2">
      <c r="A442" s="24">
        <v>31043</v>
      </c>
      <c r="B442" s="24"/>
      <c r="C442" s="26">
        <v>31122</v>
      </c>
      <c r="D442" s="25">
        <v>22</v>
      </c>
      <c r="E442" s="25">
        <v>1</v>
      </c>
      <c r="F442" s="25">
        <v>0</v>
      </c>
      <c r="G442" s="25">
        <v>31124</v>
      </c>
      <c r="H442" s="25">
        <v>29</v>
      </c>
      <c r="I442" s="25">
        <v>1</v>
      </c>
      <c r="J442" s="25">
        <v>0</v>
      </c>
      <c r="K442" s="25">
        <v>31117</v>
      </c>
      <c r="L442" s="24">
        <v>21</v>
      </c>
      <c r="M442" s="24">
        <v>1</v>
      </c>
      <c r="N442" s="24">
        <v>1</v>
      </c>
      <c r="O442" s="24">
        <v>31118</v>
      </c>
      <c r="P442" s="24">
        <v>25</v>
      </c>
      <c r="Q442" s="24">
        <v>1</v>
      </c>
      <c r="R442" s="24">
        <v>1</v>
      </c>
      <c r="S442" s="24">
        <v>31119</v>
      </c>
      <c r="T442" s="24">
        <v>30</v>
      </c>
      <c r="U442" s="24">
        <v>1</v>
      </c>
      <c r="V442" s="24">
        <v>1</v>
      </c>
      <c r="W442" s="24">
        <v>31111</v>
      </c>
      <c r="X442" s="24">
        <v>21</v>
      </c>
      <c r="Y442" s="24">
        <v>1</v>
      </c>
      <c r="Z442" s="24">
        <v>1.5</v>
      </c>
      <c r="AA442" s="24">
        <v>31115</v>
      </c>
      <c r="AB442" s="24">
        <v>30</v>
      </c>
      <c r="AC442" s="24">
        <v>1</v>
      </c>
      <c r="AD442" s="24">
        <v>1.5</v>
      </c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</row>
    <row r="443" spans="1:43" s="26" customFormat="1" ht="15" x14ac:dyDescent="0.2">
      <c r="A443" s="24">
        <v>31044</v>
      </c>
      <c r="B443" s="24"/>
      <c r="C443" s="26">
        <v>31117</v>
      </c>
      <c r="D443" s="25">
        <v>22</v>
      </c>
      <c r="E443" s="25">
        <v>1</v>
      </c>
      <c r="F443" s="25">
        <v>0</v>
      </c>
      <c r="G443" s="25">
        <v>31119</v>
      </c>
      <c r="H443" s="25">
        <v>29</v>
      </c>
      <c r="I443" s="25">
        <v>1</v>
      </c>
      <c r="J443" s="25">
        <v>0</v>
      </c>
      <c r="K443" s="25">
        <v>31112</v>
      </c>
      <c r="L443" s="24">
        <v>21</v>
      </c>
      <c r="M443" s="24">
        <v>1</v>
      </c>
      <c r="N443" s="24">
        <v>1</v>
      </c>
      <c r="O443" s="24">
        <v>31113</v>
      </c>
      <c r="P443" s="24">
        <v>25</v>
      </c>
      <c r="Q443" s="24">
        <v>1</v>
      </c>
      <c r="R443" s="24">
        <v>1</v>
      </c>
      <c r="S443" s="24">
        <v>31114</v>
      </c>
      <c r="T443" s="24">
        <v>30</v>
      </c>
      <c r="U443" s="24">
        <v>1</v>
      </c>
      <c r="V443" s="24">
        <v>1</v>
      </c>
      <c r="W443" s="24">
        <v>31106</v>
      </c>
      <c r="X443" s="24">
        <v>21</v>
      </c>
      <c r="Y443" s="24">
        <v>1</v>
      </c>
      <c r="Z443" s="24">
        <v>1.5</v>
      </c>
      <c r="AA443" s="24">
        <v>31110</v>
      </c>
      <c r="AB443" s="24">
        <v>30</v>
      </c>
      <c r="AC443" s="24">
        <v>1</v>
      </c>
      <c r="AD443" s="24">
        <v>1.5</v>
      </c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</row>
    <row r="444" spans="1:43" s="26" customFormat="1" ht="15" x14ac:dyDescent="0.2">
      <c r="A444" s="24">
        <v>31045</v>
      </c>
      <c r="B444" s="24"/>
      <c r="C444" s="26">
        <v>31112</v>
      </c>
      <c r="D444" s="25">
        <v>22</v>
      </c>
      <c r="E444" s="25">
        <v>1</v>
      </c>
      <c r="F444" s="25">
        <v>0</v>
      </c>
      <c r="G444" s="25">
        <v>31114</v>
      </c>
      <c r="H444" s="25">
        <v>29</v>
      </c>
      <c r="I444" s="25">
        <v>1</v>
      </c>
      <c r="J444" s="25">
        <v>0</v>
      </c>
      <c r="K444" s="25">
        <v>31107</v>
      </c>
      <c r="L444" s="24">
        <v>21</v>
      </c>
      <c r="M444" s="24">
        <v>1</v>
      </c>
      <c r="N444" s="24">
        <v>1</v>
      </c>
      <c r="O444" s="24">
        <v>31108</v>
      </c>
      <c r="P444" s="24">
        <v>25</v>
      </c>
      <c r="Q444" s="24">
        <v>1</v>
      </c>
      <c r="R444" s="24">
        <v>1</v>
      </c>
      <c r="S444" s="24">
        <v>31109</v>
      </c>
      <c r="T444" s="24">
        <v>30</v>
      </c>
      <c r="U444" s="24">
        <v>1</v>
      </c>
      <c r="V444" s="24">
        <v>1</v>
      </c>
      <c r="W444" s="24">
        <v>31101</v>
      </c>
      <c r="X444" s="24">
        <v>21</v>
      </c>
      <c r="Y444" s="24">
        <v>1</v>
      </c>
      <c r="Z444" s="24">
        <v>1.5</v>
      </c>
      <c r="AA444" s="24">
        <v>31105</v>
      </c>
      <c r="AB444" s="24">
        <v>30</v>
      </c>
      <c r="AC444" s="24">
        <v>1</v>
      </c>
      <c r="AD444" s="24">
        <v>1.5</v>
      </c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</row>
    <row r="445" spans="1:43" s="26" customFormat="1" ht="15" x14ac:dyDescent="0.2">
      <c r="A445" s="24">
        <v>31046</v>
      </c>
      <c r="B445" s="24"/>
      <c r="C445" s="26">
        <v>31112</v>
      </c>
      <c r="D445" s="25">
        <v>20</v>
      </c>
      <c r="E445" s="25">
        <v>1</v>
      </c>
      <c r="F445" s="25">
        <v>0</v>
      </c>
      <c r="G445" s="25">
        <v>31114</v>
      </c>
      <c r="H445" s="25">
        <v>31</v>
      </c>
      <c r="I445" s="25">
        <v>1</v>
      </c>
      <c r="J445" s="25">
        <v>0</v>
      </c>
      <c r="K445" s="25">
        <v>31107</v>
      </c>
      <c r="L445" s="24">
        <v>21</v>
      </c>
      <c r="M445" s="24">
        <v>1</v>
      </c>
      <c r="N445" s="24">
        <v>0.5</v>
      </c>
      <c r="O445" s="24">
        <v>31109</v>
      </c>
      <c r="P445" s="24">
        <v>30</v>
      </c>
      <c r="Q445" s="24">
        <v>1</v>
      </c>
      <c r="R445" s="24">
        <v>0.5</v>
      </c>
      <c r="S445" s="24">
        <v>31102</v>
      </c>
      <c r="T445" s="24">
        <v>22</v>
      </c>
      <c r="U445" s="24">
        <v>1</v>
      </c>
      <c r="V445" s="24">
        <v>1</v>
      </c>
      <c r="W445" s="24">
        <v>31103</v>
      </c>
      <c r="X445" s="24">
        <v>29</v>
      </c>
      <c r="Y445" s="24">
        <v>1</v>
      </c>
      <c r="Z445" s="24">
        <v>1</v>
      </c>
      <c r="AA445" s="24">
        <v>31104</v>
      </c>
      <c r="AB445" s="24">
        <v>26</v>
      </c>
      <c r="AC445" s="24">
        <v>1</v>
      </c>
      <c r="AD445" s="24">
        <v>1</v>
      </c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</row>
    <row r="446" spans="1:43" s="26" customFormat="1" ht="15" x14ac:dyDescent="0.2">
      <c r="A446" s="24">
        <v>31047</v>
      </c>
      <c r="B446" s="24"/>
      <c r="C446" s="26">
        <v>31117</v>
      </c>
      <c r="D446" s="25">
        <v>20</v>
      </c>
      <c r="E446" s="25">
        <v>1</v>
      </c>
      <c r="F446" s="25">
        <v>0</v>
      </c>
      <c r="G446" s="25">
        <v>31119</v>
      </c>
      <c r="H446" s="25">
        <v>31</v>
      </c>
      <c r="I446" s="25">
        <v>1</v>
      </c>
      <c r="J446" s="25">
        <v>0</v>
      </c>
      <c r="K446" s="25">
        <v>31112</v>
      </c>
      <c r="L446" s="24">
        <v>21</v>
      </c>
      <c r="M446" s="24">
        <v>1</v>
      </c>
      <c r="N446" s="24">
        <v>0.5</v>
      </c>
      <c r="O446" s="24">
        <v>31114</v>
      </c>
      <c r="P446" s="24">
        <v>30</v>
      </c>
      <c r="Q446" s="24">
        <v>1</v>
      </c>
      <c r="R446" s="24">
        <v>0.5</v>
      </c>
      <c r="S446" s="24">
        <v>31107</v>
      </c>
      <c r="T446" s="24">
        <v>22</v>
      </c>
      <c r="U446" s="24">
        <v>1</v>
      </c>
      <c r="V446" s="24">
        <v>1</v>
      </c>
      <c r="W446" s="24">
        <v>31108</v>
      </c>
      <c r="X446" s="24">
        <v>29</v>
      </c>
      <c r="Y446" s="24">
        <v>1</v>
      </c>
      <c r="Z446" s="24">
        <v>1</v>
      </c>
      <c r="AA446" s="24">
        <v>31109</v>
      </c>
      <c r="AB446" s="24">
        <v>26</v>
      </c>
      <c r="AC446" s="24">
        <v>1</v>
      </c>
      <c r="AD446" s="24">
        <v>1</v>
      </c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</row>
    <row r="447" spans="1:43" s="26" customFormat="1" ht="15" x14ac:dyDescent="0.2">
      <c r="A447" s="24">
        <v>31048</v>
      </c>
      <c r="B447" s="24"/>
      <c r="C447" s="26">
        <v>31122</v>
      </c>
      <c r="D447" s="25">
        <v>20</v>
      </c>
      <c r="E447" s="25">
        <v>1</v>
      </c>
      <c r="F447" s="25">
        <v>0</v>
      </c>
      <c r="G447" s="25">
        <v>31124</v>
      </c>
      <c r="H447" s="25">
        <v>31</v>
      </c>
      <c r="I447" s="25">
        <v>1</v>
      </c>
      <c r="J447" s="25">
        <v>0</v>
      </c>
      <c r="K447" s="25">
        <v>31117</v>
      </c>
      <c r="L447" s="24">
        <v>21</v>
      </c>
      <c r="M447" s="24">
        <v>1</v>
      </c>
      <c r="N447" s="24">
        <v>0.5</v>
      </c>
      <c r="O447" s="24">
        <v>31119</v>
      </c>
      <c r="P447" s="24">
        <v>30</v>
      </c>
      <c r="Q447" s="24">
        <v>1</v>
      </c>
      <c r="R447" s="24">
        <v>0.5</v>
      </c>
      <c r="S447" s="24">
        <v>31112</v>
      </c>
      <c r="T447" s="24">
        <v>22</v>
      </c>
      <c r="U447" s="24">
        <v>1</v>
      </c>
      <c r="V447" s="24">
        <v>1</v>
      </c>
      <c r="W447" s="24">
        <v>31113</v>
      </c>
      <c r="X447" s="24">
        <v>29</v>
      </c>
      <c r="Y447" s="24">
        <v>1</v>
      </c>
      <c r="Z447" s="24">
        <v>1</v>
      </c>
      <c r="AA447" s="24">
        <v>31114</v>
      </c>
      <c r="AB447" s="24">
        <v>26</v>
      </c>
      <c r="AC447" s="24">
        <v>1</v>
      </c>
      <c r="AD447" s="24">
        <v>1</v>
      </c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</row>
    <row r="448" spans="1:43" s="26" customFormat="1" ht="15" x14ac:dyDescent="0.2">
      <c r="A448" s="24">
        <v>31049</v>
      </c>
      <c r="B448" s="24"/>
      <c r="C448" s="26">
        <v>31106</v>
      </c>
      <c r="D448" s="25">
        <v>22</v>
      </c>
      <c r="E448" s="25">
        <v>1</v>
      </c>
      <c r="F448" s="25">
        <v>0</v>
      </c>
      <c r="G448" s="25">
        <v>31107</v>
      </c>
      <c r="H448" s="25">
        <v>24</v>
      </c>
      <c r="I448" s="25">
        <v>1</v>
      </c>
      <c r="J448" s="25">
        <v>0</v>
      </c>
      <c r="K448" s="25">
        <v>31108</v>
      </c>
      <c r="L448" s="24">
        <v>26</v>
      </c>
      <c r="M448" s="24">
        <v>1</v>
      </c>
      <c r="N448" s="24">
        <v>0</v>
      </c>
      <c r="O448" s="24">
        <v>31109</v>
      </c>
      <c r="P448" s="24">
        <v>28</v>
      </c>
      <c r="Q448" s="24">
        <v>1</v>
      </c>
      <c r="R448" s="24">
        <v>0</v>
      </c>
      <c r="S448" s="24">
        <v>31110</v>
      </c>
      <c r="T448" s="24">
        <v>30</v>
      </c>
      <c r="U448" s="24">
        <v>1</v>
      </c>
      <c r="V448" s="24">
        <v>0</v>
      </c>
      <c r="W448" s="24">
        <v>31102</v>
      </c>
      <c r="X448" s="24">
        <v>22</v>
      </c>
      <c r="Y448" s="24">
        <v>1</v>
      </c>
      <c r="Z448" s="24">
        <v>1</v>
      </c>
      <c r="AA448" s="24">
        <v>31104</v>
      </c>
      <c r="AB448" s="24">
        <v>29</v>
      </c>
      <c r="AC448" s="24">
        <v>1</v>
      </c>
      <c r="AD448" s="24">
        <v>1</v>
      </c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</row>
    <row r="449" spans="1:43" s="26" customFormat="1" ht="15" x14ac:dyDescent="0.2">
      <c r="A449" s="24">
        <v>31050</v>
      </c>
      <c r="B449" s="24"/>
      <c r="C449" s="26">
        <v>31111</v>
      </c>
      <c r="D449" s="25">
        <v>21</v>
      </c>
      <c r="E449" s="25">
        <v>1</v>
      </c>
      <c r="F449" s="25">
        <v>0</v>
      </c>
      <c r="G449" s="25">
        <v>31112</v>
      </c>
      <c r="H449" s="25">
        <v>23</v>
      </c>
      <c r="I449" s="25">
        <v>1</v>
      </c>
      <c r="J449" s="25">
        <v>0</v>
      </c>
      <c r="K449" s="25">
        <v>31113</v>
      </c>
      <c r="L449" s="24">
        <v>25</v>
      </c>
      <c r="M449" s="24">
        <v>1</v>
      </c>
      <c r="N449" s="24">
        <v>0</v>
      </c>
      <c r="O449" s="24">
        <v>31114</v>
      </c>
      <c r="P449" s="24">
        <v>27</v>
      </c>
      <c r="Q449" s="24">
        <v>1</v>
      </c>
      <c r="R449" s="24">
        <v>0</v>
      </c>
      <c r="S449" s="24">
        <v>31115</v>
      </c>
      <c r="T449" s="24">
        <v>29</v>
      </c>
      <c r="U449" s="24">
        <v>1</v>
      </c>
      <c r="V449" s="24">
        <v>0</v>
      </c>
      <c r="W449" s="24">
        <v>31107</v>
      </c>
      <c r="X449" s="24">
        <v>22</v>
      </c>
      <c r="Y449" s="24">
        <v>1</v>
      </c>
      <c r="Z449" s="24">
        <v>1</v>
      </c>
      <c r="AA449" s="24">
        <v>31109</v>
      </c>
      <c r="AB449" s="24">
        <v>29</v>
      </c>
      <c r="AC449" s="24">
        <v>1</v>
      </c>
      <c r="AD449" s="24">
        <v>1</v>
      </c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</row>
    <row r="450" spans="1:43" s="26" customFormat="1" ht="15" x14ac:dyDescent="0.2">
      <c r="A450" s="24">
        <v>31051</v>
      </c>
      <c r="B450" s="24"/>
      <c r="C450" s="26">
        <v>31116</v>
      </c>
      <c r="D450" s="25">
        <v>22</v>
      </c>
      <c r="E450" s="25">
        <v>1</v>
      </c>
      <c r="F450" s="25">
        <v>0</v>
      </c>
      <c r="G450" s="25">
        <v>31117</v>
      </c>
      <c r="H450" s="25">
        <v>24</v>
      </c>
      <c r="I450" s="25">
        <v>1</v>
      </c>
      <c r="J450" s="25">
        <v>0</v>
      </c>
      <c r="K450" s="25">
        <v>31118</v>
      </c>
      <c r="L450" s="24">
        <v>26</v>
      </c>
      <c r="M450" s="24">
        <v>1</v>
      </c>
      <c r="N450" s="24">
        <v>0</v>
      </c>
      <c r="O450" s="24">
        <v>31119</v>
      </c>
      <c r="P450" s="24">
        <v>28</v>
      </c>
      <c r="Q450" s="24">
        <v>1</v>
      </c>
      <c r="R450" s="24">
        <v>0</v>
      </c>
      <c r="S450" s="24">
        <v>31120</v>
      </c>
      <c r="T450" s="24">
        <v>30</v>
      </c>
      <c r="U450" s="24">
        <v>1</v>
      </c>
      <c r="V450" s="24">
        <v>0</v>
      </c>
      <c r="W450" s="24">
        <v>31112</v>
      </c>
      <c r="X450" s="24">
        <v>22</v>
      </c>
      <c r="Y450" s="24">
        <v>1</v>
      </c>
      <c r="Z450" s="24">
        <v>1</v>
      </c>
      <c r="AA450" s="24">
        <v>31114</v>
      </c>
      <c r="AB450" s="24">
        <v>29</v>
      </c>
      <c r="AC450" s="24">
        <v>1</v>
      </c>
      <c r="AD450" s="24">
        <v>1</v>
      </c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</row>
    <row r="451" spans="1:43" s="26" customFormat="1" ht="15" x14ac:dyDescent="0.2">
      <c r="A451" s="24">
        <v>31052</v>
      </c>
      <c r="B451" s="24"/>
      <c r="C451" s="26">
        <v>31121</v>
      </c>
      <c r="D451" s="25">
        <v>21</v>
      </c>
      <c r="E451" s="25">
        <v>1</v>
      </c>
      <c r="F451" s="25">
        <v>0</v>
      </c>
      <c r="G451" s="25">
        <v>31122</v>
      </c>
      <c r="H451" s="25">
        <v>23</v>
      </c>
      <c r="I451" s="25">
        <v>1</v>
      </c>
      <c r="J451" s="25">
        <v>0</v>
      </c>
      <c r="K451" s="25">
        <v>31123</v>
      </c>
      <c r="L451" s="24">
        <v>25</v>
      </c>
      <c r="M451" s="24">
        <v>1</v>
      </c>
      <c r="N451" s="24">
        <v>0</v>
      </c>
      <c r="O451" s="24">
        <v>31124</v>
      </c>
      <c r="P451" s="24">
        <v>27</v>
      </c>
      <c r="Q451" s="24">
        <v>1</v>
      </c>
      <c r="R451" s="24">
        <v>0</v>
      </c>
      <c r="S451" s="24">
        <v>31125</v>
      </c>
      <c r="T451" s="24">
        <v>29</v>
      </c>
      <c r="U451" s="24">
        <v>1</v>
      </c>
      <c r="V451" s="24">
        <v>0</v>
      </c>
      <c r="W451" s="24">
        <v>31117</v>
      </c>
      <c r="X451" s="24">
        <v>22</v>
      </c>
      <c r="Y451" s="24">
        <v>1</v>
      </c>
      <c r="Z451" s="24">
        <v>1</v>
      </c>
      <c r="AA451" s="24">
        <v>31119</v>
      </c>
      <c r="AB451" s="24">
        <v>29</v>
      </c>
      <c r="AC451" s="24">
        <v>1</v>
      </c>
      <c r="AD451" s="24">
        <v>1</v>
      </c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</row>
    <row r="452" spans="1:43" s="26" customFormat="1" ht="15" x14ac:dyDescent="0.2">
      <c r="A452" s="24">
        <v>31053</v>
      </c>
      <c r="B452" s="24"/>
      <c r="C452" s="26">
        <v>31121</v>
      </c>
      <c r="D452" s="25">
        <v>21</v>
      </c>
      <c r="E452" s="25">
        <v>1</v>
      </c>
      <c r="F452" s="25">
        <v>0</v>
      </c>
      <c r="G452" s="25">
        <v>31125</v>
      </c>
      <c r="H452" s="25">
        <v>30</v>
      </c>
      <c r="I452" s="25">
        <v>1</v>
      </c>
      <c r="J452" s="25">
        <v>0</v>
      </c>
      <c r="K452" s="25">
        <v>31122</v>
      </c>
      <c r="L452" s="24">
        <v>22</v>
      </c>
      <c r="M452" s="24">
        <v>1</v>
      </c>
      <c r="N452" s="24">
        <v>0</v>
      </c>
      <c r="O452" s="24">
        <v>31124</v>
      </c>
      <c r="P452" s="24">
        <v>29</v>
      </c>
      <c r="Q452" s="24">
        <v>1</v>
      </c>
      <c r="R452" s="24">
        <v>0</v>
      </c>
      <c r="S452" s="24">
        <v>31117</v>
      </c>
      <c r="T452" s="24">
        <v>23</v>
      </c>
      <c r="U452" s="24">
        <v>1</v>
      </c>
      <c r="V452" s="24">
        <v>1</v>
      </c>
      <c r="W452" s="24">
        <v>31119</v>
      </c>
      <c r="X452" s="24">
        <v>28</v>
      </c>
      <c r="Y452" s="24">
        <v>1</v>
      </c>
      <c r="Z452" s="24">
        <v>1</v>
      </c>
      <c r="AA452" s="24">
        <v>31113</v>
      </c>
      <c r="AB452" s="24">
        <v>25</v>
      </c>
      <c r="AC452" s="24">
        <v>1</v>
      </c>
      <c r="AD452" s="24">
        <v>1.5</v>
      </c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</row>
    <row r="453" spans="1:43" s="26" customFormat="1" ht="15" x14ac:dyDescent="0.2">
      <c r="A453" s="24">
        <v>31054</v>
      </c>
      <c r="B453" s="24"/>
      <c r="C453" s="26">
        <v>31116</v>
      </c>
      <c r="D453" s="25">
        <v>21</v>
      </c>
      <c r="E453" s="25">
        <v>1</v>
      </c>
      <c r="F453" s="25">
        <v>0</v>
      </c>
      <c r="G453" s="25">
        <v>31120</v>
      </c>
      <c r="H453" s="25">
        <v>30</v>
      </c>
      <c r="I453" s="25">
        <v>1</v>
      </c>
      <c r="J453" s="25">
        <v>0</v>
      </c>
      <c r="K453" s="25">
        <v>31117</v>
      </c>
      <c r="L453" s="24">
        <v>22</v>
      </c>
      <c r="M453" s="24">
        <v>1</v>
      </c>
      <c r="N453" s="24">
        <v>0</v>
      </c>
      <c r="O453" s="24">
        <v>31119</v>
      </c>
      <c r="P453" s="24">
        <v>29</v>
      </c>
      <c r="Q453" s="24">
        <v>1</v>
      </c>
      <c r="R453" s="24">
        <v>0</v>
      </c>
      <c r="S453" s="24">
        <v>31112</v>
      </c>
      <c r="T453" s="24">
        <v>23</v>
      </c>
      <c r="U453" s="24">
        <v>1</v>
      </c>
      <c r="V453" s="24">
        <v>1</v>
      </c>
      <c r="W453" s="24">
        <v>31114</v>
      </c>
      <c r="X453" s="24">
        <v>28</v>
      </c>
      <c r="Y453" s="24">
        <v>1</v>
      </c>
      <c r="Z453" s="24">
        <v>1</v>
      </c>
      <c r="AA453" s="24">
        <v>31108</v>
      </c>
      <c r="AB453" s="24">
        <v>25</v>
      </c>
      <c r="AC453" s="24">
        <v>1</v>
      </c>
      <c r="AD453" s="24">
        <v>1.5</v>
      </c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</row>
    <row r="454" spans="1:43" s="26" customFormat="1" ht="15" x14ac:dyDescent="0.2">
      <c r="A454" s="24">
        <v>31055</v>
      </c>
      <c r="B454" s="24"/>
      <c r="C454" s="26">
        <v>31111</v>
      </c>
      <c r="D454" s="25">
        <v>21</v>
      </c>
      <c r="E454" s="25">
        <v>1</v>
      </c>
      <c r="F454" s="25">
        <v>0</v>
      </c>
      <c r="G454" s="25">
        <v>31115</v>
      </c>
      <c r="H454" s="25">
        <v>30</v>
      </c>
      <c r="I454" s="25">
        <v>1</v>
      </c>
      <c r="J454" s="25">
        <v>0</v>
      </c>
      <c r="K454" s="25">
        <v>31112</v>
      </c>
      <c r="L454" s="24">
        <v>22</v>
      </c>
      <c r="M454" s="24">
        <v>1</v>
      </c>
      <c r="N454" s="24">
        <v>0</v>
      </c>
      <c r="O454" s="24">
        <v>31114</v>
      </c>
      <c r="P454" s="24">
        <v>29</v>
      </c>
      <c r="Q454" s="24">
        <v>1</v>
      </c>
      <c r="R454" s="24">
        <v>0</v>
      </c>
      <c r="S454" s="24">
        <v>31107</v>
      </c>
      <c r="T454" s="24">
        <v>23</v>
      </c>
      <c r="U454" s="24">
        <v>1</v>
      </c>
      <c r="V454" s="24">
        <v>1</v>
      </c>
      <c r="W454" s="24">
        <v>31109</v>
      </c>
      <c r="X454" s="24">
        <v>28</v>
      </c>
      <c r="Y454" s="24">
        <v>1</v>
      </c>
      <c r="Z454" s="24">
        <v>1</v>
      </c>
      <c r="AA454" s="24">
        <v>31103</v>
      </c>
      <c r="AB454" s="24">
        <v>25</v>
      </c>
      <c r="AC454" s="24">
        <v>1</v>
      </c>
      <c r="AD454" s="24">
        <v>1.5</v>
      </c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</row>
    <row r="455" spans="1:43" s="26" customFormat="1" ht="15" x14ac:dyDescent="0.2">
      <c r="A455" s="24">
        <v>31056</v>
      </c>
      <c r="B455" s="24"/>
      <c r="C455" s="26">
        <v>31121</v>
      </c>
      <c r="D455" s="25">
        <v>21</v>
      </c>
      <c r="E455" s="25">
        <v>1</v>
      </c>
      <c r="F455" s="25">
        <v>0</v>
      </c>
      <c r="G455" s="25">
        <v>31125</v>
      </c>
      <c r="H455" s="25">
        <v>30</v>
      </c>
      <c r="I455" s="25">
        <v>1</v>
      </c>
      <c r="J455" s="25">
        <v>0</v>
      </c>
      <c r="K455" s="25">
        <v>31122</v>
      </c>
      <c r="L455" s="24">
        <v>22</v>
      </c>
      <c r="M455" s="24">
        <v>1</v>
      </c>
      <c r="N455" s="24">
        <v>0</v>
      </c>
      <c r="O455" s="24">
        <v>31124</v>
      </c>
      <c r="P455" s="24">
        <v>29</v>
      </c>
      <c r="Q455" s="24">
        <v>1</v>
      </c>
      <c r="R455" s="24">
        <v>0</v>
      </c>
      <c r="S455" s="24">
        <v>31117</v>
      </c>
      <c r="T455" s="24">
        <v>23</v>
      </c>
      <c r="U455" s="24">
        <v>1</v>
      </c>
      <c r="V455" s="24">
        <v>1</v>
      </c>
      <c r="W455" s="24">
        <v>31119</v>
      </c>
      <c r="X455" s="24">
        <v>28</v>
      </c>
      <c r="Y455" s="24">
        <v>1</v>
      </c>
      <c r="Z455" s="24">
        <v>1</v>
      </c>
      <c r="AA455" s="24">
        <v>31118</v>
      </c>
      <c r="AB455" s="24">
        <v>25</v>
      </c>
      <c r="AC455" s="24">
        <v>1</v>
      </c>
      <c r="AD455" s="24">
        <v>1</v>
      </c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</row>
    <row r="456" spans="1:43" s="26" customFormat="1" ht="15" x14ac:dyDescent="0.2">
      <c r="A456" s="24">
        <v>31057</v>
      </c>
      <c r="B456" s="24"/>
      <c r="C456" s="26">
        <v>31116</v>
      </c>
      <c r="D456" s="25">
        <v>21</v>
      </c>
      <c r="E456" s="25">
        <v>1</v>
      </c>
      <c r="F456" s="25">
        <v>0</v>
      </c>
      <c r="G456" s="25">
        <v>31120</v>
      </c>
      <c r="H456" s="25">
        <v>30</v>
      </c>
      <c r="I456" s="25">
        <v>1</v>
      </c>
      <c r="J456" s="25">
        <v>0</v>
      </c>
      <c r="K456" s="25">
        <v>31117</v>
      </c>
      <c r="L456" s="24">
        <v>22</v>
      </c>
      <c r="M456" s="24">
        <v>1</v>
      </c>
      <c r="N456" s="24">
        <v>0</v>
      </c>
      <c r="O456" s="24">
        <v>31119</v>
      </c>
      <c r="P456" s="24">
        <v>29</v>
      </c>
      <c r="Q456" s="24">
        <v>1</v>
      </c>
      <c r="R456" s="24">
        <v>0</v>
      </c>
      <c r="S456" s="24">
        <v>31112</v>
      </c>
      <c r="T456" s="24">
        <v>23</v>
      </c>
      <c r="U456" s="24">
        <v>1</v>
      </c>
      <c r="V456" s="24">
        <v>1</v>
      </c>
      <c r="W456" s="24">
        <v>31114</v>
      </c>
      <c r="X456" s="24">
        <v>28</v>
      </c>
      <c r="Y456" s="24">
        <v>1</v>
      </c>
      <c r="Z456" s="24">
        <v>1</v>
      </c>
      <c r="AA456" s="24">
        <v>31113</v>
      </c>
      <c r="AB456" s="24">
        <v>25</v>
      </c>
      <c r="AC456" s="24">
        <v>1</v>
      </c>
      <c r="AD456" s="24">
        <v>1</v>
      </c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</row>
    <row r="457" spans="1:43" s="26" customFormat="1" ht="15" x14ac:dyDescent="0.2">
      <c r="A457" s="24">
        <v>31058</v>
      </c>
      <c r="B457" s="24"/>
      <c r="C457" s="26">
        <v>31111</v>
      </c>
      <c r="D457" s="25">
        <v>21</v>
      </c>
      <c r="E457" s="25">
        <v>1</v>
      </c>
      <c r="F457" s="25">
        <v>0</v>
      </c>
      <c r="G457" s="25">
        <v>31115</v>
      </c>
      <c r="H457" s="25">
        <v>30</v>
      </c>
      <c r="I457" s="25">
        <v>1</v>
      </c>
      <c r="J457" s="25">
        <v>0</v>
      </c>
      <c r="K457" s="25">
        <v>31112</v>
      </c>
      <c r="L457" s="24">
        <v>22</v>
      </c>
      <c r="M457" s="24">
        <v>1</v>
      </c>
      <c r="N457" s="24">
        <v>0</v>
      </c>
      <c r="O457" s="24">
        <v>31114</v>
      </c>
      <c r="P457" s="24">
        <v>29</v>
      </c>
      <c r="Q457" s="24">
        <v>1</v>
      </c>
      <c r="R457" s="24">
        <v>0</v>
      </c>
      <c r="S457" s="24">
        <v>31107</v>
      </c>
      <c r="T457" s="24">
        <v>23</v>
      </c>
      <c r="U457" s="24">
        <v>1</v>
      </c>
      <c r="V457" s="24">
        <v>1</v>
      </c>
      <c r="W457" s="24">
        <v>31109</v>
      </c>
      <c r="X457" s="24">
        <v>28</v>
      </c>
      <c r="Y457" s="24">
        <v>1</v>
      </c>
      <c r="Z457" s="24">
        <v>1</v>
      </c>
      <c r="AA457" s="24">
        <v>31108</v>
      </c>
      <c r="AB457" s="24">
        <v>25</v>
      </c>
      <c r="AC457" s="24">
        <v>1</v>
      </c>
      <c r="AD457" s="24">
        <v>1</v>
      </c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</row>
    <row r="458" spans="1:43" s="26" customFormat="1" ht="15" x14ac:dyDescent="0.2">
      <c r="A458" s="24">
        <v>31059</v>
      </c>
      <c r="B458" s="24"/>
      <c r="C458" s="26">
        <v>31106</v>
      </c>
      <c r="D458" s="25">
        <v>21</v>
      </c>
      <c r="E458" s="25">
        <v>1</v>
      </c>
      <c r="F458" s="25">
        <v>0</v>
      </c>
      <c r="G458" s="25">
        <v>31110</v>
      </c>
      <c r="H458" s="25">
        <v>30</v>
      </c>
      <c r="I458" s="25">
        <v>1</v>
      </c>
      <c r="J458" s="25">
        <v>0</v>
      </c>
      <c r="K458" s="25">
        <v>31107</v>
      </c>
      <c r="L458" s="24">
        <v>22</v>
      </c>
      <c r="M458" s="24">
        <v>1</v>
      </c>
      <c r="N458" s="24">
        <v>0</v>
      </c>
      <c r="O458" s="24">
        <v>31109</v>
      </c>
      <c r="P458" s="24">
        <v>29</v>
      </c>
      <c r="Q458" s="24">
        <v>1</v>
      </c>
      <c r="R458" s="24">
        <v>0</v>
      </c>
      <c r="S458" s="24">
        <v>31102</v>
      </c>
      <c r="T458" s="24">
        <v>23</v>
      </c>
      <c r="U458" s="24">
        <v>1</v>
      </c>
      <c r="V458" s="24">
        <v>1</v>
      </c>
      <c r="W458" s="24">
        <v>31104</v>
      </c>
      <c r="X458" s="24">
        <v>28</v>
      </c>
      <c r="Y458" s="24">
        <v>1</v>
      </c>
      <c r="Z458" s="24">
        <v>1</v>
      </c>
      <c r="AA458" s="24">
        <v>31103</v>
      </c>
      <c r="AB458" s="24">
        <v>25</v>
      </c>
      <c r="AC458" s="24">
        <v>1</v>
      </c>
      <c r="AD458" s="24">
        <v>1</v>
      </c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</row>
    <row r="459" spans="1:43" s="26" customFormat="1" ht="15" x14ac:dyDescent="0.2">
      <c r="A459" s="24">
        <v>31060</v>
      </c>
      <c r="B459" s="24"/>
      <c r="C459" s="26">
        <v>31121</v>
      </c>
      <c r="D459" s="25">
        <v>23</v>
      </c>
      <c r="E459" s="25">
        <v>1</v>
      </c>
      <c r="F459" s="25">
        <v>0</v>
      </c>
      <c r="G459" s="25">
        <v>31123</v>
      </c>
      <c r="H459" s="25">
        <v>25</v>
      </c>
      <c r="I459" s="25">
        <v>1</v>
      </c>
      <c r="J459" s="25">
        <v>0</v>
      </c>
      <c r="K459" s="25">
        <v>31125</v>
      </c>
      <c r="L459" s="24">
        <v>28</v>
      </c>
      <c r="M459" s="24">
        <v>1</v>
      </c>
      <c r="N459" s="24">
        <v>0</v>
      </c>
      <c r="O459" s="24">
        <v>31117</v>
      </c>
      <c r="P459" s="24">
        <v>22</v>
      </c>
      <c r="Q459" s="24">
        <v>1</v>
      </c>
      <c r="R459" s="24">
        <v>0.5</v>
      </c>
      <c r="S459" s="24">
        <v>31119</v>
      </c>
      <c r="T459" s="24">
        <v>29</v>
      </c>
      <c r="U459" s="24">
        <v>1</v>
      </c>
      <c r="V459" s="24">
        <v>0.5</v>
      </c>
      <c r="W459" s="24">
        <v>31111</v>
      </c>
      <c r="X459" s="24">
        <v>20</v>
      </c>
      <c r="Y459" s="24">
        <v>1</v>
      </c>
      <c r="Z459" s="24">
        <v>1</v>
      </c>
      <c r="AA459" s="24">
        <v>31115</v>
      </c>
      <c r="AB459" s="24">
        <v>31</v>
      </c>
      <c r="AC459" s="24">
        <v>1</v>
      </c>
      <c r="AD459" s="24">
        <v>1</v>
      </c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</row>
    <row r="460" spans="1:43" s="26" customFormat="1" ht="15" x14ac:dyDescent="0.2">
      <c r="A460" s="24">
        <v>31061</v>
      </c>
      <c r="B460" s="24"/>
      <c r="C460" s="26">
        <v>31116</v>
      </c>
      <c r="D460" s="25">
        <v>23</v>
      </c>
      <c r="E460" s="25">
        <v>1</v>
      </c>
      <c r="F460" s="25">
        <v>0</v>
      </c>
      <c r="G460" s="25">
        <v>31118</v>
      </c>
      <c r="H460" s="25">
        <v>25</v>
      </c>
      <c r="I460" s="25">
        <v>1</v>
      </c>
      <c r="J460" s="25">
        <v>0</v>
      </c>
      <c r="K460" s="25">
        <v>31120</v>
      </c>
      <c r="L460" s="24">
        <v>28</v>
      </c>
      <c r="M460" s="24">
        <v>1</v>
      </c>
      <c r="N460" s="24">
        <v>0</v>
      </c>
      <c r="O460" s="24">
        <v>31112</v>
      </c>
      <c r="P460" s="24">
        <v>22</v>
      </c>
      <c r="Q460" s="24">
        <v>1</v>
      </c>
      <c r="R460" s="24">
        <v>0.5</v>
      </c>
      <c r="S460" s="24">
        <v>31114</v>
      </c>
      <c r="T460" s="24">
        <v>29</v>
      </c>
      <c r="U460" s="24">
        <v>1</v>
      </c>
      <c r="V460" s="24">
        <v>0.5</v>
      </c>
      <c r="W460" s="24">
        <v>31106</v>
      </c>
      <c r="X460" s="24">
        <v>20</v>
      </c>
      <c r="Y460" s="24">
        <v>1</v>
      </c>
      <c r="Z460" s="24">
        <v>1</v>
      </c>
      <c r="AA460" s="24">
        <v>31110</v>
      </c>
      <c r="AB460" s="24">
        <v>31</v>
      </c>
      <c r="AC460" s="24">
        <v>1</v>
      </c>
      <c r="AD460" s="24">
        <v>1</v>
      </c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</row>
    <row r="461" spans="1:43" s="26" customFormat="1" ht="15" x14ac:dyDescent="0.2">
      <c r="A461" s="24">
        <v>31062</v>
      </c>
      <c r="B461" s="24"/>
      <c r="C461" s="26">
        <v>31111</v>
      </c>
      <c r="D461" s="25">
        <v>23</v>
      </c>
      <c r="E461" s="25">
        <v>1</v>
      </c>
      <c r="F461" s="25">
        <v>0</v>
      </c>
      <c r="G461" s="25">
        <v>31113</v>
      </c>
      <c r="H461" s="25">
        <v>25</v>
      </c>
      <c r="I461" s="25">
        <v>1</v>
      </c>
      <c r="J461" s="25">
        <v>0</v>
      </c>
      <c r="K461" s="25">
        <v>31115</v>
      </c>
      <c r="L461" s="24">
        <v>28</v>
      </c>
      <c r="M461" s="24">
        <v>1</v>
      </c>
      <c r="N461" s="24">
        <v>0</v>
      </c>
      <c r="O461" s="24">
        <v>31107</v>
      </c>
      <c r="P461" s="24">
        <v>22</v>
      </c>
      <c r="Q461" s="24">
        <v>1</v>
      </c>
      <c r="R461" s="24">
        <v>0.5</v>
      </c>
      <c r="S461" s="24">
        <v>31109</v>
      </c>
      <c r="T461" s="24">
        <v>29</v>
      </c>
      <c r="U461" s="24">
        <v>1</v>
      </c>
      <c r="V461" s="24">
        <v>0.5</v>
      </c>
      <c r="W461" s="24">
        <v>31101</v>
      </c>
      <c r="X461" s="24">
        <v>20</v>
      </c>
      <c r="Y461" s="24">
        <v>1</v>
      </c>
      <c r="Z461" s="24">
        <v>1</v>
      </c>
      <c r="AA461" s="24">
        <v>31105</v>
      </c>
      <c r="AB461" s="24">
        <v>31</v>
      </c>
      <c r="AC461" s="24">
        <v>1</v>
      </c>
      <c r="AD461" s="24">
        <v>1</v>
      </c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</row>
    <row r="462" spans="1:43" s="26" customFormat="1" ht="15" x14ac:dyDescent="0.2">
      <c r="A462" s="24">
        <v>31063</v>
      </c>
      <c r="B462" s="24"/>
      <c r="C462" s="26">
        <v>31121</v>
      </c>
      <c r="D462" s="25">
        <v>23</v>
      </c>
      <c r="E462" s="25">
        <v>1</v>
      </c>
      <c r="F462" s="25">
        <v>0</v>
      </c>
      <c r="G462" s="25">
        <v>31123</v>
      </c>
      <c r="H462" s="25">
        <v>25</v>
      </c>
      <c r="I462" s="25">
        <v>1</v>
      </c>
      <c r="J462" s="25">
        <v>0</v>
      </c>
      <c r="K462" s="25">
        <v>31125</v>
      </c>
      <c r="L462" s="24">
        <v>28</v>
      </c>
      <c r="M462" s="24">
        <v>1</v>
      </c>
      <c r="N462" s="24">
        <v>0</v>
      </c>
      <c r="O462" s="24">
        <v>31117</v>
      </c>
      <c r="P462" s="24">
        <v>21</v>
      </c>
      <c r="Q462" s="24">
        <v>1</v>
      </c>
      <c r="R462" s="24">
        <v>1</v>
      </c>
      <c r="S462" s="24">
        <v>31118</v>
      </c>
      <c r="T462" s="24">
        <v>25</v>
      </c>
      <c r="U462" s="24">
        <v>1</v>
      </c>
      <c r="V462" s="24">
        <v>1</v>
      </c>
      <c r="W462" s="24">
        <v>31119</v>
      </c>
      <c r="X462" s="24">
        <v>30</v>
      </c>
      <c r="Y462" s="24">
        <v>1</v>
      </c>
      <c r="Z462" s="24">
        <v>1</v>
      </c>
      <c r="AA462" s="24">
        <v>31113</v>
      </c>
      <c r="AB462" s="24">
        <v>26</v>
      </c>
      <c r="AC462" s="24">
        <v>1</v>
      </c>
      <c r="AD462" s="24">
        <v>1.5</v>
      </c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</row>
    <row r="463" spans="1:43" s="26" customFormat="1" ht="15" x14ac:dyDescent="0.2">
      <c r="A463" s="24">
        <v>31064</v>
      </c>
      <c r="B463" s="24"/>
      <c r="C463" s="26">
        <v>31116</v>
      </c>
      <c r="D463" s="25">
        <v>23</v>
      </c>
      <c r="E463" s="25">
        <v>1</v>
      </c>
      <c r="F463" s="25">
        <v>0</v>
      </c>
      <c r="G463" s="25">
        <v>31118</v>
      </c>
      <c r="H463" s="25">
        <v>25</v>
      </c>
      <c r="I463" s="25">
        <v>1</v>
      </c>
      <c r="J463" s="25">
        <v>0</v>
      </c>
      <c r="K463" s="25">
        <v>31120</v>
      </c>
      <c r="L463" s="24">
        <v>28</v>
      </c>
      <c r="M463" s="24">
        <v>1</v>
      </c>
      <c r="N463" s="24">
        <v>0</v>
      </c>
      <c r="O463" s="24">
        <v>31112</v>
      </c>
      <c r="P463" s="24">
        <v>21</v>
      </c>
      <c r="Q463" s="24">
        <v>1</v>
      </c>
      <c r="R463" s="24">
        <v>1</v>
      </c>
      <c r="S463" s="24">
        <v>31113</v>
      </c>
      <c r="T463" s="24">
        <v>25</v>
      </c>
      <c r="U463" s="24">
        <v>1</v>
      </c>
      <c r="V463" s="24">
        <v>1</v>
      </c>
      <c r="W463" s="24">
        <v>31114</v>
      </c>
      <c r="X463" s="24">
        <v>30</v>
      </c>
      <c r="Y463" s="24">
        <v>1</v>
      </c>
      <c r="Z463" s="24">
        <v>1</v>
      </c>
      <c r="AA463" s="24">
        <v>31108</v>
      </c>
      <c r="AB463" s="24">
        <v>26</v>
      </c>
      <c r="AC463" s="24">
        <v>1</v>
      </c>
      <c r="AD463" s="24">
        <v>1.5</v>
      </c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</row>
    <row r="464" spans="1:43" s="26" customFormat="1" ht="15" x14ac:dyDescent="0.2">
      <c r="A464" s="24">
        <v>31065</v>
      </c>
      <c r="B464" s="24"/>
      <c r="C464" s="26">
        <v>31111</v>
      </c>
      <c r="D464" s="25">
        <v>23</v>
      </c>
      <c r="E464" s="25">
        <v>1</v>
      </c>
      <c r="F464" s="25">
        <v>0</v>
      </c>
      <c r="G464" s="25">
        <v>31113</v>
      </c>
      <c r="H464" s="25">
        <v>25</v>
      </c>
      <c r="I464" s="25">
        <v>1</v>
      </c>
      <c r="J464" s="25">
        <v>0</v>
      </c>
      <c r="K464" s="25">
        <v>31115</v>
      </c>
      <c r="L464" s="24">
        <v>28</v>
      </c>
      <c r="M464" s="24">
        <v>1</v>
      </c>
      <c r="N464" s="24">
        <v>0</v>
      </c>
      <c r="O464" s="24">
        <v>31107</v>
      </c>
      <c r="P464" s="24">
        <v>21</v>
      </c>
      <c r="Q464" s="24">
        <v>1</v>
      </c>
      <c r="R464" s="24">
        <v>1</v>
      </c>
      <c r="S464" s="24">
        <v>31108</v>
      </c>
      <c r="T464" s="24">
        <v>25</v>
      </c>
      <c r="U464" s="24">
        <v>1</v>
      </c>
      <c r="V464" s="24">
        <v>1</v>
      </c>
      <c r="W464" s="24">
        <v>31109</v>
      </c>
      <c r="X464" s="24">
        <v>30</v>
      </c>
      <c r="Y464" s="24">
        <v>1</v>
      </c>
      <c r="Z464" s="24">
        <v>1</v>
      </c>
      <c r="AA464" s="24">
        <v>31103</v>
      </c>
      <c r="AB464" s="24">
        <v>26</v>
      </c>
      <c r="AC464" s="24">
        <v>1</v>
      </c>
      <c r="AD464" s="24">
        <v>1.5</v>
      </c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</row>
    <row r="465" spans="1:43" s="26" customFormat="1" ht="15" x14ac:dyDescent="0.2">
      <c r="A465" s="24">
        <v>31066</v>
      </c>
      <c r="B465" s="24"/>
      <c r="C465" s="26">
        <v>31122</v>
      </c>
      <c r="D465" s="25">
        <v>22</v>
      </c>
      <c r="E465" s="25">
        <v>1</v>
      </c>
      <c r="F465" s="25">
        <v>0</v>
      </c>
      <c r="G465" s="25">
        <v>31123</v>
      </c>
      <c r="H465" s="25">
        <v>25</v>
      </c>
      <c r="I465" s="25">
        <v>1</v>
      </c>
      <c r="J465" s="25">
        <v>0</v>
      </c>
      <c r="K465" s="25">
        <v>31124</v>
      </c>
      <c r="L465" s="24">
        <v>29</v>
      </c>
      <c r="M465" s="24">
        <v>1</v>
      </c>
      <c r="N465" s="24">
        <v>0</v>
      </c>
      <c r="O465" s="24">
        <v>31117</v>
      </c>
      <c r="P465" s="24">
        <v>22</v>
      </c>
      <c r="Q465" s="24">
        <v>1</v>
      </c>
      <c r="R465" s="24">
        <v>1</v>
      </c>
      <c r="S465" s="24">
        <v>31118</v>
      </c>
      <c r="T465" s="24">
        <v>26</v>
      </c>
      <c r="U465" s="24">
        <v>1</v>
      </c>
      <c r="V465" s="24">
        <v>1</v>
      </c>
      <c r="W465" s="24">
        <v>31119</v>
      </c>
      <c r="X465" s="24">
        <v>29</v>
      </c>
      <c r="Y465" s="24">
        <v>1</v>
      </c>
      <c r="Z465" s="24">
        <v>1</v>
      </c>
      <c r="AA465" s="24">
        <v>31113</v>
      </c>
      <c r="AB465" s="24">
        <v>25</v>
      </c>
      <c r="AC465" s="24">
        <v>1</v>
      </c>
      <c r="AD465" s="24">
        <v>1.5</v>
      </c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</row>
    <row r="466" spans="1:43" s="26" customFormat="1" ht="15" x14ac:dyDescent="0.2">
      <c r="A466" s="24">
        <v>31067</v>
      </c>
      <c r="B466" s="24"/>
      <c r="C466" s="26">
        <v>31117</v>
      </c>
      <c r="D466" s="25">
        <v>22</v>
      </c>
      <c r="E466" s="25">
        <v>1</v>
      </c>
      <c r="F466" s="25">
        <v>0</v>
      </c>
      <c r="G466" s="25">
        <v>31118</v>
      </c>
      <c r="H466" s="25">
        <v>25</v>
      </c>
      <c r="I466" s="25">
        <v>1</v>
      </c>
      <c r="J466" s="25">
        <v>0</v>
      </c>
      <c r="K466" s="25">
        <v>31119</v>
      </c>
      <c r="L466" s="24">
        <v>29</v>
      </c>
      <c r="M466" s="24">
        <v>1</v>
      </c>
      <c r="N466" s="24">
        <v>0</v>
      </c>
      <c r="O466" s="24">
        <v>31112</v>
      </c>
      <c r="P466" s="24">
        <v>22</v>
      </c>
      <c r="Q466" s="24">
        <v>1</v>
      </c>
      <c r="R466" s="24">
        <v>1</v>
      </c>
      <c r="S466" s="24">
        <v>31113</v>
      </c>
      <c r="T466" s="24">
        <v>26</v>
      </c>
      <c r="U466" s="24">
        <v>1</v>
      </c>
      <c r="V466" s="24">
        <v>1</v>
      </c>
      <c r="W466" s="24">
        <v>31114</v>
      </c>
      <c r="X466" s="24">
        <v>29</v>
      </c>
      <c r="Y466" s="24">
        <v>1</v>
      </c>
      <c r="Z466" s="24">
        <v>1</v>
      </c>
      <c r="AA466" s="24">
        <v>31108</v>
      </c>
      <c r="AB466" s="24">
        <v>25</v>
      </c>
      <c r="AC466" s="24">
        <v>1</v>
      </c>
      <c r="AD466" s="24">
        <v>1.5</v>
      </c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</row>
    <row r="467" spans="1:43" s="8" customFormat="1" ht="14.25" x14ac:dyDescent="0.2">
      <c r="A467" s="20">
        <v>31068</v>
      </c>
      <c r="B467" s="20"/>
      <c r="C467" s="20">
        <v>31112</v>
      </c>
      <c r="D467" s="21">
        <v>22</v>
      </c>
      <c r="E467" s="22">
        <v>1</v>
      </c>
      <c r="F467" s="23">
        <v>0</v>
      </c>
      <c r="G467" s="23">
        <v>31113</v>
      </c>
      <c r="H467" s="9">
        <v>25</v>
      </c>
      <c r="I467" s="9">
        <v>1</v>
      </c>
      <c r="J467" s="9">
        <v>0</v>
      </c>
      <c r="K467" s="9">
        <v>31114</v>
      </c>
      <c r="L467" s="9">
        <v>29</v>
      </c>
      <c r="M467" s="8">
        <v>1</v>
      </c>
      <c r="N467" s="8">
        <v>0</v>
      </c>
      <c r="O467" s="8">
        <v>31107</v>
      </c>
      <c r="P467" s="8">
        <v>22</v>
      </c>
      <c r="Q467" s="8">
        <v>1</v>
      </c>
      <c r="R467" s="8">
        <v>1</v>
      </c>
      <c r="S467" s="8">
        <v>31108</v>
      </c>
      <c r="T467" s="8">
        <v>26</v>
      </c>
      <c r="U467" s="8">
        <v>1</v>
      </c>
      <c r="V467" s="8">
        <v>1</v>
      </c>
      <c r="W467" s="8">
        <v>31109</v>
      </c>
      <c r="X467" s="8">
        <v>29</v>
      </c>
      <c r="Y467" s="8">
        <v>1</v>
      </c>
      <c r="Z467" s="8">
        <v>1</v>
      </c>
      <c r="AA467" s="8">
        <v>31103</v>
      </c>
      <c r="AB467" s="8">
        <v>25</v>
      </c>
      <c r="AC467" s="8">
        <v>1</v>
      </c>
      <c r="AD467" s="8">
        <v>1.5</v>
      </c>
    </row>
    <row r="468" spans="1:43" s="8" customFormat="1" ht="14.25" x14ac:dyDescent="0.2">
      <c r="A468" s="20">
        <v>31069</v>
      </c>
      <c r="B468" s="20"/>
      <c r="C468" s="20">
        <v>31111</v>
      </c>
      <c r="D468" s="21">
        <v>21</v>
      </c>
      <c r="E468" s="22">
        <v>1</v>
      </c>
      <c r="F468" s="23">
        <v>0</v>
      </c>
      <c r="G468" s="23">
        <v>31115</v>
      </c>
      <c r="H468" s="9">
        <v>30</v>
      </c>
      <c r="I468" s="9">
        <v>1</v>
      </c>
      <c r="J468" s="9">
        <v>0</v>
      </c>
      <c r="K468" s="9">
        <v>31107</v>
      </c>
      <c r="L468" s="9">
        <v>22</v>
      </c>
      <c r="M468" s="8">
        <v>1</v>
      </c>
      <c r="N468" s="8">
        <v>0.5</v>
      </c>
      <c r="O468" s="8">
        <v>31109</v>
      </c>
      <c r="P468" s="8">
        <v>29</v>
      </c>
      <c r="Q468" s="8">
        <v>1</v>
      </c>
      <c r="R468" s="8">
        <v>0.5</v>
      </c>
      <c r="S468" s="8">
        <v>31101</v>
      </c>
      <c r="T468" s="8">
        <v>21</v>
      </c>
      <c r="U468" s="8">
        <v>1</v>
      </c>
      <c r="V468" s="8">
        <v>1</v>
      </c>
      <c r="W468" s="8">
        <v>31102</v>
      </c>
      <c r="X468" s="8">
        <v>23</v>
      </c>
      <c r="Y468" s="8">
        <v>1</v>
      </c>
      <c r="Z468" s="8">
        <v>1</v>
      </c>
      <c r="AA468" s="8">
        <v>31103</v>
      </c>
      <c r="AB468" s="8">
        <v>25</v>
      </c>
      <c r="AC468" s="8">
        <v>1</v>
      </c>
      <c r="AD468" s="8">
        <v>1.5</v>
      </c>
      <c r="AE468" s="8">
        <v>31104</v>
      </c>
      <c r="AF468" s="8">
        <v>27</v>
      </c>
      <c r="AG468" s="8">
        <v>1</v>
      </c>
      <c r="AH468" s="8">
        <v>1</v>
      </c>
      <c r="AI468" s="8">
        <v>31105</v>
      </c>
      <c r="AJ468" s="8">
        <v>29</v>
      </c>
      <c r="AK468" s="8">
        <v>1</v>
      </c>
      <c r="AL468" s="8">
        <v>1</v>
      </c>
    </row>
    <row r="469" spans="1:43" s="8" customFormat="1" ht="14.25" x14ac:dyDescent="0.2">
      <c r="A469" s="20">
        <v>31070</v>
      </c>
      <c r="B469" s="20"/>
      <c r="C469" s="20">
        <v>31116</v>
      </c>
      <c r="D469" s="21">
        <v>21</v>
      </c>
      <c r="E469" s="22">
        <v>1</v>
      </c>
      <c r="F469" s="23">
        <v>0</v>
      </c>
      <c r="G469" s="23">
        <v>31120</v>
      </c>
      <c r="H469" s="9">
        <v>30</v>
      </c>
      <c r="I469" s="9">
        <v>1</v>
      </c>
      <c r="J469" s="9">
        <v>0</v>
      </c>
      <c r="K469" s="9">
        <v>31112</v>
      </c>
      <c r="L469" s="9">
        <v>22</v>
      </c>
      <c r="M469" s="8">
        <v>1</v>
      </c>
      <c r="N469" s="8">
        <v>0.5</v>
      </c>
      <c r="O469" s="8">
        <v>31114</v>
      </c>
      <c r="P469" s="8">
        <v>29</v>
      </c>
      <c r="Q469" s="8">
        <v>1</v>
      </c>
      <c r="R469" s="8">
        <v>0.5</v>
      </c>
      <c r="S469" s="8">
        <v>31106</v>
      </c>
      <c r="T469" s="8">
        <v>21</v>
      </c>
      <c r="U469" s="8">
        <v>1</v>
      </c>
      <c r="V469" s="8">
        <v>1</v>
      </c>
      <c r="W469" s="8">
        <v>31107</v>
      </c>
      <c r="X469" s="8">
        <v>23</v>
      </c>
      <c r="Y469" s="8">
        <v>1</v>
      </c>
      <c r="Z469" s="8">
        <v>1</v>
      </c>
      <c r="AA469" s="8">
        <v>31108</v>
      </c>
      <c r="AB469" s="8">
        <v>25</v>
      </c>
      <c r="AC469" s="8">
        <v>1</v>
      </c>
      <c r="AD469" s="8">
        <v>1.5</v>
      </c>
      <c r="AE469" s="8">
        <v>31109</v>
      </c>
      <c r="AF469" s="8">
        <v>27</v>
      </c>
      <c r="AG469" s="8">
        <v>1</v>
      </c>
      <c r="AH469" s="8">
        <v>1</v>
      </c>
      <c r="AI469" s="8">
        <v>31110</v>
      </c>
      <c r="AJ469" s="8">
        <v>29</v>
      </c>
      <c r="AK469" s="8">
        <v>1</v>
      </c>
      <c r="AL469" s="8">
        <v>1</v>
      </c>
    </row>
    <row r="470" spans="1:43" s="8" customFormat="1" ht="14.25" x14ac:dyDescent="0.2">
      <c r="A470" s="20">
        <v>31071</v>
      </c>
      <c r="B470" s="20"/>
      <c r="C470" s="20">
        <v>31121</v>
      </c>
      <c r="D470" s="21">
        <v>21</v>
      </c>
      <c r="E470" s="22">
        <v>1</v>
      </c>
      <c r="F470" s="23">
        <v>0</v>
      </c>
      <c r="G470" s="23">
        <v>31125</v>
      </c>
      <c r="H470" s="9">
        <v>30</v>
      </c>
      <c r="I470" s="9">
        <v>1</v>
      </c>
      <c r="J470" s="9">
        <v>0</v>
      </c>
      <c r="K470" s="9">
        <v>31117</v>
      </c>
      <c r="L470" s="9">
        <v>22</v>
      </c>
      <c r="M470" s="8">
        <v>1</v>
      </c>
      <c r="N470" s="8">
        <v>0.5</v>
      </c>
      <c r="O470" s="8">
        <v>31119</v>
      </c>
      <c r="P470" s="8">
        <v>29</v>
      </c>
      <c r="Q470" s="8">
        <v>1</v>
      </c>
      <c r="R470" s="8">
        <v>0.5</v>
      </c>
      <c r="S470" s="8">
        <v>31111</v>
      </c>
      <c r="T470" s="8">
        <v>21</v>
      </c>
      <c r="U470" s="8">
        <v>1</v>
      </c>
      <c r="V470" s="8">
        <v>1</v>
      </c>
      <c r="W470" s="8">
        <v>31112</v>
      </c>
      <c r="X470" s="8">
        <v>23</v>
      </c>
      <c r="Y470" s="8">
        <v>1</v>
      </c>
      <c r="Z470" s="8">
        <v>1</v>
      </c>
      <c r="AA470" s="8">
        <v>31113</v>
      </c>
      <c r="AB470" s="8">
        <v>25</v>
      </c>
      <c r="AC470" s="8">
        <v>1</v>
      </c>
      <c r="AD470" s="8">
        <v>1.5</v>
      </c>
      <c r="AE470" s="8">
        <v>31114</v>
      </c>
      <c r="AF470" s="8">
        <v>27</v>
      </c>
      <c r="AG470" s="8">
        <v>1</v>
      </c>
      <c r="AH470" s="8">
        <v>1</v>
      </c>
      <c r="AI470" s="8">
        <v>31115</v>
      </c>
      <c r="AJ470" s="8">
        <v>29</v>
      </c>
      <c r="AK470" s="8">
        <v>1</v>
      </c>
      <c r="AL470" s="8">
        <v>1</v>
      </c>
    </row>
    <row r="471" spans="1:43" s="8" customFormat="1" ht="14.25" x14ac:dyDescent="0.2">
      <c r="A471" s="20">
        <v>31072</v>
      </c>
      <c r="B471" s="20"/>
      <c r="C471" s="20">
        <v>31122</v>
      </c>
      <c r="D471" s="21">
        <v>23</v>
      </c>
      <c r="E471" s="22">
        <v>1</v>
      </c>
      <c r="F471" s="23">
        <v>0</v>
      </c>
      <c r="G471" s="23">
        <v>31123</v>
      </c>
      <c r="H471" s="9">
        <v>25</v>
      </c>
      <c r="I471" s="9">
        <v>1</v>
      </c>
      <c r="J471" s="9">
        <v>0</v>
      </c>
      <c r="K471" s="9">
        <v>31124</v>
      </c>
      <c r="L471" s="9">
        <v>27</v>
      </c>
      <c r="M471" s="8">
        <v>1</v>
      </c>
      <c r="N471" s="8">
        <v>0</v>
      </c>
      <c r="O471" s="8">
        <v>31117</v>
      </c>
      <c r="P471" s="8">
        <v>23</v>
      </c>
      <c r="Q471" s="8">
        <v>1</v>
      </c>
      <c r="R471" s="8">
        <v>1</v>
      </c>
      <c r="S471" s="8">
        <v>31118</v>
      </c>
      <c r="T471" s="8">
        <v>25</v>
      </c>
      <c r="U471" s="8">
        <v>1</v>
      </c>
      <c r="V471" s="8">
        <v>1</v>
      </c>
      <c r="W471" s="8">
        <v>31119</v>
      </c>
      <c r="X471" s="8">
        <v>27</v>
      </c>
      <c r="Y471" s="8">
        <v>1</v>
      </c>
      <c r="Z471" s="8">
        <v>1</v>
      </c>
      <c r="AA471" s="8">
        <v>31112</v>
      </c>
      <c r="AB471" s="8">
        <v>23</v>
      </c>
      <c r="AC471" s="8">
        <v>1</v>
      </c>
      <c r="AD471" s="8">
        <v>1.5</v>
      </c>
      <c r="AE471" s="8">
        <v>31113</v>
      </c>
      <c r="AF471" s="8">
        <v>25</v>
      </c>
      <c r="AG471" s="8">
        <v>1</v>
      </c>
      <c r="AH471" s="8">
        <v>1.5</v>
      </c>
      <c r="AI471" s="8">
        <v>31114</v>
      </c>
      <c r="AJ471" s="8">
        <v>27</v>
      </c>
      <c r="AK471" s="8">
        <v>1</v>
      </c>
      <c r="AL471" s="8">
        <v>1.5</v>
      </c>
    </row>
    <row r="472" spans="1:43" s="8" customFormat="1" ht="14.25" x14ac:dyDescent="0.2">
      <c r="A472" s="20">
        <v>31073</v>
      </c>
      <c r="B472" s="20"/>
      <c r="C472" s="20">
        <v>31117</v>
      </c>
      <c r="D472" s="21">
        <v>23</v>
      </c>
      <c r="E472" s="22">
        <v>1</v>
      </c>
      <c r="F472" s="23">
        <v>0</v>
      </c>
      <c r="G472" s="23">
        <v>31118</v>
      </c>
      <c r="H472" s="9">
        <v>25</v>
      </c>
      <c r="I472" s="9">
        <v>1</v>
      </c>
      <c r="J472" s="9">
        <v>0</v>
      </c>
      <c r="K472" s="9">
        <v>31119</v>
      </c>
      <c r="L472" s="9">
        <v>27</v>
      </c>
      <c r="M472" s="8">
        <v>1</v>
      </c>
      <c r="N472" s="8">
        <v>0</v>
      </c>
      <c r="O472" s="8">
        <v>31112</v>
      </c>
      <c r="P472" s="8">
        <v>23</v>
      </c>
      <c r="Q472" s="8">
        <v>1</v>
      </c>
      <c r="R472" s="8">
        <v>1</v>
      </c>
      <c r="S472" s="8">
        <v>31113</v>
      </c>
      <c r="T472" s="8">
        <v>25</v>
      </c>
      <c r="U472" s="8">
        <v>1</v>
      </c>
      <c r="V472" s="8">
        <v>1</v>
      </c>
      <c r="W472" s="8">
        <v>31114</v>
      </c>
      <c r="X472" s="8">
        <v>27</v>
      </c>
      <c r="Y472" s="8">
        <v>1</v>
      </c>
      <c r="Z472" s="8">
        <v>1</v>
      </c>
      <c r="AA472" s="8">
        <v>31107</v>
      </c>
      <c r="AB472" s="8">
        <v>23</v>
      </c>
      <c r="AC472" s="8">
        <v>1</v>
      </c>
      <c r="AD472" s="8">
        <v>1.5</v>
      </c>
      <c r="AE472" s="8">
        <v>31108</v>
      </c>
      <c r="AF472" s="8">
        <v>25</v>
      </c>
      <c r="AG472" s="8">
        <v>1</v>
      </c>
      <c r="AH472" s="8">
        <v>1.5</v>
      </c>
      <c r="AI472" s="8">
        <v>31109</v>
      </c>
      <c r="AJ472" s="8">
        <v>27</v>
      </c>
      <c r="AK472" s="8">
        <v>1</v>
      </c>
      <c r="AL472" s="8">
        <v>1.5</v>
      </c>
    </row>
    <row r="473" spans="1:43" s="8" customFormat="1" ht="14.25" x14ac:dyDescent="0.2">
      <c r="A473" s="20">
        <v>31074</v>
      </c>
      <c r="B473" s="20"/>
      <c r="C473" s="20">
        <v>31112</v>
      </c>
      <c r="D473" s="21">
        <v>23</v>
      </c>
      <c r="E473" s="22">
        <v>1</v>
      </c>
      <c r="F473" s="23">
        <v>0</v>
      </c>
      <c r="G473" s="23">
        <v>31113</v>
      </c>
      <c r="H473" s="9">
        <v>25</v>
      </c>
      <c r="I473" s="9">
        <v>1</v>
      </c>
      <c r="J473" s="9">
        <v>0</v>
      </c>
      <c r="K473" s="9">
        <v>31114</v>
      </c>
      <c r="L473" s="9">
        <v>27</v>
      </c>
      <c r="M473" s="8">
        <v>1</v>
      </c>
      <c r="N473" s="8">
        <v>0</v>
      </c>
      <c r="O473" s="8">
        <v>31107</v>
      </c>
      <c r="P473" s="8">
        <v>23</v>
      </c>
      <c r="Q473" s="8">
        <v>1</v>
      </c>
      <c r="R473" s="8">
        <v>1</v>
      </c>
      <c r="S473" s="8">
        <v>31108</v>
      </c>
      <c r="T473" s="8">
        <v>25</v>
      </c>
      <c r="U473" s="8">
        <v>1</v>
      </c>
      <c r="V473" s="8">
        <v>1</v>
      </c>
      <c r="W473" s="8">
        <v>31109</v>
      </c>
      <c r="X473" s="8">
        <v>27</v>
      </c>
      <c r="Y473" s="8">
        <v>1</v>
      </c>
      <c r="Z473" s="8">
        <v>1</v>
      </c>
      <c r="AA473" s="8">
        <v>31102</v>
      </c>
      <c r="AB473" s="8">
        <v>23</v>
      </c>
      <c r="AC473" s="8">
        <v>1</v>
      </c>
      <c r="AD473" s="8">
        <v>1.5</v>
      </c>
      <c r="AE473" s="8">
        <v>31103</v>
      </c>
      <c r="AF473" s="8">
        <v>25</v>
      </c>
      <c r="AG473" s="8">
        <v>1</v>
      </c>
      <c r="AH473" s="8">
        <v>1.5</v>
      </c>
      <c r="AI473" s="8">
        <v>31104</v>
      </c>
      <c r="AJ473" s="8">
        <v>27</v>
      </c>
      <c r="AK473" s="8">
        <v>1</v>
      </c>
      <c r="AL473" s="8">
        <v>1.5</v>
      </c>
    </row>
    <row r="474" spans="1:43" s="8" customFormat="1" ht="14.25" x14ac:dyDescent="0.2">
      <c r="A474" s="20">
        <v>31075</v>
      </c>
      <c r="B474" s="20"/>
      <c r="C474" s="20">
        <v>31106</v>
      </c>
      <c r="D474" s="21">
        <v>20</v>
      </c>
      <c r="E474" s="22">
        <v>1</v>
      </c>
      <c r="F474" s="23">
        <v>0</v>
      </c>
      <c r="G474" s="23">
        <v>31107</v>
      </c>
      <c r="H474" s="9">
        <v>22</v>
      </c>
      <c r="I474" s="9">
        <v>1</v>
      </c>
      <c r="J474" s="9">
        <v>0</v>
      </c>
      <c r="K474" s="9">
        <v>31109</v>
      </c>
      <c r="L474" s="9">
        <v>31</v>
      </c>
      <c r="M474" s="8">
        <v>1</v>
      </c>
      <c r="N474" s="8">
        <v>0</v>
      </c>
      <c r="O474" s="8">
        <v>31110</v>
      </c>
      <c r="P474" s="8">
        <v>29</v>
      </c>
      <c r="Q474" s="8">
        <v>1</v>
      </c>
      <c r="R474" s="8">
        <v>0</v>
      </c>
      <c r="S474" s="8">
        <v>31101</v>
      </c>
      <c r="T474" s="8">
        <v>21</v>
      </c>
      <c r="U474" s="8">
        <v>1</v>
      </c>
      <c r="V474" s="8">
        <v>1</v>
      </c>
      <c r="W474" s="8">
        <v>31102</v>
      </c>
      <c r="X474" s="8">
        <v>23</v>
      </c>
      <c r="Y474" s="8">
        <v>1</v>
      </c>
      <c r="Z474" s="8">
        <v>1</v>
      </c>
      <c r="AA474" s="8">
        <v>31103</v>
      </c>
      <c r="AB474" s="8">
        <v>25</v>
      </c>
      <c r="AC474" s="8">
        <v>1</v>
      </c>
      <c r="AD474" s="8">
        <v>1.5</v>
      </c>
      <c r="AE474" s="8">
        <v>31104</v>
      </c>
      <c r="AF474" s="8">
        <v>28</v>
      </c>
      <c r="AG474" s="8">
        <v>1</v>
      </c>
      <c r="AH474" s="8">
        <v>1</v>
      </c>
      <c r="AI474" s="8">
        <v>31105</v>
      </c>
      <c r="AJ474" s="8">
        <v>30</v>
      </c>
      <c r="AK474" s="8">
        <v>1</v>
      </c>
      <c r="AL474" s="8">
        <v>1</v>
      </c>
    </row>
    <row r="475" spans="1:43" s="8" customFormat="1" ht="14.25" x14ac:dyDescent="0.2">
      <c r="A475" s="20">
        <v>31076</v>
      </c>
      <c r="B475" s="20"/>
      <c r="C475" s="20">
        <v>31111</v>
      </c>
      <c r="D475" s="21">
        <v>20</v>
      </c>
      <c r="E475" s="22">
        <v>1</v>
      </c>
      <c r="F475" s="23">
        <v>0</v>
      </c>
      <c r="G475" s="23">
        <v>31112</v>
      </c>
      <c r="H475" s="9">
        <v>22</v>
      </c>
      <c r="I475" s="9">
        <v>1</v>
      </c>
      <c r="J475" s="9">
        <v>0</v>
      </c>
      <c r="K475" s="9">
        <v>31114</v>
      </c>
      <c r="L475" s="9">
        <v>31</v>
      </c>
      <c r="M475" s="8">
        <v>1</v>
      </c>
      <c r="N475" s="8">
        <v>0</v>
      </c>
      <c r="O475" s="8">
        <v>31115</v>
      </c>
      <c r="P475" s="8">
        <v>29</v>
      </c>
      <c r="Q475" s="8">
        <v>1</v>
      </c>
      <c r="R475" s="8">
        <v>0</v>
      </c>
      <c r="S475" s="8">
        <v>31106</v>
      </c>
      <c r="T475" s="8">
        <v>21</v>
      </c>
      <c r="U475" s="8">
        <v>1</v>
      </c>
      <c r="V475" s="8">
        <v>1</v>
      </c>
      <c r="W475" s="8">
        <v>31107</v>
      </c>
      <c r="X475" s="8">
        <v>23</v>
      </c>
      <c r="Y475" s="8">
        <v>1</v>
      </c>
      <c r="Z475" s="8">
        <v>1</v>
      </c>
      <c r="AA475" s="8">
        <v>31108</v>
      </c>
      <c r="AB475" s="8">
        <v>25</v>
      </c>
      <c r="AC475" s="8">
        <v>1</v>
      </c>
      <c r="AD475" s="8">
        <v>1.5</v>
      </c>
      <c r="AE475" s="8">
        <v>31109</v>
      </c>
      <c r="AF475" s="8">
        <v>28</v>
      </c>
      <c r="AG475" s="8">
        <v>1</v>
      </c>
      <c r="AH475" s="8">
        <v>1</v>
      </c>
      <c r="AI475" s="8">
        <v>31110</v>
      </c>
      <c r="AJ475" s="8">
        <v>30</v>
      </c>
      <c r="AK475" s="8">
        <v>1</v>
      </c>
      <c r="AL475" s="8">
        <v>1</v>
      </c>
    </row>
    <row r="476" spans="1:43" s="8" customFormat="1" ht="14.25" x14ac:dyDescent="0.2">
      <c r="A476" s="20">
        <v>31077</v>
      </c>
      <c r="B476" s="20"/>
      <c r="C476" s="20">
        <v>31116</v>
      </c>
      <c r="D476" s="21">
        <v>20</v>
      </c>
      <c r="E476" s="22">
        <v>1</v>
      </c>
      <c r="F476" s="23">
        <v>0</v>
      </c>
      <c r="G476" s="23">
        <v>31117</v>
      </c>
      <c r="H476" s="9">
        <v>22</v>
      </c>
      <c r="I476" s="9">
        <v>1</v>
      </c>
      <c r="J476" s="9">
        <v>0</v>
      </c>
      <c r="K476" s="9">
        <v>31119</v>
      </c>
      <c r="L476" s="9">
        <v>31</v>
      </c>
      <c r="M476" s="8">
        <v>1</v>
      </c>
      <c r="N476" s="8">
        <v>0</v>
      </c>
      <c r="O476" s="8">
        <v>31120</v>
      </c>
      <c r="P476" s="8">
        <v>29</v>
      </c>
      <c r="Q476" s="8">
        <v>1</v>
      </c>
      <c r="R476" s="8">
        <v>0</v>
      </c>
      <c r="S476" s="8">
        <v>31111</v>
      </c>
      <c r="T476" s="8">
        <v>21</v>
      </c>
      <c r="U476" s="8">
        <v>1</v>
      </c>
      <c r="V476" s="8">
        <v>1</v>
      </c>
      <c r="W476" s="8">
        <v>31112</v>
      </c>
      <c r="X476" s="8">
        <v>23</v>
      </c>
      <c r="Y476" s="8">
        <v>1</v>
      </c>
      <c r="Z476" s="8">
        <v>1</v>
      </c>
      <c r="AA476" s="8">
        <v>31113</v>
      </c>
      <c r="AB476" s="8">
        <v>25</v>
      </c>
      <c r="AC476" s="8">
        <v>1</v>
      </c>
      <c r="AD476" s="8">
        <v>1.5</v>
      </c>
      <c r="AE476" s="8">
        <v>31114</v>
      </c>
      <c r="AF476" s="8">
        <v>28</v>
      </c>
      <c r="AG476" s="8">
        <v>1</v>
      </c>
      <c r="AH476" s="8">
        <v>1</v>
      </c>
      <c r="AI476" s="8">
        <v>31115</v>
      </c>
      <c r="AJ476" s="8">
        <v>30</v>
      </c>
      <c r="AK476" s="8">
        <v>1</v>
      </c>
      <c r="AL476" s="8">
        <v>1</v>
      </c>
    </row>
    <row r="477" spans="1:43" s="8" customFormat="1" ht="14.25" x14ac:dyDescent="0.2">
      <c r="A477" s="20">
        <v>31078</v>
      </c>
      <c r="B477" s="20"/>
      <c r="C477" s="20">
        <v>31121</v>
      </c>
      <c r="D477" s="21">
        <v>20</v>
      </c>
      <c r="E477" s="22">
        <v>1</v>
      </c>
      <c r="F477" s="23">
        <v>0</v>
      </c>
      <c r="G477" s="23">
        <v>31122</v>
      </c>
      <c r="H477" s="9">
        <v>22</v>
      </c>
      <c r="I477" s="9">
        <v>1</v>
      </c>
      <c r="J477" s="9">
        <v>0</v>
      </c>
      <c r="K477" s="9">
        <v>31124</v>
      </c>
      <c r="L477" s="9">
        <v>31</v>
      </c>
      <c r="M477" s="8">
        <v>1</v>
      </c>
      <c r="N477" s="8">
        <v>0</v>
      </c>
      <c r="O477" s="8">
        <v>31125</v>
      </c>
      <c r="P477" s="8">
        <v>29</v>
      </c>
      <c r="Q477" s="8">
        <v>1</v>
      </c>
      <c r="R477" s="8">
        <v>0</v>
      </c>
      <c r="S477" s="8">
        <v>31116</v>
      </c>
      <c r="T477" s="8">
        <v>21</v>
      </c>
      <c r="U477" s="8">
        <v>1</v>
      </c>
      <c r="V477" s="8">
        <v>1</v>
      </c>
      <c r="W477" s="8">
        <v>31117</v>
      </c>
      <c r="X477" s="8">
        <v>23</v>
      </c>
      <c r="Y477" s="8">
        <v>1</v>
      </c>
      <c r="Z477" s="8">
        <v>1</v>
      </c>
      <c r="AA477" s="8">
        <v>31118</v>
      </c>
      <c r="AB477" s="8">
        <v>25</v>
      </c>
      <c r="AC477" s="8">
        <v>1</v>
      </c>
      <c r="AD477" s="8">
        <v>1.5</v>
      </c>
      <c r="AE477" s="8">
        <v>31119</v>
      </c>
      <c r="AF477" s="8">
        <v>28</v>
      </c>
      <c r="AG477" s="8">
        <v>1</v>
      </c>
      <c r="AH477" s="8">
        <v>1</v>
      </c>
      <c r="AI477" s="8">
        <v>31120</v>
      </c>
      <c r="AJ477" s="8">
        <v>30</v>
      </c>
      <c r="AK477" s="8">
        <v>1</v>
      </c>
      <c r="AL477" s="8">
        <v>1</v>
      </c>
    </row>
    <row r="478" spans="1:43" s="8" customFormat="1" ht="14.25" x14ac:dyDescent="0.2">
      <c r="A478" s="20">
        <v>31079</v>
      </c>
      <c r="B478" s="20"/>
      <c r="C478" s="20">
        <v>31121</v>
      </c>
      <c r="D478" s="21">
        <v>21</v>
      </c>
      <c r="E478" s="22">
        <v>1</v>
      </c>
      <c r="F478" s="23">
        <v>0</v>
      </c>
      <c r="G478" s="23">
        <v>31122</v>
      </c>
      <c r="H478" s="9">
        <v>23</v>
      </c>
      <c r="I478" s="9">
        <v>1</v>
      </c>
      <c r="J478" s="9">
        <v>0</v>
      </c>
      <c r="K478" s="9">
        <v>31123</v>
      </c>
      <c r="L478" s="9">
        <v>25</v>
      </c>
      <c r="M478" s="8">
        <v>1</v>
      </c>
      <c r="N478" s="8">
        <v>0</v>
      </c>
      <c r="O478" s="8">
        <v>31124</v>
      </c>
      <c r="P478" s="8">
        <v>27</v>
      </c>
      <c r="Q478" s="8">
        <v>1</v>
      </c>
      <c r="R478" s="8">
        <v>0</v>
      </c>
      <c r="S478" s="8">
        <v>31125</v>
      </c>
      <c r="T478" s="8">
        <v>29</v>
      </c>
      <c r="U478" s="8">
        <v>1</v>
      </c>
      <c r="V478" s="8">
        <v>0</v>
      </c>
      <c r="W478" s="8">
        <v>31117</v>
      </c>
      <c r="X478" s="8">
        <v>25</v>
      </c>
      <c r="Y478" s="8">
        <v>1</v>
      </c>
      <c r="Z478" s="8">
        <v>1</v>
      </c>
      <c r="AA478" s="8">
        <v>31119</v>
      </c>
      <c r="AB478" s="8">
        <v>26</v>
      </c>
      <c r="AC478" s="8">
        <v>1</v>
      </c>
      <c r="AD478" s="8">
        <v>1</v>
      </c>
      <c r="AE478" s="8">
        <v>31112</v>
      </c>
      <c r="AF478" s="8">
        <v>25</v>
      </c>
      <c r="AG478" s="8">
        <v>1</v>
      </c>
      <c r="AH478" s="8">
        <v>2</v>
      </c>
      <c r="AI478" s="8">
        <v>31114</v>
      </c>
      <c r="AJ478" s="8">
        <v>26</v>
      </c>
      <c r="AK478" s="8">
        <v>1</v>
      </c>
      <c r="AL478" s="8">
        <v>2</v>
      </c>
    </row>
    <row r="479" spans="1:43" s="8" customFormat="1" ht="14.25" x14ac:dyDescent="0.2">
      <c r="A479" s="20">
        <v>31080</v>
      </c>
      <c r="B479" s="20"/>
      <c r="C479" s="20">
        <v>31116</v>
      </c>
      <c r="D479" s="21">
        <v>21</v>
      </c>
      <c r="E479" s="22">
        <v>1</v>
      </c>
      <c r="F479" s="23">
        <v>0</v>
      </c>
      <c r="G479" s="23">
        <v>31117</v>
      </c>
      <c r="H479" s="9">
        <v>23</v>
      </c>
      <c r="I479" s="9">
        <v>1</v>
      </c>
      <c r="J479" s="9">
        <v>0</v>
      </c>
      <c r="K479" s="9">
        <v>31118</v>
      </c>
      <c r="L479" s="9">
        <v>25</v>
      </c>
      <c r="M479" s="8">
        <v>1</v>
      </c>
      <c r="N479" s="8">
        <v>0</v>
      </c>
      <c r="O479" s="8">
        <v>31119</v>
      </c>
      <c r="P479" s="8">
        <v>27</v>
      </c>
      <c r="Q479" s="8">
        <v>1</v>
      </c>
      <c r="R479" s="8">
        <v>0</v>
      </c>
      <c r="S479" s="8">
        <v>31120</v>
      </c>
      <c r="T479" s="8">
        <v>29</v>
      </c>
      <c r="U479" s="8">
        <v>1</v>
      </c>
      <c r="V479" s="8">
        <v>0</v>
      </c>
      <c r="W479" s="8">
        <v>31112</v>
      </c>
      <c r="X479" s="8">
        <v>25</v>
      </c>
      <c r="Y479" s="8">
        <v>1</v>
      </c>
      <c r="Z479" s="8">
        <v>1</v>
      </c>
      <c r="AA479" s="8">
        <v>31114</v>
      </c>
      <c r="AB479" s="8">
        <v>26</v>
      </c>
      <c r="AC479" s="8">
        <v>1</v>
      </c>
      <c r="AD479" s="8">
        <v>1</v>
      </c>
      <c r="AE479" s="8">
        <v>31107</v>
      </c>
      <c r="AF479" s="8">
        <v>25</v>
      </c>
      <c r="AG479" s="8">
        <v>1</v>
      </c>
      <c r="AH479" s="8">
        <v>2</v>
      </c>
      <c r="AI479" s="8">
        <v>31109</v>
      </c>
      <c r="AJ479" s="8">
        <v>26</v>
      </c>
      <c r="AK479" s="8">
        <v>1</v>
      </c>
      <c r="AL479" s="8">
        <v>2</v>
      </c>
    </row>
    <row r="480" spans="1:43" s="8" customFormat="1" ht="14.25" x14ac:dyDescent="0.2">
      <c r="A480" s="20">
        <v>31081</v>
      </c>
      <c r="B480" s="20"/>
      <c r="C480" s="20">
        <v>31111</v>
      </c>
      <c r="D480" s="21">
        <v>21</v>
      </c>
      <c r="E480" s="22">
        <v>1</v>
      </c>
      <c r="F480" s="23">
        <v>0</v>
      </c>
      <c r="G480" s="23">
        <v>31112</v>
      </c>
      <c r="H480" s="9">
        <v>23</v>
      </c>
      <c r="I480" s="9">
        <v>1</v>
      </c>
      <c r="J480" s="9">
        <v>0</v>
      </c>
      <c r="K480" s="9">
        <v>31113</v>
      </c>
      <c r="L480" s="9">
        <v>25</v>
      </c>
      <c r="M480" s="8">
        <v>1</v>
      </c>
      <c r="N480" s="8">
        <v>0</v>
      </c>
      <c r="O480" s="8">
        <v>31114</v>
      </c>
      <c r="P480" s="8">
        <v>27</v>
      </c>
      <c r="Q480" s="8">
        <v>1</v>
      </c>
      <c r="R480" s="8">
        <v>0</v>
      </c>
      <c r="S480" s="8">
        <v>31115</v>
      </c>
      <c r="T480" s="8">
        <v>29</v>
      </c>
      <c r="U480" s="8">
        <v>1</v>
      </c>
      <c r="V480" s="8">
        <v>0</v>
      </c>
      <c r="W480" s="8">
        <v>31107</v>
      </c>
      <c r="X480" s="8">
        <v>25</v>
      </c>
      <c r="Y480" s="8">
        <v>1</v>
      </c>
      <c r="Z480" s="8">
        <v>1</v>
      </c>
      <c r="AA480" s="8">
        <v>31109</v>
      </c>
      <c r="AB480" s="8">
        <v>26</v>
      </c>
      <c r="AC480" s="8">
        <v>1</v>
      </c>
      <c r="AD480" s="8">
        <v>1</v>
      </c>
      <c r="AE480" s="8">
        <v>31102</v>
      </c>
      <c r="AF480" s="8">
        <v>25</v>
      </c>
      <c r="AG480" s="8">
        <v>1</v>
      </c>
      <c r="AH480" s="8">
        <v>2</v>
      </c>
      <c r="AI480" s="8">
        <v>31104</v>
      </c>
      <c r="AJ480" s="8">
        <v>26</v>
      </c>
      <c r="AK480" s="8">
        <v>1</v>
      </c>
      <c r="AL480" s="8">
        <v>2</v>
      </c>
    </row>
    <row r="481" spans="1:50" s="8" customFormat="1" ht="14.25" x14ac:dyDescent="0.2">
      <c r="A481" s="20">
        <v>31082</v>
      </c>
      <c r="B481" s="20"/>
      <c r="C481" s="20">
        <v>31101</v>
      </c>
      <c r="D481" s="21">
        <v>21</v>
      </c>
      <c r="E481" s="22">
        <v>1</v>
      </c>
      <c r="F481" s="23">
        <v>0</v>
      </c>
      <c r="G481" s="23">
        <v>31102</v>
      </c>
      <c r="H481" s="9">
        <v>23</v>
      </c>
      <c r="I481" s="9">
        <v>1</v>
      </c>
      <c r="J481" s="9">
        <v>0</v>
      </c>
      <c r="K481" s="9">
        <v>31103</v>
      </c>
      <c r="L481" s="9">
        <v>25</v>
      </c>
      <c r="M481" s="8">
        <v>1</v>
      </c>
      <c r="N481" s="8">
        <v>0</v>
      </c>
      <c r="O481" s="8">
        <v>31104</v>
      </c>
      <c r="P481" s="8">
        <v>27</v>
      </c>
      <c r="Q481" s="8">
        <v>1</v>
      </c>
      <c r="R481" s="8">
        <v>0</v>
      </c>
      <c r="S481" s="8">
        <v>31105</v>
      </c>
      <c r="T481" s="8">
        <v>29</v>
      </c>
      <c r="U481" s="8">
        <v>1</v>
      </c>
      <c r="V481" s="8">
        <v>0</v>
      </c>
      <c r="W481" s="8">
        <v>31106</v>
      </c>
      <c r="X481" s="8">
        <v>22</v>
      </c>
      <c r="Y481" s="8">
        <v>1</v>
      </c>
      <c r="Z481" s="8">
        <v>1</v>
      </c>
      <c r="AA481" s="8">
        <v>31107</v>
      </c>
      <c r="AB481" s="8">
        <v>24</v>
      </c>
      <c r="AC481" s="8">
        <v>1</v>
      </c>
      <c r="AD481" s="8">
        <v>1</v>
      </c>
      <c r="AE481" s="8">
        <v>31108</v>
      </c>
      <c r="AF481" s="8">
        <v>26</v>
      </c>
      <c r="AG481" s="8">
        <v>1</v>
      </c>
      <c r="AH481" s="8">
        <v>1</v>
      </c>
      <c r="AI481" s="8">
        <v>31109</v>
      </c>
      <c r="AJ481" s="8">
        <v>28</v>
      </c>
      <c r="AK481" s="8">
        <v>1</v>
      </c>
      <c r="AL481" s="8">
        <v>1</v>
      </c>
      <c r="AM481" s="8">
        <v>31110</v>
      </c>
      <c r="AN481" s="8">
        <v>30</v>
      </c>
      <c r="AO481" s="8">
        <v>1</v>
      </c>
      <c r="AP481" s="8">
        <v>1</v>
      </c>
    </row>
    <row r="482" spans="1:50" s="8" customFormat="1" ht="14.25" x14ac:dyDescent="0.2">
      <c r="A482" s="20">
        <v>31083</v>
      </c>
      <c r="B482" s="20"/>
      <c r="C482" s="20">
        <v>31106</v>
      </c>
      <c r="D482" s="21">
        <v>22</v>
      </c>
      <c r="E482" s="22">
        <v>1</v>
      </c>
      <c r="F482" s="23">
        <v>0</v>
      </c>
      <c r="G482" s="23">
        <v>31107</v>
      </c>
      <c r="H482" s="9">
        <v>24</v>
      </c>
      <c r="I482" s="9">
        <v>1</v>
      </c>
      <c r="J482" s="9">
        <v>0</v>
      </c>
      <c r="K482" s="9">
        <v>31108</v>
      </c>
      <c r="L482" s="9">
        <v>26</v>
      </c>
      <c r="M482" s="8">
        <v>1</v>
      </c>
      <c r="N482" s="8">
        <v>0</v>
      </c>
      <c r="O482" s="8">
        <v>31109</v>
      </c>
      <c r="P482" s="8">
        <v>28</v>
      </c>
      <c r="Q482" s="8">
        <v>1</v>
      </c>
      <c r="R482" s="8">
        <v>0</v>
      </c>
      <c r="S482" s="8">
        <v>31110</v>
      </c>
      <c r="T482" s="8">
        <v>30</v>
      </c>
      <c r="U482" s="8">
        <v>1</v>
      </c>
      <c r="V482" s="8">
        <v>0</v>
      </c>
      <c r="W482" s="8">
        <v>31111</v>
      </c>
      <c r="X482" s="8">
        <v>21</v>
      </c>
      <c r="Y482" s="8">
        <v>1</v>
      </c>
      <c r="Z482" s="8">
        <v>1</v>
      </c>
      <c r="AA482" s="8">
        <v>31112</v>
      </c>
      <c r="AB482" s="8">
        <v>23</v>
      </c>
      <c r="AC482" s="8">
        <v>1</v>
      </c>
      <c r="AD482" s="8">
        <v>1</v>
      </c>
      <c r="AE482" s="8">
        <v>31113</v>
      </c>
      <c r="AF482" s="8">
        <v>25</v>
      </c>
      <c r="AG482" s="8">
        <v>1</v>
      </c>
      <c r="AH482" s="8">
        <v>1</v>
      </c>
      <c r="AI482" s="8">
        <v>31114</v>
      </c>
      <c r="AJ482" s="8">
        <v>27</v>
      </c>
      <c r="AK482" s="8">
        <v>1</v>
      </c>
      <c r="AL482" s="8">
        <v>1</v>
      </c>
      <c r="AM482" s="8">
        <v>31115</v>
      </c>
      <c r="AN482" s="8">
        <v>29</v>
      </c>
      <c r="AO482" s="8">
        <v>1</v>
      </c>
      <c r="AP482" s="8">
        <v>1</v>
      </c>
    </row>
    <row r="483" spans="1:50" s="8" customFormat="1" ht="14.25" x14ac:dyDescent="0.2">
      <c r="A483" s="20">
        <v>31084</v>
      </c>
      <c r="B483" s="20"/>
      <c r="C483" s="20">
        <v>31111</v>
      </c>
      <c r="D483" s="21">
        <v>21</v>
      </c>
      <c r="E483" s="22">
        <v>1</v>
      </c>
      <c r="F483" s="23">
        <v>0</v>
      </c>
      <c r="G483" s="23">
        <v>31112</v>
      </c>
      <c r="H483" s="9">
        <v>23</v>
      </c>
      <c r="I483" s="9">
        <v>1</v>
      </c>
      <c r="J483" s="9">
        <v>0</v>
      </c>
      <c r="K483" s="9">
        <v>31113</v>
      </c>
      <c r="L483" s="9">
        <v>25</v>
      </c>
      <c r="M483" s="8">
        <v>1</v>
      </c>
      <c r="N483" s="8">
        <v>0</v>
      </c>
      <c r="O483" s="8">
        <v>31114</v>
      </c>
      <c r="P483" s="8">
        <v>27</v>
      </c>
      <c r="Q483" s="8">
        <v>1</v>
      </c>
      <c r="R483" s="8">
        <v>0</v>
      </c>
      <c r="S483" s="8">
        <v>31115</v>
      </c>
      <c r="T483" s="8">
        <v>29</v>
      </c>
      <c r="U483" s="8">
        <v>1</v>
      </c>
      <c r="V483" s="8">
        <v>0</v>
      </c>
      <c r="W483" s="8">
        <v>31116</v>
      </c>
      <c r="X483" s="8">
        <v>22</v>
      </c>
      <c r="Y483" s="8">
        <v>1</v>
      </c>
      <c r="Z483" s="8">
        <v>1</v>
      </c>
      <c r="AA483" s="8">
        <v>31117</v>
      </c>
      <c r="AB483" s="8">
        <v>24</v>
      </c>
      <c r="AC483" s="8">
        <v>1</v>
      </c>
      <c r="AD483" s="8">
        <v>1</v>
      </c>
      <c r="AE483" s="8">
        <v>31118</v>
      </c>
      <c r="AF483" s="8">
        <v>26</v>
      </c>
      <c r="AG483" s="8">
        <v>1</v>
      </c>
      <c r="AH483" s="8">
        <v>1</v>
      </c>
      <c r="AI483" s="8">
        <v>31119</v>
      </c>
      <c r="AJ483" s="8">
        <v>28</v>
      </c>
      <c r="AK483" s="8">
        <v>1</v>
      </c>
      <c r="AL483" s="8">
        <v>1</v>
      </c>
      <c r="AM483" s="8">
        <v>31120</v>
      </c>
      <c r="AN483" s="8">
        <v>30</v>
      </c>
      <c r="AO483" s="8">
        <v>1</v>
      </c>
      <c r="AP483" s="8">
        <v>1</v>
      </c>
    </row>
    <row r="484" spans="1:50" s="8" customFormat="1" ht="14.25" x14ac:dyDescent="0.2">
      <c r="A484" s="20">
        <v>31085</v>
      </c>
      <c r="B484" s="20"/>
      <c r="C484" s="20">
        <v>31116</v>
      </c>
      <c r="D484" s="21">
        <v>22</v>
      </c>
      <c r="E484" s="22">
        <v>1</v>
      </c>
      <c r="F484" s="23">
        <v>0</v>
      </c>
      <c r="G484" s="23">
        <v>31117</v>
      </c>
      <c r="H484" s="9">
        <v>24</v>
      </c>
      <c r="I484" s="9">
        <v>1</v>
      </c>
      <c r="J484" s="9">
        <v>0</v>
      </c>
      <c r="K484" s="9">
        <v>31118</v>
      </c>
      <c r="L484" s="9">
        <v>26</v>
      </c>
      <c r="M484" s="8">
        <v>1</v>
      </c>
      <c r="N484" s="8">
        <v>0</v>
      </c>
      <c r="O484" s="8">
        <v>31119</v>
      </c>
      <c r="P484" s="8">
        <v>28</v>
      </c>
      <c r="Q484" s="8">
        <v>1</v>
      </c>
      <c r="R484" s="8">
        <v>0</v>
      </c>
      <c r="S484" s="8">
        <v>31120</v>
      </c>
      <c r="T484" s="8">
        <v>30</v>
      </c>
      <c r="U484" s="8">
        <v>1</v>
      </c>
      <c r="V484" s="8">
        <v>0</v>
      </c>
      <c r="W484" s="8">
        <v>31121</v>
      </c>
      <c r="X484" s="8">
        <v>21</v>
      </c>
      <c r="Y484" s="8">
        <v>1</v>
      </c>
      <c r="Z484" s="8">
        <v>1</v>
      </c>
      <c r="AA484" s="8">
        <v>31122</v>
      </c>
      <c r="AB484" s="8">
        <v>23</v>
      </c>
      <c r="AC484" s="8">
        <v>1</v>
      </c>
      <c r="AD484" s="8">
        <v>1</v>
      </c>
      <c r="AE484" s="8">
        <v>31123</v>
      </c>
      <c r="AF484" s="8">
        <v>25</v>
      </c>
      <c r="AG484" s="8">
        <v>1</v>
      </c>
      <c r="AH484" s="8">
        <v>1</v>
      </c>
      <c r="AI484" s="8">
        <v>31124</v>
      </c>
      <c r="AJ484" s="8">
        <v>27</v>
      </c>
      <c r="AK484" s="8">
        <v>1</v>
      </c>
      <c r="AL484" s="8">
        <v>1</v>
      </c>
      <c r="AM484" s="8">
        <v>31125</v>
      </c>
      <c r="AN484" s="8">
        <v>29</v>
      </c>
      <c r="AO484" s="8">
        <v>1</v>
      </c>
      <c r="AP484" s="8">
        <v>1</v>
      </c>
    </row>
    <row r="485" spans="1:50" s="8" customFormat="1" ht="14.25" x14ac:dyDescent="0.2">
      <c r="A485" s="20">
        <v>31086</v>
      </c>
      <c r="B485" s="20"/>
      <c r="C485" s="20">
        <v>31122</v>
      </c>
      <c r="D485" s="21">
        <v>23</v>
      </c>
      <c r="E485" s="22">
        <v>1</v>
      </c>
      <c r="F485" s="23">
        <v>0</v>
      </c>
      <c r="G485" s="23">
        <v>31123</v>
      </c>
      <c r="H485" s="9">
        <v>25</v>
      </c>
      <c r="I485" s="9">
        <v>1</v>
      </c>
      <c r="J485" s="9">
        <v>0</v>
      </c>
      <c r="K485" s="9">
        <v>31124</v>
      </c>
      <c r="L485" s="9">
        <v>27</v>
      </c>
      <c r="M485" s="8">
        <v>1</v>
      </c>
      <c r="N485" s="8">
        <v>0</v>
      </c>
      <c r="O485" s="8">
        <v>31117</v>
      </c>
      <c r="P485" s="8">
        <v>23</v>
      </c>
      <c r="Q485" s="8">
        <v>1</v>
      </c>
      <c r="R485" s="8">
        <v>1</v>
      </c>
      <c r="S485" s="8">
        <v>31118</v>
      </c>
      <c r="T485" s="8">
        <v>25</v>
      </c>
      <c r="U485" s="8">
        <v>1</v>
      </c>
      <c r="V485" s="8">
        <v>1</v>
      </c>
      <c r="W485" s="8">
        <v>31119</v>
      </c>
      <c r="X485" s="8">
        <v>27</v>
      </c>
      <c r="Y485" s="8">
        <v>1</v>
      </c>
      <c r="Z485" s="8">
        <v>1</v>
      </c>
      <c r="AA485" s="8">
        <v>31112</v>
      </c>
      <c r="AB485" s="8">
        <v>23</v>
      </c>
      <c r="AC485" s="8">
        <v>1</v>
      </c>
      <c r="AD485" s="8">
        <v>2</v>
      </c>
      <c r="AE485" s="8">
        <v>31113</v>
      </c>
      <c r="AF485" s="8">
        <v>25</v>
      </c>
      <c r="AG485" s="8">
        <v>1</v>
      </c>
      <c r="AH485" s="8">
        <v>2</v>
      </c>
      <c r="AI485" s="8">
        <v>31114</v>
      </c>
      <c r="AJ485" s="8">
        <v>27</v>
      </c>
      <c r="AK485" s="8">
        <v>1</v>
      </c>
      <c r="AL485" s="8">
        <v>2</v>
      </c>
      <c r="AM485" s="8">
        <v>31108</v>
      </c>
      <c r="AN485" s="8">
        <v>26</v>
      </c>
      <c r="AO485" s="8">
        <v>1</v>
      </c>
      <c r="AP485" s="8">
        <v>2.5</v>
      </c>
    </row>
    <row r="486" spans="1:50" s="8" customFormat="1" ht="14.25" x14ac:dyDescent="0.2">
      <c r="A486" s="20">
        <v>31087</v>
      </c>
      <c r="B486" s="20"/>
      <c r="C486" s="20">
        <v>31117</v>
      </c>
      <c r="D486" s="21">
        <v>23</v>
      </c>
      <c r="E486" s="22">
        <v>1</v>
      </c>
      <c r="F486" s="23">
        <v>0</v>
      </c>
      <c r="G486" s="23">
        <v>31118</v>
      </c>
      <c r="H486" s="9">
        <v>25</v>
      </c>
      <c r="I486" s="9">
        <v>1</v>
      </c>
      <c r="J486" s="9">
        <v>0</v>
      </c>
      <c r="K486" s="9">
        <v>31119</v>
      </c>
      <c r="L486" s="9">
        <v>27</v>
      </c>
      <c r="M486" s="8">
        <v>1</v>
      </c>
      <c r="N486" s="8">
        <v>0</v>
      </c>
      <c r="O486" s="8">
        <v>31112</v>
      </c>
      <c r="P486" s="8">
        <v>23</v>
      </c>
      <c r="Q486" s="8">
        <v>1</v>
      </c>
      <c r="R486" s="8">
        <v>1</v>
      </c>
      <c r="S486" s="8">
        <v>31113</v>
      </c>
      <c r="T486" s="8">
        <v>25</v>
      </c>
      <c r="U486" s="8">
        <v>1</v>
      </c>
      <c r="V486" s="8">
        <v>1</v>
      </c>
      <c r="W486" s="8">
        <v>31114</v>
      </c>
      <c r="X486" s="8">
        <v>27</v>
      </c>
      <c r="Y486" s="8">
        <v>1</v>
      </c>
      <c r="Z486" s="8">
        <v>1</v>
      </c>
      <c r="AA486" s="8">
        <v>31107</v>
      </c>
      <c r="AB486" s="8">
        <v>23</v>
      </c>
      <c r="AC486" s="8">
        <v>1</v>
      </c>
      <c r="AD486" s="8">
        <v>2</v>
      </c>
      <c r="AE486" s="8">
        <v>31108</v>
      </c>
      <c r="AF486" s="8">
        <v>25</v>
      </c>
      <c r="AG486" s="8">
        <v>1</v>
      </c>
      <c r="AH486" s="8">
        <v>2</v>
      </c>
      <c r="AI486" s="8">
        <v>31109</v>
      </c>
      <c r="AJ486" s="8">
        <v>27</v>
      </c>
      <c r="AK486" s="8">
        <v>1</v>
      </c>
      <c r="AL486" s="8">
        <v>2</v>
      </c>
      <c r="AM486" s="8">
        <v>31103</v>
      </c>
      <c r="AN486" s="8">
        <v>26</v>
      </c>
      <c r="AO486" s="8">
        <v>1</v>
      </c>
      <c r="AP486" s="8">
        <v>2.5</v>
      </c>
    </row>
    <row r="487" spans="1:50" s="8" customFormat="1" ht="14.25" x14ac:dyDescent="0.2">
      <c r="A487" s="20">
        <v>31088</v>
      </c>
      <c r="B487" s="20"/>
      <c r="C487" s="20">
        <v>31116</v>
      </c>
      <c r="D487" s="21">
        <v>22</v>
      </c>
      <c r="E487" s="22">
        <v>1</v>
      </c>
      <c r="F487" s="23">
        <v>0</v>
      </c>
      <c r="G487" s="23">
        <v>31117</v>
      </c>
      <c r="H487" s="9">
        <v>24</v>
      </c>
      <c r="I487" s="9">
        <v>1</v>
      </c>
      <c r="J487" s="9">
        <v>0</v>
      </c>
      <c r="K487" s="9">
        <v>31118</v>
      </c>
      <c r="L487" s="9">
        <v>26</v>
      </c>
      <c r="M487" s="8">
        <v>1</v>
      </c>
      <c r="N487" s="8">
        <v>0</v>
      </c>
      <c r="O487" s="8">
        <v>31119</v>
      </c>
      <c r="P487" s="8">
        <v>28</v>
      </c>
      <c r="Q487" s="8">
        <v>1</v>
      </c>
      <c r="R487" s="8">
        <v>0</v>
      </c>
      <c r="S487" s="8">
        <v>31120</v>
      </c>
      <c r="T487" s="8">
        <v>30</v>
      </c>
      <c r="U487" s="8">
        <v>1</v>
      </c>
      <c r="V487" s="8">
        <v>0</v>
      </c>
      <c r="W487" s="8">
        <v>31112</v>
      </c>
      <c r="X487" s="8">
        <v>19</v>
      </c>
      <c r="Y487" s="8">
        <v>1</v>
      </c>
      <c r="Z487" s="8">
        <v>1</v>
      </c>
      <c r="AA487" s="8">
        <v>31114</v>
      </c>
      <c r="AB487" s="8">
        <v>32</v>
      </c>
      <c r="AC487" s="8">
        <v>1</v>
      </c>
      <c r="AD487" s="8">
        <v>1</v>
      </c>
      <c r="AE487" s="8">
        <v>31107</v>
      </c>
      <c r="AF487" s="8">
        <v>23</v>
      </c>
      <c r="AG487" s="8">
        <v>1</v>
      </c>
      <c r="AH487" s="8">
        <v>2</v>
      </c>
      <c r="AI487" s="8">
        <v>31108</v>
      </c>
      <c r="AJ487" s="8">
        <v>25</v>
      </c>
      <c r="AK487" s="8">
        <v>1</v>
      </c>
      <c r="AL487" s="8">
        <v>2</v>
      </c>
      <c r="AM487" s="8">
        <v>31109</v>
      </c>
      <c r="AN487" s="8">
        <v>28</v>
      </c>
      <c r="AO487" s="8">
        <v>1</v>
      </c>
      <c r="AP487" s="8">
        <v>2.5</v>
      </c>
    </row>
    <row r="488" spans="1:50" s="8" customFormat="1" ht="14.25" x14ac:dyDescent="0.2">
      <c r="A488" s="20">
        <v>31089</v>
      </c>
      <c r="B488" s="20"/>
      <c r="C488" s="20">
        <v>31121</v>
      </c>
      <c r="D488" s="21">
        <v>21</v>
      </c>
      <c r="E488" s="22">
        <v>1</v>
      </c>
      <c r="F488" s="23">
        <v>0</v>
      </c>
      <c r="G488" s="23">
        <v>31122</v>
      </c>
      <c r="H488" s="9">
        <v>23</v>
      </c>
      <c r="I488" s="9">
        <v>1</v>
      </c>
      <c r="J488" s="9">
        <v>0</v>
      </c>
      <c r="K488" s="9">
        <v>31123</v>
      </c>
      <c r="L488" s="9">
        <v>25</v>
      </c>
      <c r="M488" s="8">
        <v>1</v>
      </c>
      <c r="N488" s="8">
        <v>0</v>
      </c>
      <c r="O488" s="8">
        <v>31124</v>
      </c>
      <c r="P488" s="8">
        <v>27</v>
      </c>
      <c r="Q488" s="8">
        <v>1</v>
      </c>
      <c r="R488" s="8">
        <v>0</v>
      </c>
      <c r="S488" s="8">
        <v>31125</v>
      </c>
      <c r="T488" s="8">
        <v>29</v>
      </c>
      <c r="U488" s="8">
        <v>1</v>
      </c>
      <c r="V488" s="8">
        <v>0</v>
      </c>
      <c r="W488" s="8">
        <v>31117</v>
      </c>
      <c r="X488" s="8">
        <v>19</v>
      </c>
      <c r="Y488" s="8">
        <v>1</v>
      </c>
      <c r="Z488" s="8">
        <v>1</v>
      </c>
      <c r="AA488" s="8">
        <v>31119</v>
      </c>
      <c r="AB488" s="8">
        <v>32</v>
      </c>
      <c r="AC488" s="8">
        <v>1</v>
      </c>
      <c r="AD488" s="8">
        <v>1</v>
      </c>
      <c r="AE488" s="8">
        <v>31112</v>
      </c>
      <c r="AF488" s="8">
        <v>20</v>
      </c>
      <c r="AG488" s="8">
        <v>1</v>
      </c>
      <c r="AH488" s="8">
        <v>2</v>
      </c>
      <c r="AI488" s="8">
        <v>31114</v>
      </c>
      <c r="AJ488" s="8">
        <v>31</v>
      </c>
      <c r="AK488" s="8">
        <v>1</v>
      </c>
      <c r="AL488" s="8">
        <v>2</v>
      </c>
      <c r="AM488" s="8">
        <v>31108</v>
      </c>
      <c r="AN488" s="8">
        <v>26</v>
      </c>
      <c r="AO488" s="8">
        <v>1</v>
      </c>
      <c r="AP488" s="8">
        <v>2.5</v>
      </c>
    </row>
    <row r="489" spans="1:50" s="8" customFormat="1" ht="14.25" x14ac:dyDescent="0.2">
      <c r="A489" s="20">
        <v>31090</v>
      </c>
      <c r="B489" s="20"/>
      <c r="C489" s="20">
        <v>31122</v>
      </c>
      <c r="D489" s="21">
        <v>25</v>
      </c>
      <c r="E489" s="22">
        <v>1</v>
      </c>
      <c r="F489" s="23">
        <v>0</v>
      </c>
      <c r="G489" s="23">
        <v>31124</v>
      </c>
      <c r="H489" s="9">
        <v>26</v>
      </c>
      <c r="I489" s="9">
        <v>1</v>
      </c>
      <c r="J489" s="9">
        <v>0</v>
      </c>
      <c r="K489" s="9">
        <v>31117</v>
      </c>
      <c r="L489" s="9">
        <v>25</v>
      </c>
      <c r="M489" s="8">
        <v>1</v>
      </c>
      <c r="N489" s="8">
        <v>0.4</v>
      </c>
      <c r="O489" s="8">
        <v>31119</v>
      </c>
      <c r="P489" s="8">
        <v>26</v>
      </c>
      <c r="Q489" s="8">
        <v>1</v>
      </c>
      <c r="R489" s="8">
        <v>0.4</v>
      </c>
      <c r="S489" s="8">
        <v>31112</v>
      </c>
      <c r="T489" s="8">
        <v>25</v>
      </c>
      <c r="U489" s="8">
        <v>1</v>
      </c>
      <c r="V489" s="8">
        <v>0.8</v>
      </c>
      <c r="W489" s="8">
        <v>31114</v>
      </c>
      <c r="X489" s="8">
        <v>26</v>
      </c>
      <c r="Y489" s="8">
        <v>1</v>
      </c>
      <c r="Z489" s="8">
        <v>0.8</v>
      </c>
      <c r="AA489" s="8">
        <v>31107</v>
      </c>
      <c r="AB489" s="8">
        <v>25</v>
      </c>
      <c r="AC489" s="8">
        <v>1</v>
      </c>
      <c r="AD489" s="8">
        <v>1.2000000000000002</v>
      </c>
      <c r="AE489" s="8">
        <v>31109</v>
      </c>
      <c r="AF489" s="8">
        <v>26</v>
      </c>
      <c r="AG489" s="8">
        <v>1</v>
      </c>
      <c r="AH489" s="8">
        <v>1.2000000000000002</v>
      </c>
      <c r="AI489" s="8">
        <v>31102</v>
      </c>
      <c r="AJ489" s="8">
        <v>25</v>
      </c>
      <c r="AK489" s="8">
        <v>1</v>
      </c>
      <c r="AL489" s="8">
        <v>1.6</v>
      </c>
      <c r="AM489" s="8">
        <v>31104</v>
      </c>
      <c r="AN489" s="8">
        <v>26</v>
      </c>
      <c r="AO489" s="8">
        <v>1</v>
      </c>
      <c r="AP489" s="8">
        <v>1.6</v>
      </c>
    </row>
    <row r="490" spans="1:50" s="8" customFormat="1" ht="14.25" x14ac:dyDescent="0.2">
      <c r="A490" s="20">
        <v>31091</v>
      </c>
      <c r="B490" s="20"/>
      <c r="C490" s="20">
        <v>31121</v>
      </c>
      <c r="D490" s="21">
        <v>45</v>
      </c>
      <c r="E490" s="22">
        <v>1</v>
      </c>
      <c r="F490" s="23">
        <v>0</v>
      </c>
      <c r="G490" s="23">
        <v>31120</v>
      </c>
      <c r="H490" s="9">
        <v>6</v>
      </c>
      <c r="I490" s="9">
        <v>1</v>
      </c>
      <c r="J490" s="9">
        <v>0</v>
      </c>
      <c r="K490" s="9">
        <v>31122</v>
      </c>
      <c r="L490" s="9">
        <v>45</v>
      </c>
      <c r="M490" s="8">
        <v>1</v>
      </c>
      <c r="N490" s="8">
        <v>0.4</v>
      </c>
      <c r="O490" s="8">
        <v>31119</v>
      </c>
      <c r="P490" s="8">
        <v>6</v>
      </c>
      <c r="Q490" s="8">
        <v>1</v>
      </c>
      <c r="R490" s="8">
        <v>0.4</v>
      </c>
      <c r="S490" s="8">
        <v>31123</v>
      </c>
      <c r="T490" s="8">
        <v>45</v>
      </c>
      <c r="U490" s="8">
        <v>1</v>
      </c>
      <c r="V490" s="8">
        <v>0.8</v>
      </c>
      <c r="W490" s="8">
        <v>31118</v>
      </c>
      <c r="X490" s="8">
        <v>6</v>
      </c>
      <c r="Y490" s="8">
        <v>1</v>
      </c>
      <c r="Z490" s="8">
        <v>0.8</v>
      </c>
      <c r="AA490" s="8">
        <v>31124</v>
      </c>
      <c r="AB490" s="8">
        <v>45</v>
      </c>
      <c r="AC490" s="8">
        <v>1</v>
      </c>
      <c r="AD490" s="8">
        <v>1.2000000000000002</v>
      </c>
      <c r="AE490" s="8">
        <v>31117</v>
      </c>
      <c r="AF490" s="8">
        <v>6</v>
      </c>
      <c r="AG490" s="8">
        <v>1</v>
      </c>
      <c r="AH490" s="8">
        <v>1.2000000000000002</v>
      </c>
      <c r="AI490" s="8">
        <v>31125</v>
      </c>
      <c r="AJ490" s="8">
        <v>45</v>
      </c>
      <c r="AK490" s="8">
        <v>1</v>
      </c>
      <c r="AL490" s="8">
        <v>1.6</v>
      </c>
      <c r="AM490" s="8">
        <v>31116</v>
      </c>
      <c r="AN490" s="8">
        <v>6</v>
      </c>
      <c r="AO490" s="8">
        <v>1</v>
      </c>
      <c r="AP490" s="8">
        <v>1.6</v>
      </c>
    </row>
    <row r="491" spans="1:50" s="8" customFormat="1" ht="14.25" x14ac:dyDescent="0.2">
      <c r="A491" s="20">
        <v>31092</v>
      </c>
      <c r="B491" s="20"/>
      <c r="C491" s="20">
        <v>31116</v>
      </c>
      <c r="D491" s="21">
        <v>43</v>
      </c>
      <c r="E491" s="22">
        <v>1</v>
      </c>
      <c r="F491" s="23">
        <v>0</v>
      </c>
      <c r="G491" s="23">
        <v>31115</v>
      </c>
      <c r="H491" s="9">
        <v>8</v>
      </c>
      <c r="I491" s="9">
        <v>1</v>
      </c>
      <c r="J491" s="9">
        <v>0</v>
      </c>
      <c r="K491" s="9">
        <v>31117</v>
      </c>
      <c r="L491" s="9">
        <v>43</v>
      </c>
      <c r="M491" s="8">
        <v>1</v>
      </c>
      <c r="N491" s="8">
        <v>0.4</v>
      </c>
      <c r="O491" s="8">
        <v>31114</v>
      </c>
      <c r="P491" s="8">
        <v>8</v>
      </c>
      <c r="Q491" s="8">
        <v>1</v>
      </c>
      <c r="R491" s="8">
        <v>0.4</v>
      </c>
      <c r="S491" s="8">
        <v>31118</v>
      </c>
      <c r="T491" s="8">
        <v>43</v>
      </c>
      <c r="U491" s="8">
        <v>1</v>
      </c>
      <c r="V491" s="8">
        <v>0.8</v>
      </c>
      <c r="W491" s="8">
        <v>31113</v>
      </c>
      <c r="X491" s="8">
        <v>8</v>
      </c>
      <c r="Y491" s="8">
        <v>1</v>
      </c>
      <c r="Z491" s="8">
        <v>0.8</v>
      </c>
      <c r="AA491" s="8">
        <v>31119</v>
      </c>
      <c r="AB491" s="8">
        <v>43</v>
      </c>
      <c r="AC491" s="8">
        <v>1</v>
      </c>
      <c r="AD491" s="8">
        <v>1.2000000000000002</v>
      </c>
      <c r="AE491" s="8">
        <v>31112</v>
      </c>
      <c r="AF491" s="8">
        <v>8</v>
      </c>
      <c r="AG491" s="8">
        <v>1</v>
      </c>
      <c r="AH491" s="8">
        <v>1.2000000000000002</v>
      </c>
      <c r="AI491" s="8">
        <v>31120</v>
      </c>
      <c r="AJ491" s="8">
        <v>43</v>
      </c>
      <c r="AK491" s="8">
        <v>1</v>
      </c>
      <c r="AL491" s="8">
        <v>1.6</v>
      </c>
      <c r="AM491" s="8">
        <v>31111</v>
      </c>
      <c r="AN491" s="8">
        <v>8</v>
      </c>
      <c r="AO491" s="8">
        <v>1</v>
      </c>
      <c r="AP491" s="8">
        <v>1.6</v>
      </c>
    </row>
    <row r="492" spans="1:50" s="8" customFormat="1" ht="14.25" x14ac:dyDescent="0.2">
      <c r="A492" s="20">
        <v>31093</v>
      </c>
      <c r="B492" s="20"/>
      <c r="C492" s="20">
        <v>31111</v>
      </c>
      <c r="D492" s="21">
        <v>41</v>
      </c>
      <c r="E492" s="22">
        <v>1</v>
      </c>
      <c r="F492" s="23">
        <v>0</v>
      </c>
      <c r="G492" s="23">
        <v>31110</v>
      </c>
      <c r="H492" s="9">
        <v>10</v>
      </c>
      <c r="I492" s="9">
        <v>1</v>
      </c>
      <c r="J492" s="9">
        <v>0</v>
      </c>
      <c r="K492" s="9">
        <v>31112</v>
      </c>
      <c r="L492" s="9">
        <v>41</v>
      </c>
      <c r="M492" s="8">
        <v>1</v>
      </c>
      <c r="N492" s="8">
        <v>0.4</v>
      </c>
      <c r="O492" s="8">
        <v>31109</v>
      </c>
      <c r="P492" s="8">
        <v>10</v>
      </c>
      <c r="Q492" s="8">
        <v>1</v>
      </c>
      <c r="R492" s="8">
        <v>0.4</v>
      </c>
      <c r="S492" s="8">
        <v>31113</v>
      </c>
      <c r="T492" s="8">
        <v>41</v>
      </c>
      <c r="U492" s="8">
        <v>1</v>
      </c>
      <c r="V492" s="8">
        <v>0.8</v>
      </c>
      <c r="W492" s="8">
        <v>31108</v>
      </c>
      <c r="X492" s="8">
        <v>10</v>
      </c>
      <c r="Y492" s="8">
        <v>1</v>
      </c>
      <c r="Z492" s="8">
        <v>0.8</v>
      </c>
      <c r="AA492" s="8">
        <v>31114</v>
      </c>
      <c r="AB492" s="8">
        <v>41</v>
      </c>
      <c r="AC492" s="8">
        <v>1</v>
      </c>
      <c r="AD492" s="8">
        <v>1.2000000000000002</v>
      </c>
      <c r="AE492" s="8">
        <v>31107</v>
      </c>
      <c r="AF492" s="8">
        <v>10</v>
      </c>
      <c r="AG492" s="8">
        <v>1</v>
      </c>
      <c r="AH492" s="8">
        <v>1.2000000000000002</v>
      </c>
      <c r="AI492" s="8">
        <v>31115</v>
      </c>
      <c r="AJ492" s="8">
        <v>41</v>
      </c>
      <c r="AK492" s="8">
        <v>1</v>
      </c>
      <c r="AL492" s="8">
        <v>1.6</v>
      </c>
      <c r="AM492" s="8">
        <v>31106</v>
      </c>
      <c r="AN492" s="8">
        <v>10</v>
      </c>
      <c r="AO492" s="8">
        <v>1</v>
      </c>
      <c r="AP492" s="8">
        <v>1.6</v>
      </c>
    </row>
    <row r="493" spans="1:50" s="8" customFormat="1" ht="14.25" x14ac:dyDescent="0.2">
      <c r="A493" s="20">
        <v>31094</v>
      </c>
      <c r="B493" s="20"/>
      <c r="C493" s="20">
        <v>31106</v>
      </c>
      <c r="D493" s="21">
        <v>39</v>
      </c>
      <c r="E493" s="22">
        <v>1</v>
      </c>
      <c r="F493" s="23">
        <v>0</v>
      </c>
      <c r="G493" s="23">
        <v>31105</v>
      </c>
      <c r="H493" s="9">
        <v>12</v>
      </c>
      <c r="I493" s="9">
        <v>1</v>
      </c>
      <c r="J493" s="9">
        <v>0</v>
      </c>
      <c r="K493" s="9">
        <v>31107</v>
      </c>
      <c r="L493" s="9">
        <v>39</v>
      </c>
      <c r="M493" s="8">
        <v>1</v>
      </c>
      <c r="N493" s="8">
        <v>0.4</v>
      </c>
      <c r="O493" s="8">
        <v>31104</v>
      </c>
      <c r="P493" s="8">
        <v>12</v>
      </c>
      <c r="Q493" s="8">
        <v>1</v>
      </c>
      <c r="R493" s="8">
        <v>0.4</v>
      </c>
      <c r="S493" s="8">
        <v>31108</v>
      </c>
      <c r="T493" s="8">
        <v>39</v>
      </c>
      <c r="U493" s="8">
        <v>1</v>
      </c>
      <c r="V493" s="8">
        <v>0.8</v>
      </c>
      <c r="W493" s="8">
        <v>31103</v>
      </c>
      <c r="X493" s="8">
        <v>12</v>
      </c>
      <c r="Y493" s="8">
        <v>1</v>
      </c>
      <c r="Z493" s="8">
        <v>0.8</v>
      </c>
      <c r="AA493" s="8">
        <v>31109</v>
      </c>
      <c r="AB493" s="8">
        <v>39</v>
      </c>
      <c r="AC493" s="8">
        <v>1</v>
      </c>
      <c r="AD493" s="8">
        <v>1.2000000000000002</v>
      </c>
      <c r="AE493" s="8">
        <v>31102</v>
      </c>
      <c r="AF493" s="8">
        <v>12</v>
      </c>
      <c r="AG493" s="8">
        <v>1</v>
      </c>
      <c r="AH493" s="8">
        <v>1.2000000000000002</v>
      </c>
      <c r="AI493" s="8">
        <v>31110</v>
      </c>
      <c r="AJ493" s="8">
        <v>39</v>
      </c>
      <c r="AK493" s="8">
        <v>1</v>
      </c>
      <c r="AL493" s="8">
        <v>1.6</v>
      </c>
      <c r="AM493" s="8">
        <v>31101</v>
      </c>
      <c r="AN493" s="8">
        <v>12</v>
      </c>
      <c r="AO493" s="8">
        <v>1</v>
      </c>
      <c r="AP493" s="8">
        <v>1.6</v>
      </c>
    </row>
    <row r="494" spans="1:50" s="8" customFormat="1" ht="14.25" x14ac:dyDescent="0.2">
      <c r="A494" s="20">
        <v>31095</v>
      </c>
      <c r="B494" s="20"/>
      <c r="C494" s="20">
        <v>31126</v>
      </c>
      <c r="D494" s="21">
        <v>113</v>
      </c>
      <c r="E494" s="22">
        <v>10</v>
      </c>
      <c r="F494" s="23">
        <v>0</v>
      </c>
      <c r="G494" s="23"/>
      <c r="H494" s="9"/>
      <c r="I494" s="9"/>
      <c r="J494" s="9"/>
      <c r="K494" s="9"/>
      <c r="L494" s="9"/>
    </row>
    <row r="495" spans="1:50" s="8" customFormat="1" ht="14.25" x14ac:dyDescent="0.2">
      <c r="A495" s="20">
        <v>31096</v>
      </c>
      <c r="B495" s="20"/>
      <c r="C495" s="20">
        <v>31127</v>
      </c>
      <c r="D495" s="21">
        <v>123</v>
      </c>
      <c r="E495" s="22">
        <v>10</v>
      </c>
      <c r="F495" s="23">
        <v>0</v>
      </c>
      <c r="G495" s="23"/>
      <c r="H495" s="9"/>
      <c r="I495" s="9"/>
      <c r="J495" s="9"/>
      <c r="K495" s="9"/>
      <c r="L495" s="9"/>
    </row>
    <row r="496" spans="1:50" s="8" customFormat="1" ht="14.25" x14ac:dyDescent="0.2">
      <c r="A496" s="20">
        <v>31097</v>
      </c>
      <c r="B496" s="20"/>
      <c r="C496" s="20">
        <v>31122</v>
      </c>
      <c r="D496" s="21">
        <v>23</v>
      </c>
      <c r="E496" s="22">
        <v>1</v>
      </c>
      <c r="F496" s="23">
        <v>0</v>
      </c>
      <c r="G496" s="23">
        <v>31123</v>
      </c>
      <c r="H496" s="9">
        <v>25</v>
      </c>
      <c r="I496" s="9">
        <v>1</v>
      </c>
      <c r="J496" s="9">
        <v>0</v>
      </c>
      <c r="K496" s="9">
        <v>31124</v>
      </c>
      <c r="L496" s="9">
        <v>27</v>
      </c>
      <c r="M496" s="8">
        <v>1</v>
      </c>
      <c r="N496" s="8">
        <v>0</v>
      </c>
      <c r="O496" s="8">
        <v>31117</v>
      </c>
      <c r="P496" s="8">
        <v>23</v>
      </c>
      <c r="Q496" s="8">
        <v>1</v>
      </c>
      <c r="R496" s="8">
        <v>1</v>
      </c>
      <c r="S496" s="8">
        <v>31118</v>
      </c>
      <c r="T496" s="8">
        <v>25</v>
      </c>
      <c r="U496" s="8">
        <v>1</v>
      </c>
      <c r="V496" s="8">
        <v>1</v>
      </c>
      <c r="W496" s="8">
        <v>31119</v>
      </c>
      <c r="X496" s="8">
        <v>27</v>
      </c>
      <c r="Y496" s="8">
        <v>1</v>
      </c>
      <c r="Z496" s="8">
        <v>1</v>
      </c>
      <c r="AA496" s="8">
        <v>31112</v>
      </c>
      <c r="AB496" s="8">
        <v>23</v>
      </c>
      <c r="AC496" s="8">
        <v>1</v>
      </c>
      <c r="AD496" s="8">
        <v>1.5</v>
      </c>
      <c r="AE496" s="8">
        <v>31113</v>
      </c>
      <c r="AF496" s="8">
        <v>25</v>
      </c>
      <c r="AG496" s="8">
        <v>1</v>
      </c>
      <c r="AH496" s="8">
        <v>1.5</v>
      </c>
      <c r="AI496" s="8">
        <v>31114</v>
      </c>
      <c r="AJ496" s="8">
        <v>27</v>
      </c>
      <c r="AK496" s="8">
        <v>1</v>
      </c>
      <c r="AL496" s="8">
        <v>1.5</v>
      </c>
      <c r="AM496" s="8">
        <v>31107</v>
      </c>
      <c r="AN496" s="8">
        <v>23</v>
      </c>
      <c r="AO496" s="8">
        <v>1</v>
      </c>
      <c r="AP496" s="8">
        <v>2</v>
      </c>
      <c r="AQ496" s="8">
        <v>31108</v>
      </c>
      <c r="AR496" s="8">
        <v>25</v>
      </c>
      <c r="AS496" s="8">
        <v>1</v>
      </c>
      <c r="AT496" s="8">
        <v>2</v>
      </c>
      <c r="AU496" s="8">
        <v>31109</v>
      </c>
      <c r="AV496" s="8">
        <v>27</v>
      </c>
      <c r="AW496" s="8">
        <v>1</v>
      </c>
      <c r="AX496" s="8">
        <v>2</v>
      </c>
    </row>
    <row r="497" spans="1:62" s="8" customFormat="1" ht="14.25" x14ac:dyDescent="0.2">
      <c r="A497" s="20">
        <v>31098</v>
      </c>
      <c r="B497" s="20"/>
      <c r="C497" s="20">
        <v>31117</v>
      </c>
      <c r="D497" s="21">
        <v>23</v>
      </c>
      <c r="E497" s="22">
        <v>1</v>
      </c>
      <c r="F497" s="23">
        <v>0</v>
      </c>
      <c r="G497" s="23">
        <v>31118</v>
      </c>
      <c r="H497" s="9">
        <v>25</v>
      </c>
      <c r="I497" s="9">
        <v>1</v>
      </c>
      <c r="J497" s="9">
        <v>0</v>
      </c>
      <c r="K497" s="9">
        <v>31119</v>
      </c>
      <c r="L497" s="9">
        <v>27</v>
      </c>
      <c r="M497" s="8">
        <v>1</v>
      </c>
      <c r="N497" s="8">
        <v>0</v>
      </c>
      <c r="O497" s="8">
        <v>31112</v>
      </c>
      <c r="P497" s="8">
        <v>23</v>
      </c>
      <c r="Q497" s="8">
        <v>1</v>
      </c>
      <c r="R497" s="8">
        <v>1</v>
      </c>
      <c r="S497" s="8">
        <v>31113</v>
      </c>
      <c r="T497" s="8">
        <v>25</v>
      </c>
      <c r="U497" s="8">
        <v>1</v>
      </c>
      <c r="V497" s="8">
        <v>1</v>
      </c>
      <c r="W497" s="8">
        <v>31114</v>
      </c>
      <c r="X497" s="8">
        <v>27</v>
      </c>
      <c r="Y497" s="8">
        <v>1</v>
      </c>
      <c r="Z497" s="8">
        <v>1</v>
      </c>
      <c r="AA497" s="8">
        <v>31107</v>
      </c>
      <c r="AB497" s="8">
        <v>23</v>
      </c>
      <c r="AC497" s="8">
        <v>1</v>
      </c>
      <c r="AD497" s="8">
        <v>1.5</v>
      </c>
      <c r="AE497" s="8">
        <v>31108</v>
      </c>
      <c r="AF497" s="8">
        <v>25</v>
      </c>
      <c r="AG497" s="8">
        <v>1</v>
      </c>
      <c r="AH497" s="8">
        <v>1.5</v>
      </c>
      <c r="AI497" s="8">
        <v>31109</v>
      </c>
      <c r="AJ497" s="8">
        <v>27</v>
      </c>
      <c r="AK497" s="8">
        <v>1</v>
      </c>
      <c r="AL497" s="8">
        <v>1.5</v>
      </c>
      <c r="AM497" s="8">
        <v>31102</v>
      </c>
      <c r="AN497" s="8">
        <v>23</v>
      </c>
      <c r="AO497" s="8">
        <v>1</v>
      </c>
      <c r="AP497" s="8">
        <v>2</v>
      </c>
      <c r="AQ497" s="8">
        <v>31103</v>
      </c>
      <c r="AR497" s="8">
        <v>25</v>
      </c>
      <c r="AS497" s="8">
        <v>1</v>
      </c>
      <c r="AT497" s="8">
        <v>2</v>
      </c>
      <c r="AU497" s="8">
        <v>31104</v>
      </c>
      <c r="AV497" s="8">
        <v>27</v>
      </c>
      <c r="AW497" s="8">
        <v>1</v>
      </c>
      <c r="AX497" s="8">
        <v>2</v>
      </c>
    </row>
    <row r="498" spans="1:62" s="8" customFormat="1" ht="14.25" x14ac:dyDescent="0.2">
      <c r="A498" s="20">
        <v>31099</v>
      </c>
      <c r="B498" s="20"/>
      <c r="C498" s="20">
        <v>31111</v>
      </c>
      <c r="D498" s="21">
        <v>21</v>
      </c>
      <c r="E498" s="22">
        <v>1</v>
      </c>
      <c r="F498" s="23">
        <v>0</v>
      </c>
      <c r="G498" s="23">
        <v>31112</v>
      </c>
      <c r="H498" s="9">
        <v>23</v>
      </c>
      <c r="I498" s="9">
        <v>1</v>
      </c>
      <c r="J498" s="9">
        <v>0</v>
      </c>
      <c r="K498" s="9">
        <v>31113</v>
      </c>
      <c r="L498" s="9">
        <v>25</v>
      </c>
      <c r="M498" s="8">
        <v>1</v>
      </c>
      <c r="N498" s="8">
        <v>0</v>
      </c>
      <c r="O498" s="8">
        <v>31114</v>
      </c>
      <c r="P498" s="8">
        <v>27</v>
      </c>
      <c r="Q498" s="8">
        <v>1</v>
      </c>
      <c r="R498" s="8">
        <v>0</v>
      </c>
      <c r="S498" s="8">
        <v>31115</v>
      </c>
      <c r="T498" s="8">
        <v>29</v>
      </c>
      <c r="U498" s="8">
        <v>1</v>
      </c>
      <c r="V498" s="8">
        <v>0</v>
      </c>
      <c r="W498" s="8">
        <v>31116</v>
      </c>
      <c r="X498" s="8">
        <v>22</v>
      </c>
      <c r="Y498" s="8">
        <v>1</v>
      </c>
      <c r="Z498" s="8">
        <v>1</v>
      </c>
      <c r="AA498" s="8">
        <v>31117</v>
      </c>
      <c r="AB498" s="8">
        <v>24</v>
      </c>
      <c r="AC498" s="8">
        <v>1</v>
      </c>
      <c r="AD498" s="8">
        <v>1</v>
      </c>
      <c r="AE498" s="8">
        <v>31118</v>
      </c>
      <c r="AF498" s="8">
        <v>26</v>
      </c>
      <c r="AG498" s="8">
        <v>1</v>
      </c>
      <c r="AH498" s="8">
        <v>1</v>
      </c>
      <c r="AI498" s="8">
        <v>31119</v>
      </c>
      <c r="AJ498" s="8">
        <v>28</v>
      </c>
      <c r="AK498" s="8">
        <v>1</v>
      </c>
      <c r="AL498" s="8">
        <v>1</v>
      </c>
      <c r="AM498" s="8">
        <v>31120</v>
      </c>
      <c r="AN498" s="8">
        <v>30</v>
      </c>
      <c r="AO498" s="8">
        <v>1</v>
      </c>
      <c r="AP498" s="8">
        <v>1</v>
      </c>
      <c r="AQ498" s="8">
        <v>31107</v>
      </c>
      <c r="AR498" s="8">
        <v>25</v>
      </c>
      <c r="AS498" s="8">
        <v>1</v>
      </c>
      <c r="AT498" s="8">
        <v>2</v>
      </c>
      <c r="AU498" s="8">
        <v>31109</v>
      </c>
      <c r="AV498" s="8">
        <v>26</v>
      </c>
      <c r="AW498" s="8">
        <v>1</v>
      </c>
      <c r="AX498" s="8">
        <v>2</v>
      </c>
    </row>
    <row r="499" spans="1:62" s="8" customFormat="1" ht="14.25" x14ac:dyDescent="0.2">
      <c r="A499" s="20">
        <v>31100</v>
      </c>
      <c r="B499" s="20"/>
      <c r="C499" s="20">
        <v>31116</v>
      </c>
      <c r="D499" s="21">
        <v>22</v>
      </c>
      <c r="E499" s="22">
        <v>1</v>
      </c>
      <c r="F499" s="23">
        <v>0</v>
      </c>
      <c r="G499" s="23">
        <v>31117</v>
      </c>
      <c r="H499" s="9">
        <v>24</v>
      </c>
      <c r="I499" s="9">
        <v>1</v>
      </c>
      <c r="J499" s="9">
        <v>0</v>
      </c>
      <c r="K499" s="9">
        <v>31118</v>
      </c>
      <c r="L499" s="9">
        <v>26</v>
      </c>
      <c r="M499" s="8">
        <v>1</v>
      </c>
      <c r="N499" s="8">
        <v>0</v>
      </c>
      <c r="O499" s="8">
        <v>31119</v>
      </c>
      <c r="P499" s="8">
        <v>28</v>
      </c>
      <c r="Q499" s="8">
        <v>1</v>
      </c>
      <c r="R499" s="8">
        <v>0</v>
      </c>
      <c r="S499" s="8">
        <v>31120</v>
      </c>
      <c r="T499" s="8">
        <v>30</v>
      </c>
      <c r="U499" s="8">
        <v>1</v>
      </c>
      <c r="V499" s="8">
        <v>0</v>
      </c>
      <c r="W499" s="8">
        <v>31121</v>
      </c>
      <c r="X499" s="8">
        <v>21</v>
      </c>
      <c r="Y499" s="8">
        <v>1</v>
      </c>
      <c r="Z499" s="8">
        <v>1</v>
      </c>
      <c r="AA499" s="8">
        <v>31122</v>
      </c>
      <c r="AB499" s="8">
        <v>23</v>
      </c>
      <c r="AC499" s="8">
        <v>1</v>
      </c>
      <c r="AD499" s="8">
        <v>1</v>
      </c>
      <c r="AE499" s="8">
        <v>31123</v>
      </c>
      <c r="AF499" s="8">
        <v>25</v>
      </c>
      <c r="AG499" s="8">
        <v>1</v>
      </c>
      <c r="AH499" s="8">
        <v>1</v>
      </c>
      <c r="AI499" s="8">
        <v>31124</v>
      </c>
      <c r="AJ499" s="8">
        <v>27</v>
      </c>
      <c r="AK499" s="8">
        <v>1</v>
      </c>
      <c r="AL499" s="8">
        <v>1</v>
      </c>
      <c r="AM499" s="8">
        <v>31125</v>
      </c>
      <c r="AN499" s="8">
        <v>29</v>
      </c>
      <c r="AO499" s="8">
        <v>1</v>
      </c>
      <c r="AP499" s="8">
        <v>1</v>
      </c>
      <c r="AQ499" s="8">
        <v>31112</v>
      </c>
      <c r="AR499" s="8">
        <v>25</v>
      </c>
      <c r="AS499" s="8">
        <v>1</v>
      </c>
      <c r="AT499" s="8">
        <v>2</v>
      </c>
      <c r="AU499" s="8">
        <v>31114</v>
      </c>
      <c r="AV499" s="8">
        <v>26</v>
      </c>
      <c r="AW499" s="8">
        <v>1</v>
      </c>
      <c r="AX499" s="8">
        <v>2</v>
      </c>
    </row>
    <row r="500" spans="1:62" s="8" customFormat="1" ht="14.25" x14ac:dyDescent="0.2">
      <c r="A500" s="20">
        <v>31101</v>
      </c>
      <c r="B500" s="20"/>
      <c r="C500" s="20">
        <v>31126</v>
      </c>
      <c r="D500" s="21">
        <v>113</v>
      </c>
      <c r="E500" s="22">
        <v>15</v>
      </c>
      <c r="F500" s="23">
        <v>0</v>
      </c>
      <c r="G500" s="23"/>
      <c r="H500" s="9"/>
      <c r="I500" s="9"/>
      <c r="J500" s="9"/>
      <c r="K500" s="9"/>
      <c r="L500" s="9"/>
    </row>
    <row r="501" spans="1:62" s="8" customFormat="1" ht="14.25" x14ac:dyDescent="0.2">
      <c r="A501" s="20">
        <v>31102</v>
      </c>
      <c r="B501" s="20"/>
      <c r="C501" s="20">
        <v>31127</v>
      </c>
      <c r="D501" s="21">
        <v>123</v>
      </c>
      <c r="E501" s="22">
        <v>15</v>
      </c>
      <c r="F501" s="23">
        <v>0</v>
      </c>
      <c r="G501" s="23"/>
      <c r="H501" s="9"/>
      <c r="I501" s="9"/>
      <c r="J501" s="9"/>
      <c r="K501" s="9"/>
      <c r="L501" s="9"/>
    </row>
    <row r="502" spans="1:62" s="28" customFormat="1" ht="14.25" x14ac:dyDescent="0.2">
      <c r="A502" s="27">
        <v>31103</v>
      </c>
      <c r="B502" s="27"/>
      <c r="C502" s="27">
        <v>31106</v>
      </c>
      <c r="D502" s="28">
        <v>22</v>
      </c>
      <c r="E502" s="29">
        <v>1</v>
      </c>
      <c r="F502" s="30">
        <v>0</v>
      </c>
      <c r="G502" s="30">
        <v>31107</v>
      </c>
      <c r="H502" s="30">
        <v>24</v>
      </c>
      <c r="I502" s="30">
        <v>1</v>
      </c>
      <c r="J502" s="30">
        <v>0</v>
      </c>
      <c r="K502" s="30">
        <v>31108</v>
      </c>
      <c r="L502" s="30">
        <v>26</v>
      </c>
      <c r="M502" s="28">
        <v>1</v>
      </c>
      <c r="N502" s="28">
        <v>0</v>
      </c>
      <c r="O502" s="28">
        <v>31109</v>
      </c>
      <c r="P502" s="28">
        <v>28</v>
      </c>
      <c r="Q502" s="28">
        <v>1</v>
      </c>
      <c r="R502" s="28">
        <v>0</v>
      </c>
      <c r="S502" s="28">
        <v>31110</v>
      </c>
      <c r="T502" s="28">
        <v>30</v>
      </c>
      <c r="U502" s="28">
        <v>1</v>
      </c>
      <c r="V502" s="28">
        <v>0</v>
      </c>
      <c r="W502" s="28">
        <v>31111</v>
      </c>
      <c r="X502" s="28">
        <v>21</v>
      </c>
      <c r="Y502" s="28">
        <v>1</v>
      </c>
      <c r="Z502" s="28">
        <v>1</v>
      </c>
      <c r="AA502" s="28">
        <v>31112</v>
      </c>
      <c r="AB502" s="28">
        <v>23</v>
      </c>
      <c r="AC502" s="28">
        <v>1</v>
      </c>
      <c r="AD502" s="28">
        <v>1</v>
      </c>
      <c r="AE502" s="28">
        <v>31113</v>
      </c>
      <c r="AF502" s="28">
        <v>25</v>
      </c>
      <c r="AG502" s="28">
        <v>1</v>
      </c>
      <c r="AH502" s="28">
        <v>1</v>
      </c>
      <c r="AI502" s="28">
        <v>31114</v>
      </c>
      <c r="AJ502" s="28">
        <v>27</v>
      </c>
      <c r="AK502" s="28">
        <v>1</v>
      </c>
      <c r="AL502" s="28">
        <v>1</v>
      </c>
      <c r="AM502" s="28">
        <v>31115</v>
      </c>
      <c r="AN502" s="28">
        <v>29</v>
      </c>
      <c r="AO502" s="28">
        <v>1</v>
      </c>
      <c r="AP502" s="28">
        <v>1</v>
      </c>
      <c r="AQ502" s="28">
        <v>31116</v>
      </c>
      <c r="AR502" s="28">
        <v>22</v>
      </c>
      <c r="AS502" s="28">
        <v>1</v>
      </c>
      <c r="AT502" s="28">
        <v>2</v>
      </c>
      <c r="AU502" s="28">
        <v>31117</v>
      </c>
      <c r="AV502" s="28">
        <v>24</v>
      </c>
      <c r="AW502" s="28">
        <v>1</v>
      </c>
      <c r="AX502" s="28">
        <v>2</v>
      </c>
      <c r="AY502" s="28">
        <v>31118</v>
      </c>
      <c r="AZ502" s="28">
        <v>26</v>
      </c>
      <c r="BA502" s="28">
        <v>1</v>
      </c>
      <c r="BB502" s="28">
        <v>2</v>
      </c>
      <c r="BC502" s="28">
        <v>31119</v>
      </c>
      <c r="BD502" s="28">
        <v>28</v>
      </c>
      <c r="BE502" s="28">
        <v>1</v>
      </c>
      <c r="BF502" s="28">
        <v>2</v>
      </c>
      <c r="BG502" s="28">
        <v>31120</v>
      </c>
      <c r="BH502" s="28">
        <v>30</v>
      </c>
      <c r="BI502" s="28">
        <v>1</v>
      </c>
      <c r="BJ502" s="28">
        <v>2</v>
      </c>
    </row>
    <row r="503" spans="1:62" s="28" customFormat="1" ht="14.25" x14ac:dyDescent="0.2">
      <c r="A503" s="27">
        <v>31104</v>
      </c>
      <c r="B503" s="27"/>
      <c r="C503" s="27">
        <v>31111</v>
      </c>
      <c r="D503" s="28">
        <v>21</v>
      </c>
      <c r="E503" s="29">
        <v>1</v>
      </c>
      <c r="F503" s="30">
        <v>0</v>
      </c>
      <c r="G503" s="30">
        <v>31112</v>
      </c>
      <c r="H503" s="30">
        <v>23</v>
      </c>
      <c r="I503" s="30">
        <v>1</v>
      </c>
      <c r="J503" s="30">
        <v>0</v>
      </c>
      <c r="K503" s="30">
        <v>31113</v>
      </c>
      <c r="L503" s="30">
        <v>25</v>
      </c>
      <c r="M503" s="28">
        <v>1</v>
      </c>
      <c r="N503" s="28">
        <v>0</v>
      </c>
      <c r="O503" s="28">
        <v>31114</v>
      </c>
      <c r="P503" s="28">
        <v>27</v>
      </c>
      <c r="Q503" s="28">
        <v>1</v>
      </c>
      <c r="R503" s="28">
        <v>0</v>
      </c>
      <c r="S503" s="28">
        <v>31115</v>
      </c>
      <c r="T503" s="28">
        <v>29</v>
      </c>
      <c r="U503" s="28">
        <v>1</v>
      </c>
      <c r="V503" s="28">
        <v>0</v>
      </c>
      <c r="W503" s="28">
        <v>31116</v>
      </c>
      <c r="X503" s="28">
        <v>22</v>
      </c>
      <c r="Y503" s="28">
        <v>1</v>
      </c>
      <c r="Z503" s="28">
        <v>1</v>
      </c>
      <c r="AA503" s="28">
        <v>31117</v>
      </c>
      <c r="AB503" s="28">
        <v>24</v>
      </c>
      <c r="AC503" s="28">
        <v>1</v>
      </c>
      <c r="AD503" s="28">
        <v>1</v>
      </c>
      <c r="AE503" s="28">
        <v>31118</v>
      </c>
      <c r="AF503" s="28">
        <v>26</v>
      </c>
      <c r="AG503" s="28">
        <v>1</v>
      </c>
      <c r="AH503" s="28">
        <v>1</v>
      </c>
      <c r="AI503" s="28">
        <v>31119</v>
      </c>
      <c r="AJ503" s="28">
        <v>28</v>
      </c>
      <c r="AK503" s="28">
        <v>1</v>
      </c>
      <c r="AL503" s="28">
        <v>1</v>
      </c>
      <c r="AM503" s="28">
        <v>31120</v>
      </c>
      <c r="AN503" s="28">
        <v>30</v>
      </c>
      <c r="AO503" s="28">
        <v>1</v>
      </c>
      <c r="AP503" s="28">
        <v>1</v>
      </c>
      <c r="AQ503" s="28">
        <v>31121</v>
      </c>
      <c r="AR503" s="28">
        <v>21</v>
      </c>
      <c r="AS503" s="28">
        <v>1</v>
      </c>
      <c r="AT503" s="28">
        <v>2</v>
      </c>
      <c r="AU503" s="28">
        <v>31122</v>
      </c>
      <c r="AV503" s="28">
        <v>23</v>
      </c>
      <c r="AW503" s="28">
        <v>1</v>
      </c>
      <c r="AX503" s="28">
        <v>2</v>
      </c>
      <c r="AY503" s="28">
        <v>31123</v>
      </c>
      <c r="AZ503" s="28">
        <v>25</v>
      </c>
      <c r="BA503" s="28">
        <v>1</v>
      </c>
      <c r="BB503" s="28">
        <v>2</v>
      </c>
      <c r="BC503" s="28">
        <v>31124</v>
      </c>
      <c r="BD503" s="28">
        <v>27</v>
      </c>
      <c r="BE503" s="28">
        <v>1</v>
      </c>
      <c r="BF503" s="28">
        <v>2</v>
      </c>
      <c r="BG503" s="28">
        <v>31125</v>
      </c>
      <c r="BH503" s="28">
        <v>29</v>
      </c>
      <c r="BI503" s="28">
        <v>1</v>
      </c>
      <c r="BJ503" s="28">
        <v>2</v>
      </c>
    </row>
    <row r="504" spans="1:62" s="28" customFormat="1" ht="14.25" x14ac:dyDescent="0.2">
      <c r="A504" s="27">
        <v>31105</v>
      </c>
      <c r="B504" s="27"/>
      <c r="C504" s="27">
        <v>31101</v>
      </c>
      <c r="D504" s="28">
        <v>21</v>
      </c>
      <c r="E504" s="29">
        <v>1</v>
      </c>
      <c r="F504" s="30">
        <v>0</v>
      </c>
      <c r="G504" s="30">
        <v>31102</v>
      </c>
      <c r="H504" s="30">
        <v>23</v>
      </c>
      <c r="I504" s="30">
        <v>1</v>
      </c>
      <c r="J504" s="30">
        <v>0</v>
      </c>
      <c r="K504" s="30">
        <v>31103</v>
      </c>
      <c r="L504" s="30">
        <v>25</v>
      </c>
      <c r="M504" s="28">
        <v>1</v>
      </c>
      <c r="N504" s="28">
        <v>0</v>
      </c>
      <c r="O504" s="28">
        <v>31104</v>
      </c>
      <c r="P504" s="28">
        <v>27</v>
      </c>
      <c r="Q504" s="28">
        <v>1</v>
      </c>
      <c r="R504" s="28">
        <v>0</v>
      </c>
      <c r="S504" s="28">
        <v>31105</v>
      </c>
      <c r="T504" s="28">
        <v>29</v>
      </c>
      <c r="U504" s="28">
        <v>1</v>
      </c>
      <c r="V504" s="28">
        <v>0</v>
      </c>
      <c r="W504" s="28">
        <v>31106</v>
      </c>
      <c r="X504" s="28">
        <v>22</v>
      </c>
      <c r="Y504" s="28">
        <v>1</v>
      </c>
      <c r="Z504" s="28">
        <v>1</v>
      </c>
      <c r="AA504" s="28">
        <v>31107</v>
      </c>
      <c r="AB504" s="28">
        <v>24</v>
      </c>
      <c r="AC504" s="28">
        <v>1</v>
      </c>
      <c r="AD504" s="28">
        <v>1</v>
      </c>
      <c r="AE504" s="28">
        <v>31108</v>
      </c>
      <c r="AF504" s="28">
        <v>26</v>
      </c>
      <c r="AG504" s="28">
        <v>1</v>
      </c>
      <c r="AH504" s="28">
        <v>1</v>
      </c>
      <c r="AI504" s="28">
        <v>31109</v>
      </c>
      <c r="AJ504" s="28">
        <v>28</v>
      </c>
      <c r="AK504" s="28">
        <v>1</v>
      </c>
      <c r="AL504" s="28">
        <v>1</v>
      </c>
      <c r="AM504" s="28">
        <v>31110</v>
      </c>
      <c r="AN504" s="28">
        <v>30</v>
      </c>
      <c r="AO504" s="28">
        <v>1</v>
      </c>
      <c r="AP504" s="28">
        <v>1</v>
      </c>
      <c r="AQ504" s="28">
        <v>31111</v>
      </c>
      <c r="AR504" s="28">
        <v>21</v>
      </c>
      <c r="AS504" s="28">
        <v>1</v>
      </c>
      <c r="AT504" s="28">
        <v>2</v>
      </c>
      <c r="AU504" s="28">
        <v>31112</v>
      </c>
      <c r="AV504" s="28">
        <v>23</v>
      </c>
      <c r="AW504" s="28">
        <v>1</v>
      </c>
      <c r="AX504" s="28">
        <v>2</v>
      </c>
      <c r="AY504" s="28">
        <v>31113</v>
      </c>
      <c r="AZ504" s="28">
        <v>25</v>
      </c>
      <c r="BA504" s="28">
        <v>1</v>
      </c>
      <c r="BB504" s="28">
        <v>2</v>
      </c>
      <c r="BC504" s="28">
        <v>31114</v>
      </c>
      <c r="BD504" s="28">
        <v>27</v>
      </c>
      <c r="BE504" s="28">
        <v>1</v>
      </c>
      <c r="BF504" s="28">
        <v>2</v>
      </c>
      <c r="BG504" s="28">
        <v>31115</v>
      </c>
      <c r="BH504" s="28">
        <v>29</v>
      </c>
      <c r="BI504" s="28">
        <v>1</v>
      </c>
      <c r="BJ504" s="28">
        <v>2</v>
      </c>
    </row>
    <row r="505" spans="1:62" s="28" customFormat="1" ht="14.25" x14ac:dyDescent="0.2">
      <c r="A505" s="27">
        <v>32001</v>
      </c>
      <c r="B505" s="27"/>
      <c r="C505" s="27">
        <v>32101</v>
      </c>
      <c r="D505" s="28">
        <v>21</v>
      </c>
      <c r="E505" s="29">
        <v>1</v>
      </c>
      <c r="F505" s="30">
        <v>0</v>
      </c>
      <c r="G505" s="30">
        <v>32102</v>
      </c>
      <c r="H505" s="30">
        <v>30</v>
      </c>
      <c r="I505" s="30">
        <v>1</v>
      </c>
      <c r="J505" s="30">
        <v>0</v>
      </c>
      <c r="K505" s="30"/>
      <c r="L505" s="30"/>
    </row>
    <row r="506" spans="1:62" s="28" customFormat="1" ht="14.25" x14ac:dyDescent="0.2">
      <c r="A506" s="27">
        <v>32002</v>
      </c>
      <c r="B506" s="27"/>
      <c r="C506" s="27">
        <v>32103</v>
      </c>
      <c r="D506" s="28">
        <v>17</v>
      </c>
      <c r="E506" s="29">
        <v>1</v>
      </c>
      <c r="F506" s="30">
        <v>0</v>
      </c>
      <c r="G506" s="30">
        <v>32104</v>
      </c>
      <c r="H506" s="30">
        <v>34</v>
      </c>
      <c r="I506" s="30">
        <v>1</v>
      </c>
      <c r="J506" s="30">
        <v>0</v>
      </c>
      <c r="K506" s="30"/>
      <c r="L506" s="30"/>
    </row>
    <row r="507" spans="1:62" s="28" customFormat="1" ht="14.25" x14ac:dyDescent="0.2">
      <c r="A507" s="27">
        <v>32003</v>
      </c>
      <c r="B507" s="27"/>
      <c r="C507" s="27">
        <v>32107</v>
      </c>
      <c r="D507" s="28">
        <v>17</v>
      </c>
      <c r="E507" s="29">
        <v>1</v>
      </c>
      <c r="F507" s="30">
        <v>0</v>
      </c>
      <c r="G507" s="30">
        <v>32108</v>
      </c>
      <c r="H507" s="30">
        <v>34</v>
      </c>
      <c r="I507" s="30">
        <v>1</v>
      </c>
      <c r="J507" s="30">
        <v>0</v>
      </c>
      <c r="K507" s="30"/>
      <c r="L507" s="30"/>
    </row>
    <row r="508" spans="1:62" s="28" customFormat="1" ht="14.25" x14ac:dyDescent="0.2">
      <c r="A508" s="27">
        <v>32004</v>
      </c>
      <c r="B508" s="27"/>
      <c r="C508" s="27">
        <v>32106</v>
      </c>
      <c r="D508" s="28">
        <v>25</v>
      </c>
      <c r="E508" s="29">
        <v>1</v>
      </c>
      <c r="F508" s="30">
        <v>0</v>
      </c>
      <c r="G508" s="30">
        <v>32105</v>
      </c>
      <c r="H508" s="30">
        <v>26</v>
      </c>
      <c r="I508" s="30">
        <v>1</v>
      </c>
      <c r="J508" s="30">
        <v>0.5</v>
      </c>
      <c r="K508" s="30"/>
      <c r="L508" s="30"/>
    </row>
    <row r="509" spans="1:62" s="28" customFormat="1" ht="14.25" x14ac:dyDescent="0.2">
      <c r="A509" s="27">
        <v>32005</v>
      </c>
      <c r="B509" s="27"/>
      <c r="C509" s="27">
        <v>32101</v>
      </c>
      <c r="D509" s="28">
        <v>21</v>
      </c>
      <c r="E509" s="29">
        <v>1</v>
      </c>
      <c r="F509" s="30">
        <v>0</v>
      </c>
      <c r="G509" s="30">
        <v>32102</v>
      </c>
      <c r="H509" s="30">
        <v>30</v>
      </c>
      <c r="I509" s="30">
        <v>1</v>
      </c>
      <c r="J509" s="30">
        <v>0</v>
      </c>
      <c r="K509" s="30">
        <v>32105</v>
      </c>
      <c r="L509" s="30">
        <v>25</v>
      </c>
      <c r="M509" s="28">
        <v>1</v>
      </c>
      <c r="N509" s="28">
        <v>1</v>
      </c>
    </row>
    <row r="510" spans="1:62" s="28" customFormat="1" ht="14.25" x14ac:dyDescent="0.2">
      <c r="A510" s="27">
        <v>32006</v>
      </c>
      <c r="B510" s="27"/>
      <c r="C510" s="27">
        <v>32103</v>
      </c>
      <c r="D510" s="28">
        <v>17</v>
      </c>
      <c r="E510" s="29">
        <v>1</v>
      </c>
      <c r="F510" s="30">
        <v>0</v>
      </c>
      <c r="G510" s="30">
        <v>32104</v>
      </c>
      <c r="H510" s="30">
        <v>34</v>
      </c>
      <c r="I510" s="30">
        <v>1</v>
      </c>
      <c r="J510" s="30">
        <v>0</v>
      </c>
      <c r="K510" s="30">
        <v>32105</v>
      </c>
      <c r="L510" s="30">
        <v>25</v>
      </c>
      <c r="M510" s="28">
        <v>1</v>
      </c>
      <c r="N510" s="28">
        <v>1</v>
      </c>
    </row>
    <row r="511" spans="1:62" s="28" customFormat="1" ht="14.25" x14ac:dyDescent="0.2">
      <c r="A511" s="27">
        <v>32007</v>
      </c>
      <c r="B511" s="27"/>
      <c r="C511" s="27">
        <v>32107</v>
      </c>
      <c r="D511" s="28">
        <v>17</v>
      </c>
      <c r="E511" s="29">
        <v>1</v>
      </c>
      <c r="F511" s="30">
        <v>0</v>
      </c>
      <c r="G511" s="30">
        <v>32108</v>
      </c>
      <c r="H511" s="30">
        <v>34</v>
      </c>
      <c r="I511" s="30">
        <v>1</v>
      </c>
      <c r="J511" s="30">
        <v>0</v>
      </c>
      <c r="K511" s="30">
        <v>32105</v>
      </c>
      <c r="L511" s="30">
        <v>25</v>
      </c>
      <c r="M511" s="28">
        <v>1</v>
      </c>
      <c r="N511" s="28">
        <v>1</v>
      </c>
    </row>
    <row r="512" spans="1:62" s="28" customFormat="1" ht="14.25" x14ac:dyDescent="0.2">
      <c r="A512" s="27">
        <v>32008</v>
      </c>
      <c r="B512" s="27"/>
      <c r="C512" s="27">
        <v>32103</v>
      </c>
      <c r="D512" s="28">
        <v>17</v>
      </c>
      <c r="E512" s="29">
        <v>1</v>
      </c>
      <c r="F512" s="30">
        <v>0</v>
      </c>
      <c r="G512" s="30">
        <v>32104</v>
      </c>
      <c r="H512" s="30">
        <v>34</v>
      </c>
      <c r="I512" s="30">
        <v>1</v>
      </c>
      <c r="J512" s="30">
        <v>0</v>
      </c>
      <c r="K512" s="30">
        <v>32106</v>
      </c>
      <c r="L512" s="30">
        <v>25</v>
      </c>
      <c r="M512" s="28">
        <v>1</v>
      </c>
      <c r="N512" s="28">
        <v>1</v>
      </c>
    </row>
    <row r="513" spans="1:30" s="28" customFormat="1" ht="14.25" x14ac:dyDescent="0.2">
      <c r="A513" s="27">
        <v>32009</v>
      </c>
      <c r="B513" s="27"/>
      <c r="C513" s="27">
        <v>32107</v>
      </c>
      <c r="D513" s="28">
        <v>17</v>
      </c>
      <c r="E513" s="29">
        <v>1</v>
      </c>
      <c r="F513" s="30">
        <v>0</v>
      </c>
      <c r="G513" s="30">
        <v>32108</v>
      </c>
      <c r="H513" s="30">
        <v>34</v>
      </c>
      <c r="I513" s="30">
        <v>1</v>
      </c>
      <c r="J513" s="30">
        <v>0</v>
      </c>
      <c r="K513" s="30">
        <v>32106</v>
      </c>
      <c r="L513" s="30">
        <v>25</v>
      </c>
      <c r="M513" s="28">
        <v>1</v>
      </c>
      <c r="N513" s="28">
        <v>1</v>
      </c>
    </row>
    <row r="514" spans="1:30" s="28" customFormat="1" ht="14.25" x14ac:dyDescent="0.2">
      <c r="A514" s="27">
        <v>32010</v>
      </c>
      <c r="B514" s="27"/>
      <c r="C514" s="27">
        <v>32103</v>
      </c>
      <c r="D514" s="28">
        <v>17</v>
      </c>
      <c r="E514" s="29">
        <v>1</v>
      </c>
      <c r="F514" s="30">
        <v>0</v>
      </c>
      <c r="G514" s="30">
        <v>32104</v>
      </c>
      <c r="H514" s="30">
        <v>34</v>
      </c>
      <c r="I514" s="30">
        <v>1</v>
      </c>
      <c r="J514" s="30">
        <v>0</v>
      </c>
      <c r="K514" s="30">
        <v>32101</v>
      </c>
      <c r="L514" s="30">
        <v>22</v>
      </c>
      <c r="M514" s="28">
        <v>1</v>
      </c>
      <c r="N514" s="28">
        <v>1</v>
      </c>
      <c r="O514" s="28">
        <v>32102</v>
      </c>
      <c r="P514" s="28">
        <v>29</v>
      </c>
      <c r="Q514" s="28">
        <v>1</v>
      </c>
      <c r="R514" s="28">
        <v>1</v>
      </c>
    </row>
    <row r="515" spans="1:30" s="28" customFormat="1" ht="14.25" x14ac:dyDescent="0.2">
      <c r="A515" s="27">
        <v>32011</v>
      </c>
      <c r="B515" s="27"/>
      <c r="C515" s="27">
        <v>32107</v>
      </c>
      <c r="D515" s="28">
        <v>17</v>
      </c>
      <c r="E515" s="29">
        <v>1</v>
      </c>
      <c r="F515" s="30">
        <v>0</v>
      </c>
      <c r="G515" s="30">
        <v>32108</v>
      </c>
      <c r="H515" s="30">
        <v>34</v>
      </c>
      <c r="I515" s="30">
        <v>1</v>
      </c>
      <c r="J515" s="30">
        <v>0</v>
      </c>
      <c r="K515" s="30">
        <v>32106</v>
      </c>
      <c r="L515" s="30">
        <v>25</v>
      </c>
      <c r="M515" s="28">
        <v>1</v>
      </c>
      <c r="N515" s="28">
        <v>0.5</v>
      </c>
      <c r="O515" s="28">
        <v>32105</v>
      </c>
      <c r="P515" s="28">
        <v>26</v>
      </c>
      <c r="Q515" s="28">
        <v>1</v>
      </c>
      <c r="R515" s="28">
        <v>1</v>
      </c>
    </row>
    <row r="516" spans="1:30" s="28" customFormat="1" ht="14.25" x14ac:dyDescent="0.2">
      <c r="A516" s="27">
        <v>32012</v>
      </c>
      <c r="B516" s="27"/>
      <c r="C516" s="27">
        <v>32103</v>
      </c>
      <c r="D516" s="28">
        <v>17</v>
      </c>
      <c r="E516" s="29">
        <v>1</v>
      </c>
      <c r="F516" s="30">
        <v>0</v>
      </c>
      <c r="G516" s="30">
        <v>32104</v>
      </c>
      <c r="H516" s="30">
        <v>34</v>
      </c>
      <c r="I516" s="30">
        <v>1</v>
      </c>
      <c r="J516" s="30">
        <v>0</v>
      </c>
      <c r="K516" s="30">
        <v>32106</v>
      </c>
      <c r="L516" s="30">
        <v>25</v>
      </c>
      <c r="M516" s="28">
        <v>1</v>
      </c>
      <c r="N516" s="28">
        <v>0.5</v>
      </c>
      <c r="O516" s="28">
        <v>32105</v>
      </c>
      <c r="P516" s="28">
        <v>26</v>
      </c>
      <c r="Q516" s="28">
        <v>1</v>
      </c>
      <c r="R516" s="28">
        <v>1</v>
      </c>
    </row>
    <row r="517" spans="1:30" s="8" customFormat="1" ht="13.5" x14ac:dyDescent="0.2">
      <c r="A517" s="8">
        <v>32013</v>
      </c>
      <c r="C517" s="15">
        <v>31101</v>
      </c>
      <c r="D517" s="9">
        <v>21</v>
      </c>
      <c r="E517" s="9">
        <v>1</v>
      </c>
      <c r="F517" s="9">
        <v>0</v>
      </c>
      <c r="G517" s="9">
        <v>31102</v>
      </c>
      <c r="H517" s="8">
        <v>23</v>
      </c>
      <c r="I517" s="8">
        <v>1</v>
      </c>
      <c r="J517" s="9">
        <v>0</v>
      </c>
      <c r="K517" s="9">
        <v>31103</v>
      </c>
      <c r="L517" s="9">
        <v>25</v>
      </c>
      <c r="M517" s="8">
        <v>1</v>
      </c>
      <c r="N517" s="8">
        <v>0</v>
      </c>
      <c r="O517" s="8">
        <v>31104</v>
      </c>
      <c r="P517" s="8">
        <v>27</v>
      </c>
      <c r="Q517" s="8">
        <v>1</v>
      </c>
      <c r="R517" s="8">
        <v>0</v>
      </c>
      <c r="S517" s="8">
        <v>31105</v>
      </c>
      <c r="T517" s="8">
        <v>29</v>
      </c>
      <c r="U517" s="8">
        <v>1</v>
      </c>
      <c r="V517" s="8">
        <v>0</v>
      </c>
      <c r="W517" s="8">
        <v>32105</v>
      </c>
      <c r="X517" s="8">
        <v>25</v>
      </c>
      <c r="Y517" s="8">
        <v>1</v>
      </c>
      <c r="Z517" s="8">
        <v>1</v>
      </c>
    </row>
    <row r="518" spans="1:30" s="8" customFormat="1" ht="13.5" x14ac:dyDescent="0.2">
      <c r="A518" s="8">
        <v>32014</v>
      </c>
      <c r="C518" s="15">
        <v>31106</v>
      </c>
      <c r="D518" s="9">
        <v>22</v>
      </c>
      <c r="E518" s="9">
        <v>1</v>
      </c>
      <c r="F518" s="9">
        <v>0</v>
      </c>
      <c r="G518" s="9">
        <v>31107</v>
      </c>
      <c r="H518" s="8">
        <v>24</v>
      </c>
      <c r="I518" s="8">
        <v>1</v>
      </c>
      <c r="J518" s="9">
        <v>0</v>
      </c>
      <c r="K518" s="9">
        <v>31108</v>
      </c>
      <c r="L518" s="9">
        <v>26</v>
      </c>
      <c r="M518" s="8">
        <v>1</v>
      </c>
      <c r="N518" s="8">
        <v>0</v>
      </c>
      <c r="O518" s="8">
        <v>31109</v>
      </c>
      <c r="P518" s="8">
        <v>28</v>
      </c>
      <c r="Q518" s="8">
        <v>1</v>
      </c>
      <c r="R518" s="8">
        <v>0</v>
      </c>
      <c r="S518" s="8">
        <v>31110</v>
      </c>
      <c r="T518" s="8">
        <v>30</v>
      </c>
      <c r="U518" s="8">
        <v>1</v>
      </c>
      <c r="V518" s="8">
        <v>0</v>
      </c>
      <c r="W518" s="8">
        <v>32105</v>
      </c>
      <c r="X518" s="8">
        <v>25</v>
      </c>
      <c r="Y518" s="8">
        <v>1</v>
      </c>
      <c r="Z518" s="8">
        <v>1</v>
      </c>
    </row>
    <row r="519" spans="1:30" s="8" customFormat="1" ht="13.5" x14ac:dyDescent="0.2">
      <c r="A519" s="8">
        <v>32015</v>
      </c>
      <c r="C519" s="15">
        <v>31111</v>
      </c>
      <c r="D519" s="9">
        <v>21</v>
      </c>
      <c r="E519" s="9">
        <v>1</v>
      </c>
      <c r="F519" s="9">
        <v>0</v>
      </c>
      <c r="G519" s="9">
        <v>31112</v>
      </c>
      <c r="H519" s="8">
        <v>23</v>
      </c>
      <c r="I519" s="8">
        <v>1</v>
      </c>
      <c r="J519" s="9">
        <v>0</v>
      </c>
      <c r="K519" s="9">
        <v>31113</v>
      </c>
      <c r="L519" s="9">
        <v>25</v>
      </c>
      <c r="M519" s="8">
        <v>1</v>
      </c>
      <c r="N519" s="8">
        <v>0</v>
      </c>
      <c r="O519" s="8">
        <v>31114</v>
      </c>
      <c r="P519" s="8">
        <v>27</v>
      </c>
      <c r="Q519" s="8">
        <v>1</v>
      </c>
      <c r="R519" s="8">
        <v>0</v>
      </c>
      <c r="S519" s="8">
        <v>31115</v>
      </c>
      <c r="T519" s="8">
        <v>29</v>
      </c>
      <c r="U519" s="8">
        <v>1</v>
      </c>
      <c r="V519" s="8">
        <v>0</v>
      </c>
      <c r="W519" s="8">
        <v>32105</v>
      </c>
      <c r="X519" s="8">
        <v>25</v>
      </c>
      <c r="Y519" s="8">
        <v>1</v>
      </c>
      <c r="Z519" s="8">
        <v>1</v>
      </c>
    </row>
    <row r="520" spans="1:30" s="8" customFormat="1" ht="13.5" x14ac:dyDescent="0.2">
      <c r="A520" s="8">
        <v>32016</v>
      </c>
      <c r="C520" s="15">
        <v>31116</v>
      </c>
      <c r="D520" s="9">
        <v>22</v>
      </c>
      <c r="E520" s="9">
        <v>1</v>
      </c>
      <c r="F520" s="9">
        <v>0</v>
      </c>
      <c r="G520" s="9">
        <v>31117</v>
      </c>
      <c r="H520" s="8">
        <v>24</v>
      </c>
      <c r="I520" s="8">
        <v>1</v>
      </c>
      <c r="J520" s="9">
        <v>0</v>
      </c>
      <c r="K520" s="9">
        <v>31118</v>
      </c>
      <c r="L520" s="9">
        <v>26</v>
      </c>
      <c r="M520" s="8">
        <v>1</v>
      </c>
      <c r="N520" s="8">
        <v>0</v>
      </c>
      <c r="O520" s="8">
        <v>31119</v>
      </c>
      <c r="P520" s="8">
        <v>28</v>
      </c>
      <c r="Q520" s="8">
        <v>1</v>
      </c>
      <c r="R520" s="8">
        <v>0</v>
      </c>
      <c r="S520" s="8">
        <v>31120</v>
      </c>
      <c r="T520" s="8">
        <v>30</v>
      </c>
      <c r="U520" s="8">
        <v>1</v>
      </c>
      <c r="V520" s="8">
        <v>0</v>
      </c>
      <c r="W520" s="8">
        <v>32106</v>
      </c>
      <c r="X520" s="8">
        <v>26</v>
      </c>
      <c r="Y520" s="8">
        <v>1</v>
      </c>
      <c r="Z520" s="8">
        <v>1</v>
      </c>
    </row>
    <row r="521" spans="1:30" s="8" customFormat="1" ht="13.5" x14ac:dyDescent="0.2">
      <c r="A521" s="8">
        <v>32017</v>
      </c>
      <c r="C521" s="15">
        <v>31121</v>
      </c>
      <c r="D521" s="9">
        <v>21</v>
      </c>
      <c r="E521" s="9">
        <v>1</v>
      </c>
      <c r="F521" s="9">
        <v>0</v>
      </c>
      <c r="G521" s="9">
        <v>31122</v>
      </c>
      <c r="H521" s="8">
        <v>23</v>
      </c>
      <c r="I521" s="8">
        <v>1</v>
      </c>
      <c r="J521" s="9">
        <v>0</v>
      </c>
      <c r="K521" s="9">
        <v>31123</v>
      </c>
      <c r="L521" s="9">
        <v>25</v>
      </c>
      <c r="M521" s="8">
        <v>1</v>
      </c>
      <c r="N521" s="8">
        <v>0</v>
      </c>
      <c r="O521" s="8">
        <v>31124</v>
      </c>
      <c r="P521" s="8">
        <v>27</v>
      </c>
      <c r="Q521" s="8">
        <v>1</v>
      </c>
      <c r="R521" s="8">
        <v>0</v>
      </c>
      <c r="S521" s="8">
        <v>31125</v>
      </c>
      <c r="T521" s="8">
        <v>29</v>
      </c>
      <c r="U521" s="8">
        <v>1</v>
      </c>
      <c r="V521" s="8">
        <v>0</v>
      </c>
      <c r="W521" s="8">
        <v>32106</v>
      </c>
      <c r="X521" s="8">
        <v>26</v>
      </c>
      <c r="Y521" s="8">
        <v>1</v>
      </c>
      <c r="Z521" s="8">
        <v>1</v>
      </c>
    </row>
    <row r="522" spans="1:30" s="8" customFormat="1" ht="13.5" x14ac:dyDescent="0.2">
      <c r="A522" s="8">
        <v>32018</v>
      </c>
      <c r="C522" s="15">
        <v>31106</v>
      </c>
      <c r="D522" s="9">
        <v>22</v>
      </c>
      <c r="E522" s="9">
        <v>1</v>
      </c>
      <c r="F522" s="9">
        <v>0</v>
      </c>
      <c r="G522" s="9">
        <v>31107</v>
      </c>
      <c r="H522" s="8">
        <v>24</v>
      </c>
      <c r="I522" s="8">
        <v>1</v>
      </c>
      <c r="J522" s="9">
        <v>0</v>
      </c>
      <c r="K522" s="9">
        <v>31108</v>
      </c>
      <c r="L522" s="9">
        <v>26</v>
      </c>
      <c r="M522" s="8">
        <v>1</v>
      </c>
      <c r="N522" s="8">
        <v>0</v>
      </c>
      <c r="O522" s="8">
        <v>31109</v>
      </c>
      <c r="P522" s="8">
        <v>28</v>
      </c>
      <c r="Q522" s="8">
        <v>1</v>
      </c>
      <c r="R522" s="8">
        <v>0</v>
      </c>
      <c r="S522" s="8">
        <v>31110</v>
      </c>
      <c r="T522" s="8">
        <v>30</v>
      </c>
      <c r="U522" s="8">
        <v>1</v>
      </c>
      <c r="V522" s="8">
        <v>0</v>
      </c>
      <c r="W522" s="8">
        <v>32101</v>
      </c>
      <c r="X522" s="8">
        <v>21</v>
      </c>
      <c r="Y522" s="8">
        <v>1</v>
      </c>
      <c r="Z522" s="8">
        <v>1</v>
      </c>
      <c r="AA522" s="8">
        <v>32102</v>
      </c>
      <c r="AB522" s="8">
        <v>30</v>
      </c>
      <c r="AC522" s="8">
        <v>1</v>
      </c>
      <c r="AD522" s="8">
        <v>1</v>
      </c>
    </row>
    <row r="523" spans="1:30" s="8" customFormat="1" ht="13.5" x14ac:dyDescent="0.2">
      <c r="A523" s="8">
        <v>32019</v>
      </c>
      <c r="C523" s="15">
        <v>31111</v>
      </c>
      <c r="D523" s="9">
        <v>21</v>
      </c>
      <c r="E523" s="9">
        <v>1</v>
      </c>
      <c r="F523" s="9">
        <v>0</v>
      </c>
      <c r="G523" s="9">
        <v>31112</v>
      </c>
      <c r="H523" s="8">
        <v>23</v>
      </c>
      <c r="I523" s="8">
        <v>1</v>
      </c>
      <c r="J523" s="9">
        <v>0</v>
      </c>
      <c r="K523" s="9">
        <v>31113</v>
      </c>
      <c r="L523" s="9">
        <v>25</v>
      </c>
      <c r="M523" s="8">
        <v>1</v>
      </c>
      <c r="N523" s="8">
        <v>0</v>
      </c>
      <c r="O523" s="8">
        <v>31114</v>
      </c>
      <c r="P523" s="8">
        <v>27</v>
      </c>
      <c r="Q523" s="8">
        <v>1</v>
      </c>
      <c r="R523" s="8">
        <v>0</v>
      </c>
      <c r="S523" s="8">
        <v>31115</v>
      </c>
      <c r="T523" s="8">
        <v>29</v>
      </c>
      <c r="U523" s="8">
        <v>1</v>
      </c>
      <c r="V523" s="8">
        <v>0</v>
      </c>
      <c r="W523" s="8">
        <v>32101</v>
      </c>
      <c r="X523" s="8">
        <v>21</v>
      </c>
      <c r="Y523" s="8">
        <v>1</v>
      </c>
      <c r="Z523" s="8">
        <v>1</v>
      </c>
      <c r="AA523" s="8">
        <v>32102</v>
      </c>
      <c r="AB523" s="8">
        <v>30</v>
      </c>
      <c r="AC523" s="8">
        <v>1</v>
      </c>
      <c r="AD523" s="8">
        <v>1</v>
      </c>
    </row>
    <row r="524" spans="1:30" s="8" customFormat="1" ht="13.5" x14ac:dyDescent="0.2">
      <c r="A524" s="8">
        <v>32020</v>
      </c>
      <c r="C524" s="15">
        <v>31116</v>
      </c>
      <c r="D524" s="9">
        <v>22</v>
      </c>
      <c r="E524" s="9">
        <v>1</v>
      </c>
      <c r="F524" s="9">
        <v>0</v>
      </c>
      <c r="G524" s="9">
        <v>31117</v>
      </c>
      <c r="H524" s="8">
        <v>24</v>
      </c>
      <c r="I524" s="8">
        <v>1</v>
      </c>
      <c r="J524" s="9">
        <v>0</v>
      </c>
      <c r="K524" s="9">
        <v>31118</v>
      </c>
      <c r="L524" s="9">
        <v>26</v>
      </c>
      <c r="M524" s="8">
        <v>1</v>
      </c>
      <c r="N524" s="8">
        <v>0</v>
      </c>
      <c r="O524" s="8">
        <v>31119</v>
      </c>
      <c r="P524" s="8">
        <v>28</v>
      </c>
      <c r="Q524" s="8">
        <v>1</v>
      </c>
      <c r="R524" s="8">
        <v>0</v>
      </c>
      <c r="S524" s="8">
        <v>31120</v>
      </c>
      <c r="T524" s="8">
        <v>30</v>
      </c>
      <c r="U524" s="8">
        <v>1</v>
      </c>
      <c r="V524" s="8">
        <v>0</v>
      </c>
      <c r="W524" s="8">
        <v>32101</v>
      </c>
      <c r="X524" s="8">
        <v>21</v>
      </c>
      <c r="Y524" s="8">
        <v>1</v>
      </c>
      <c r="Z524" s="8">
        <v>1</v>
      </c>
      <c r="AA524" s="8">
        <v>32102</v>
      </c>
      <c r="AB524" s="8">
        <v>30</v>
      </c>
      <c r="AC524" s="8">
        <v>1</v>
      </c>
      <c r="AD524" s="8">
        <v>1</v>
      </c>
    </row>
    <row r="525" spans="1:30" s="8" customFormat="1" ht="13.5" x14ac:dyDescent="0.2">
      <c r="A525" s="8">
        <v>32021</v>
      </c>
      <c r="C525" s="15">
        <v>31121</v>
      </c>
      <c r="D525" s="9">
        <v>21</v>
      </c>
      <c r="E525" s="9">
        <v>1</v>
      </c>
      <c r="F525" s="9">
        <v>0</v>
      </c>
      <c r="G525" s="9">
        <v>31122</v>
      </c>
      <c r="H525" s="8">
        <v>23</v>
      </c>
      <c r="I525" s="8">
        <v>1</v>
      </c>
      <c r="J525" s="9">
        <v>0</v>
      </c>
      <c r="K525" s="9">
        <v>31123</v>
      </c>
      <c r="L525" s="9">
        <v>25</v>
      </c>
      <c r="M525" s="8">
        <v>1</v>
      </c>
      <c r="N525" s="8">
        <v>0</v>
      </c>
      <c r="O525" s="8">
        <v>31124</v>
      </c>
      <c r="P525" s="8">
        <v>27</v>
      </c>
      <c r="Q525" s="8">
        <v>1</v>
      </c>
      <c r="R525" s="8">
        <v>0</v>
      </c>
      <c r="S525" s="8">
        <v>31125</v>
      </c>
      <c r="T525" s="8">
        <v>29</v>
      </c>
      <c r="U525" s="8">
        <v>1</v>
      </c>
      <c r="V525" s="8">
        <v>0</v>
      </c>
      <c r="W525" s="8">
        <v>32101</v>
      </c>
      <c r="X525" s="8">
        <v>21</v>
      </c>
      <c r="Y525" s="8">
        <v>1</v>
      </c>
      <c r="Z525" s="8">
        <v>1</v>
      </c>
      <c r="AA525" s="8">
        <v>32102</v>
      </c>
      <c r="AB525" s="8">
        <v>30</v>
      </c>
      <c r="AC525" s="8">
        <v>1</v>
      </c>
      <c r="AD525" s="8">
        <v>1</v>
      </c>
    </row>
    <row r="526" spans="1:30" s="8" customFormat="1" ht="13.5" x14ac:dyDescent="0.2">
      <c r="A526" s="8">
        <v>32022</v>
      </c>
      <c r="C526" s="15">
        <v>31101</v>
      </c>
      <c r="D526" s="9">
        <v>21</v>
      </c>
      <c r="E526" s="9">
        <v>1</v>
      </c>
      <c r="F526" s="9">
        <v>0</v>
      </c>
      <c r="G526" s="9">
        <v>31102</v>
      </c>
      <c r="H526" s="8">
        <v>23</v>
      </c>
      <c r="I526" s="8">
        <v>1</v>
      </c>
      <c r="J526" s="9">
        <v>0</v>
      </c>
      <c r="K526" s="9">
        <v>31103</v>
      </c>
      <c r="L526" s="9">
        <v>25</v>
      </c>
      <c r="M526" s="8">
        <v>1</v>
      </c>
      <c r="N526" s="8">
        <v>0</v>
      </c>
      <c r="O526" s="8">
        <v>31104</v>
      </c>
      <c r="P526" s="8">
        <v>27</v>
      </c>
      <c r="Q526" s="8">
        <v>1</v>
      </c>
      <c r="R526" s="8">
        <v>0</v>
      </c>
      <c r="S526" s="8">
        <v>31105</v>
      </c>
      <c r="T526" s="8">
        <v>29</v>
      </c>
      <c r="U526" s="8">
        <v>1</v>
      </c>
      <c r="V526" s="8">
        <v>0</v>
      </c>
      <c r="W526" s="8">
        <v>32103</v>
      </c>
      <c r="X526" s="8">
        <v>17</v>
      </c>
      <c r="Y526" s="8">
        <v>1</v>
      </c>
      <c r="Z526" s="8">
        <v>1</v>
      </c>
      <c r="AA526" s="8">
        <v>32104</v>
      </c>
      <c r="AB526" s="8">
        <v>34</v>
      </c>
      <c r="AC526" s="8">
        <v>1</v>
      </c>
      <c r="AD526" s="8">
        <v>1</v>
      </c>
    </row>
    <row r="527" spans="1:30" s="8" customFormat="1" ht="13.5" x14ac:dyDescent="0.2">
      <c r="A527" s="8">
        <v>32023</v>
      </c>
      <c r="C527" s="15">
        <v>31106</v>
      </c>
      <c r="D527" s="9">
        <v>22</v>
      </c>
      <c r="E527" s="9">
        <v>1</v>
      </c>
      <c r="F527" s="9">
        <v>0</v>
      </c>
      <c r="G527" s="9">
        <v>31107</v>
      </c>
      <c r="H527" s="8">
        <v>24</v>
      </c>
      <c r="I527" s="8">
        <v>1</v>
      </c>
      <c r="J527" s="9">
        <v>0</v>
      </c>
      <c r="K527" s="9">
        <v>31108</v>
      </c>
      <c r="L527" s="9">
        <v>26</v>
      </c>
      <c r="M527" s="8">
        <v>1</v>
      </c>
      <c r="N527" s="8">
        <v>0</v>
      </c>
      <c r="O527" s="8">
        <v>31109</v>
      </c>
      <c r="P527" s="8">
        <v>28</v>
      </c>
      <c r="Q527" s="8">
        <v>1</v>
      </c>
      <c r="R527" s="8">
        <v>0</v>
      </c>
      <c r="S527" s="8">
        <v>31110</v>
      </c>
      <c r="T527" s="8">
        <v>30</v>
      </c>
      <c r="U527" s="8">
        <v>1</v>
      </c>
      <c r="V527" s="8">
        <v>0</v>
      </c>
      <c r="W527" s="8">
        <v>32103</v>
      </c>
      <c r="X527" s="8">
        <v>17</v>
      </c>
      <c r="Y527" s="8">
        <v>1</v>
      </c>
      <c r="Z527" s="8">
        <v>1</v>
      </c>
      <c r="AA527" s="8">
        <v>32104</v>
      </c>
      <c r="AB527" s="8">
        <v>34</v>
      </c>
      <c r="AC527" s="8">
        <v>1</v>
      </c>
      <c r="AD527" s="8">
        <v>1</v>
      </c>
    </row>
    <row r="528" spans="1:30" s="8" customFormat="1" ht="13.5" x14ac:dyDescent="0.2">
      <c r="A528" s="8">
        <v>32024</v>
      </c>
      <c r="C528" s="15">
        <v>31121</v>
      </c>
      <c r="D528" s="9">
        <v>21</v>
      </c>
      <c r="E528" s="9">
        <v>1</v>
      </c>
      <c r="F528" s="9">
        <v>0</v>
      </c>
      <c r="G528" s="9">
        <v>31122</v>
      </c>
      <c r="H528" s="8">
        <v>23</v>
      </c>
      <c r="I528" s="8">
        <v>1</v>
      </c>
      <c r="J528" s="9">
        <v>0</v>
      </c>
      <c r="K528" s="9">
        <v>31123</v>
      </c>
      <c r="L528" s="9">
        <v>25</v>
      </c>
      <c r="M528" s="8">
        <v>1</v>
      </c>
      <c r="N528" s="8">
        <v>0</v>
      </c>
      <c r="O528" s="8">
        <v>31124</v>
      </c>
      <c r="P528" s="8">
        <v>27</v>
      </c>
      <c r="Q528" s="8">
        <v>1</v>
      </c>
      <c r="R528" s="8">
        <v>0</v>
      </c>
      <c r="S528" s="8">
        <v>31125</v>
      </c>
      <c r="T528" s="8">
        <v>29</v>
      </c>
      <c r="U528" s="8">
        <v>1</v>
      </c>
      <c r="V528" s="8">
        <v>0</v>
      </c>
      <c r="W528" s="8">
        <v>32103</v>
      </c>
      <c r="X528" s="8">
        <v>17</v>
      </c>
      <c r="Y528" s="8">
        <v>1</v>
      </c>
      <c r="Z528" s="8">
        <v>1</v>
      </c>
      <c r="AA528" s="8">
        <v>32104</v>
      </c>
      <c r="AB528" s="8">
        <v>34</v>
      </c>
      <c r="AC528" s="8">
        <v>1</v>
      </c>
      <c r="AD528" s="8">
        <v>1</v>
      </c>
    </row>
    <row r="529" spans="1:50" s="8" customFormat="1" ht="13.5" x14ac:dyDescent="0.2">
      <c r="A529" s="8">
        <v>32025</v>
      </c>
      <c r="C529" s="15">
        <v>31101</v>
      </c>
      <c r="D529" s="9">
        <v>21</v>
      </c>
      <c r="E529" s="9">
        <v>1</v>
      </c>
      <c r="F529" s="9">
        <v>0</v>
      </c>
      <c r="G529" s="9">
        <v>31102</v>
      </c>
      <c r="H529" s="8">
        <v>23</v>
      </c>
      <c r="I529" s="8">
        <v>1</v>
      </c>
      <c r="J529" s="9">
        <v>0</v>
      </c>
      <c r="K529" s="9">
        <v>31103</v>
      </c>
      <c r="L529" s="9">
        <v>25</v>
      </c>
      <c r="M529" s="8">
        <v>1</v>
      </c>
      <c r="N529" s="8">
        <v>0</v>
      </c>
      <c r="O529" s="8">
        <v>31104</v>
      </c>
      <c r="P529" s="8">
        <v>27</v>
      </c>
      <c r="Q529" s="8">
        <v>1</v>
      </c>
      <c r="R529" s="8">
        <v>0</v>
      </c>
      <c r="S529" s="8">
        <v>31105</v>
      </c>
      <c r="T529" s="8">
        <v>29</v>
      </c>
      <c r="U529" s="8">
        <v>1</v>
      </c>
      <c r="V529" s="8">
        <v>0</v>
      </c>
      <c r="W529" s="8">
        <v>32107</v>
      </c>
      <c r="X529" s="8">
        <v>17</v>
      </c>
      <c r="Y529" s="8">
        <v>1</v>
      </c>
      <c r="Z529" s="8">
        <v>1</v>
      </c>
      <c r="AA529" s="8">
        <v>32108</v>
      </c>
      <c r="AB529" s="8">
        <v>34</v>
      </c>
      <c r="AC529" s="8">
        <v>1</v>
      </c>
      <c r="AD529" s="8">
        <v>1</v>
      </c>
    </row>
    <row r="530" spans="1:50" s="8" customFormat="1" ht="13.5" x14ac:dyDescent="0.2">
      <c r="A530" s="8">
        <v>32026</v>
      </c>
      <c r="C530" s="15">
        <v>31106</v>
      </c>
      <c r="D530" s="9">
        <v>22</v>
      </c>
      <c r="E530" s="9">
        <v>1</v>
      </c>
      <c r="F530" s="9">
        <v>0</v>
      </c>
      <c r="G530" s="9">
        <v>31107</v>
      </c>
      <c r="H530" s="8">
        <v>24</v>
      </c>
      <c r="I530" s="8">
        <v>1</v>
      </c>
      <c r="J530" s="9">
        <v>0</v>
      </c>
      <c r="K530" s="9">
        <v>31108</v>
      </c>
      <c r="L530" s="9">
        <v>26</v>
      </c>
      <c r="M530" s="8">
        <v>1</v>
      </c>
      <c r="N530" s="8">
        <v>0</v>
      </c>
      <c r="O530" s="8">
        <v>31109</v>
      </c>
      <c r="P530" s="8">
        <v>28</v>
      </c>
      <c r="Q530" s="8">
        <v>1</v>
      </c>
      <c r="R530" s="8">
        <v>0</v>
      </c>
      <c r="S530" s="8">
        <v>31110</v>
      </c>
      <c r="T530" s="8">
        <v>30</v>
      </c>
      <c r="U530" s="8">
        <v>1</v>
      </c>
      <c r="V530" s="8">
        <v>0</v>
      </c>
      <c r="W530" s="8">
        <v>32107</v>
      </c>
      <c r="X530" s="8">
        <v>17</v>
      </c>
      <c r="Y530" s="8">
        <v>1</v>
      </c>
      <c r="Z530" s="8">
        <v>1</v>
      </c>
      <c r="AA530" s="8">
        <v>32108</v>
      </c>
      <c r="AB530" s="8">
        <v>34</v>
      </c>
      <c r="AC530" s="8">
        <v>1</v>
      </c>
      <c r="AD530" s="8">
        <v>1</v>
      </c>
    </row>
    <row r="531" spans="1:50" s="8" customFormat="1" ht="13.5" x14ac:dyDescent="0.2">
      <c r="A531" s="8">
        <v>32027</v>
      </c>
      <c r="C531" s="15">
        <v>31121</v>
      </c>
      <c r="D531" s="9">
        <v>21</v>
      </c>
      <c r="E531" s="9">
        <v>1</v>
      </c>
      <c r="F531" s="9">
        <v>0</v>
      </c>
      <c r="G531" s="9">
        <v>31122</v>
      </c>
      <c r="H531" s="8">
        <v>23</v>
      </c>
      <c r="I531" s="8">
        <v>1</v>
      </c>
      <c r="J531" s="9">
        <v>0</v>
      </c>
      <c r="K531" s="9">
        <v>31123</v>
      </c>
      <c r="L531" s="9">
        <v>25</v>
      </c>
      <c r="M531" s="8">
        <v>1</v>
      </c>
      <c r="N531" s="8">
        <v>0</v>
      </c>
      <c r="O531" s="8">
        <v>31124</v>
      </c>
      <c r="P531" s="8">
        <v>27</v>
      </c>
      <c r="Q531" s="8">
        <v>1</v>
      </c>
      <c r="R531" s="8">
        <v>0</v>
      </c>
      <c r="S531" s="8">
        <v>31125</v>
      </c>
      <c r="T531" s="8">
        <v>29</v>
      </c>
      <c r="U531" s="8">
        <v>1</v>
      </c>
      <c r="V531" s="8">
        <v>0</v>
      </c>
      <c r="W531" s="8">
        <v>32107</v>
      </c>
      <c r="X531" s="8">
        <v>17</v>
      </c>
      <c r="Y531" s="8">
        <v>1</v>
      </c>
      <c r="Z531" s="8">
        <v>1</v>
      </c>
      <c r="AA531" s="8">
        <v>32108</v>
      </c>
      <c r="AB531" s="8">
        <v>34</v>
      </c>
      <c r="AC531" s="8">
        <v>1</v>
      </c>
      <c r="AD531" s="8">
        <v>1</v>
      </c>
    </row>
    <row r="532" spans="1:50" s="8" customFormat="1" ht="13.5" x14ac:dyDescent="0.2">
      <c r="A532" s="8">
        <v>32028</v>
      </c>
      <c r="C532" s="15">
        <v>31122</v>
      </c>
      <c r="D532" s="9">
        <v>23</v>
      </c>
      <c r="E532" s="9">
        <v>1</v>
      </c>
      <c r="F532" s="9">
        <v>0</v>
      </c>
      <c r="G532" s="9">
        <v>31123</v>
      </c>
      <c r="H532" s="8">
        <v>25</v>
      </c>
      <c r="I532" s="8">
        <v>1</v>
      </c>
      <c r="J532" s="9">
        <v>0</v>
      </c>
      <c r="K532" s="9">
        <v>31124</v>
      </c>
      <c r="L532" s="9">
        <v>27</v>
      </c>
      <c r="M532" s="8">
        <v>1</v>
      </c>
      <c r="N532" s="8">
        <v>0</v>
      </c>
      <c r="O532" s="8">
        <v>31117</v>
      </c>
      <c r="P532" s="8">
        <v>20</v>
      </c>
      <c r="Q532" s="8">
        <v>1</v>
      </c>
      <c r="R532" s="8">
        <v>1</v>
      </c>
      <c r="S532" s="8">
        <v>31119</v>
      </c>
      <c r="T532" s="8">
        <v>31</v>
      </c>
      <c r="U532" s="8">
        <v>1</v>
      </c>
      <c r="V532" s="8">
        <v>1</v>
      </c>
      <c r="W532" s="8">
        <v>32106</v>
      </c>
      <c r="X532" s="8">
        <v>25</v>
      </c>
      <c r="Y532" s="8">
        <v>1</v>
      </c>
      <c r="Z532" s="8">
        <v>1.5</v>
      </c>
      <c r="AA532" s="8">
        <v>32105</v>
      </c>
      <c r="AB532" s="8">
        <v>26</v>
      </c>
      <c r="AC532" s="8">
        <v>1</v>
      </c>
      <c r="AD532" s="8">
        <v>1.5</v>
      </c>
    </row>
    <row r="533" spans="1:50" s="8" customFormat="1" ht="13.5" x14ac:dyDescent="0.2">
      <c r="A533" s="8">
        <v>32029</v>
      </c>
      <c r="C533" s="15">
        <v>31122</v>
      </c>
      <c r="D533" s="9">
        <v>23</v>
      </c>
      <c r="E533" s="9">
        <v>1</v>
      </c>
      <c r="F533" s="9">
        <v>0</v>
      </c>
      <c r="G533" s="9">
        <v>31123</v>
      </c>
      <c r="H533" s="8">
        <v>25</v>
      </c>
      <c r="I533" s="8">
        <v>1</v>
      </c>
      <c r="J533" s="9">
        <v>0</v>
      </c>
      <c r="K533" s="9">
        <v>31124</v>
      </c>
      <c r="L533" s="9">
        <v>27</v>
      </c>
      <c r="M533" s="8">
        <v>1</v>
      </c>
      <c r="N533" s="8">
        <v>0</v>
      </c>
      <c r="O533" s="8">
        <v>31117</v>
      </c>
      <c r="P533" s="8">
        <v>20</v>
      </c>
      <c r="Q533" s="8">
        <v>1</v>
      </c>
      <c r="R533" s="8">
        <v>1</v>
      </c>
      <c r="S533" s="8">
        <v>31119</v>
      </c>
      <c r="T533" s="8">
        <v>31</v>
      </c>
      <c r="U533" s="8">
        <v>1</v>
      </c>
      <c r="V533" s="8">
        <v>1</v>
      </c>
      <c r="W533" s="8">
        <v>32101</v>
      </c>
      <c r="X533" s="8">
        <v>21</v>
      </c>
      <c r="Y533" s="8">
        <v>1</v>
      </c>
      <c r="Z533" s="8">
        <v>1.5</v>
      </c>
      <c r="AA533" s="8">
        <v>32102</v>
      </c>
      <c r="AB533" s="8">
        <v>30</v>
      </c>
      <c r="AC533" s="8">
        <v>1</v>
      </c>
      <c r="AD533" s="8">
        <v>1.5</v>
      </c>
    </row>
    <row r="534" spans="1:50" s="8" customFormat="1" ht="13.5" x14ac:dyDescent="0.2">
      <c r="A534" s="8">
        <v>32030</v>
      </c>
      <c r="C534" s="15">
        <v>31122</v>
      </c>
      <c r="D534" s="9">
        <v>23</v>
      </c>
      <c r="E534" s="9">
        <v>1</v>
      </c>
      <c r="F534" s="9">
        <v>0</v>
      </c>
      <c r="G534" s="9">
        <v>31123</v>
      </c>
      <c r="H534" s="8">
        <v>25</v>
      </c>
      <c r="I534" s="8">
        <v>1</v>
      </c>
      <c r="J534" s="9">
        <v>0</v>
      </c>
      <c r="K534" s="9">
        <v>31124</v>
      </c>
      <c r="L534" s="9">
        <v>27</v>
      </c>
      <c r="M534" s="8">
        <v>1</v>
      </c>
      <c r="N534" s="8">
        <v>0</v>
      </c>
      <c r="O534" s="8">
        <v>31116</v>
      </c>
      <c r="P534" s="8">
        <v>20</v>
      </c>
      <c r="Q534" s="8">
        <v>1</v>
      </c>
      <c r="R534" s="8">
        <v>1</v>
      </c>
      <c r="S534" s="8">
        <v>31119</v>
      </c>
      <c r="T534" s="8">
        <v>30</v>
      </c>
      <c r="U534" s="8">
        <v>1</v>
      </c>
      <c r="V534" s="8">
        <v>1</v>
      </c>
      <c r="W534" s="8">
        <v>32106</v>
      </c>
      <c r="X534" s="8">
        <v>25</v>
      </c>
      <c r="Y534" s="8">
        <v>1</v>
      </c>
      <c r="Z534" s="8">
        <v>1.5</v>
      </c>
      <c r="AA534" s="8">
        <v>32105</v>
      </c>
      <c r="AB534" s="8">
        <v>26</v>
      </c>
      <c r="AC534" s="8">
        <v>1</v>
      </c>
      <c r="AD534" s="8">
        <v>1.5</v>
      </c>
    </row>
    <row r="535" spans="1:50" s="8" customFormat="1" ht="13.5" x14ac:dyDescent="0.2">
      <c r="A535" s="8">
        <v>32031</v>
      </c>
      <c r="C535" s="15">
        <v>31122</v>
      </c>
      <c r="D535" s="9">
        <v>23</v>
      </c>
      <c r="E535" s="9">
        <v>1</v>
      </c>
      <c r="F535" s="9">
        <v>0</v>
      </c>
      <c r="G535" s="9">
        <v>31123</v>
      </c>
      <c r="H535" s="8">
        <v>25</v>
      </c>
      <c r="I535" s="8">
        <v>1</v>
      </c>
      <c r="J535" s="9">
        <v>0</v>
      </c>
      <c r="K535" s="9">
        <v>31124</v>
      </c>
      <c r="L535" s="9">
        <v>27</v>
      </c>
      <c r="M535" s="8">
        <v>1</v>
      </c>
      <c r="N535" s="8">
        <v>0</v>
      </c>
      <c r="O535" s="8">
        <v>31116</v>
      </c>
      <c r="P535" s="8">
        <v>20</v>
      </c>
      <c r="Q535" s="8">
        <v>1</v>
      </c>
      <c r="R535" s="8">
        <v>1</v>
      </c>
      <c r="S535" s="8">
        <v>31119</v>
      </c>
      <c r="T535" s="8">
        <v>30</v>
      </c>
      <c r="U535" s="8">
        <v>1</v>
      </c>
      <c r="V535" s="8">
        <v>1</v>
      </c>
      <c r="W535" s="8">
        <v>32101</v>
      </c>
      <c r="X535" s="8">
        <v>21</v>
      </c>
      <c r="Y535" s="8">
        <v>1</v>
      </c>
      <c r="Z535" s="8">
        <v>1.5</v>
      </c>
      <c r="AA535" s="8">
        <v>32102</v>
      </c>
      <c r="AB535" s="8">
        <v>30</v>
      </c>
      <c r="AC535" s="8">
        <v>1</v>
      </c>
      <c r="AD535" s="8">
        <v>1.5</v>
      </c>
    </row>
    <row r="536" spans="1:50" s="8" customFormat="1" ht="13.5" x14ac:dyDescent="0.2">
      <c r="A536" s="8">
        <v>32032</v>
      </c>
      <c r="C536" s="15">
        <v>31117</v>
      </c>
      <c r="D536" s="9">
        <v>23</v>
      </c>
      <c r="E536" s="9">
        <v>1</v>
      </c>
      <c r="F536" s="9">
        <v>0</v>
      </c>
      <c r="G536" s="9">
        <v>31118</v>
      </c>
      <c r="H536" s="8">
        <v>25</v>
      </c>
      <c r="I536" s="8">
        <v>1</v>
      </c>
      <c r="J536" s="9">
        <v>0</v>
      </c>
      <c r="K536" s="9">
        <v>31119</v>
      </c>
      <c r="L536" s="9">
        <v>27</v>
      </c>
      <c r="M536" s="8">
        <v>1</v>
      </c>
      <c r="N536" s="8">
        <v>0</v>
      </c>
      <c r="O536" s="8">
        <v>31111</v>
      </c>
      <c r="P536" s="8">
        <v>20</v>
      </c>
      <c r="Q536" s="8">
        <v>1</v>
      </c>
      <c r="R536" s="8">
        <v>1</v>
      </c>
      <c r="S536" s="8">
        <v>31115</v>
      </c>
      <c r="T536" s="8">
        <v>30</v>
      </c>
      <c r="U536" s="8">
        <v>1</v>
      </c>
      <c r="V536" s="8">
        <v>1</v>
      </c>
      <c r="W536" s="8">
        <v>32106</v>
      </c>
      <c r="X536" s="8">
        <v>25</v>
      </c>
      <c r="Y536" s="8">
        <v>1</v>
      </c>
      <c r="Z536" s="8">
        <v>1.5</v>
      </c>
      <c r="AA536" s="8">
        <v>32105</v>
      </c>
      <c r="AB536" s="8">
        <v>26</v>
      </c>
      <c r="AC536" s="8">
        <v>1</v>
      </c>
      <c r="AD536" s="8">
        <v>1.5</v>
      </c>
    </row>
    <row r="537" spans="1:50" s="8" customFormat="1" ht="13.5" x14ac:dyDescent="0.2">
      <c r="A537" s="8">
        <v>32033</v>
      </c>
      <c r="C537" s="15">
        <v>31117</v>
      </c>
      <c r="D537" s="9">
        <v>23</v>
      </c>
      <c r="E537" s="9">
        <v>1</v>
      </c>
      <c r="F537" s="9">
        <v>0</v>
      </c>
      <c r="G537" s="9">
        <v>31118</v>
      </c>
      <c r="H537" s="8">
        <v>25</v>
      </c>
      <c r="I537" s="8">
        <v>1</v>
      </c>
      <c r="J537" s="9">
        <v>0</v>
      </c>
      <c r="K537" s="9">
        <v>31119</v>
      </c>
      <c r="L537" s="9">
        <v>27</v>
      </c>
      <c r="M537" s="8">
        <v>1</v>
      </c>
      <c r="N537" s="8">
        <v>0</v>
      </c>
      <c r="O537" s="8">
        <v>31111</v>
      </c>
      <c r="P537" s="8">
        <v>20</v>
      </c>
      <c r="Q537" s="8">
        <v>1</v>
      </c>
      <c r="R537" s="8">
        <v>1</v>
      </c>
      <c r="S537" s="8">
        <v>31115</v>
      </c>
      <c r="T537" s="8">
        <v>30</v>
      </c>
      <c r="U537" s="8">
        <v>1</v>
      </c>
      <c r="V537" s="8">
        <v>1</v>
      </c>
      <c r="W537" s="8">
        <v>32101</v>
      </c>
      <c r="X537" s="8">
        <v>21</v>
      </c>
      <c r="Y537" s="8">
        <v>1</v>
      </c>
      <c r="Z537" s="8">
        <v>1.5</v>
      </c>
      <c r="AA537" s="8">
        <v>32102</v>
      </c>
      <c r="AB537" s="8">
        <v>30</v>
      </c>
      <c r="AC537" s="8">
        <v>1</v>
      </c>
      <c r="AD537" s="8">
        <v>1.5</v>
      </c>
    </row>
    <row r="538" spans="1:50" s="8" customFormat="1" ht="13.5" x14ac:dyDescent="0.2">
      <c r="A538" s="8">
        <v>32034</v>
      </c>
      <c r="C538" s="15">
        <v>31101</v>
      </c>
      <c r="D538" s="9">
        <v>21</v>
      </c>
      <c r="E538" s="9">
        <v>1</v>
      </c>
      <c r="F538" s="9">
        <v>2</v>
      </c>
      <c r="G538" s="9">
        <v>31102</v>
      </c>
      <c r="H538" s="8">
        <v>23</v>
      </c>
      <c r="I538" s="8">
        <v>1</v>
      </c>
      <c r="J538" s="9">
        <v>2</v>
      </c>
      <c r="K538" s="9">
        <v>31103</v>
      </c>
      <c r="L538" s="9">
        <v>25</v>
      </c>
      <c r="M538" s="8">
        <v>1</v>
      </c>
      <c r="N538" s="8">
        <v>2</v>
      </c>
      <c r="O538" s="8">
        <v>31104</v>
      </c>
      <c r="P538" s="8">
        <v>27</v>
      </c>
      <c r="Q538" s="8">
        <v>1</v>
      </c>
      <c r="R538" s="8">
        <v>2</v>
      </c>
      <c r="S538" s="8">
        <v>31105</v>
      </c>
      <c r="T538" s="8">
        <v>29</v>
      </c>
      <c r="U538" s="8">
        <v>1</v>
      </c>
      <c r="V538" s="8">
        <v>2</v>
      </c>
      <c r="W538" s="8">
        <v>31106</v>
      </c>
      <c r="X538" s="8">
        <v>22</v>
      </c>
      <c r="Y538" s="8">
        <v>1</v>
      </c>
      <c r="Z538" s="8">
        <v>1</v>
      </c>
      <c r="AA538" s="8">
        <v>31107</v>
      </c>
      <c r="AB538" s="8">
        <v>24</v>
      </c>
      <c r="AC538" s="8">
        <v>1</v>
      </c>
      <c r="AD538" s="8">
        <v>1</v>
      </c>
      <c r="AE538" s="8">
        <v>31108</v>
      </c>
      <c r="AF538" s="8">
        <v>26</v>
      </c>
      <c r="AG538" s="8">
        <v>1</v>
      </c>
      <c r="AH538" s="8">
        <v>1</v>
      </c>
      <c r="AI538" s="8">
        <v>31109</v>
      </c>
      <c r="AJ538" s="8">
        <v>28</v>
      </c>
      <c r="AK538" s="8">
        <v>1</v>
      </c>
      <c r="AL538" s="8">
        <v>1</v>
      </c>
      <c r="AM538" s="8">
        <v>31110</v>
      </c>
      <c r="AN538" s="8">
        <v>30</v>
      </c>
      <c r="AO538" s="8">
        <v>1</v>
      </c>
      <c r="AP538" s="8">
        <v>1</v>
      </c>
      <c r="AQ538" s="8">
        <v>32103</v>
      </c>
      <c r="AR538" s="8">
        <v>17</v>
      </c>
      <c r="AS538" s="8">
        <v>1</v>
      </c>
      <c r="AT538" s="8">
        <v>0</v>
      </c>
      <c r="AU538" s="8">
        <v>32104</v>
      </c>
      <c r="AV538" s="8">
        <v>34</v>
      </c>
      <c r="AW538" s="8">
        <v>1</v>
      </c>
      <c r="AX538" s="8">
        <v>0</v>
      </c>
    </row>
    <row r="539" spans="1:50" s="8" customFormat="1" ht="13.5" x14ac:dyDescent="0.2">
      <c r="A539" s="8">
        <v>32035</v>
      </c>
      <c r="C539" s="15">
        <v>31111</v>
      </c>
      <c r="D539" s="9">
        <v>21</v>
      </c>
      <c r="E539" s="9">
        <v>1</v>
      </c>
      <c r="F539" s="9">
        <v>2</v>
      </c>
      <c r="G539" s="9">
        <v>31112</v>
      </c>
      <c r="H539" s="8">
        <v>23</v>
      </c>
      <c r="I539" s="8">
        <v>1</v>
      </c>
      <c r="J539" s="9">
        <v>2</v>
      </c>
      <c r="K539" s="9">
        <v>31113</v>
      </c>
      <c r="L539" s="9">
        <v>25</v>
      </c>
      <c r="M539" s="8">
        <v>1</v>
      </c>
      <c r="N539" s="8">
        <v>2</v>
      </c>
      <c r="O539" s="8">
        <v>31114</v>
      </c>
      <c r="P539" s="8">
        <v>27</v>
      </c>
      <c r="Q539" s="8">
        <v>1</v>
      </c>
      <c r="R539" s="8">
        <v>2</v>
      </c>
      <c r="S539" s="8">
        <v>31115</v>
      </c>
      <c r="T539" s="8">
        <v>29</v>
      </c>
      <c r="U539" s="8">
        <v>1</v>
      </c>
      <c r="V539" s="8">
        <v>2</v>
      </c>
      <c r="W539" s="8">
        <v>31116</v>
      </c>
      <c r="X539" s="8">
        <v>22</v>
      </c>
      <c r="Y539" s="8">
        <v>1</v>
      </c>
      <c r="Z539" s="8">
        <v>1</v>
      </c>
      <c r="AA539" s="8">
        <v>31117</v>
      </c>
      <c r="AB539" s="8">
        <v>24</v>
      </c>
      <c r="AC539" s="8">
        <v>1</v>
      </c>
      <c r="AD539" s="8">
        <v>1</v>
      </c>
      <c r="AE539" s="8">
        <v>31118</v>
      </c>
      <c r="AF539" s="8">
        <v>26</v>
      </c>
      <c r="AG539" s="8">
        <v>1</v>
      </c>
      <c r="AH539" s="8">
        <v>1</v>
      </c>
      <c r="AI539" s="8">
        <v>31119</v>
      </c>
      <c r="AJ539" s="8">
        <v>28</v>
      </c>
      <c r="AK539" s="8">
        <v>1</v>
      </c>
      <c r="AL539" s="8">
        <v>1</v>
      </c>
      <c r="AM539" s="8">
        <v>31120</v>
      </c>
      <c r="AN539" s="8">
        <v>30</v>
      </c>
      <c r="AO539" s="8">
        <v>1</v>
      </c>
      <c r="AP539" s="8">
        <v>1</v>
      </c>
      <c r="AQ539" s="8">
        <v>32101</v>
      </c>
      <c r="AR539" s="8">
        <v>21</v>
      </c>
      <c r="AS539" s="8">
        <v>1</v>
      </c>
      <c r="AT539" s="8">
        <v>0</v>
      </c>
      <c r="AU539" s="8">
        <v>32102</v>
      </c>
      <c r="AV539" s="8">
        <v>30</v>
      </c>
      <c r="AW539" s="8">
        <v>1</v>
      </c>
      <c r="AX539" s="8">
        <v>0</v>
      </c>
    </row>
    <row r="540" spans="1:50" s="8" customFormat="1" ht="13.5" x14ac:dyDescent="0.2">
      <c r="A540" s="8">
        <v>32036</v>
      </c>
      <c r="C540" s="15">
        <v>31116</v>
      </c>
      <c r="D540" s="9">
        <v>22</v>
      </c>
      <c r="E540" s="9">
        <v>1</v>
      </c>
      <c r="F540" s="9">
        <v>2</v>
      </c>
      <c r="G540" s="9">
        <v>31117</v>
      </c>
      <c r="H540" s="8">
        <v>24</v>
      </c>
      <c r="I540" s="8">
        <v>1</v>
      </c>
      <c r="J540" s="9">
        <v>2</v>
      </c>
      <c r="K540" s="9">
        <v>31118</v>
      </c>
      <c r="L540" s="9">
        <v>26</v>
      </c>
      <c r="M540" s="8">
        <v>1</v>
      </c>
      <c r="N540" s="8">
        <v>2</v>
      </c>
      <c r="O540" s="8">
        <v>31119</v>
      </c>
      <c r="P540" s="8">
        <v>28</v>
      </c>
      <c r="Q540" s="8">
        <v>1</v>
      </c>
      <c r="R540" s="8">
        <v>2</v>
      </c>
      <c r="S540" s="8">
        <v>31120</v>
      </c>
      <c r="T540" s="8">
        <v>30</v>
      </c>
      <c r="U540" s="8">
        <v>1</v>
      </c>
      <c r="V540" s="8">
        <v>2</v>
      </c>
      <c r="W540" s="8">
        <v>31121</v>
      </c>
      <c r="X540" s="8">
        <v>21</v>
      </c>
      <c r="Y540" s="8">
        <v>1</v>
      </c>
      <c r="Z540" s="8">
        <v>1</v>
      </c>
      <c r="AA540" s="8">
        <v>31122</v>
      </c>
      <c r="AB540" s="8">
        <v>23</v>
      </c>
      <c r="AC540" s="8">
        <v>1</v>
      </c>
      <c r="AD540" s="8">
        <v>1</v>
      </c>
      <c r="AE540" s="8">
        <v>31123</v>
      </c>
      <c r="AF540" s="8">
        <v>25</v>
      </c>
      <c r="AG540" s="8">
        <v>1</v>
      </c>
      <c r="AH540" s="8">
        <v>1</v>
      </c>
      <c r="AI540" s="8">
        <v>31124</v>
      </c>
      <c r="AJ540" s="8">
        <v>27</v>
      </c>
      <c r="AK540" s="8">
        <v>1</v>
      </c>
      <c r="AL540" s="8">
        <v>1</v>
      </c>
      <c r="AM540" s="8">
        <v>31125</v>
      </c>
      <c r="AN540" s="8">
        <v>29</v>
      </c>
      <c r="AO540" s="8">
        <v>1</v>
      </c>
      <c r="AP540" s="8">
        <v>1</v>
      </c>
      <c r="AQ540" s="8">
        <v>32101</v>
      </c>
      <c r="AR540" s="8">
        <v>21</v>
      </c>
      <c r="AS540" s="8">
        <v>1</v>
      </c>
      <c r="AT540" s="8">
        <v>0</v>
      </c>
      <c r="AU540" s="8">
        <v>32102</v>
      </c>
      <c r="AV540" s="8">
        <v>30</v>
      </c>
      <c r="AW540" s="8">
        <v>1</v>
      </c>
      <c r="AX540" s="8">
        <v>0</v>
      </c>
    </row>
    <row r="541" spans="1:50" s="8" customFormat="1" ht="13.5" x14ac:dyDescent="0.2">
      <c r="A541" s="8">
        <v>32037</v>
      </c>
      <c r="C541" s="15">
        <v>31121</v>
      </c>
      <c r="D541" s="9">
        <v>45</v>
      </c>
      <c r="E541" s="9">
        <v>1</v>
      </c>
      <c r="F541" s="9">
        <v>0</v>
      </c>
      <c r="G541" s="9">
        <v>31120</v>
      </c>
      <c r="H541" s="8">
        <v>6</v>
      </c>
      <c r="I541" s="8">
        <v>1</v>
      </c>
      <c r="J541" s="9">
        <v>0</v>
      </c>
      <c r="K541" s="9">
        <v>31122</v>
      </c>
      <c r="L541" s="9">
        <v>45</v>
      </c>
      <c r="M541" s="8">
        <v>1</v>
      </c>
      <c r="N541" s="8">
        <v>0.4</v>
      </c>
      <c r="O541" s="8">
        <v>31119</v>
      </c>
      <c r="P541" s="8">
        <v>6</v>
      </c>
      <c r="Q541" s="8">
        <v>1</v>
      </c>
      <c r="R541" s="8">
        <v>0.4</v>
      </c>
      <c r="S541" s="8">
        <v>31123</v>
      </c>
      <c r="T541" s="8">
        <v>45</v>
      </c>
      <c r="U541" s="8">
        <v>1</v>
      </c>
      <c r="V541" s="8">
        <v>0.8</v>
      </c>
      <c r="W541" s="8">
        <v>31118</v>
      </c>
      <c r="X541" s="8">
        <v>6</v>
      </c>
      <c r="Y541" s="8">
        <v>1</v>
      </c>
      <c r="Z541" s="8">
        <v>0.8</v>
      </c>
      <c r="AA541" s="8">
        <v>31124</v>
      </c>
      <c r="AB541" s="8">
        <v>45</v>
      </c>
      <c r="AC541" s="8">
        <v>1</v>
      </c>
      <c r="AD541" s="8">
        <v>1.2000000000000002</v>
      </c>
      <c r="AE541" s="8">
        <v>31117</v>
      </c>
      <c r="AF541" s="8">
        <v>6</v>
      </c>
      <c r="AG541" s="8">
        <v>1</v>
      </c>
      <c r="AH541" s="8">
        <v>1.2000000000000002</v>
      </c>
      <c r="AI541" s="8">
        <v>31125</v>
      </c>
      <c r="AJ541" s="8">
        <v>45</v>
      </c>
      <c r="AK541" s="8">
        <v>1</v>
      </c>
      <c r="AL541" s="8">
        <v>1.6</v>
      </c>
      <c r="AM541" s="8">
        <v>31116</v>
      </c>
      <c r="AN541" s="8">
        <v>6</v>
      </c>
      <c r="AO541" s="8">
        <v>1</v>
      </c>
      <c r="AP541" s="8">
        <v>1.6</v>
      </c>
      <c r="AQ541" s="8">
        <v>32101</v>
      </c>
      <c r="AR541" s="8">
        <v>21</v>
      </c>
      <c r="AS541" s="8">
        <v>1</v>
      </c>
      <c r="AT541" s="8">
        <v>0</v>
      </c>
      <c r="AU541" s="8">
        <v>32102</v>
      </c>
      <c r="AV541" s="8">
        <v>30</v>
      </c>
      <c r="AW541" s="8">
        <v>1</v>
      </c>
      <c r="AX541" s="8">
        <v>0</v>
      </c>
    </row>
    <row r="542" spans="1:50" s="8" customFormat="1" ht="13.5" x14ac:dyDescent="0.2">
      <c r="A542" s="8">
        <v>32038</v>
      </c>
      <c r="C542" s="15">
        <v>31116</v>
      </c>
      <c r="D542" s="9">
        <v>43</v>
      </c>
      <c r="E542" s="9">
        <v>1</v>
      </c>
      <c r="F542" s="9">
        <v>0</v>
      </c>
      <c r="G542" s="9">
        <v>31115</v>
      </c>
      <c r="H542" s="8">
        <v>8</v>
      </c>
      <c r="I542" s="8">
        <v>1</v>
      </c>
      <c r="J542" s="9">
        <v>0</v>
      </c>
      <c r="K542" s="9">
        <v>31117</v>
      </c>
      <c r="L542" s="9">
        <v>43</v>
      </c>
      <c r="M542" s="8">
        <v>1</v>
      </c>
      <c r="N542" s="8">
        <v>0.4</v>
      </c>
      <c r="O542" s="8">
        <v>31114</v>
      </c>
      <c r="P542" s="8">
        <v>8</v>
      </c>
      <c r="Q542" s="8">
        <v>1</v>
      </c>
      <c r="R542" s="8">
        <v>0.4</v>
      </c>
      <c r="S542" s="8">
        <v>31118</v>
      </c>
      <c r="T542" s="8">
        <v>43</v>
      </c>
      <c r="U542" s="8">
        <v>1</v>
      </c>
      <c r="V542" s="8">
        <v>0.8</v>
      </c>
      <c r="W542" s="8">
        <v>31113</v>
      </c>
      <c r="X542" s="8">
        <v>8</v>
      </c>
      <c r="Y542" s="8">
        <v>1</v>
      </c>
      <c r="Z542" s="8">
        <v>0.8</v>
      </c>
      <c r="AA542" s="8">
        <v>31119</v>
      </c>
      <c r="AB542" s="8">
        <v>43</v>
      </c>
      <c r="AC542" s="8">
        <v>1</v>
      </c>
      <c r="AD542" s="8">
        <v>1.2000000000000002</v>
      </c>
      <c r="AE542" s="8">
        <v>31112</v>
      </c>
      <c r="AF542" s="8">
        <v>8</v>
      </c>
      <c r="AG542" s="8">
        <v>1</v>
      </c>
      <c r="AH542" s="8">
        <v>1.2000000000000002</v>
      </c>
      <c r="AI542" s="8">
        <v>31120</v>
      </c>
      <c r="AJ542" s="8">
        <v>43</v>
      </c>
      <c r="AK542" s="8">
        <v>1</v>
      </c>
      <c r="AL542" s="8">
        <v>1.6</v>
      </c>
      <c r="AM542" s="8">
        <v>31111</v>
      </c>
      <c r="AN542" s="8">
        <v>8</v>
      </c>
      <c r="AO542" s="8">
        <v>1</v>
      </c>
      <c r="AP542" s="8">
        <v>1.6</v>
      </c>
      <c r="AQ542" s="8">
        <v>32101</v>
      </c>
      <c r="AR542" s="8">
        <v>21</v>
      </c>
      <c r="AS542" s="8">
        <v>1</v>
      </c>
      <c r="AT542" s="8">
        <v>0</v>
      </c>
      <c r="AU542" s="8">
        <v>32102</v>
      </c>
      <c r="AV542" s="8">
        <v>30</v>
      </c>
      <c r="AW542" s="8">
        <v>1</v>
      </c>
      <c r="AX542" s="8">
        <v>0</v>
      </c>
    </row>
    <row r="543" spans="1:50" ht="13.5" x14ac:dyDescent="0.2">
      <c r="A543" s="8">
        <v>32039</v>
      </c>
      <c r="B543" s="8"/>
      <c r="C543" s="15">
        <v>31106</v>
      </c>
      <c r="D543" s="3">
        <v>39</v>
      </c>
      <c r="E543" s="15">
        <v>1</v>
      </c>
      <c r="F543" s="5">
        <v>0</v>
      </c>
      <c r="G543" s="5">
        <v>31105</v>
      </c>
      <c r="H543" s="5">
        <v>12</v>
      </c>
      <c r="I543" s="5">
        <v>1</v>
      </c>
      <c r="J543" s="5">
        <v>0</v>
      </c>
      <c r="K543" s="5">
        <v>31107</v>
      </c>
      <c r="L543" s="5">
        <v>39</v>
      </c>
      <c r="M543" s="3">
        <v>1</v>
      </c>
      <c r="N543" s="3">
        <v>0.4</v>
      </c>
      <c r="O543" s="3">
        <v>31104</v>
      </c>
      <c r="P543" s="3">
        <v>12</v>
      </c>
      <c r="Q543" s="3">
        <v>1</v>
      </c>
      <c r="R543" s="3">
        <v>0.4</v>
      </c>
      <c r="S543" s="3">
        <v>31108</v>
      </c>
      <c r="T543" s="3">
        <v>39</v>
      </c>
      <c r="U543" s="3">
        <v>1</v>
      </c>
      <c r="V543" s="3">
        <v>0.8</v>
      </c>
      <c r="W543" s="3">
        <v>31103</v>
      </c>
      <c r="X543" s="3">
        <v>12</v>
      </c>
      <c r="Y543" s="3">
        <v>1</v>
      </c>
      <c r="Z543" s="3">
        <v>0.8</v>
      </c>
      <c r="AA543" s="3">
        <v>31109</v>
      </c>
      <c r="AB543" s="3">
        <v>39</v>
      </c>
      <c r="AC543" s="3">
        <v>1</v>
      </c>
      <c r="AD543" s="3">
        <v>1.2000000000000002</v>
      </c>
      <c r="AE543" s="3">
        <v>31102</v>
      </c>
      <c r="AF543" s="3">
        <v>12</v>
      </c>
      <c r="AG543" s="3">
        <v>1</v>
      </c>
      <c r="AH543" s="3">
        <v>1.2000000000000002</v>
      </c>
      <c r="AI543" s="3">
        <v>31110</v>
      </c>
      <c r="AJ543" s="3">
        <v>39</v>
      </c>
      <c r="AK543" s="3">
        <v>1</v>
      </c>
      <c r="AL543" s="3">
        <v>1.6</v>
      </c>
      <c r="AM543" s="3">
        <v>31101</v>
      </c>
      <c r="AN543" s="3">
        <v>12</v>
      </c>
      <c r="AO543" s="3">
        <v>1</v>
      </c>
      <c r="AP543" s="3">
        <v>1.6</v>
      </c>
      <c r="AQ543" s="3">
        <v>32103</v>
      </c>
      <c r="AR543" s="3">
        <v>17</v>
      </c>
      <c r="AS543" s="3">
        <v>1</v>
      </c>
      <c r="AT543" s="3">
        <v>0</v>
      </c>
      <c r="AU543" s="3">
        <v>32104</v>
      </c>
      <c r="AV543" s="3">
        <v>34</v>
      </c>
      <c r="AW543" s="3">
        <v>1</v>
      </c>
      <c r="AX543" s="3">
        <v>0</v>
      </c>
    </row>
    <row r="544" spans="1:50" ht="13.5" x14ac:dyDescent="0.2">
      <c r="A544" s="8">
        <v>32040</v>
      </c>
      <c r="B544" s="8"/>
      <c r="C544" s="15">
        <v>31121</v>
      </c>
      <c r="D544" s="3">
        <v>23</v>
      </c>
      <c r="E544" s="15">
        <v>1</v>
      </c>
      <c r="F544" s="5">
        <v>0</v>
      </c>
      <c r="G544" s="5">
        <v>31116</v>
      </c>
      <c r="H544" s="5">
        <v>23</v>
      </c>
      <c r="I544" s="5">
        <v>1</v>
      </c>
      <c r="J544" s="5">
        <v>0.4</v>
      </c>
      <c r="K544" s="5">
        <v>31111</v>
      </c>
      <c r="L544" s="5">
        <v>23</v>
      </c>
      <c r="M544" s="3">
        <v>1</v>
      </c>
      <c r="N544" s="3">
        <v>0.8</v>
      </c>
      <c r="O544" s="3">
        <v>31106</v>
      </c>
      <c r="P544" s="3">
        <v>23</v>
      </c>
      <c r="Q544" s="3">
        <v>1</v>
      </c>
      <c r="R544" s="3">
        <v>1.2000000000000002</v>
      </c>
      <c r="S544" s="3">
        <v>31101</v>
      </c>
      <c r="T544" s="3">
        <v>23</v>
      </c>
      <c r="U544" s="3">
        <v>1</v>
      </c>
      <c r="V544" s="3">
        <v>1.6</v>
      </c>
      <c r="W544" s="3">
        <v>31125</v>
      </c>
      <c r="X544" s="3">
        <v>28</v>
      </c>
      <c r="Y544" s="3">
        <v>1</v>
      </c>
      <c r="Z544" s="3">
        <v>0</v>
      </c>
      <c r="AA544" s="3">
        <v>31120</v>
      </c>
      <c r="AB544" s="3">
        <v>28</v>
      </c>
      <c r="AC544" s="3">
        <v>1</v>
      </c>
      <c r="AD544" s="3">
        <v>0.4</v>
      </c>
      <c r="AE544" s="3">
        <v>31115</v>
      </c>
      <c r="AF544" s="3">
        <v>28</v>
      </c>
      <c r="AG544" s="3">
        <v>1</v>
      </c>
      <c r="AH544" s="3">
        <v>0.8</v>
      </c>
      <c r="AI544" s="3">
        <v>31110</v>
      </c>
      <c r="AJ544" s="3">
        <v>28</v>
      </c>
      <c r="AK544" s="3">
        <v>1</v>
      </c>
      <c r="AL544" s="3">
        <v>1.2000000000000002</v>
      </c>
      <c r="AM544" s="3">
        <v>31105</v>
      </c>
      <c r="AN544" s="3">
        <v>28</v>
      </c>
      <c r="AO544" s="3">
        <v>1</v>
      </c>
      <c r="AP544" s="3">
        <v>1.6</v>
      </c>
      <c r="AQ544" s="3">
        <v>32106</v>
      </c>
      <c r="AR544" s="3">
        <v>25</v>
      </c>
      <c r="AS544" s="3">
        <v>1</v>
      </c>
      <c r="AT544" s="3">
        <v>0</v>
      </c>
      <c r="AU544" s="3">
        <v>32105</v>
      </c>
      <c r="AV544" s="3">
        <v>26</v>
      </c>
      <c r="AW544" s="3">
        <v>1</v>
      </c>
      <c r="AX544" s="3">
        <v>1</v>
      </c>
    </row>
    <row r="545" spans="1:50" ht="13.5" x14ac:dyDescent="0.2">
      <c r="A545" s="8">
        <v>32041</v>
      </c>
      <c r="B545" s="8"/>
      <c r="C545" s="15">
        <v>31122</v>
      </c>
      <c r="D545" s="3">
        <v>23</v>
      </c>
      <c r="E545" s="15">
        <v>1</v>
      </c>
      <c r="F545" s="5">
        <v>0</v>
      </c>
      <c r="G545" s="5">
        <v>31123</v>
      </c>
      <c r="H545" s="5">
        <v>25</v>
      </c>
      <c r="I545" s="5">
        <v>1</v>
      </c>
      <c r="J545" s="5">
        <v>0</v>
      </c>
      <c r="K545" s="5">
        <v>31124</v>
      </c>
      <c r="L545" s="5">
        <v>27</v>
      </c>
      <c r="M545" s="3">
        <v>1</v>
      </c>
      <c r="N545" s="3">
        <v>0</v>
      </c>
      <c r="O545" s="3">
        <v>31117</v>
      </c>
      <c r="P545" s="3">
        <v>23</v>
      </c>
      <c r="Q545" s="3">
        <v>1</v>
      </c>
      <c r="R545" s="3">
        <v>0.5</v>
      </c>
      <c r="S545" s="3">
        <v>31118</v>
      </c>
      <c r="T545" s="3">
        <v>25</v>
      </c>
      <c r="U545" s="3">
        <v>1</v>
      </c>
      <c r="V545" s="3">
        <v>0.5</v>
      </c>
      <c r="W545" s="3">
        <v>31119</v>
      </c>
      <c r="X545" s="3">
        <v>27</v>
      </c>
      <c r="Y545" s="3">
        <v>1</v>
      </c>
      <c r="Z545" s="3">
        <v>0.5</v>
      </c>
      <c r="AA545" s="3">
        <v>31111</v>
      </c>
      <c r="AB545" s="3">
        <v>21</v>
      </c>
      <c r="AC545" s="3">
        <v>1</v>
      </c>
      <c r="AD545" s="3">
        <v>1</v>
      </c>
      <c r="AE545" s="3">
        <v>31115</v>
      </c>
      <c r="AF545" s="3">
        <v>30</v>
      </c>
      <c r="AG545" s="3">
        <v>1</v>
      </c>
      <c r="AH545" s="3">
        <v>1</v>
      </c>
      <c r="AI545" s="3">
        <v>31106</v>
      </c>
      <c r="AJ545" s="3">
        <v>22</v>
      </c>
      <c r="AK545" s="3">
        <v>1</v>
      </c>
      <c r="AL545" s="3">
        <v>1.5</v>
      </c>
      <c r="AM545" s="3">
        <v>31110</v>
      </c>
      <c r="AN545" s="3">
        <v>29</v>
      </c>
      <c r="AO545" s="3">
        <v>1</v>
      </c>
      <c r="AP545" s="3">
        <v>1.5</v>
      </c>
      <c r="AQ545" s="3">
        <v>32106</v>
      </c>
      <c r="AR545" s="3">
        <v>25</v>
      </c>
      <c r="AS545" s="3">
        <v>1</v>
      </c>
      <c r="AT545" s="3">
        <v>0</v>
      </c>
      <c r="AU545" s="3">
        <v>32105</v>
      </c>
      <c r="AV545" s="3">
        <v>26</v>
      </c>
      <c r="AW545" s="3">
        <v>1</v>
      </c>
      <c r="AX545" s="3">
        <v>1</v>
      </c>
    </row>
    <row r="546" spans="1:50" ht="13.5" x14ac:dyDescent="0.2">
      <c r="A546" s="8">
        <v>32042</v>
      </c>
      <c r="B546" s="8"/>
      <c r="C546" s="15">
        <v>31122</v>
      </c>
      <c r="D546" s="3">
        <v>23</v>
      </c>
      <c r="E546" s="15">
        <v>1</v>
      </c>
      <c r="F546" s="5">
        <v>0</v>
      </c>
      <c r="G546" s="5">
        <v>31123</v>
      </c>
      <c r="H546" s="5">
        <v>25</v>
      </c>
      <c r="I546" s="5">
        <v>1</v>
      </c>
      <c r="J546" s="5">
        <v>0</v>
      </c>
      <c r="K546" s="5">
        <v>31124</v>
      </c>
      <c r="L546" s="5">
        <v>27</v>
      </c>
      <c r="M546" s="3">
        <v>1</v>
      </c>
      <c r="N546" s="3">
        <v>0</v>
      </c>
      <c r="O546" s="3">
        <v>31117</v>
      </c>
      <c r="P546" s="3">
        <v>23</v>
      </c>
      <c r="Q546" s="3">
        <v>1</v>
      </c>
      <c r="R546" s="3">
        <v>0.5</v>
      </c>
      <c r="S546" s="3">
        <v>31118</v>
      </c>
      <c r="T546" s="3">
        <v>25</v>
      </c>
      <c r="U546" s="3">
        <v>1</v>
      </c>
      <c r="V546" s="3">
        <v>0.5</v>
      </c>
      <c r="W546" s="3">
        <v>31119</v>
      </c>
      <c r="X546" s="3">
        <v>27</v>
      </c>
      <c r="Y546" s="3">
        <v>1</v>
      </c>
      <c r="Z546" s="3">
        <v>0.5</v>
      </c>
      <c r="AA546" s="3">
        <v>31111</v>
      </c>
      <c r="AB546" s="3">
        <v>21</v>
      </c>
      <c r="AC546" s="3">
        <v>1</v>
      </c>
      <c r="AD546" s="3">
        <v>1</v>
      </c>
      <c r="AE546" s="3">
        <v>31115</v>
      </c>
      <c r="AF546" s="3">
        <v>30</v>
      </c>
      <c r="AG546" s="3">
        <v>1</v>
      </c>
      <c r="AH546" s="3">
        <v>1</v>
      </c>
      <c r="AI546" s="3">
        <v>31106</v>
      </c>
      <c r="AJ546" s="3">
        <v>22</v>
      </c>
      <c r="AK546" s="3">
        <v>1</v>
      </c>
      <c r="AL546" s="3">
        <v>1.5</v>
      </c>
      <c r="AM546" s="3">
        <v>31110</v>
      </c>
      <c r="AN546" s="3">
        <v>29</v>
      </c>
      <c r="AO546" s="3">
        <v>1</v>
      </c>
      <c r="AP546" s="3">
        <v>1.5</v>
      </c>
      <c r="AQ546" s="3">
        <v>32101</v>
      </c>
      <c r="AR546" s="3">
        <v>21</v>
      </c>
      <c r="AS546" s="3">
        <v>1</v>
      </c>
      <c r="AT546" s="3">
        <v>0</v>
      </c>
      <c r="AU546" s="3">
        <v>32102</v>
      </c>
      <c r="AV546" s="3">
        <v>30</v>
      </c>
      <c r="AW546" s="3">
        <v>1</v>
      </c>
      <c r="AX546" s="3">
        <v>0</v>
      </c>
    </row>
    <row r="547" spans="1:50" ht="13.5" x14ac:dyDescent="0.2">
      <c r="A547" s="8">
        <v>32043</v>
      </c>
      <c r="B547" s="8"/>
      <c r="C547" s="15">
        <v>31117</v>
      </c>
      <c r="D547" s="3">
        <v>23</v>
      </c>
      <c r="E547" s="15">
        <v>1</v>
      </c>
      <c r="F547" s="5">
        <v>0</v>
      </c>
      <c r="G547" s="5">
        <v>31118</v>
      </c>
      <c r="H547" s="5">
        <v>25</v>
      </c>
      <c r="I547" s="5">
        <v>1</v>
      </c>
      <c r="J547" s="5">
        <v>0</v>
      </c>
      <c r="K547" s="5">
        <v>31119</v>
      </c>
      <c r="L547" s="5">
        <v>27</v>
      </c>
      <c r="M547" s="3">
        <v>1</v>
      </c>
      <c r="N547" s="3">
        <v>0</v>
      </c>
      <c r="O547" s="3">
        <v>31112</v>
      </c>
      <c r="P547" s="3">
        <v>23</v>
      </c>
      <c r="Q547" s="3">
        <v>1</v>
      </c>
      <c r="R547" s="3">
        <v>0.5</v>
      </c>
      <c r="S547" s="3">
        <v>31113</v>
      </c>
      <c r="T547" s="3">
        <v>25</v>
      </c>
      <c r="U547" s="3">
        <v>1</v>
      </c>
      <c r="V547" s="3">
        <v>0.5</v>
      </c>
      <c r="W547" s="3">
        <v>31114</v>
      </c>
      <c r="X547" s="3">
        <v>27</v>
      </c>
      <c r="Y547" s="3">
        <v>1</v>
      </c>
      <c r="Z547" s="3">
        <v>0.5</v>
      </c>
      <c r="AA547" s="3">
        <v>31106</v>
      </c>
      <c r="AB547" s="3">
        <v>21</v>
      </c>
      <c r="AC547" s="3">
        <v>1</v>
      </c>
      <c r="AD547" s="3">
        <v>1</v>
      </c>
      <c r="AE547" s="3">
        <v>31110</v>
      </c>
      <c r="AF547" s="3">
        <v>30</v>
      </c>
      <c r="AG547" s="3">
        <v>1</v>
      </c>
      <c r="AH547" s="3">
        <v>1</v>
      </c>
      <c r="AI547" s="3">
        <v>31101</v>
      </c>
      <c r="AJ547" s="3">
        <v>22</v>
      </c>
      <c r="AK547" s="3">
        <v>1</v>
      </c>
      <c r="AL547" s="3">
        <v>1.5</v>
      </c>
      <c r="AM547" s="3">
        <v>31105</v>
      </c>
      <c r="AN547" s="3">
        <v>29</v>
      </c>
      <c r="AO547" s="3">
        <v>1</v>
      </c>
      <c r="AP547" s="3">
        <v>1.5</v>
      </c>
      <c r="AQ547" s="3">
        <v>32106</v>
      </c>
      <c r="AR547" s="3">
        <v>25</v>
      </c>
      <c r="AS547" s="3">
        <v>1</v>
      </c>
      <c r="AT547" s="3">
        <v>0</v>
      </c>
      <c r="AU547" s="3">
        <v>32105</v>
      </c>
      <c r="AV547" s="3">
        <v>26</v>
      </c>
      <c r="AW547" s="3">
        <v>1</v>
      </c>
      <c r="AX547" s="3">
        <v>1</v>
      </c>
    </row>
    <row r="548" spans="1:50" ht="13.5" x14ac:dyDescent="0.2">
      <c r="A548" s="8">
        <v>32044</v>
      </c>
      <c r="B548" s="8"/>
      <c r="C548" s="15">
        <v>31112</v>
      </c>
      <c r="D548" s="3">
        <v>23</v>
      </c>
      <c r="E548" s="15">
        <v>1</v>
      </c>
      <c r="F548" s="5">
        <v>0</v>
      </c>
      <c r="G548" s="5">
        <v>31113</v>
      </c>
      <c r="H548" s="5">
        <v>25</v>
      </c>
      <c r="I548" s="5">
        <v>1</v>
      </c>
      <c r="J548" s="5">
        <v>0</v>
      </c>
      <c r="K548" s="5">
        <v>31114</v>
      </c>
      <c r="L548" s="5">
        <v>27</v>
      </c>
      <c r="M548" s="3">
        <v>1</v>
      </c>
      <c r="N548" s="3">
        <v>0</v>
      </c>
      <c r="O548" s="3">
        <v>31107</v>
      </c>
      <c r="P548" s="3">
        <v>23</v>
      </c>
      <c r="Q548" s="3">
        <v>1</v>
      </c>
      <c r="R548" s="3">
        <v>0.5</v>
      </c>
      <c r="S548" s="3">
        <v>31108</v>
      </c>
      <c r="T548" s="3">
        <v>25</v>
      </c>
      <c r="U548" s="3">
        <v>1</v>
      </c>
      <c r="V548" s="3">
        <v>0.5</v>
      </c>
      <c r="W548" s="3">
        <v>31109</v>
      </c>
      <c r="X548" s="3">
        <v>27</v>
      </c>
      <c r="Y548" s="3">
        <v>1</v>
      </c>
      <c r="Z548" s="3">
        <v>0.5</v>
      </c>
      <c r="AA548" s="3">
        <v>31106</v>
      </c>
      <c r="AB548" s="3">
        <v>21</v>
      </c>
      <c r="AC548" s="3">
        <v>1</v>
      </c>
      <c r="AD548" s="3">
        <v>1</v>
      </c>
      <c r="AE548" s="3">
        <v>31110</v>
      </c>
      <c r="AF548" s="3">
        <v>30</v>
      </c>
      <c r="AG548" s="3">
        <v>1</v>
      </c>
      <c r="AH548" s="3">
        <v>1</v>
      </c>
      <c r="AI548" s="3">
        <v>31101</v>
      </c>
      <c r="AJ548" s="3">
        <v>22</v>
      </c>
      <c r="AK548" s="3">
        <v>1</v>
      </c>
      <c r="AL548" s="3">
        <v>1.5</v>
      </c>
      <c r="AM548" s="3">
        <v>31105</v>
      </c>
      <c r="AN548" s="3">
        <v>29</v>
      </c>
      <c r="AO548" s="3">
        <v>1</v>
      </c>
      <c r="AP548" s="3">
        <v>1.5</v>
      </c>
      <c r="AQ548" s="3">
        <v>32101</v>
      </c>
      <c r="AR548" s="3">
        <v>21</v>
      </c>
      <c r="AS548" s="3">
        <v>1</v>
      </c>
      <c r="AT548" s="3">
        <v>0</v>
      </c>
      <c r="AU548" s="3">
        <v>32102</v>
      </c>
      <c r="AV548" s="3">
        <v>30</v>
      </c>
      <c r="AW548" s="3">
        <v>1</v>
      </c>
      <c r="AX548" s="3">
        <v>0</v>
      </c>
    </row>
    <row r="549" spans="1:50" ht="13.5" x14ac:dyDescent="0.2">
      <c r="A549" s="8">
        <v>33001</v>
      </c>
      <c r="B549" s="8"/>
      <c r="C549" s="15">
        <v>33105</v>
      </c>
      <c r="D549" s="3">
        <v>25</v>
      </c>
      <c r="E549" s="15">
        <v>1</v>
      </c>
      <c r="F549" s="5">
        <v>0</v>
      </c>
    </row>
    <row r="550" spans="1:50" ht="13.5" x14ac:dyDescent="0.2">
      <c r="A550" s="8">
        <v>33002</v>
      </c>
      <c r="B550" s="8"/>
      <c r="C550" s="15">
        <v>33106</v>
      </c>
      <c r="D550" s="3">
        <v>26</v>
      </c>
      <c r="E550" s="15">
        <v>1</v>
      </c>
      <c r="F550" s="5">
        <v>0</v>
      </c>
    </row>
    <row r="551" spans="1:50" ht="13.5" x14ac:dyDescent="0.2">
      <c r="A551" s="8">
        <v>33003</v>
      </c>
      <c r="B551" s="8"/>
      <c r="C551" s="15">
        <v>33103</v>
      </c>
      <c r="D551" s="3">
        <v>22</v>
      </c>
      <c r="E551" s="15">
        <v>1</v>
      </c>
      <c r="F551" s="5">
        <v>0</v>
      </c>
      <c r="G551" s="5">
        <v>33104</v>
      </c>
      <c r="H551" s="5">
        <v>29</v>
      </c>
      <c r="I551" s="5">
        <v>1</v>
      </c>
      <c r="J551" s="5">
        <v>0</v>
      </c>
    </row>
    <row r="552" spans="1:50" ht="13.5" x14ac:dyDescent="0.2">
      <c r="A552" s="8">
        <v>33004</v>
      </c>
      <c r="B552" s="8"/>
      <c r="C552" s="15">
        <v>33101</v>
      </c>
      <c r="D552" s="3">
        <v>22</v>
      </c>
      <c r="E552" s="15">
        <v>1</v>
      </c>
      <c r="F552" s="5">
        <v>0</v>
      </c>
      <c r="G552" s="5">
        <v>33102</v>
      </c>
      <c r="H552" s="5">
        <v>29</v>
      </c>
      <c r="I552" s="5">
        <v>1</v>
      </c>
      <c r="J552" s="5">
        <v>0</v>
      </c>
    </row>
    <row r="553" spans="1:50" ht="13.5" x14ac:dyDescent="0.2">
      <c r="A553" s="8">
        <v>33005</v>
      </c>
      <c r="B553" s="8"/>
      <c r="C553" s="15">
        <v>33106</v>
      </c>
      <c r="D553" s="3">
        <v>25</v>
      </c>
      <c r="E553" s="15">
        <v>1</v>
      </c>
      <c r="F553" s="5">
        <v>0</v>
      </c>
      <c r="G553" s="5">
        <v>33103</v>
      </c>
      <c r="H553" s="5">
        <v>22</v>
      </c>
      <c r="I553" s="5">
        <v>1</v>
      </c>
      <c r="J553" s="5">
        <v>1</v>
      </c>
      <c r="K553" s="5">
        <v>33104</v>
      </c>
      <c r="L553" s="5">
        <v>29</v>
      </c>
      <c r="M553" s="3">
        <v>1</v>
      </c>
      <c r="N553" s="3">
        <v>1</v>
      </c>
    </row>
    <row r="554" spans="1:50" ht="13.5" x14ac:dyDescent="0.2">
      <c r="A554" s="8">
        <v>33006</v>
      </c>
      <c r="B554" s="8"/>
      <c r="C554" s="15">
        <v>33106</v>
      </c>
      <c r="D554" s="3">
        <v>26</v>
      </c>
      <c r="E554" s="15">
        <v>1</v>
      </c>
      <c r="F554" s="5">
        <v>0</v>
      </c>
      <c r="G554" s="5">
        <v>33101</v>
      </c>
      <c r="H554" s="5">
        <v>22</v>
      </c>
      <c r="I554" s="5">
        <v>1</v>
      </c>
      <c r="J554" s="5">
        <v>1</v>
      </c>
      <c r="K554" s="5">
        <v>33102</v>
      </c>
      <c r="L554" s="5">
        <v>29</v>
      </c>
      <c r="M554" s="3">
        <v>1</v>
      </c>
      <c r="N554" s="3">
        <v>1</v>
      </c>
    </row>
    <row r="555" spans="1:50" ht="13.5" x14ac:dyDescent="0.2">
      <c r="A555" s="8">
        <v>33007</v>
      </c>
      <c r="B555" s="8"/>
      <c r="C555" s="15">
        <v>31101</v>
      </c>
      <c r="D555" s="3">
        <v>21</v>
      </c>
      <c r="E555" s="15">
        <v>1</v>
      </c>
      <c r="F555" s="5">
        <v>0</v>
      </c>
      <c r="G555" s="5">
        <v>31102</v>
      </c>
      <c r="H555" s="5">
        <v>23</v>
      </c>
      <c r="I555" s="5">
        <v>1</v>
      </c>
      <c r="J555" s="5">
        <v>0</v>
      </c>
      <c r="K555" s="5">
        <v>31103</v>
      </c>
      <c r="L555" s="5">
        <v>25</v>
      </c>
      <c r="M555" s="3">
        <v>1</v>
      </c>
      <c r="N555" s="3">
        <v>0</v>
      </c>
      <c r="O555" s="3">
        <v>31104</v>
      </c>
      <c r="P555" s="3">
        <v>27</v>
      </c>
      <c r="Q555" s="3">
        <v>1</v>
      </c>
      <c r="R555" s="3">
        <v>0</v>
      </c>
      <c r="S555" s="3">
        <v>31105</v>
      </c>
      <c r="T555" s="3">
        <v>29</v>
      </c>
      <c r="U555" s="3">
        <v>1</v>
      </c>
      <c r="V555" s="3">
        <v>0</v>
      </c>
      <c r="W555" s="3">
        <v>33106</v>
      </c>
      <c r="X555" s="3">
        <v>25</v>
      </c>
      <c r="Y555" s="3">
        <v>1</v>
      </c>
      <c r="Z555" s="3">
        <v>1</v>
      </c>
    </row>
    <row r="556" spans="1:50" ht="13.5" x14ac:dyDescent="0.2">
      <c r="A556" s="8">
        <v>33008</v>
      </c>
      <c r="B556" s="8"/>
      <c r="C556" s="15">
        <v>31106</v>
      </c>
      <c r="D556" s="3">
        <v>22</v>
      </c>
      <c r="E556" s="15">
        <v>1</v>
      </c>
      <c r="F556" s="5">
        <v>0</v>
      </c>
      <c r="G556" s="5">
        <v>31107</v>
      </c>
      <c r="H556" s="5">
        <v>24</v>
      </c>
      <c r="I556" s="5">
        <v>1</v>
      </c>
      <c r="J556" s="5">
        <v>0</v>
      </c>
      <c r="K556" s="5">
        <v>31108</v>
      </c>
      <c r="L556" s="5">
        <v>26</v>
      </c>
      <c r="M556" s="3">
        <v>1</v>
      </c>
      <c r="N556" s="3">
        <v>0</v>
      </c>
      <c r="O556" s="3">
        <v>31109</v>
      </c>
      <c r="P556" s="3">
        <v>28</v>
      </c>
      <c r="Q556" s="3">
        <v>1</v>
      </c>
      <c r="R556" s="3">
        <v>0</v>
      </c>
      <c r="S556" s="3">
        <v>31110</v>
      </c>
      <c r="T556" s="3">
        <v>30</v>
      </c>
      <c r="U556" s="3">
        <v>1</v>
      </c>
      <c r="V556" s="3">
        <v>0</v>
      </c>
      <c r="W556" s="3">
        <v>33106</v>
      </c>
      <c r="X556" s="3">
        <v>25</v>
      </c>
      <c r="Y556" s="3">
        <v>1</v>
      </c>
      <c r="Z556" s="3">
        <v>1</v>
      </c>
    </row>
    <row r="557" spans="1:50" ht="13.5" x14ac:dyDescent="0.2">
      <c r="A557" s="8">
        <v>33009</v>
      </c>
      <c r="B557" s="8"/>
      <c r="C557" s="15">
        <v>31111</v>
      </c>
      <c r="D557" s="3">
        <v>21</v>
      </c>
      <c r="E557" s="15">
        <v>1</v>
      </c>
      <c r="F557" s="5">
        <v>0</v>
      </c>
      <c r="G557" s="5">
        <v>31112</v>
      </c>
      <c r="H557" s="5">
        <v>23</v>
      </c>
      <c r="I557" s="5">
        <v>1</v>
      </c>
      <c r="J557" s="5">
        <v>0</v>
      </c>
      <c r="K557" s="5">
        <v>31113</v>
      </c>
      <c r="L557" s="5">
        <v>25</v>
      </c>
      <c r="M557" s="3">
        <v>1</v>
      </c>
      <c r="N557" s="3">
        <v>0</v>
      </c>
      <c r="O557" s="3">
        <v>31114</v>
      </c>
      <c r="P557" s="3">
        <v>27</v>
      </c>
      <c r="Q557" s="3">
        <v>1</v>
      </c>
      <c r="R557" s="3">
        <v>0</v>
      </c>
      <c r="S557" s="3">
        <v>31115</v>
      </c>
      <c r="T557" s="3">
        <v>29</v>
      </c>
      <c r="U557" s="3">
        <v>1</v>
      </c>
      <c r="V557" s="3">
        <v>0</v>
      </c>
      <c r="W557" s="3">
        <v>33105</v>
      </c>
      <c r="X557" s="3">
        <v>26</v>
      </c>
      <c r="Y557" s="3">
        <v>1</v>
      </c>
      <c r="Z557" s="3">
        <v>1</v>
      </c>
    </row>
    <row r="558" spans="1:50" ht="13.5" x14ac:dyDescent="0.2">
      <c r="A558" s="8">
        <v>33010</v>
      </c>
      <c r="B558" s="8"/>
      <c r="C558" s="15">
        <v>31116</v>
      </c>
      <c r="D558" s="3">
        <v>22</v>
      </c>
      <c r="E558" s="15">
        <v>1</v>
      </c>
      <c r="F558" s="5">
        <v>0</v>
      </c>
      <c r="G558" s="5">
        <v>31117</v>
      </c>
      <c r="H558" s="5">
        <v>24</v>
      </c>
      <c r="I558" s="5">
        <v>1</v>
      </c>
      <c r="J558" s="5">
        <v>0</v>
      </c>
      <c r="K558" s="5">
        <v>31118</v>
      </c>
      <c r="L558" s="5">
        <v>26</v>
      </c>
      <c r="M558" s="3">
        <v>1</v>
      </c>
      <c r="N558" s="3">
        <v>0</v>
      </c>
      <c r="O558" s="3">
        <v>31119</v>
      </c>
      <c r="P558" s="3">
        <v>28</v>
      </c>
      <c r="Q558" s="3">
        <v>1</v>
      </c>
      <c r="R558" s="3">
        <v>0</v>
      </c>
      <c r="S558" s="3">
        <v>31120</v>
      </c>
      <c r="T558" s="3">
        <v>30</v>
      </c>
      <c r="U558" s="3">
        <v>1</v>
      </c>
      <c r="V558" s="3">
        <v>0</v>
      </c>
      <c r="W558" s="3">
        <v>33105</v>
      </c>
      <c r="X558" s="3">
        <v>26</v>
      </c>
      <c r="Y558" s="3">
        <v>1</v>
      </c>
      <c r="Z558" s="3">
        <v>1</v>
      </c>
    </row>
    <row r="559" spans="1:50" ht="13.5" x14ac:dyDescent="0.2">
      <c r="A559" s="8">
        <v>33011</v>
      </c>
      <c r="B559" s="8"/>
      <c r="C559" s="15">
        <v>31121</v>
      </c>
      <c r="D559" s="3">
        <v>21</v>
      </c>
      <c r="E559" s="15">
        <v>1</v>
      </c>
      <c r="F559" s="5">
        <v>0</v>
      </c>
      <c r="G559" s="5">
        <v>31122</v>
      </c>
      <c r="H559" s="5">
        <v>23</v>
      </c>
      <c r="I559" s="5">
        <v>1</v>
      </c>
      <c r="J559" s="5">
        <v>0</v>
      </c>
      <c r="K559" s="5">
        <v>31123</v>
      </c>
      <c r="L559" s="5">
        <v>25</v>
      </c>
      <c r="M559" s="3">
        <v>1</v>
      </c>
      <c r="N559" s="3">
        <v>0</v>
      </c>
      <c r="O559" s="3">
        <v>31124</v>
      </c>
      <c r="P559" s="3">
        <v>27</v>
      </c>
      <c r="Q559" s="3">
        <v>1</v>
      </c>
      <c r="R559" s="3">
        <v>0</v>
      </c>
      <c r="S559" s="3">
        <v>31125</v>
      </c>
      <c r="T559" s="3">
        <v>29</v>
      </c>
      <c r="U559" s="3">
        <v>1</v>
      </c>
      <c r="V559" s="3">
        <v>0</v>
      </c>
      <c r="W559" s="3">
        <v>33105</v>
      </c>
      <c r="X559" s="3">
        <v>26</v>
      </c>
      <c r="Y559" s="3">
        <v>1</v>
      </c>
      <c r="Z559" s="3">
        <v>1</v>
      </c>
    </row>
    <row r="560" spans="1:50" ht="13.5" x14ac:dyDescent="0.2">
      <c r="A560" s="8">
        <v>33012</v>
      </c>
      <c r="B560" s="8"/>
      <c r="C560" s="15">
        <v>31106</v>
      </c>
      <c r="D560" s="3">
        <v>22</v>
      </c>
      <c r="E560" s="15">
        <v>1</v>
      </c>
      <c r="F560" s="5">
        <v>0</v>
      </c>
      <c r="G560" s="5">
        <v>31107</v>
      </c>
      <c r="H560" s="5">
        <v>24</v>
      </c>
      <c r="I560" s="5">
        <v>1</v>
      </c>
      <c r="J560" s="5">
        <v>0</v>
      </c>
      <c r="K560" s="5">
        <v>31108</v>
      </c>
      <c r="L560" s="5">
        <v>26</v>
      </c>
      <c r="M560" s="3">
        <v>1</v>
      </c>
      <c r="N560" s="3">
        <v>0</v>
      </c>
      <c r="O560" s="3">
        <v>31109</v>
      </c>
      <c r="P560" s="3">
        <v>28</v>
      </c>
      <c r="Q560" s="3">
        <v>1</v>
      </c>
      <c r="R560" s="3">
        <v>0</v>
      </c>
      <c r="S560" s="3">
        <v>31110</v>
      </c>
      <c r="T560" s="3">
        <v>30</v>
      </c>
      <c r="U560" s="3">
        <v>1</v>
      </c>
      <c r="V560" s="3">
        <v>0</v>
      </c>
      <c r="W560" s="3">
        <v>33101</v>
      </c>
      <c r="X560" s="3">
        <v>23</v>
      </c>
      <c r="Y560" s="3">
        <v>1</v>
      </c>
      <c r="Z560" s="3">
        <v>1</v>
      </c>
      <c r="AA560" s="3">
        <v>33102</v>
      </c>
      <c r="AB560" s="3">
        <v>28</v>
      </c>
      <c r="AC560" s="3">
        <v>1</v>
      </c>
      <c r="AD560" s="3">
        <v>1</v>
      </c>
    </row>
    <row r="561" spans="1:50" ht="13.5" x14ac:dyDescent="0.2">
      <c r="A561" s="8">
        <v>33013</v>
      </c>
      <c r="B561" s="8"/>
      <c r="C561" s="15">
        <v>31111</v>
      </c>
      <c r="D561" s="3">
        <v>21</v>
      </c>
      <c r="E561" s="15">
        <v>1</v>
      </c>
      <c r="F561" s="5">
        <v>0</v>
      </c>
      <c r="G561" s="5">
        <v>31112</v>
      </c>
      <c r="H561" s="5">
        <v>23</v>
      </c>
      <c r="I561" s="5">
        <v>1</v>
      </c>
      <c r="J561" s="5">
        <v>0</v>
      </c>
      <c r="K561" s="5">
        <v>31113</v>
      </c>
      <c r="L561" s="5">
        <v>25</v>
      </c>
      <c r="M561" s="3">
        <v>1</v>
      </c>
      <c r="N561" s="3">
        <v>0</v>
      </c>
      <c r="O561" s="3">
        <v>31114</v>
      </c>
      <c r="P561" s="3">
        <v>27</v>
      </c>
      <c r="Q561" s="3">
        <v>1</v>
      </c>
      <c r="R561" s="3">
        <v>0</v>
      </c>
      <c r="S561" s="3">
        <v>31115</v>
      </c>
      <c r="T561" s="3">
        <v>29</v>
      </c>
      <c r="U561" s="3">
        <v>1</v>
      </c>
      <c r="V561" s="3">
        <v>0</v>
      </c>
      <c r="W561" s="3">
        <v>33101</v>
      </c>
      <c r="X561" s="3">
        <v>23</v>
      </c>
      <c r="Y561" s="3">
        <v>1</v>
      </c>
      <c r="Z561" s="3">
        <v>1</v>
      </c>
      <c r="AA561" s="3">
        <v>33102</v>
      </c>
      <c r="AB561" s="3">
        <v>28</v>
      </c>
      <c r="AC561" s="3">
        <v>1</v>
      </c>
      <c r="AD561" s="3">
        <v>1</v>
      </c>
    </row>
    <row r="562" spans="1:50" ht="13.5" x14ac:dyDescent="0.2">
      <c r="A562" s="8">
        <v>33014</v>
      </c>
      <c r="B562" s="8"/>
      <c r="C562" s="15">
        <v>31101</v>
      </c>
      <c r="D562" s="3">
        <v>21</v>
      </c>
      <c r="E562" s="15">
        <v>1</v>
      </c>
      <c r="F562" s="5">
        <v>0</v>
      </c>
      <c r="G562" s="5">
        <v>31102</v>
      </c>
      <c r="H562" s="5">
        <v>23</v>
      </c>
      <c r="I562" s="5">
        <v>1</v>
      </c>
      <c r="J562" s="5">
        <v>0</v>
      </c>
      <c r="K562" s="5">
        <v>31103</v>
      </c>
      <c r="L562" s="5">
        <v>25</v>
      </c>
      <c r="M562" s="3">
        <v>1</v>
      </c>
      <c r="N562" s="3">
        <v>0</v>
      </c>
      <c r="O562" s="3">
        <v>31104</v>
      </c>
      <c r="P562" s="3">
        <v>27</v>
      </c>
      <c r="Q562" s="3">
        <v>1</v>
      </c>
      <c r="R562" s="3">
        <v>0</v>
      </c>
      <c r="S562" s="3">
        <v>31105</v>
      </c>
      <c r="T562" s="3">
        <v>29</v>
      </c>
      <c r="U562" s="3">
        <v>1</v>
      </c>
      <c r="V562" s="3">
        <v>0</v>
      </c>
      <c r="W562" s="3">
        <v>33103</v>
      </c>
      <c r="X562" s="3">
        <v>23</v>
      </c>
      <c r="Y562" s="3">
        <v>1</v>
      </c>
      <c r="Z562" s="3">
        <v>1</v>
      </c>
      <c r="AA562" s="3">
        <v>33104</v>
      </c>
      <c r="AB562" s="3">
        <v>28</v>
      </c>
      <c r="AC562" s="3">
        <v>1</v>
      </c>
      <c r="AD562" s="3">
        <v>1</v>
      </c>
    </row>
    <row r="563" spans="1:50" ht="13.5" x14ac:dyDescent="0.2">
      <c r="A563" s="8">
        <v>33015</v>
      </c>
      <c r="B563" s="8"/>
      <c r="C563" s="15">
        <v>31122</v>
      </c>
      <c r="D563" s="3">
        <v>23</v>
      </c>
      <c r="E563" s="15">
        <v>1</v>
      </c>
      <c r="F563" s="5">
        <v>0</v>
      </c>
      <c r="G563" s="5">
        <v>31123</v>
      </c>
      <c r="H563" s="5">
        <v>25</v>
      </c>
      <c r="I563" s="5">
        <v>1</v>
      </c>
      <c r="J563" s="5">
        <v>0</v>
      </c>
      <c r="K563" s="5">
        <v>31124</v>
      </c>
      <c r="L563" s="5">
        <v>27</v>
      </c>
      <c r="M563" s="3">
        <v>1</v>
      </c>
      <c r="N563" s="3">
        <v>0</v>
      </c>
      <c r="O563" s="3">
        <v>31117</v>
      </c>
      <c r="P563" s="3">
        <v>20</v>
      </c>
      <c r="Q563" s="3">
        <v>1</v>
      </c>
      <c r="R563" s="3">
        <v>1</v>
      </c>
      <c r="S563" s="3">
        <v>31119</v>
      </c>
      <c r="T563" s="3">
        <v>31</v>
      </c>
      <c r="U563" s="3">
        <v>1</v>
      </c>
      <c r="V563" s="3">
        <v>1</v>
      </c>
      <c r="W563" s="3">
        <v>33105</v>
      </c>
      <c r="X563" s="3">
        <v>26</v>
      </c>
      <c r="Y563" s="3">
        <v>1</v>
      </c>
      <c r="Z563" s="3">
        <v>2</v>
      </c>
    </row>
    <row r="564" spans="1:50" ht="13.5" x14ac:dyDescent="0.2">
      <c r="A564" s="8">
        <v>33016</v>
      </c>
      <c r="B564" s="8"/>
      <c r="C564" s="15">
        <v>31122</v>
      </c>
      <c r="D564" s="3">
        <v>23</v>
      </c>
      <c r="E564" s="15">
        <v>1</v>
      </c>
      <c r="F564" s="5">
        <v>0</v>
      </c>
      <c r="G564" s="5">
        <v>31123</v>
      </c>
      <c r="H564" s="5">
        <v>25</v>
      </c>
      <c r="I564" s="5">
        <v>1</v>
      </c>
      <c r="J564" s="5">
        <v>0</v>
      </c>
      <c r="K564" s="5">
        <v>31124</v>
      </c>
      <c r="L564" s="5">
        <v>27</v>
      </c>
      <c r="M564" s="3">
        <v>1</v>
      </c>
      <c r="N564" s="3">
        <v>0</v>
      </c>
      <c r="O564" s="3">
        <v>31117</v>
      </c>
      <c r="P564" s="3">
        <v>20</v>
      </c>
      <c r="Q564" s="3">
        <v>1</v>
      </c>
      <c r="R564" s="3">
        <v>1</v>
      </c>
      <c r="S564" s="3">
        <v>31119</v>
      </c>
      <c r="T564" s="3">
        <v>31</v>
      </c>
      <c r="U564" s="3">
        <v>1</v>
      </c>
      <c r="V564" s="3">
        <v>1</v>
      </c>
      <c r="W564" s="3">
        <v>33101</v>
      </c>
      <c r="X564" s="3">
        <v>23</v>
      </c>
      <c r="Y564" s="3">
        <v>1</v>
      </c>
      <c r="Z564" s="3">
        <v>2</v>
      </c>
      <c r="AA564" s="3">
        <v>33102</v>
      </c>
      <c r="AB564" s="3">
        <v>28</v>
      </c>
      <c r="AC564" s="3">
        <v>1</v>
      </c>
      <c r="AD564" s="3">
        <v>2</v>
      </c>
    </row>
    <row r="565" spans="1:50" ht="13.5" x14ac:dyDescent="0.2">
      <c r="A565" s="8">
        <v>33017</v>
      </c>
      <c r="B565" s="8"/>
      <c r="C565" s="15">
        <v>31122</v>
      </c>
      <c r="D565" s="3">
        <v>23</v>
      </c>
      <c r="E565" s="15">
        <v>1</v>
      </c>
      <c r="F565" s="5">
        <v>0</v>
      </c>
      <c r="G565" s="5">
        <v>31123</v>
      </c>
      <c r="H565" s="5">
        <v>25</v>
      </c>
      <c r="I565" s="5">
        <v>1</v>
      </c>
      <c r="J565" s="5">
        <v>0</v>
      </c>
      <c r="K565" s="5">
        <v>31124</v>
      </c>
      <c r="L565" s="5">
        <v>27</v>
      </c>
      <c r="M565" s="3">
        <v>1</v>
      </c>
      <c r="N565" s="3">
        <v>0</v>
      </c>
      <c r="O565" s="3">
        <v>31116</v>
      </c>
      <c r="P565" s="3">
        <v>20</v>
      </c>
      <c r="Q565" s="3">
        <v>1</v>
      </c>
      <c r="R565" s="3">
        <v>1</v>
      </c>
      <c r="S565" s="3">
        <v>31119</v>
      </c>
      <c r="T565" s="3">
        <v>30</v>
      </c>
      <c r="U565" s="3">
        <v>1</v>
      </c>
      <c r="V565" s="3">
        <v>1</v>
      </c>
      <c r="W565" s="3">
        <v>33105</v>
      </c>
      <c r="X565" s="3">
        <v>26</v>
      </c>
      <c r="Y565" s="3">
        <v>1</v>
      </c>
      <c r="Z565" s="3">
        <v>2</v>
      </c>
    </row>
    <row r="566" spans="1:50" ht="13.5" x14ac:dyDescent="0.2">
      <c r="A566" s="8">
        <v>33018</v>
      </c>
      <c r="B566" s="8"/>
      <c r="C566" s="15">
        <v>31122</v>
      </c>
      <c r="D566" s="3">
        <v>23</v>
      </c>
      <c r="E566" s="15">
        <v>1</v>
      </c>
      <c r="F566" s="5">
        <v>0</v>
      </c>
      <c r="G566" s="5">
        <v>31123</v>
      </c>
      <c r="H566" s="5">
        <v>25</v>
      </c>
      <c r="I566" s="5">
        <v>1</v>
      </c>
      <c r="J566" s="5">
        <v>0</v>
      </c>
      <c r="K566" s="5">
        <v>31124</v>
      </c>
      <c r="L566" s="5">
        <v>27</v>
      </c>
      <c r="M566" s="3">
        <v>1</v>
      </c>
      <c r="N566" s="3">
        <v>0</v>
      </c>
      <c r="O566" s="3">
        <v>31116</v>
      </c>
      <c r="P566" s="3">
        <v>20</v>
      </c>
      <c r="Q566" s="3">
        <v>1</v>
      </c>
      <c r="R566" s="3">
        <v>1</v>
      </c>
      <c r="S566" s="3">
        <v>31119</v>
      </c>
      <c r="T566" s="3">
        <v>30</v>
      </c>
      <c r="U566" s="3">
        <v>1</v>
      </c>
      <c r="V566" s="3">
        <v>1</v>
      </c>
      <c r="W566" s="3">
        <v>33101</v>
      </c>
      <c r="X566" s="3">
        <v>23</v>
      </c>
      <c r="Y566" s="3">
        <v>1</v>
      </c>
      <c r="Z566" s="3">
        <v>2</v>
      </c>
      <c r="AA566" s="3">
        <v>33102</v>
      </c>
      <c r="AB566" s="3">
        <v>28</v>
      </c>
      <c r="AC566" s="3">
        <v>1</v>
      </c>
      <c r="AD566" s="3">
        <v>2</v>
      </c>
    </row>
    <row r="567" spans="1:50" ht="13.5" x14ac:dyDescent="0.2">
      <c r="A567" s="8">
        <v>33019</v>
      </c>
      <c r="B567" s="8"/>
      <c r="C567" s="15">
        <v>31122</v>
      </c>
      <c r="D567" s="3">
        <v>23</v>
      </c>
      <c r="E567" s="15">
        <v>1</v>
      </c>
      <c r="F567" s="5">
        <v>0</v>
      </c>
      <c r="G567" s="5">
        <v>31123</v>
      </c>
      <c r="H567" s="5">
        <v>25</v>
      </c>
      <c r="I567" s="5">
        <v>1</v>
      </c>
      <c r="J567" s="5">
        <v>0</v>
      </c>
      <c r="K567" s="5">
        <v>31124</v>
      </c>
      <c r="L567" s="5">
        <v>27</v>
      </c>
      <c r="M567" s="3">
        <v>1</v>
      </c>
      <c r="N567" s="3">
        <v>0</v>
      </c>
      <c r="O567" s="3">
        <v>31116</v>
      </c>
      <c r="P567" s="3">
        <v>20</v>
      </c>
      <c r="Q567" s="3">
        <v>1</v>
      </c>
      <c r="R567" s="3">
        <v>1</v>
      </c>
      <c r="S567" s="3">
        <v>31119</v>
      </c>
      <c r="T567" s="3">
        <v>30</v>
      </c>
      <c r="U567" s="3">
        <v>1</v>
      </c>
      <c r="V567" s="3">
        <v>1</v>
      </c>
      <c r="W567" s="3">
        <v>33103</v>
      </c>
      <c r="X567" s="3">
        <v>23</v>
      </c>
      <c r="Y567" s="3">
        <v>1</v>
      </c>
      <c r="Z567" s="3">
        <v>2</v>
      </c>
      <c r="AA567" s="3">
        <v>33104</v>
      </c>
      <c r="AB567" s="3">
        <v>28</v>
      </c>
      <c r="AC567" s="3">
        <v>1</v>
      </c>
      <c r="AD567" s="3">
        <v>2</v>
      </c>
    </row>
    <row r="568" spans="1:50" ht="13.5" x14ac:dyDescent="0.2">
      <c r="A568" s="8">
        <v>33020</v>
      </c>
      <c r="B568" s="8"/>
      <c r="C568" s="15">
        <v>31117</v>
      </c>
      <c r="D568" s="3">
        <v>23</v>
      </c>
      <c r="E568" s="15">
        <v>1</v>
      </c>
      <c r="F568" s="5">
        <v>0</v>
      </c>
      <c r="G568" s="5">
        <v>31118</v>
      </c>
      <c r="H568" s="5">
        <v>25</v>
      </c>
      <c r="I568" s="5">
        <v>1</v>
      </c>
      <c r="J568" s="5">
        <v>0</v>
      </c>
      <c r="K568" s="5">
        <v>31119</v>
      </c>
      <c r="L568" s="5">
        <v>27</v>
      </c>
      <c r="M568" s="3">
        <v>1</v>
      </c>
      <c r="N568" s="3">
        <v>0</v>
      </c>
      <c r="O568" s="3">
        <v>31111</v>
      </c>
      <c r="P568" s="3">
        <v>20</v>
      </c>
      <c r="Q568" s="3">
        <v>1</v>
      </c>
      <c r="R568" s="3">
        <v>1</v>
      </c>
      <c r="S568" s="3">
        <v>31115</v>
      </c>
      <c r="T568" s="3">
        <v>30</v>
      </c>
      <c r="U568" s="3">
        <v>1</v>
      </c>
      <c r="V568" s="3">
        <v>1</v>
      </c>
      <c r="W568" s="3">
        <v>33105</v>
      </c>
      <c r="X568" s="3">
        <v>26</v>
      </c>
      <c r="Y568" s="3">
        <v>1</v>
      </c>
      <c r="Z568" s="3">
        <v>2</v>
      </c>
    </row>
    <row r="569" spans="1:50" ht="13.5" x14ac:dyDescent="0.2">
      <c r="A569" s="8">
        <v>33021</v>
      </c>
      <c r="B569" s="8"/>
      <c r="C569" s="15">
        <v>31117</v>
      </c>
      <c r="D569" s="3">
        <v>23</v>
      </c>
      <c r="E569" s="15">
        <v>1</v>
      </c>
      <c r="F569" s="5">
        <v>0</v>
      </c>
      <c r="G569" s="5">
        <v>31118</v>
      </c>
      <c r="H569" s="5">
        <v>25</v>
      </c>
      <c r="I569" s="5">
        <v>1</v>
      </c>
      <c r="J569" s="5">
        <v>0</v>
      </c>
      <c r="K569" s="5">
        <v>31119</v>
      </c>
      <c r="L569" s="5">
        <v>27</v>
      </c>
      <c r="M569" s="3">
        <v>1</v>
      </c>
      <c r="N569" s="3">
        <v>0</v>
      </c>
      <c r="O569" s="3">
        <v>31111</v>
      </c>
      <c r="P569" s="3">
        <v>20</v>
      </c>
      <c r="Q569" s="3">
        <v>1</v>
      </c>
      <c r="R569" s="3">
        <v>1</v>
      </c>
      <c r="S569" s="3">
        <v>31115</v>
      </c>
      <c r="T569" s="3">
        <v>30</v>
      </c>
      <c r="U569" s="3">
        <v>1</v>
      </c>
      <c r="V569" s="3">
        <v>1</v>
      </c>
      <c r="W569" s="3">
        <v>33101</v>
      </c>
      <c r="X569" s="3">
        <v>23</v>
      </c>
      <c r="Y569" s="3">
        <v>1</v>
      </c>
      <c r="Z569" s="3">
        <v>2</v>
      </c>
      <c r="AA569" s="3">
        <v>33102</v>
      </c>
      <c r="AB569" s="3">
        <v>28</v>
      </c>
      <c r="AC569" s="3">
        <v>1</v>
      </c>
      <c r="AD569" s="3">
        <v>2</v>
      </c>
    </row>
    <row r="570" spans="1:50" ht="13.5" x14ac:dyDescent="0.2">
      <c r="A570" s="8">
        <v>33022</v>
      </c>
      <c r="B570" s="8"/>
      <c r="C570" s="15">
        <v>31101</v>
      </c>
      <c r="D570" s="3">
        <v>21</v>
      </c>
      <c r="E570" s="15">
        <v>1</v>
      </c>
      <c r="F570" s="5">
        <v>2</v>
      </c>
      <c r="G570" s="5">
        <v>31102</v>
      </c>
      <c r="H570" s="5">
        <v>23</v>
      </c>
      <c r="I570" s="5">
        <v>1</v>
      </c>
      <c r="J570" s="5">
        <v>2</v>
      </c>
      <c r="K570" s="5">
        <v>31103</v>
      </c>
      <c r="L570" s="5">
        <v>25</v>
      </c>
      <c r="M570" s="3">
        <v>1</v>
      </c>
      <c r="N570" s="3">
        <v>2</v>
      </c>
      <c r="O570" s="3">
        <v>31104</v>
      </c>
      <c r="P570" s="3">
        <v>27</v>
      </c>
      <c r="Q570" s="3">
        <v>1</v>
      </c>
      <c r="R570" s="3">
        <v>2</v>
      </c>
      <c r="S570" s="3">
        <v>31105</v>
      </c>
      <c r="T570" s="3">
        <v>29</v>
      </c>
      <c r="U570" s="3">
        <v>1</v>
      </c>
      <c r="V570" s="3">
        <v>2</v>
      </c>
      <c r="W570" s="3">
        <v>31106</v>
      </c>
      <c r="X570" s="3">
        <v>22</v>
      </c>
      <c r="Y570" s="3">
        <v>1</v>
      </c>
      <c r="Z570" s="3">
        <v>1</v>
      </c>
      <c r="AA570" s="3">
        <v>31107</v>
      </c>
      <c r="AB570" s="3">
        <v>24</v>
      </c>
      <c r="AC570" s="3">
        <v>1</v>
      </c>
      <c r="AD570" s="3">
        <v>1</v>
      </c>
      <c r="AE570" s="3">
        <v>31108</v>
      </c>
      <c r="AF570" s="3">
        <v>26</v>
      </c>
      <c r="AG570" s="3">
        <v>1</v>
      </c>
      <c r="AH570" s="3">
        <v>1</v>
      </c>
      <c r="AI570" s="3">
        <v>31109</v>
      </c>
      <c r="AJ570" s="3">
        <v>28</v>
      </c>
      <c r="AK570" s="3">
        <v>1</v>
      </c>
      <c r="AL570" s="3">
        <v>1</v>
      </c>
      <c r="AM570" s="3">
        <v>31110</v>
      </c>
      <c r="AN570" s="3">
        <v>30</v>
      </c>
      <c r="AO570" s="3">
        <v>1</v>
      </c>
      <c r="AP570" s="3">
        <v>1</v>
      </c>
      <c r="AQ570" s="3">
        <v>33106</v>
      </c>
      <c r="AR570" s="3">
        <v>25</v>
      </c>
      <c r="AS570" s="3">
        <v>1</v>
      </c>
      <c r="AT570" s="3">
        <v>0</v>
      </c>
    </row>
    <row r="571" spans="1:50" ht="13.5" x14ac:dyDescent="0.2">
      <c r="A571" s="8">
        <v>33023</v>
      </c>
      <c r="B571" s="8"/>
      <c r="C571" s="15">
        <v>31111</v>
      </c>
      <c r="D571" s="3">
        <v>21</v>
      </c>
      <c r="E571" s="15">
        <v>1</v>
      </c>
      <c r="F571" s="5">
        <v>2</v>
      </c>
      <c r="G571" s="5">
        <v>31112</v>
      </c>
      <c r="H571" s="5">
        <v>23</v>
      </c>
      <c r="I571" s="5">
        <v>1</v>
      </c>
      <c r="J571" s="5">
        <v>2</v>
      </c>
      <c r="K571" s="5">
        <v>31113</v>
      </c>
      <c r="L571" s="5">
        <v>25</v>
      </c>
      <c r="M571" s="3">
        <v>1</v>
      </c>
      <c r="N571" s="3">
        <v>2</v>
      </c>
      <c r="O571" s="3">
        <v>31114</v>
      </c>
      <c r="P571" s="3">
        <v>27</v>
      </c>
      <c r="Q571" s="3">
        <v>1</v>
      </c>
      <c r="R571" s="3">
        <v>2</v>
      </c>
      <c r="S571" s="3">
        <v>31115</v>
      </c>
      <c r="T571" s="3">
        <v>29</v>
      </c>
      <c r="U571" s="3">
        <v>1</v>
      </c>
      <c r="V571" s="3">
        <v>2</v>
      </c>
      <c r="W571" s="3">
        <v>31116</v>
      </c>
      <c r="X571" s="3">
        <v>22</v>
      </c>
      <c r="Y571" s="3">
        <v>1</v>
      </c>
      <c r="Z571" s="3">
        <v>1</v>
      </c>
      <c r="AA571" s="3">
        <v>31117</v>
      </c>
      <c r="AB571" s="3">
        <v>24</v>
      </c>
      <c r="AC571" s="3">
        <v>1</v>
      </c>
      <c r="AD571" s="3">
        <v>1</v>
      </c>
      <c r="AE571" s="3">
        <v>31118</v>
      </c>
      <c r="AF571" s="3">
        <v>26</v>
      </c>
      <c r="AG571" s="3">
        <v>1</v>
      </c>
      <c r="AH571" s="3">
        <v>1</v>
      </c>
      <c r="AI571" s="3">
        <v>31119</v>
      </c>
      <c r="AJ571" s="3">
        <v>28</v>
      </c>
      <c r="AK571" s="3">
        <v>1</v>
      </c>
      <c r="AL571" s="3">
        <v>1</v>
      </c>
      <c r="AM571" s="3">
        <v>31120</v>
      </c>
      <c r="AN571" s="3">
        <v>30</v>
      </c>
      <c r="AO571" s="3">
        <v>1</v>
      </c>
      <c r="AP571" s="3">
        <v>1</v>
      </c>
      <c r="AQ571" s="3">
        <v>33106</v>
      </c>
      <c r="AR571" s="3">
        <v>25</v>
      </c>
      <c r="AS571" s="3">
        <v>1</v>
      </c>
      <c r="AT571" s="3">
        <v>0</v>
      </c>
    </row>
    <row r="572" spans="1:50" ht="13.5" x14ac:dyDescent="0.2">
      <c r="A572" s="8">
        <v>33024</v>
      </c>
      <c r="B572" s="8"/>
      <c r="C572" s="15">
        <v>31116</v>
      </c>
      <c r="D572" s="3">
        <v>22</v>
      </c>
      <c r="E572" s="15">
        <v>1</v>
      </c>
      <c r="F572" s="5">
        <v>2</v>
      </c>
      <c r="G572" s="5">
        <v>31117</v>
      </c>
      <c r="H572" s="5">
        <v>24</v>
      </c>
      <c r="I572" s="5">
        <v>1</v>
      </c>
      <c r="J572" s="5">
        <v>2</v>
      </c>
      <c r="K572" s="5">
        <v>31118</v>
      </c>
      <c r="L572" s="5">
        <v>26</v>
      </c>
      <c r="M572" s="3">
        <v>1</v>
      </c>
      <c r="N572" s="3">
        <v>2</v>
      </c>
      <c r="O572" s="3">
        <v>31119</v>
      </c>
      <c r="P572" s="3">
        <v>28</v>
      </c>
      <c r="Q572" s="3">
        <v>1</v>
      </c>
      <c r="R572" s="3">
        <v>2</v>
      </c>
      <c r="S572" s="3">
        <v>31120</v>
      </c>
      <c r="T572" s="3">
        <v>30</v>
      </c>
      <c r="U572" s="3">
        <v>1</v>
      </c>
      <c r="V572" s="3">
        <v>2</v>
      </c>
      <c r="W572" s="3">
        <v>31121</v>
      </c>
      <c r="X572" s="3">
        <v>21</v>
      </c>
      <c r="Y572" s="3">
        <v>1</v>
      </c>
      <c r="Z572" s="3">
        <v>1</v>
      </c>
      <c r="AA572" s="3">
        <v>31122</v>
      </c>
      <c r="AB572" s="3">
        <v>23</v>
      </c>
      <c r="AC572" s="3">
        <v>1</v>
      </c>
      <c r="AD572" s="3">
        <v>1</v>
      </c>
      <c r="AE572" s="3">
        <v>31123</v>
      </c>
      <c r="AF572" s="3">
        <v>25</v>
      </c>
      <c r="AG572" s="3">
        <v>1</v>
      </c>
      <c r="AH572" s="3">
        <v>1</v>
      </c>
      <c r="AI572" s="3">
        <v>31124</v>
      </c>
      <c r="AJ572" s="3">
        <v>27</v>
      </c>
      <c r="AK572" s="3">
        <v>1</v>
      </c>
      <c r="AL572" s="3">
        <v>1</v>
      </c>
      <c r="AM572" s="3">
        <v>31125</v>
      </c>
      <c r="AN572" s="3">
        <v>29</v>
      </c>
      <c r="AO572" s="3">
        <v>1</v>
      </c>
      <c r="AP572" s="3">
        <v>1</v>
      </c>
      <c r="AQ572" s="3">
        <v>33101</v>
      </c>
      <c r="AR572" s="3">
        <v>24</v>
      </c>
      <c r="AS572" s="3">
        <v>1</v>
      </c>
      <c r="AT572" s="3">
        <v>0</v>
      </c>
      <c r="AU572" s="3">
        <v>33102</v>
      </c>
      <c r="AV572" s="3">
        <v>27</v>
      </c>
      <c r="AW572" s="3">
        <v>1</v>
      </c>
      <c r="AX572" s="3">
        <v>0</v>
      </c>
    </row>
    <row r="573" spans="1:50" ht="13.5" x14ac:dyDescent="0.2">
      <c r="A573" s="8">
        <v>33025</v>
      </c>
      <c r="B573" s="8"/>
      <c r="C573" s="15">
        <v>31116</v>
      </c>
      <c r="D573" s="3">
        <v>22</v>
      </c>
      <c r="E573" s="15">
        <v>1</v>
      </c>
      <c r="F573" s="5">
        <v>2</v>
      </c>
      <c r="G573" s="5">
        <v>31117</v>
      </c>
      <c r="H573" s="5">
        <v>24</v>
      </c>
      <c r="I573" s="5">
        <v>1</v>
      </c>
      <c r="J573" s="5">
        <v>2</v>
      </c>
      <c r="K573" s="5">
        <v>31118</v>
      </c>
      <c r="L573" s="5">
        <v>26</v>
      </c>
      <c r="M573" s="3">
        <v>1</v>
      </c>
      <c r="N573" s="3">
        <v>2</v>
      </c>
      <c r="O573" s="3">
        <v>31119</v>
      </c>
      <c r="P573" s="3">
        <v>28</v>
      </c>
      <c r="Q573" s="3">
        <v>1</v>
      </c>
      <c r="R573" s="3">
        <v>2</v>
      </c>
      <c r="S573" s="3">
        <v>31120</v>
      </c>
      <c r="T573" s="3">
        <v>30</v>
      </c>
      <c r="U573" s="3">
        <v>1</v>
      </c>
      <c r="V573" s="3">
        <v>2</v>
      </c>
      <c r="W573" s="3">
        <v>31121</v>
      </c>
      <c r="X573" s="3">
        <v>21</v>
      </c>
      <c r="Y573" s="3">
        <v>1</v>
      </c>
      <c r="Z573" s="3">
        <v>1</v>
      </c>
      <c r="AA573" s="3">
        <v>31122</v>
      </c>
      <c r="AB573" s="3">
        <v>23</v>
      </c>
      <c r="AC573" s="3">
        <v>1</v>
      </c>
      <c r="AD573" s="3">
        <v>1</v>
      </c>
      <c r="AE573" s="3">
        <v>31123</v>
      </c>
      <c r="AF573" s="3">
        <v>25</v>
      </c>
      <c r="AG573" s="3">
        <v>1</v>
      </c>
      <c r="AH573" s="3">
        <v>1</v>
      </c>
      <c r="AI573" s="3">
        <v>31124</v>
      </c>
      <c r="AJ573" s="3">
        <v>27</v>
      </c>
      <c r="AK573" s="3">
        <v>1</v>
      </c>
      <c r="AL573" s="3">
        <v>1</v>
      </c>
      <c r="AM573" s="3">
        <v>31125</v>
      </c>
      <c r="AN573" s="3">
        <v>29</v>
      </c>
      <c r="AO573" s="3">
        <v>1</v>
      </c>
      <c r="AP573" s="3">
        <v>1</v>
      </c>
      <c r="AQ573" s="3">
        <v>33103</v>
      </c>
      <c r="AR573" s="3">
        <v>24</v>
      </c>
      <c r="AS573" s="3">
        <v>1</v>
      </c>
      <c r="AT573" s="3">
        <v>0</v>
      </c>
      <c r="AU573" s="3">
        <v>33104</v>
      </c>
      <c r="AV573" s="3">
        <v>27</v>
      </c>
      <c r="AW573" s="3">
        <v>1</v>
      </c>
      <c r="AX573" s="3">
        <v>0</v>
      </c>
    </row>
    <row r="574" spans="1:50" ht="13.5" x14ac:dyDescent="0.2">
      <c r="A574" s="8">
        <v>33026</v>
      </c>
      <c r="B574" s="8"/>
      <c r="C574" s="15">
        <v>31121</v>
      </c>
      <c r="D574" s="3">
        <v>45</v>
      </c>
      <c r="E574" s="15">
        <v>1</v>
      </c>
      <c r="F574" s="5">
        <v>0</v>
      </c>
      <c r="G574" s="5">
        <v>31120</v>
      </c>
      <c r="H574" s="5">
        <v>6</v>
      </c>
      <c r="I574" s="5">
        <v>1</v>
      </c>
      <c r="J574" s="5">
        <v>0</v>
      </c>
      <c r="K574" s="5">
        <v>31122</v>
      </c>
      <c r="L574" s="5">
        <v>45</v>
      </c>
      <c r="M574" s="3">
        <v>1</v>
      </c>
      <c r="N574" s="3">
        <v>0.4</v>
      </c>
      <c r="O574" s="3">
        <v>31119</v>
      </c>
      <c r="P574" s="3">
        <v>6</v>
      </c>
      <c r="Q574" s="3">
        <v>1</v>
      </c>
      <c r="R574" s="3">
        <v>0.4</v>
      </c>
      <c r="S574" s="3">
        <v>31123</v>
      </c>
      <c r="T574" s="3">
        <v>45</v>
      </c>
      <c r="U574" s="3">
        <v>1</v>
      </c>
      <c r="V574" s="3">
        <v>0.8</v>
      </c>
      <c r="W574" s="3">
        <v>31118</v>
      </c>
      <c r="X574" s="3">
        <v>6</v>
      </c>
      <c r="Y574" s="3">
        <v>1</v>
      </c>
      <c r="Z574" s="3">
        <v>0.8</v>
      </c>
      <c r="AA574" s="3">
        <v>31124</v>
      </c>
      <c r="AB574" s="3">
        <v>45</v>
      </c>
      <c r="AC574" s="3">
        <v>1</v>
      </c>
      <c r="AD574" s="3">
        <v>1.2000000000000002</v>
      </c>
      <c r="AE574" s="3">
        <v>31117</v>
      </c>
      <c r="AF574" s="3">
        <v>6</v>
      </c>
      <c r="AG574" s="3">
        <v>1</v>
      </c>
      <c r="AH574" s="3">
        <v>1.2000000000000002</v>
      </c>
      <c r="AI574" s="3">
        <v>31125</v>
      </c>
      <c r="AJ574" s="3">
        <v>45</v>
      </c>
      <c r="AK574" s="3">
        <v>1</v>
      </c>
      <c r="AL574" s="3">
        <v>1.6</v>
      </c>
      <c r="AM574" s="3">
        <v>31116</v>
      </c>
      <c r="AN574" s="3">
        <v>6</v>
      </c>
      <c r="AO574" s="3">
        <v>1</v>
      </c>
      <c r="AP574" s="3">
        <v>1.6</v>
      </c>
      <c r="AQ574" s="3">
        <v>33105</v>
      </c>
      <c r="AR574" s="3">
        <v>26</v>
      </c>
      <c r="AS574" s="3">
        <v>1</v>
      </c>
      <c r="AT574" s="3">
        <v>0</v>
      </c>
    </row>
    <row r="575" spans="1:50" ht="13.5" x14ac:dyDescent="0.2">
      <c r="A575" s="8">
        <v>33027</v>
      </c>
      <c r="B575" s="8"/>
      <c r="C575" s="15">
        <v>31121</v>
      </c>
      <c r="D575" s="3">
        <v>45</v>
      </c>
      <c r="E575" s="15">
        <v>1</v>
      </c>
      <c r="F575" s="5">
        <v>0</v>
      </c>
      <c r="G575" s="5">
        <v>31120</v>
      </c>
      <c r="H575" s="5">
        <v>6</v>
      </c>
      <c r="I575" s="5">
        <v>1</v>
      </c>
      <c r="J575" s="5">
        <v>0</v>
      </c>
      <c r="K575" s="5">
        <v>31122</v>
      </c>
      <c r="L575" s="5">
        <v>45</v>
      </c>
      <c r="M575" s="3">
        <v>1</v>
      </c>
      <c r="N575" s="3">
        <v>0.4</v>
      </c>
      <c r="O575" s="3">
        <v>31119</v>
      </c>
      <c r="P575" s="3">
        <v>6</v>
      </c>
      <c r="Q575" s="3">
        <v>1</v>
      </c>
      <c r="R575" s="3">
        <v>0.4</v>
      </c>
      <c r="S575" s="3">
        <v>31123</v>
      </c>
      <c r="T575" s="3">
        <v>45</v>
      </c>
      <c r="U575" s="3">
        <v>1</v>
      </c>
      <c r="V575" s="3">
        <v>0.8</v>
      </c>
      <c r="W575" s="3">
        <v>31118</v>
      </c>
      <c r="X575" s="3">
        <v>6</v>
      </c>
      <c r="Y575" s="3">
        <v>1</v>
      </c>
      <c r="Z575" s="3">
        <v>0.8</v>
      </c>
      <c r="AA575" s="3">
        <v>31124</v>
      </c>
      <c r="AB575" s="3">
        <v>45</v>
      </c>
      <c r="AC575" s="3">
        <v>1</v>
      </c>
      <c r="AD575" s="3">
        <v>1.2000000000000002</v>
      </c>
      <c r="AE575" s="3">
        <v>31117</v>
      </c>
      <c r="AF575" s="3">
        <v>6</v>
      </c>
      <c r="AG575" s="3">
        <v>1</v>
      </c>
      <c r="AH575" s="3">
        <v>1.2000000000000002</v>
      </c>
      <c r="AI575" s="3">
        <v>31125</v>
      </c>
      <c r="AJ575" s="3">
        <v>45</v>
      </c>
      <c r="AK575" s="3">
        <v>1</v>
      </c>
      <c r="AL575" s="3">
        <v>1.6</v>
      </c>
      <c r="AM575" s="3">
        <v>31116</v>
      </c>
      <c r="AN575" s="3">
        <v>6</v>
      </c>
      <c r="AO575" s="3">
        <v>1</v>
      </c>
      <c r="AP575" s="3">
        <v>1.6</v>
      </c>
      <c r="AQ575" s="3">
        <v>33101</v>
      </c>
      <c r="AR575" s="3">
        <v>24</v>
      </c>
      <c r="AS575" s="3">
        <v>1</v>
      </c>
      <c r="AT575" s="3">
        <v>0</v>
      </c>
      <c r="AU575" s="3">
        <v>33102</v>
      </c>
      <c r="AV575" s="3">
        <v>27</v>
      </c>
      <c r="AW575" s="3">
        <v>1</v>
      </c>
      <c r="AX575" s="3">
        <v>0</v>
      </c>
    </row>
    <row r="576" spans="1:50" ht="13.5" x14ac:dyDescent="0.2">
      <c r="A576" s="8">
        <v>33028</v>
      </c>
      <c r="B576" s="8"/>
      <c r="C576" s="15">
        <v>31116</v>
      </c>
      <c r="D576" s="3">
        <v>43</v>
      </c>
      <c r="E576" s="15">
        <v>1</v>
      </c>
      <c r="F576" s="5">
        <v>0</v>
      </c>
      <c r="G576" s="5">
        <v>31115</v>
      </c>
      <c r="H576" s="5">
        <v>8</v>
      </c>
      <c r="I576" s="5">
        <v>1</v>
      </c>
      <c r="J576" s="5">
        <v>0</v>
      </c>
      <c r="K576" s="5">
        <v>31117</v>
      </c>
      <c r="L576" s="5">
        <v>43</v>
      </c>
      <c r="M576" s="3">
        <v>1</v>
      </c>
      <c r="N576" s="3">
        <v>0.4</v>
      </c>
      <c r="O576" s="3">
        <v>31114</v>
      </c>
      <c r="P576" s="3">
        <v>8</v>
      </c>
      <c r="Q576" s="3">
        <v>1</v>
      </c>
      <c r="R576" s="3">
        <v>0.4</v>
      </c>
      <c r="S576" s="3">
        <v>31118</v>
      </c>
      <c r="T576" s="3">
        <v>43</v>
      </c>
      <c r="U576" s="3">
        <v>1</v>
      </c>
      <c r="V576" s="3">
        <v>0.8</v>
      </c>
      <c r="W576" s="3">
        <v>31113</v>
      </c>
      <c r="X576" s="3">
        <v>8</v>
      </c>
      <c r="Y576" s="3">
        <v>1</v>
      </c>
      <c r="Z576" s="3">
        <v>0.8</v>
      </c>
      <c r="AA576" s="3">
        <v>31119</v>
      </c>
      <c r="AB576" s="3">
        <v>43</v>
      </c>
      <c r="AC576" s="3">
        <v>1</v>
      </c>
      <c r="AD576" s="3">
        <v>1.2000000000000002</v>
      </c>
      <c r="AE576" s="3">
        <v>31112</v>
      </c>
      <c r="AF576" s="3">
        <v>8</v>
      </c>
      <c r="AG576" s="3">
        <v>1</v>
      </c>
      <c r="AH576" s="3">
        <v>1.2000000000000002</v>
      </c>
      <c r="AI576" s="3">
        <v>31120</v>
      </c>
      <c r="AJ576" s="3">
        <v>43</v>
      </c>
      <c r="AK576" s="3">
        <v>1</v>
      </c>
      <c r="AL576" s="3">
        <v>1.6</v>
      </c>
      <c r="AM576" s="3">
        <v>31111</v>
      </c>
      <c r="AN576" s="3">
        <v>8</v>
      </c>
      <c r="AO576" s="3">
        <v>1</v>
      </c>
      <c r="AP576" s="3">
        <v>1.6</v>
      </c>
      <c r="AQ576" s="3">
        <v>33101</v>
      </c>
      <c r="AR576" s="3">
        <v>24</v>
      </c>
      <c r="AS576" s="3">
        <v>1</v>
      </c>
      <c r="AT576" s="3">
        <v>0</v>
      </c>
      <c r="AU576" s="3">
        <v>33102</v>
      </c>
      <c r="AV576" s="3">
        <v>27</v>
      </c>
      <c r="AW576" s="3">
        <v>1</v>
      </c>
      <c r="AX576" s="3">
        <v>0</v>
      </c>
    </row>
    <row r="577" spans="1:50" ht="13.5" x14ac:dyDescent="0.2">
      <c r="A577" s="8">
        <v>33029</v>
      </c>
      <c r="B577" s="8"/>
      <c r="C577" s="15">
        <v>31121</v>
      </c>
      <c r="D577" s="3">
        <v>23</v>
      </c>
      <c r="E577" s="15">
        <v>1</v>
      </c>
      <c r="F577" s="5">
        <v>0</v>
      </c>
      <c r="G577" s="5">
        <v>31116</v>
      </c>
      <c r="H577" s="5">
        <v>23</v>
      </c>
      <c r="I577" s="5">
        <v>1</v>
      </c>
      <c r="J577" s="5">
        <v>0.4</v>
      </c>
      <c r="K577" s="5">
        <v>31111</v>
      </c>
      <c r="L577" s="5">
        <v>23</v>
      </c>
      <c r="M577" s="3">
        <v>1</v>
      </c>
      <c r="N577" s="3">
        <v>0.8</v>
      </c>
      <c r="O577" s="3">
        <v>31106</v>
      </c>
      <c r="P577" s="3">
        <v>23</v>
      </c>
      <c r="Q577" s="3">
        <v>1</v>
      </c>
      <c r="R577" s="3">
        <v>1.2000000000000002</v>
      </c>
      <c r="S577" s="3">
        <v>31101</v>
      </c>
      <c r="T577" s="3">
        <v>23</v>
      </c>
      <c r="U577" s="3">
        <v>1</v>
      </c>
      <c r="V577" s="3">
        <v>1.6</v>
      </c>
      <c r="W577" s="3">
        <v>31125</v>
      </c>
      <c r="X577" s="3">
        <v>28</v>
      </c>
      <c r="Y577" s="3">
        <v>1</v>
      </c>
      <c r="Z577" s="3">
        <v>0</v>
      </c>
      <c r="AA577" s="3">
        <v>31120</v>
      </c>
      <c r="AB577" s="3">
        <v>28</v>
      </c>
      <c r="AC577" s="3">
        <v>1</v>
      </c>
      <c r="AD577" s="3">
        <v>0.4</v>
      </c>
      <c r="AE577" s="3">
        <v>31115</v>
      </c>
      <c r="AF577" s="3">
        <v>28</v>
      </c>
      <c r="AG577" s="3">
        <v>1</v>
      </c>
      <c r="AH577" s="3">
        <v>0.8</v>
      </c>
      <c r="AI577" s="3">
        <v>31110</v>
      </c>
      <c r="AJ577" s="3">
        <v>28</v>
      </c>
      <c r="AK577" s="3">
        <v>1</v>
      </c>
      <c r="AL577" s="3">
        <v>1.2000000000000002</v>
      </c>
      <c r="AM577" s="3">
        <v>31105</v>
      </c>
      <c r="AN577" s="3">
        <v>28</v>
      </c>
      <c r="AO577" s="3">
        <v>1</v>
      </c>
      <c r="AP577" s="3">
        <v>1.6</v>
      </c>
      <c r="AQ577" s="3">
        <v>33106</v>
      </c>
      <c r="AR577" s="3">
        <v>25</v>
      </c>
      <c r="AS577" s="3">
        <v>1</v>
      </c>
      <c r="AT577" s="3">
        <v>0</v>
      </c>
    </row>
    <row r="578" spans="1:50" ht="13.5" x14ac:dyDescent="0.2">
      <c r="A578" s="8">
        <v>33030</v>
      </c>
      <c r="B578" s="8"/>
      <c r="C578" s="15">
        <v>31121</v>
      </c>
      <c r="D578" s="3">
        <v>23</v>
      </c>
      <c r="E578" s="15">
        <v>1</v>
      </c>
      <c r="F578" s="5">
        <v>0</v>
      </c>
      <c r="G578" s="5">
        <v>31116</v>
      </c>
      <c r="H578" s="5">
        <v>23</v>
      </c>
      <c r="I578" s="5">
        <v>1</v>
      </c>
      <c r="J578" s="5">
        <v>0.4</v>
      </c>
      <c r="K578" s="5">
        <v>31111</v>
      </c>
      <c r="L578" s="5">
        <v>23</v>
      </c>
      <c r="M578" s="3">
        <v>1</v>
      </c>
      <c r="N578" s="3">
        <v>0.8</v>
      </c>
      <c r="O578" s="3">
        <v>31106</v>
      </c>
      <c r="P578" s="3">
        <v>23</v>
      </c>
      <c r="Q578" s="3">
        <v>1</v>
      </c>
      <c r="R578" s="3">
        <v>1.2000000000000002</v>
      </c>
      <c r="S578" s="3">
        <v>31101</v>
      </c>
      <c r="T578" s="3">
        <v>23</v>
      </c>
      <c r="U578" s="3">
        <v>1</v>
      </c>
      <c r="V578" s="3">
        <v>1.6</v>
      </c>
      <c r="W578" s="3">
        <v>31125</v>
      </c>
      <c r="X578" s="3">
        <v>28</v>
      </c>
      <c r="Y578" s="3">
        <v>1</v>
      </c>
      <c r="Z578" s="3">
        <v>0</v>
      </c>
      <c r="AA578" s="3">
        <v>31120</v>
      </c>
      <c r="AB578" s="3">
        <v>28</v>
      </c>
      <c r="AC578" s="3">
        <v>1</v>
      </c>
      <c r="AD578" s="3">
        <v>0.4</v>
      </c>
      <c r="AE578" s="3">
        <v>31115</v>
      </c>
      <c r="AF578" s="3">
        <v>28</v>
      </c>
      <c r="AG578" s="3">
        <v>1</v>
      </c>
      <c r="AH578" s="3">
        <v>0.8</v>
      </c>
      <c r="AI578" s="3">
        <v>31110</v>
      </c>
      <c r="AJ578" s="3">
        <v>28</v>
      </c>
      <c r="AK578" s="3">
        <v>1</v>
      </c>
      <c r="AL578" s="3">
        <v>1.2000000000000002</v>
      </c>
      <c r="AM578" s="3">
        <v>31105</v>
      </c>
      <c r="AN578" s="3">
        <v>28</v>
      </c>
      <c r="AO578" s="3">
        <v>1</v>
      </c>
      <c r="AP578" s="3">
        <v>1.6</v>
      </c>
      <c r="AQ578" s="3">
        <v>33105</v>
      </c>
      <c r="AR578" s="3">
        <v>26</v>
      </c>
      <c r="AS578" s="3">
        <v>1</v>
      </c>
      <c r="AT578" s="3">
        <v>0</v>
      </c>
    </row>
    <row r="579" spans="1:50" ht="13.5" x14ac:dyDescent="0.2">
      <c r="A579" s="8">
        <v>33031</v>
      </c>
      <c r="B579" s="8"/>
      <c r="C579" s="15">
        <v>31122</v>
      </c>
      <c r="D579" s="3">
        <v>23</v>
      </c>
      <c r="E579" s="15">
        <v>1</v>
      </c>
      <c r="F579" s="5">
        <v>0</v>
      </c>
      <c r="G579" s="5">
        <v>31123</v>
      </c>
      <c r="H579" s="5">
        <v>25</v>
      </c>
      <c r="I579" s="5">
        <v>1</v>
      </c>
      <c r="J579" s="5">
        <v>0</v>
      </c>
      <c r="K579" s="5">
        <v>31124</v>
      </c>
      <c r="L579" s="5">
        <v>27</v>
      </c>
      <c r="M579" s="3">
        <v>1</v>
      </c>
      <c r="N579" s="3">
        <v>0</v>
      </c>
      <c r="O579" s="3">
        <v>31117</v>
      </c>
      <c r="P579" s="3">
        <v>23</v>
      </c>
      <c r="Q579" s="3">
        <v>1</v>
      </c>
      <c r="R579" s="3">
        <v>0.5</v>
      </c>
      <c r="S579" s="3">
        <v>31118</v>
      </c>
      <c r="T579" s="3">
        <v>25</v>
      </c>
      <c r="U579" s="3">
        <v>1</v>
      </c>
      <c r="V579" s="3">
        <v>0.5</v>
      </c>
      <c r="W579" s="3">
        <v>31119</v>
      </c>
      <c r="X579" s="3">
        <v>27</v>
      </c>
      <c r="Y579" s="3">
        <v>1</v>
      </c>
      <c r="Z579" s="3">
        <v>0.5</v>
      </c>
      <c r="AA579" s="3">
        <v>31111</v>
      </c>
      <c r="AB579" s="3">
        <v>21</v>
      </c>
      <c r="AC579" s="3">
        <v>1</v>
      </c>
      <c r="AD579" s="3">
        <v>1</v>
      </c>
      <c r="AE579" s="3">
        <v>31115</v>
      </c>
      <c r="AF579" s="3">
        <v>30</v>
      </c>
      <c r="AG579" s="3">
        <v>1</v>
      </c>
      <c r="AH579" s="3">
        <v>1</v>
      </c>
      <c r="AI579" s="3">
        <v>31106</v>
      </c>
      <c r="AJ579" s="3">
        <v>22</v>
      </c>
      <c r="AK579" s="3">
        <v>1</v>
      </c>
      <c r="AL579" s="3">
        <v>1.5</v>
      </c>
      <c r="AM579" s="3">
        <v>31110</v>
      </c>
      <c r="AN579" s="3">
        <v>29</v>
      </c>
      <c r="AO579" s="3">
        <v>1</v>
      </c>
      <c r="AP579" s="3">
        <v>1.5</v>
      </c>
      <c r="AQ579" s="3">
        <v>33105</v>
      </c>
      <c r="AR579" s="3">
        <v>26</v>
      </c>
      <c r="AS579" s="3">
        <v>1</v>
      </c>
      <c r="AT579" s="3">
        <v>0</v>
      </c>
    </row>
    <row r="580" spans="1:50" ht="13.5" x14ac:dyDescent="0.2">
      <c r="A580" s="8">
        <v>33032</v>
      </c>
      <c r="B580" s="8"/>
      <c r="C580" s="15">
        <v>31122</v>
      </c>
      <c r="D580" s="3">
        <v>23</v>
      </c>
      <c r="E580" s="15">
        <v>1</v>
      </c>
      <c r="F580" s="5">
        <v>0</v>
      </c>
      <c r="G580" s="5">
        <v>31123</v>
      </c>
      <c r="H580" s="5">
        <v>25</v>
      </c>
      <c r="I580" s="5">
        <v>1</v>
      </c>
      <c r="J580" s="5">
        <v>0</v>
      </c>
      <c r="K580" s="5">
        <v>31124</v>
      </c>
      <c r="L580" s="5">
        <v>27</v>
      </c>
      <c r="M580" s="3">
        <v>1</v>
      </c>
      <c r="N580" s="3">
        <v>0</v>
      </c>
      <c r="O580" s="3">
        <v>31117</v>
      </c>
      <c r="P580" s="3">
        <v>23</v>
      </c>
      <c r="Q580" s="3">
        <v>1</v>
      </c>
      <c r="R580" s="3">
        <v>0.5</v>
      </c>
      <c r="S580" s="3">
        <v>31118</v>
      </c>
      <c r="T580" s="3">
        <v>25</v>
      </c>
      <c r="U580" s="3">
        <v>1</v>
      </c>
      <c r="V580" s="3">
        <v>0.5</v>
      </c>
      <c r="W580" s="3">
        <v>31119</v>
      </c>
      <c r="X580" s="3">
        <v>27</v>
      </c>
      <c r="Y580" s="3">
        <v>1</v>
      </c>
      <c r="Z580" s="3">
        <v>0.5</v>
      </c>
      <c r="AA580" s="3">
        <v>31111</v>
      </c>
      <c r="AB580" s="3">
        <v>21</v>
      </c>
      <c r="AC580" s="3">
        <v>1</v>
      </c>
      <c r="AD580" s="3">
        <v>1</v>
      </c>
      <c r="AE580" s="3">
        <v>31115</v>
      </c>
      <c r="AF580" s="3">
        <v>30</v>
      </c>
      <c r="AG580" s="3">
        <v>1</v>
      </c>
      <c r="AH580" s="3">
        <v>1</v>
      </c>
      <c r="AI580" s="3">
        <v>31106</v>
      </c>
      <c r="AJ580" s="3">
        <v>22</v>
      </c>
      <c r="AK580" s="3">
        <v>1</v>
      </c>
      <c r="AL580" s="3">
        <v>1.5</v>
      </c>
      <c r="AM580" s="3">
        <v>31110</v>
      </c>
      <c r="AN580" s="3">
        <v>29</v>
      </c>
      <c r="AO580" s="3">
        <v>1</v>
      </c>
      <c r="AP580" s="3">
        <v>1.5</v>
      </c>
      <c r="AQ580" s="3">
        <v>33103</v>
      </c>
      <c r="AR580" s="3">
        <v>24</v>
      </c>
      <c r="AS580" s="3">
        <v>1</v>
      </c>
      <c r="AT580" s="3">
        <v>0</v>
      </c>
      <c r="AU580" s="3">
        <v>33104</v>
      </c>
      <c r="AV580" s="3">
        <v>27</v>
      </c>
      <c r="AW580" s="3">
        <v>1</v>
      </c>
      <c r="AX580" s="3">
        <v>0</v>
      </c>
    </row>
    <row r="581" spans="1:50" ht="13.5" x14ac:dyDescent="0.2">
      <c r="A581" s="8">
        <v>33033</v>
      </c>
      <c r="B581" s="8"/>
      <c r="C581" s="15">
        <v>31117</v>
      </c>
      <c r="D581" s="3">
        <v>23</v>
      </c>
      <c r="E581" s="15">
        <v>1</v>
      </c>
      <c r="F581" s="5">
        <v>0</v>
      </c>
      <c r="G581" s="5">
        <v>31118</v>
      </c>
      <c r="H581" s="5">
        <v>25</v>
      </c>
      <c r="I581" s="5">
        <v>1</v>
      </c>
      <c r="J581" s="5">
        <v>0</v>
      </c>
      <c r="K581" s="5">
        <v>31119</v>
      </c>
      <c r="L581" s="5">
        <v>27</v>
      </c>
      <c r="M581" s="3">
        <v>1</v>
      </c>
      <c r="N581" s="3">
        <v>0</v>
      </c>
      <c r="O581" s="3">
        <v>31112</v>
      </c>
      <c r="P581" s="3">
        <v>23</v>
      </c>
      <c r="Q581" s="3">
        <v>1</v>
      </c>
      <c r="R581" s="3">
        <v>0.5</v>
      </c>
      <c r="S581" s="3">
        <v>31113</v>
      </c>
      <c r="T581" s="3">
        <v>25</v>
      </c>
      <c r="U581" s="3">
        <v>1</v>
      </c>
      <c r="V581" s="3">
        <v>0.5</v>
      </c>
      <c r="W581" s="3">
        <v>31114</v>
      </c>
      <c r="X581" s="3">
        <v>27</v>
      </c>
      <c r="Y581" s="3">
        <v>1</v>
      </c>
      <c r="Z581" s="3">
        <v>0.5</v>
      </c>
      <c r="AA581" s="3">
        <v>31106</v>
      </c>
      <c r="AB581" s="3">
        <v>21</v>
      </c>
      <c r="AC581" s="3">
        <v>1</v>
      </c>
      <c r="AD581" s="3">
        <v>1</v>
      </c>
      <c r="AE581" s="3">
        <v>31110</v>
      </c>
      <c r="AF581" s="3">
        <v>30</v>
      </c>
      <c r="AG581" s="3">
        <v>1</v>
      </c>
      <c r="AH581" s="3">
        <v>1</v>
      </c>
      <c r="AI581" s="3">
        <v>31101</v>
      </c>
      <c r="AJ581" s="3">
        <v>22</v>
      </c>
      <c r="AK581" s="3">
        <v>1</v>
      </c>
      <c r="AL581" s="3">
        <v>1.5</v>
      </c>
      <c r="AM581" s="3">
        <v>31105</v>
      </c>
      <c r="AN581" s="3">
        <v>29</v>
      </c>
      <c r="AO581" s="3">
        <v>1</v>
      </c>
      <c r="AP581" s="3">
        <v>1.5</v>
      </c>
      <c r="AQ581" s="3">
        <v>33101</v>
      </c>
      <c r="AR581" s="3">
        <v>24</v>
      </c>
      <c r="AS581" s="3">
        <v>1</v>
      </c>
      <c r="AT581" s="3">
        <v>0</v>
      </c>
      <c r="AU581" s="3">
        <v>33102</v>
      </c>
      <c r="AV581" s="3">
        <v>27</v>
      </c>
      <c r="AW581" s="3">
        <v>1</v>
      </c>
      <c r="AX581" s="3">
        <v>0</v>
      </c>
    </row>
    <row r="582" spans="1:50" ht="13.5" x14ac:dyDescent="0.2">
      <c r="A582" s="8">
        <v>33034</v>
      </c>
      <c r="B582" s="8"/>
      <c r="C582" s="15">
        <v>31112</v>
      </c>
      <c r="D582" s="3">
        <v>23</v>
      </c>
      <c r="E582" s="15">
        <v>1</v>
      </c>
      <c r="F582" s="5">
        <v>0</v>
      </c>
      <c r="G582" s="5">
        <v>31113</v>
      </c>
      <c r="H582" s="5">
        <v>25</v>
      </c>
      <c r="I582" s="5">
        <v>1</v>
      </c>
      <c r="J582" s="5">
        <v>0</v>
      </c>
      <c r="K582" s="5">
        <v>31114</v>
      </c>
      <c r="L582" s="5">
        <v>27</v>
      </c>
      <c r="M582" s="3">
        <v>1</v>
      </c>
      <c r="N582" s="3">
        <v>0</v>
      </c>
      <c r="O582" s="3">
        <v>31107</v>
      </c>
      <c r="P582" s="3">
        <v>23</v>
      </c>
      <c r="Q582" s="3">
        <v>1</v>
      </c>
      <c r="R582" s="3">
        <v>0.5</v>
      </c>
      <c r="S582" s="3">
        <v>31108</v>
      </c>
      <c r="T582" s="3">
        <v>25</v>
      </c>
      <c r="U582" s="3">
        <v>1</v>
      </c>
      <c r="V582" s="3">
        <v>0.5</v>
      </c>
      <c r="W582" s="3">
        <v>31109</v>
      </c>
      <c r="X582" s="3">
        <v>27</v>
      </c>
      <c r="Y582" s="3">
        <v>1</v>
      </c>
      <c r="Z582" s="3">
        <v>0.5</v>
      </c>
      <c r="AA582" s="3">
        <v>31106</v>
      </c>
      <c r="AB582" s="3">
        <v>21</v>
      </c>
      <c r="AC582" s="3">
        <v>1</v>
      </c>
      <c r="AD582" s="3">
        <v>1</v>
      </c>
      <c r="AE582" s="3">
        <v>31110</v>
      </c>
      <c r="AF582" s="3">
        <v>30</v>
      </c>
      <c r="AG582" s="3">
        <v>1</v>
      </c>
      <c r="AH582" s="3">
        <v>1</v>
      </c>
      <c r="AI582" s="3">
        <v>31101</v>
      </c>
      <c r="AJ582" s="3">
        <v>22</v>
      </c>
      <c r="AK582" s="3">
        <v>1</v>
      </c>
      <c r="AL582" s="3">
        <v>1.5</v>
      </c>
      <c r="AM582" s="3">
        <v>31105</v>
      </c>
      <c r="AN582" s="3">
        <v>29</v>
      </c>
      <c r="AO582" s="3">
        <v>1</v>
      </c>
      <c r="AP582" s="3">
        <v>1.5</v>
      </c>
      <c r="AQ582" s="3">
        <v>33106</v>
      </c>
      <c r="AR582" s="3">
        <v>25</v>
      </c>
      <c r="AS582" s="3">
        <v>1</v>
      </c>
      <c r="AT582" s="3">
        <v>0</v>
      </c>
    </row>
    <row r="583" spans="1:50" ht="13.5" x14ac:dyDescent="0.2">
      <c r="A583" s="8">
        <v>33035</v>
      </c>
      <c r="B583" s="8"/>
      <c r="C583" s="15">
        <v>33105</v>
      </c>
      <c r="D583" s="3">
        <v>25</v>
      </c>
      <c r="E583" s="15">
        <v>1</v>
      </c>
      <c r="F583" s="5">
        <v>0</v>
      </c>
      <c r="G583" s="5">
        <v>32103</v>
      </c>
      <c r="H583" s="5">
        <v>17</v>
      </c>
      <c r="I583" s="5">
        <v>1</v>
      </c>
      <c r="J583" s="5">
        <v>0</v>
      </c>
      <c r="K583" s="5">
        <v>32104</v>
      </c>
      <c r="L583" s="5">
        <v>34</v>
      </c>
      <c r="M583" s="3">
        <v>1</v>
      </c>
      <c r="N583" s="3">
        <v>0</v>
      </c>
    </row>
    <row r="584" spans="1:50" ht="13.5" x14ac:dyDescent="0.2">
      <c r="A584" s="8">
        <v>33036</v>
      </c>
      <c r="B584" s="8"/>
      <c r="C584" s="15">
        <v>33105</v>
      </c>
      <c r="D584" s="3">
        <v>25</v>
      </c>
      <c r="E584" s="15">
        <v>1</v>
      </c>
      <c r="F584" s="5">
        <v>0</v>
      </c>
      <c r="G584" s="5">
        <v>32107</v>
      </c>
      <c r="H584" s="5">
        <v>17</v>
      </c>
      <c r="I584" s="5">
        <v>1</v>
      </c>
      <c r="J584" s="5">
        <v>0</v>
      </c>
      <c r="K584" s="5">
        <v>32108</v>
      </c>
      <c r="L584" s="5">
        <v>34</v>
      </c>
      <c r="M584" s="3">
        <v>1</v>
      </c>
      <c r="N584" s="3">
        <v>0</v>
      </c>
    </row>
    <row r="585" spans="1:50" ht="13.5" x14ac:dyDescent="0.2">
      <c r="A585" s="8">
        <v>33037</v>
      </c>
      <c r="B585" s="8"/>
      <c r="C585" s="15">
        <v>32103</v>
      </c>
      <c r="D585" s="3">
        <v>17</v>
      </c>
      <c r="E585" s="15">
        <v>1</v>
      </c>
      <c r="F585" s="5">
        <v>0</v>
      </c>
      <c r="G585" s="5">
        <v>32104</v>
      </c>
      <c r="H585" s="5">
        <v>34</v>
      </c>
      <c r="I585" s="5">
        <v>1</v>
      </c>
      <c r="J585" s="5">
        <v>0</v>
      </c>
      <c r="K585" s="5">
        <v>32101</v>
      </c>
      <c r="L585" s="5">
        <v>22</v>
      </c>
      <c r="M585" s="3">
        <v>1</v>
      </c>
      <c r="N585" s="3">
        <v>1</v>
      </c>
      <c r="O585" s="3">
        <v>32102</v>
      </c>
      <c r="P585" s="3">
        <v>29</v>
      </c>
      <c r="Q585" s="3">
        <v>1</v>
      </c>
      <c r="R585" s="3">
        <v>1</v>
      </c>
      <c r="S585" s="3">
        <v>33105</v>
      </c>
      <c r="T585" s="3">
        <v>25</v>
      </c>
      <c r="U585" s="3">
        <v>1</v>
      </c>
      <c r="V585" s="3">
        <v>2</v>
      </c>
    </row>
    <row r="586" spans="1:50" ht="13.5" x14ac:dyDescent="0.2">
      <c r="A586" s="8">
        <v>33038</v>
      </c>
      <c r="B586" s="8"/>
      <c r="C586" s="15">
        <v>33106</v>
      </c>
      <c r="D586" s="3">
        <v>26</v>
      </c>
      <c r="E586" s="15">
        <v>1</v>
      </c>
      <c r="F586" s="5">
        <v>0</v>
      </c>
      <c r="G586" s="5">
        <v>32106</v>
      </c>
      <c r="H586" s="5">
        <v>25</v>
      </c>
      <c r="I586" s="5">
        <v>1</v>
      </c>
      <c r="J586" s="5">
        <v>1</v>
      </c>
      <c r="K586" s="5">
        <v>32105</v>
      </c>
      <c r="L586" s="5">
        <v>26</v>
      </c>
      <c r="M586" s="3">
        <v>1</v>
      </c>
      <c r="N586" s="3">
        <v>1.5</v>
      </c>
    </row>
    <row r="587" spans="1:50" ht="13.5" x14ac:dyDescent="0.2">
      <c r="A587" s="8">
        <v>33039</v>
      </c>
      <c r="B587" s="8"/>
      <c r="C587" s="15">
        <v>33106</v>
      </c>
      <c r="D587" s="3">
        <v>26</v>
      </c>
      <c r="E587" s="15">
        <v>1</v>
      </c>
      <c r="F587" s="5">
        <v>0</v>
      </c>
      <c r="G587" s="5">
        <v>32101</v>
      </c>
      <c r="H587" s="5">
        <v>21</v>
      </c>
      <c r="I587" s="5">
        <v>1</v>
      </c>
      <c r="J587" s="5">
        <v>1</v>
      </c>
      <c r="K587" s="5">
        <v>32102</v>
      </c>
      <c r="L587" s="5">
        <v>30</v>
      </c>
      <c r="M587" s="3">
        <v>1</v>
      </c>
      <c r="N587" s="3">
        <v>1</v>
      </c>
    </row>
    <row r="588" spans="1:50" ht="13.5" x14ac:dyDescent="0.2">
      <c r="A588" s="8">
        <v>33040</v>
      </c>
      <c r="B588" s="8"/>
      <c r="C588" s="15">
        <v>31122</v>
      </c>
      <c r="D588" s="3">
        <v>19</v>
      </c>
      <c r="E588" s="15">
        <v>1</v>
      </c>
      <c r="F588" s="5">
        <v>0</v>
      </c>
      <c r="G588" s="5">
        <v>31123</v>
      </c>
      <c r="H588" s="5">
        <v>25</v>
      </c>
      <c r="I588" s="5">
        <v>1</v>
      </c>
      <c r="J588" s="5">
        <v>0</v>
      </c>
      <c r="K588" s="5">
        <v>31124</v>
      </c>
      <c r="L588" s="5">
        <v>32</v>
      </c>
      <c r="M588" s="3">
        <v>1</v>
      </c>
      <c r="N588" s="3">
        <v>0</v>
      </c>
      <c r="O588" s="3">
        <v>31117</v>
      </c>
      <c r="P588" s="3">
        <v>20</v>
      </c>
      <c r="Q588" s="3">
        <v>1</v>
      </c>
      <c r="R588" s="3">
        <v>0.5</v>
      </c>
      <c r="S588" s="3">
        <v>31118</v>
      </c>
      <c r="T588" s="3">
        <v>26</v>
      </c>
      <c r="U588" s="3">
        <v>1</v>
      </c>
      <c r="V588" s="3">
        <v>0.5</v>
      </c>
      <c r="W588" s="3">
        <v>31119</v>
      </c>
      <c r="X588" s="3">
        <v>31</v>
      </c>
      <c r="Y588" s="3">
        <v>1</v>
      </c>
      <c r="Z588" s="3">
        <v>1</v>
      </c>
      <c r="AA588" s="3">
        <v>32101</v>
      </c>
      <c r="AB588" s="3">
        <v>23</v>
      </c>
      <c r="AC588" s="3">
        <v>1</v>
      </c>
      <c r="AD588" s="3">
        <v>1.5</v>
      </c>
      <c r="AE588" s="3">
        <v>32102</v>
      </c>
      <c r="AF588" s="3">
        <v>28</v>
      </c>
      <c r="AG588" s="3">
        <v>1</v>
      </c>
      <c r="AH588" s="3">
        <v>1.5</v>
      </c>
      <c r="AI588" s="3">
        <v>33105</v>
      </c>
      <c r="AJ588" s="3">
        <v>25</v>
      </c>
      <c r="AK588" s="3">
        <v>1</v>
      </c>
      <c r="AL588" s="3">
        <v>2</v>
      </c>
    </row>
    <row r="589" spans="1:50" ht="13.5" x14ac:dyDescent="0.2">
      <c r="A589" s="8">
        <v>33041</v>
      </c>
      <c r="B589" s="8"/>
      <c r="C589" s="15">
        <v>31122</v>
      </c>
      <c r="D589" s="3">
        <v>19</v>
      </c>
      <c r="E589" s="15">
        <v>1</v>
      </c>
      <c r="F589" s="5">
        <v>0</v>
      </c>
      <c r="G589" s="5">
        <v>31123</v>
      </c>
      <c r="H589" s="5">
        <v>25</v>
      </c>
      <c r="I589" s="5">
        <v>1</v>
      </c>
      <c r="J589" s="5">
        <v>0</v>
      </c>
      <c r="K589" s="5">
        <v>31124</v>
      </c>
      <c r="L589" s="5">
        <v>32</v>
      </c>
      <c r="M589" s="3">
        <v>1</v>
      </c>
      <c r="N589" s="3">
        <v>0</v>
      </c>
      <c r="O589" s="3">
        <v>31117</v>
      </c>
      <c r="P589" s="3">
        <v>20</v>
      </c>
      <c r="Q589" s="3">
        <v>1</v>
      </c>
      <c r="R589" s="3">
        <v>0.5</v>
      </c>
      <c r="S589" s="3">
        <v>31118</v>
      </c>
      <c r="T589" s="3">
        <v>26</v>
      </c>
      <c r="U589" s="3">
        <v>1</v>
      </c>
      <c r="V589" s="3">
        <v>0.5</v>
      </c>
      <c r="W589" s="3">
        <v>31119</v>
      </c>
      <c r="X589" s="3">
        <v>31</v>
      </c>
      <c r="Y589" s="3">
        <v>1</v>
      </c>
      <c r="Z589" s="3">
        <v>1</v>
      </c>
      <c r="AA589" s="3">
        <v>33103</v>
      </c>
      <c r="AB589" s="3">
        <v>23</v>
      </c>
      <c r="AC589" s="3">
        <v>1</v>
      </c>
      <c r="AD589" s="3">
        <v>1.5</v>
      </c>
      <c r="AE589" s="3">
        <v>33104</v>
      </c>
      <c r="AF589" s="3">
        <v>28</v>
      </c>
      <c r="AG589" s="3">
        <v>1</v>
      </c>
      <c r="AH589" s="3">
        <v>1.5</v>
      </c>
      <c r="AI589" s="3">
        <v>32105</v>
      </c>
      <c r="AJ589" s="3">
        <v>25</v>
      </c>
      <c r="AK589" s="3">
        <v>1</v>
      </c>
      <c r="AL589" s="3">
        <v>2</v>
      </c>
    </row>
    <row r="590" spans="1:50" ht="13.5" x14ac:dyDescent="0.2">
      <c r="A590" s="8">
        <v>33042</v>
      </c>
      <c r="B590" s="8"/>
      <c r="C590" s="15">
        <v>31116</v>
      </c>
      <c r="D590" s="3">
        <v>22</v>
      </c>
      <c r="E590" s="15">
        <v>1</v>
      </c>
      <c r="F590" s="5">
        <v>0</v>
      </c>
      <c r="G590" s="5">
        <v>31117</v>
      </c>
      <c r="H590" s="5">
        <v>24</v>
      </c>
      <c r="I590" s="5">
        <v>1</v>
      </c>
      <c r="J590" s="5">
        <v>0</v>
      </c>
      <c r="K590" s="5">
        <v>31118</v>
      </c>
      <c r="L590" s="5">
        <v>26</v>
      </c>
      <c r="M590" s="3">
        <v>1</v>
      </c>
      <c r="N590" s="3">
        <v>0</v>
      </c>
      <c r="O590" s="3">
        <v>31119</v>
      </c>
      <c r="P590" s="3">
        <v>28</v>
      </c>
      <c r="Q590" s="3">
        <v>1</v>
      </c>
      <c r="R590" s="3">
        <v>0</v>
      </c>
      <c r="S590" s="3">
        <v>31120</v>
      </c>
      <c r="T590" s="3">
        <v>30</v>
      </c>
      <c r="U590" s="3">
        <v>1</v>
      </c>
      <c r="V590" s="3">
        <v>0</v>
      </c>
      <c r="W590" s="3">
        <v>32101</v>
      </c>
      <c r="X590" s="3">
        <v>23</v>
      </c>
      <c r="Y590" s="3">
        <v>1</v>
      </c>
      <c r="Z590" s="3">
        <v>1</v>
      </c>
      <c r="AA590" s="3">
        <v>32102</v>
      </c>
      <c r="AB590" s="3">
        <v>28</v>
      </c>
      <c r="AC590" s="3">
        <v>1</v>
      </c>
      <c r="AD590" s="3">
        <v>1</v>
      </c>
      <c r="AE590" s="3">
        <v>33105</v>
      </c>
      <c r="AF590" s="3">
        <v>25</v>
      </c>
      <c r="AG590" s="3">
        <v>1</v>
      </c>
      <c r="AH590" s="3">
        <v>2</v>
      </c>
    </row>
    <row r="591" spans="1:50" ht="13.5" x14ac:dyDescent="0.2">
      <c r="A591" s="8">
        <v>33043</v>
      </c>
      <c r="B591" s="8"/>
      <c r="C591" s="15">
        <v>31121</v>
      </c>
      <c r="D591" s="3">
        <v>21</v>
      </c>
      <c r="E591" s="15">
        <v>1</v>
      </c>
      <c r="F591" s="5">
        <v>0</v>
      </c>
      <c r="G591" s="5">
        <v>31122</v>
      </c>
      <c r="H591" s="5">
        <v>23</v>
      </c>
      <c r="I591" s="5">
        <v>1</v>
      </c>
      <c r="J591" s="5">
        <v>0</v>
      </c>
      <c r="K591" s="5">
        <v>31123</v>
      </c>
      <c r="L591" s="5">
        <v>25</v>
      </c>
      <c r="M591" s="3">
        <v>1</v>
      </c>
      <c r="N591" s="3">
        <v>0</v>
      </c>
      <c r="O591" s="3">
        <v>31124</v>
      </c>
      <c r="P591" s="3">
        <v>27</v>
      </c>
      <c r="Q591" s="3">
        <v>1</v>
      </c>
      <c r="R591" s="3">
        <v>0</v>
      </c>
      <c r="S591" s="3">
        <v>31125</v>
      </c>
      <c r="T591" s="3">
        <v>29</v>
      </c>
      <c r="U591" s="3">
        <v>1</v>
      </c>
      <c r="V591" s="3">
        <v>0</v>
      </c>
      <c r="W591" s="3">
        <v>33103</v>
      </c>
      <c r="X591" s="3">
        <v>23</v>
      </c>
      <c r="Y591" s="3">
        <v>1</v>
      </c>
      <c r="Z591" s="3">
        <v>1</v>
      </c>
      <c r="AA591" s="3">
        <v>33104</v>
      </c>
      <c r="AB591" s="3">
        <v>28</v>
      </c>
      <c r="AC591" s="3">
        <v>1</v>
      </c>
      <c r="AD591" s="3">
        <v>1</v>
      </c>
      <c r="AE591" s="3">
        <v>32105</v>
      </c>
      <c r="AF591" s="3">
        <v>25</v>
      </c>
      <c r="AG591" s="3">
        <v>1</v>
      </c>
      <c r="AH591" s="3">
        <v>2</v>
      </c>
    </row>
    <row r="592" spans="1:50" ht="13.5" x14ac:dyDescent="0.2">
      <c r="A592" s="8">
        <v>33044</v>
      </c>
      <c r="B592" s="8"/>
      <c r="C592" s="15">
        <v>31116</v>
      </c>
      <c r="D592" s="3">
        <v>22</v>
      </c>
      <c r="E592" s="15">
        <v>1</v>
      </c>
      <c r="F592" s="5">
        <v>0</v>
      </c>
      <c r="G592" s="5">
        <v>31117</v>
      </c>
      <c r="H592" s="5">
        <v>24</v>
      </c>
      <c r="I592" s="5">
        <v>1</v>
      </c>
      <c r="J592" s="5">
        <v>0</v>
      </c>
      <c r="K592" s="5">
        <v>31118</v>
      </c>
      <c r="L592" s="5">
        <v>26</v>
      </c>
      <c r="M592" s="3">
        <v>1</v>
      </c>
      <c r="N592" s="3">
        <v>0</v>
      </c>
      <c r="O592" s="3">
        <v>31119</v>
      </c>
      <c r="P592" s="3">
        <v>28</v>
      </c>
      <c r="Q592" s="3">
        <v>1</v>
      </c>
      <c r="R592" s="3">
        <v>0</v>
      </c>
      <c r="S592" s="3">
        <v>31120</v>
      </c>
      <c r="T592" s="3">
        <v>30</v>
      </c>
      <c r="U592" s="3">
        <v>1</v>
      </c>
      <c r="V592" s="3">
        <v>0</v>
      </c>
      <c r="W592" s="3">
        <v>33103</v>
      </c>
      <c r="X592" s="3">
        <v>23</v>
      </c>
      <c r="Y592" s="3">
        <v>1</v>
      </c>
      <c r="Z592" s="3">
        <v>1</v>
      </c>
      <c r="AA592" s="3">
        <v>33104</v>
      </c>
      <c r="AB592" s="3">
        <v>28</v>
      </c>
      <c r="AC592" s="3">
        <v>1</v>
      </c>
      <c r="AD592" s="3">
        <v>1</v>
      </c>
      <c r="AE592" s="3">
        <v>32105</v>
      </c>
      <c r="AF592" s="3">
        <v>25</v>
      </c>
      <c r="AG592" s="3">
        <v>1</v>
      </c>
      <c r="AH592" s="3">
        <v>2</v>
      </c>
    </row>
    <row r="593" spans="1:54" ht="13.5" x14ac:dyDescent="0.2">
      <c r="A593" s="8">
        <v>33045</v>
      </c>
      <c r="B593" s="8"/>
      <c r="C593" s="15">
        <v>31121</v>
      </c>
      <c r="D593" s="3">
        <v>21</v>
      </c>
      <c r="E593" s="15">
        <v>1</v>
      </c>
      <c r="F593" s="5">
        <v>0</v>
      </c>
      <c r="G593" s="5">
        <v>31122</v>
      </c>
      <c r="H593" s="5">
        <v>23</v>
      </c>
      <c r="I593" s="5">
        <v>1</v>
      </c>
      <c r="J593" s="5">
        <v>0</v>
      </c>
      <c r="K593" s="5">
        <v>31123</v>
      </c>
      <c r="L593" s="5">
        <v>25</v>
      </c>
      <c r="M593" s="3">
        <v>1</v>
      </c>
      <c r="N593" s="3">
        <v>0</v>
      </c>
      <c r="O593" s="3">
        <v>31124</v>
      </c>
      <c r="P593" s="3">
        <v>27</v>
      </c>
      <c r="Q593" s="3">
        <v>1</v>
      </c>
      <c r="R593" s="3">
        <v>0</v>
      </c>
      <c r="S593" s="3">
        <v>31125</v>
      </c>
      <c r="T593" s="3">
        <v>29</v>
      </c>
      <c r="U593" s="3">
        <v>1</v>
      </c>
      <c r="V593" s="3">
        <v>0</v>
      </c>
      <c r="W593" s="3">
        <v>32101</v>
      </c>
      <c r="X593" s="3">
        <v>23</v>
      </c>
      <c r="Y593" s="3">
        <v>1</v>
      </c>
      <c r="Z593" s="3">
        <v>1</v>
      </c>
      <c r="AA593" s="3">
        <v>32102</v>
      </c>
      <c r="AB593" s="3">
        <v>28</v>
      </c>
      <c r="AC593" s="3">
        <v>1</v>
      </c>
      <c r="AD593" s="3">
        <v>1</v>
      </c>
      <c r="AE593" s="3">
        <v>33105</v>
      </c>
      <c r="AF593" s="3">
        <v>25</v>
      </c>
      <c r="AG593" s="3">
        <v>1</v>
      </c>
      <c r="AH593" s="3">
        <v>2</v>
      </c>
    </row>
    <row r="594" spans="1:54" ht="13.5" x14ac:dyDescent="0.2">
      <c r="A594" s="8">
        <v>33046</v>
      </c>
      <c r="B594" s="8"/>
      <c r="C594" s="15">
        <v>31121</v>
      </c>
      <c r="D594" s="3">
        <v>23</v>
      </c>
      <c r="E594" s="15">
        <v>1</v>
      </c>
      <c r="F594" s="5">
        <v>0</v>
      </c>
      <c r="G594" s="5">
        <v>31116</v>
      </c>
      <c r="H594" s="5">
        <v>23</v>
      </c>
      <c r="I594" s="5">
        <v>1</v>
      </c>
      <c r="J594" s="5">
        <v>0.4</v>
      </c>
      <c r="K594" s="5">
        <v>31111</v>
      </c>
      <c r="L594" s="5">
        <v>23</v>
      </c>
      <c r="M594" s="3">
        <v>1</v>
      </c>
      <c r="N594" s="3">
        <v>0.8</v>
      </c>
      <c r="O594" s="3">
        <v>31106</v>
      </c>
      <c r="P594" s="3">
        <v>23</v>
      </c>
      <c r="Q594" s="3">
        <v>1</v>
      </c>
      <c r="R594" s="3">
        <v>1.2000000000000002</v>
      </c>
      <c r="S594" s="3">
        <v>31101</v>
      </c>
      <c r="T594" s="3">
        <v>23</v>
      </c>
      <c r="U594" s="3">
        <v>1</v>
      </c>
      <c r="V594" s="3">
        <v>1.6</v>
      </c>
      <c r="W594" s="3">
        <v>31125</v>
      </c>
      <c r="X594" s="3">
        <v>28</v>
      </c>
      <c r="Y594" s="3">
        <v>1</v>
      </c>
      <c r="Z594" s="3">
        <v>0</v>
      </c>
      <c r="AA594" s="3">
        <v>31120</v>
      </c>
      <c r="AB594" s="3">
        <v>28</v>
      </c>
      <c r="AC594" s="3">
        <v>1</v>
      </c>
      <c r="AD594" s="3">
        <v>0.4</v>
      </c>
      <c r="AE594" s="3">
        <v>31115</v>
      </c>
      <c r="AF594" s="3">
        <v>28</v>
      </c>
      <c r="AG594" s="3">
        <v>1</v>
      </c>
      <c r="AH594" s="3">
        <v>0.8</v>
      </c>
      <c r="AI594" s="3">
        <v>31110</v>
      </c>
      <c r="AJ594" s="3">
        <v>28</v>
      </c>
      <c r="AK594" s="3">
        <v>1</v>
      </c>
      <c r="AL594" s="3">
        <v>1.2000000000000002</v>
      </c>
      <c r="AM594" s="3">
        <v>31105</v>
      </c>
      <c r="AN594" s="3">
        <v>28</v>
      </c>
      <c r="AO594" s="3">
        <v>1</v>
      </c>
      <c r="AP594" s="3">
        <v>1.6</v>
      </c>
      <c r="AQ594" s="3">
        <v>32101</v>
      </c>
      <c r="AR594" s="3">
        <v>21</v>
      </c>
      <c r="AS594" s="3">
        <v>1</v>
      </c>
      <c r="AT594" s="3">
        <v>1</v>
      </c>
      <c r="AU594" s="3">
        <v>32102</v>
      </c>
      <c r="AV594" s="3">
        <v>30</v>
      </c>
      <c r="AW594" s="3">
        <v>1</v>
      </c>
      <c r="AX594" s="3">
        <v>1</v>
      </c>
      <c r="AY594" s="3">
        <v>33105</v>
      </c>
      <c r="AZ594" s="3">
        <v>25</v>
      </c>
      <c r="BA594" s="3">
        <v>1</v>
      </c>
      <c r="BB594" s="3">
        <v>0</v>
      </c>
    </row>
    <row r="595" spans="1:54" ht="13.5" x14ac:dyDescent="0.2">
      <c r="A595" s="8">
        <v>33047</v>
      </c>
      <c r="B595" s="8"/>
      <c r="C595" s="15">
        <v>31121</v>
      </c>
      <c r="D595" s="3">
        <v>23</v>
      </c>
      <c r="E595" s="15">
        <v>1</v>
      </c>
      <c r="F595" s="5">
        <v>0</v>
      </c>
      <c r="G595" s="5">
        <v>31116</v>
      </c>
      <c r="H595" s="5">
        <v>23</v>
      </c>
      <c r="I595" s="5">
        <v>1</v>
      </c>
      <c r="J595" s="5">
        <v>0.4</v>
      </c>
      <c r="K595" s="5">
        <v>31111</v>
      </c>
      <c r="L595" s="5">
        <v>23</v>
      </c>
      <c r="M595" s="3">
        <v>1</v>
      </c>
      <c r="N595" s="3">
        <v>0.8</v>
      </c>
      <c r="O595" s="3">
        <v>31106</v>
      </c>
      <c r="P595" s="3">
        <v>23</v>
      </c>
      <c r="Q595" s="3">
        <v>1</v>
      </c>
      <c r="R595" s="3">
        <v>1.2000000000000002</v>
      </c>
      <c r="S595" s="3">
        <v>31101</v>
      </c>
      <c r="T595" s="3">
        <v>23</v>
      </c>
      <c r="U595" s="3">
        <v>1</v>
      </c>
      <c r="V595" s="3">
        <v>1.6</v>
      </c>
      <c r="W595" s="3">
        <v>31125</v>
      </c>
      <c r="X595" s="3">
        <v>28</v>
      </c>
      <c r="Y595" s="3">
        <v>1</v>
      </c>
      <c r="Z595" s="3">
        <v>0</v>
      </c>
      <c r="AA595" s="3">
        <v>31120</v>
      </c>
      <c r="AB595" s="3">
        <v>28</v>
      </c>
      <c r="AC595" s="3">
        <v>1</v>
      </c>
      <c r="AD595" s="3">
        <v>0.4</v>
      </c>
      <c r="AE595" s="3">
        <v>31115</v>
      </c>
      <c r="AF595" s="3">
        <v>28</v>
      </c>
      <c r="AG595" s="3">
        <v>1</v>
      </c>
      <c r="AH595" s="3">
        <v>0.8</v>
      </c>
      <c r="AI595" s="3">
        <v>31110</v>
      </c>
      <c r="AJ595" s="3">
        <v>28</v>
      </c>
      <c r="AK595" s="3">
        <v>1</v>
      </c>
      <c r="AL595" s="3">
        <v>1.2000000000000002</v>
      </c>
      <c r="AM595" s="3">
        <v>31105</v>
      </c>
      <c r="AN595" s="3">
        <v>28</v>
      </c>
      <c r="AO595" s="3">
        <v>1</v>
      </c>
      <c r="AP595" s="3">
        <v>1.6</v>
      </c>
      <c r="AQ595" s="3">
        <v>32107</v>
      </c>
      <c r="AR595" s="3">
        <v>21</v>
      </c>
      <c r="AS595" s="3">
        <v>1</v>
      </c>
      <c r="AT595" s="3">
        <v>1</v>
      </c>
      <c r="AU595" s="3">
        <v>32108</v>
      </c>
      <c r="AV595" s="3">
        <v>30</v>
      </c>
      <c r="AW595" s="3">
        <v>1</v>
      </c>
      <c r="AX595" s="3">
        <v>1</v>
      </c>
      <c r="AY595" s="3">
        <v>33105</v>
      </c>
      <c r="AZ595" s="3">
        <v>25</v>
      </c>
      <c r="BA595" s="3">
        <v>1</v>
      </c>
      <c r="BB595" s="3">
        <v>0</v>
      </c>
    </row>
    <row r="596" spans="1:54" ht="13.5" x14ac:dyDescent="0.2">
      <c r="A596" s="8">
        <v>33048</v>
      </c>
      <c r="B596" s="8"/>
      <c r="C596" s="15">
        <v>31121</v>
      </c>
      <c r="D596" s="3">
        <v>23</v>
      </c>
      <c r="E596" s="15">
        <v>1</v>
      </c>
      <c r="F596" s="5">
        <v>0</v>
      </c>
      <c r="G596" s="5">
        <v>31116</v>
      </c>
      <c r="H596" s="5">
        <v>23</v>
      </c>
      <c r="I596" s="5">
        <v>1</v>
      </c>
      <c r="J596" s="5">
        <v>0.4</v>
      </c>
      <c r="K596" s="5">
        <v>31111</v>
      </c>
      <c r="L596" s="5">
        <v>23</v>
      </c>
      <c r="M596" s="3">
        <v>1</v>
      </c>
      <c r="N596" s="3">
        <v>0.8</v>
      </c>
      <c r="O596" s="3">
        <v>31106</v>
      </c>
      <c r="P596" s="3">
        <v>23</v>
      </c>
      <c r="Q596" s="3">
        <v>1</v>
      </c>
      <c r="R596" s="3">
        <v>1.2000000000000002</v>
      </c>
      <c r="S596" s="3">
        <v>31101</v>
      </c>
      <c r="T596" s="3">
        <v>23</v>
      </c>
      <c r="U596" s="3">
        <v>1</v>
      </c>
      <c r="V596" s="3">
        <v>1.6</v>
      </c>
      <c r="W596" s="3">
        <v>31125</v>
      </c>
      <c r="X596" s="3">
        <v>28</v>
      </c>
      <c r="Y596" s="3">
        <v>1</v>
      </c>
      <c r="Z596" s="3">
        <v>0</v>
      </c>
      <c r="AA596" s="3">
        <v>31120</v>
      </c>
      <c r="AB596" s="3">
        <v>28</v>
      </c>
      <c r="AC596" s="3">
        <v>1</v>
      </c>
      <c r="AD596" s="3">
        <v>0.4</v>
      </c>
      <c r="AE596" s="3">
        <v>31115</v>
      </c>
      <c r="AF596" s="3">
        <v>28</v>
      </c>
      <c r="AG596" s="3">
        <v>1</v>
      </c>
      <c r="AH596" s="3">
        <v>0.8</v>
      </c>
      <c r="AI596" s="3">
        <v>31110</v>
      </c>
      <c r="AJ596" s="3">
        <v>28</v>
      </c>
      <c r="AK596" s="3">
        <v>1</v>
      </c>
      <c r="AL596" s="3">
        <v>1.2000000000000002</v>
      </c>
      <c r="AM596" s="3">
        <v>31105</v>
      </c>
      <c r="AN596" s="3">
        <v>28</v>
      </c>
      <c r="AO596" s="3">
        <v>1</v>
      </c>
      <c r="AP596" s="3">
        <v>1.6</v>
      </c>
      <c r="AQ596" s="3">
        <v>32101</v>
      </c>
      <c r="AR596" s="3">
        <v>21</v>
      </c>
      <c r="AS596" s="3">
        <v>1</v>
      </c>
      <c r="AT596" s="3">
        <v>1</v>
      </c>
      <c r="AU596" s="3">
        <v>32102</v>
      </c>
      <c r="AV596" s="3">
        <v>30</v>
      </c>
      <c r="AW596" s="3">
        <v>1</v>
      </c>
      <c r="AX596" s="3">
        <v>1</v>
      </c>
      <c r="AY596" s="3">
        <v>33106</v>
      </c>
      <c r="AZ596" s="3">
        <v>25</v>
      </c>
      <c r="BA596" s="3">
        <v>1</v>
      </c>
      <c r="BB596" s="3">
        <v>0</v>
      </c>
    </row>
    <row r="597" spans="1:54" ht="13.5" x14ac:dyDescent="0.2">
      <c r="A597" s="8">
        <v>33049</v>
      </c>
      <c r="B597" s="8"/>
      <c r="C597" s="15">
        <v>31121</v>
      </c>
      <c r="D597" s="3">
        <v>23</v>
      </c>
      <c r="E597" s="15">
        <v>1</v>
      </c>
      <c r="F597" s="5">
        <v>0</v>
      </c>
      <c r="G597" s="5">
        <v>31116</v>
      </c>
      <c r="H597" s="5">
        <v>23</v>
      </c>
      <c r="I597" s="5">
        <v>1</v>
      </c>
      <c r="J597" s="5">
        <v>0.4</v>
      </c>
      <c r="K597" s="5">
        <v>31111</v>
      </c>
      <c r="L597" s="5">
        <v>23</v>
      </c>
      <c r="M597" s="3">
        <v>1</v>
      </c>
      <c r="N597" s="3">
        <v>0.8</v>
      </c>
      <c r="O597" s="3">
        <v>31106</v>
      </c>
      <c r="P597" s="3">
        <v>23</v>
      </c>
      <c r="Q597" s="3">
        <v>1</v>
      </c>
      <c r="R597" s="3">
        <v>1.2000000000000002</v>
      </c>
      <c r="S597" s="3">
        <v>31101</v>
      </c>
      <c r="T597" s="3">
        <v>23</v>
      </c>
      <c r="U597" s="3">
        <v>1</v>
      </c>
      <c r="V597" s="3">
        <v>1.6</v>
      </c>
      <c r="W597" s="3">
        <v>31125</v>
      </c>
      <c r="X597" s="3">
        <v>28</v>
      </c>
      <c r="Y597" s="3">
        <v>1</v>
      </c>
      <c r="Z597" s="3">
        <v>0</v>
      </c>
      <c r="AA597" s="3">
        <v>31120</v>
      </c>
      <c r="AB597" s="3">
        <v>28</v>
      </c>
      <c r="AC597" s="3">
        <v>1</v>
      </c>
      <c r="AD597" s="3">
        <v>0.4</v>
      </c>
      <c r="AE597" s="3">
        <v>31115</v>
      </c>
      <c r="AF597" s="3">
        <v>28</v>
      </c>
      <c r="AG597" s="3">
        <v>1</v>
      </c>
      <c r="AH597" s="3">
        <v>0.8</v>
      </c>
      <c r="AI597" s="3">
        <v>31110</v>
      </c>
      <c r="AJ597" s="3">
        <v>28</v>
      </c>
      <c r="AK597" s="3">
        <v>1</v>
      </c>
      <c r="AL597" s="3">
        <v>1.2000000000000002</v>
      </c>
      <c r="AM597" s="3">
        <v>31105</v>
      </c>
      <c r="AN597" s="3">
        <v>28</v>
      </c>
      <c r="AO597" s="3">
        <v>1</v>
      </c>
      <c r="AP597" s="3">
        <v>1.6</v>
      </c>
      <c r="AQ597" s="3">
        <v>32107</v>
      </c>
      <c r="AR597" s="3">
        <v>21</v>
      </c>
      <c r="AS597" s="3">
        <v>1</v>
      </c>
      <c r="AT597" s="3">
        <v>1</v>
      </c>
      <c r="AU597" s="3">
        <v>32108</v>
      </c>
      <c r="AV597" s="3">
        <v>30</v>
      </c>
      <c r="AW597" s="3">
        <v>1</v>
      </c>
      <c r="AX597" s="3">
        <v>1</v>
      </c>
      <c r="AY597" s="3">
        <v>33106</v>
      </c>
      <c r="AZ597" s="3">
        <v>25</v>
      </c>
      <c r="BA597" s="3">
        <v>1</v>
      </c>
      <c r="BB597" s="3">
        <v>0</v>
      </c>
    </row>
    <row r="598" spans="1:54" ht="13.5" x14ac:dyDescent="0.2">
      <c r="A598" s="8">
        <v>33050</v>
      </c>
      <c r="B598" s="8"/>
      <c r="C598" s="15">
        <v>31116</v>
      </c>
      <c r="D598" s="3">
        <v>22</v>
      </c>
      <c r="E598" s="15">
        <v>1</v>
      </c>
      <c r="F598" s="5">
        <v>0</v>
      </c>
      <c r="G598" s="5">
        <v>31117</v>
      </c>
      <c r="H598" s="5">
        <v>24</v>
      </c>
      <c r="I598" s="5">
        <v>1</v>
      </c>
      <c r="J598" s="5">
        <v>0</v>
      </c>
      <c r="K598" s="5">
        <v>31118</v>
      </c>
      <c r="L598" s="5">
        <v>26</v>
      </c>
      <c r="M598" s="3">
        <v>1</v>
      </c>
      <c r="N598" s="3">
        <v>0</v>
      </c>
      <c r="O598" s="3">
        <v>31119</v>
      </c>
      <c r="P598" s="3">
        <v>28</v>
      </c>
      <c r="Q598" s="3">
        <v>1</v>
      </c>
      <c r="R598" s="3">
        <v>0</v>
      </c>
      <c r="S598" s="3">
        <v>31120</v>
      </c>
      <c r="T598" s="3">
        <v>30</v>
      </c>
      <c r="U598" s="3">
        <v>1</v>
      </c>
      <c r="V598" s="3">
        <v>0</v>
      </c>
      <c r="W598" s="3">
        <v>31121</v>
      </c>
      <c r="X598" s="3">
        <v>21</v>
      </c>
      <c r="Y598" s="3">
        <v>1</v>
      </c>
      <c r="Z598" s="3">
        <v>1</v>
      </c>
      <c r="AA598" s="3">
        <v>31122</v>
      </c>
      <c r="AB598" s="3">
        <v>23</v>
      </c>
      <c r="AC598" s="3">
        <v>1</v>
      </c>
      <c r="AD598" s="3">
        <v>1</v>
      </c>
      <c r="AE598" s="3">
        <v>31123</v>
      </c>
      <c r="AF598" s="3">
        <v>25</v>
      </c>
      <c r="AG598" s="3">
        <v>1</v>
      </c>
      <c r="AH598" s="3">
        <v>1</v>
      </c>
      <c r="AI598" s="3">
        <v>31124</v>
      </c>
      <c r="AJ598" s="3">
        <v>27</v>
      </c>
      <c r="AK598" s="3">
        <v>1</v>
      </c>
      <c r="AL598" s="3">
        <v>1</v>
      </c>
      <c r="AM598" s="3">
        <v>31125</v>
      </c>
      <c r="AN598" s="3">
        <v>29</v>
      </c>
      <c r="AO598" s="3">
        <v>1</v>
      </c>
      <c r="AP598" s="3">
        <v>1</v>
      </c>
      <c r="AQ598" s="3">
        <v>33105</v>
      </c>
      <c r="AR598" s="3">
        <v>25</v>
      </c>
      <c r="AS598" s="3">
        <v>1</v>
      </c>
      <c r="AT598" s="3">
        <v>0</v>
      </c>
      <c r="AU598" s="3">
        <v>32101</v>
      </c>
      <c r="AV598" s="3">
        <v>21</v>
      </c>
      <c r="AW598" s="3">
        <v>1</v>
      </c>
      <c r="AX598" s="3">
        <v>1</v>
      </c>
      <c r="AY598" s="3">
        <v>32102</v>
      </c>
      <c r="AZ598" s="3">
        <v>30</v>
      </c>
      <c r="BA598" s="3">
        <v>1</v>
      </c>
      <c r="BB598" s="3">
        <v>1</v>
      </c>
    </row>
    <row r="599" spans="1:54" ht="13.5" x14ac:dyDescent="0.2">
      <c r="A599" s="8">
        <v>60001</v>
      </c>
      <c r="B599" s="8"/>
      <c r="C599" s="15">
        <v>88101</v>
      </c>
      <c r="D599" s="3">
        <v>22</v>
      </c>
      <c r="E599" s="15">
        <v>1</v>
      </c>
      <c r="F599" s="5">
        <v>0</v>
      </c>
      <c r="G599" s="5">
        <v>88101</v>
      </c>
      <c r="H599" s="5">
        <v>23</v>
      </c>
      <c r="I599" s="5">
        <v>1</v>
      </c>
      <c r="J599" s="5">
        <v>0</v>
      </c>
      <c r="K599" s="5">
        <v>88101</v>
      </c>
      <c r="L599" s="5">
        <v>24</v>
      </c>
      <c r="M599" s="3">
        <v>1</v>
      </c>
      <c r="N599" s="3">
        <v>0</v>
      </c>
      <c r="O599" s="3">
        <v>88101</v>
      </c>
      <c r="P599" s="3">
        <v>25</v>
      </c>
      <c r="Q599" s="3">
        <v>1</v>
      </c>
      <c r="R599" s="3">
        <v>0</v>
      </c>
      <c r="S599" s="3">
        <v>88101</v>
      </c>
      <c r="T599" s="3">
        <v>26</v>
      </c>
      <c r="U599" s="3">
        <v>1</v>
      </c>
      <c r="V599" s="3">
        <v>0</v>
      </c>
      <c r="W599" s="3">
        <v>88101</v>
      </c>
      <c r="X599" s="3">
        <v>27</v>
      </c>
      <c r="Y599" s="3">
        <v>1</v>
      </c>
      <c r="Z599" s="3">
        <v>0</v>
      </c>
    </row>
    <row r="600" spans="1:54" ht="13.5" x14ac:dyDescent="0.2">
      <c r="A600" s="8">
        <v>60002</v>
      </c>
      <c r="B600" s="8"/>
      <c r="C600" s="15">
        <v>88101</v>
      </c>
      <c r="D600" s="3">
        <v>23</v>
      </c>
      <c r="E600" s="15">
        <v>1</v>
      </c>
      <c r="F600" s="5">
        <v>0</v>
      </c>
      <c r="G600" s="5">
        <v>88101</v>
      </c>
      <c r="H600" s="5">
        <v>24</v>
      </c>
      <c r="I600" s="5">
        <v>1</v>
      </c>
      <c r="J600" s="5">
        <v>0</v>
      </c>
      <c r="K600" s="5">
        <v>88101</v>
      </c>
      <c r="L600" s="5">
        <v>25</v>
      </c>
      <c r="M600" s="3">
        <v>1</v>
      </c>
      <c r="N600" s="3">
        <v>0</v>
      </c>
      <c r="O600" s="3">
        <v>88101</v>
      </c>
      <c r="P600" s="3">
        <v>26</v>
      </c>
      <c r="Q600" s="3">
        <v>1</v>
      </c>
      <c r="R600" s="3">
        <v>0</v>
      </c>
      <c r="S600" s="3">
        <v>88101</v>
      </c>
      <c r="T600" s="3">
        <v>27</v>
      </c>
      <c r="U600" s="3">
        <v>1</v>
      </c>
      <c r="V600" s="3">
        <v>0</v>
      </c>
      <c r="W600" s="3">
        <v>88101</v>
      </c>
      <c r="X600" s="3">
        <v>28</v>
      </c>
      <c r="Y600" s="3">
        <v>1</v>
      </c>
      <c r="Z600" s="3">
        <v>0</v>
      </c>
    </row>
    <row r="601" spans="1:54" ht="13.5" x14ac:dyDescent="0.2">
      <c r="A601" s="8">
        <v>60003</v>
      </c>
      <c r="B601" s="8"/>
      <c r="C601" s="15">
        <v>88101</v>
      </c>
      <c r="D601" s="3">
        <v>24</v>
      </c>
      <c r="E601" s="15">
        <v>1</v>
      </c>
      <c r="F601" s="5">
        <v>0</v>
      </c>
      <c r="G601" s="5">
        <v>88101</v>
      </c>
      <c r="H601" s="5">
        <v>25</v>
      </c>
      <c r="I601" s="5">
        <v>1</v>
      </c>
      <c r="J601" s="5">
        <v>0</v>
      </c>
      <c r="K601" s="5">
        <v>88101</v>
      </c>
      <c r="L601" s="5">
        <v>26</v>
      </c>
      <c r="M601" s="3">
        <v>1</v>
      </c>
      <c r="N601" s="3">
        <v>0</v>
      </c>
      <c r="O601" s="3">
        <v>88101</v>
      </c>
      <c r="P601" s="3">
        <v>27</v>
      </c>
      <c r="Q601" s="3">
        <v>1</v>
      </c>
      <c r="R601" s="3">
        <v>0</v>
      </c>
      <c r="S601" s="3">
        <v>88101</v>
      </c>
      <c r="T601" s="3">
        <v>28</v>
      </c>
      <c r="U601" s="3">
        <v>1</v>
      </c>
      <c r="V601" s="3">
        <v>0</v>
      </c>
      <c r="W601" s="3">
        <v>88101</v>
      </c>
      <c r="X601" s="3">
        <v>29</v>
      </c>
      <c r="Y601" s="3">
        <v>1</v>
      </c>
      <c r="Z601" s="3">
        <v>0</v>
      </c>
    </row>
    <row r="602" spans="1:54" ht="13.5" x14ac:dyDescent="0.2">
      <c r="A602" s="8">
        <v>60004</v>
      </c>
      <c r="B602" s="8"/>
      <c r="C602" s="15">
        <v>88201</v>
      </c>
      <c r="D602" s="3">
        <v>22</v>
      </c>
      <c r="E602" s="15">
        <v>1</v>
      </c>
      <c r="F602" s="5">
        <v>0</v>
      </c>
      <c r="G602" s="5">
        <v>88201</v>
      </c>
      <c r="H602" s="5">
        <v>23</v>
      </c>
      <c r="I602" s="5">
        <v>1</v>
      </c>
      <c r="J602" s="5">
        <v>0</v>
      </c>
      <c r="K602" s="5">
        <v>88201</v>
      </c>
      <c r="L602" s="5">
        <v>24</v>
      </c>
      <c r="M602" s="3">
        <v>1</v>
      </c>
      <c r="N602" s="3">
        <v>0</v>
      </c>
      <c r="O602" s="3">
        <v>88201</v>
      </c>
      <c r="P602" s="3">
        <v>25</v>
      </c>
      <c r="Q602" s="3">
        <v>1</v>
      </c>
      <c r="R602" s="3">
        <v>0</v>
      </c>
      <c r="S602" s="3">
        <v>88201</v>
      </c>
      <c r="T602" s="3">
        <v>26</v>
      </c>
      <c r="U602" s="3">
        <v>1</v>
      </c>
      <c r="V602" s="3">
        <v>0</v>
      </c>
      <c r="W602" s="3">
        <v>88201</v>
      </c>
      <c r="X602" s="3">
        <v>27</v>
      </c>
      <c r="Y602" s="3">
        <v>1</v>
      </c>
      <c r="Z602" s="3">
        <v>0</v>
      </c>
    </row>
    <row r="603" spans="1:54" ht="13.5" x14ac:dyDescent="0.2">
      <c r="A603" s="8">
        <v>60005</v>
      </c>
      <c r="B603" s="8"/>
      <c r="C603" s="15">
        <v>88201</v>
      </c>
      <c r="D603" s="3">
        <v>23</v>
      </c>
      <c r="E603" s="15">
        <v>1</v>
      </c>
      <c r="F603" s="5">
        <v>0</v>
      </c>
      <c r="G603" s="5">
        <v>88201</v>
      </c>
      <c r="H603" s="5">
        <v>24</v>
      </c>
      <c r="I603" s="5">
        <v>1</v>
      </c>
      <c r="J603" s="5">
        <v>0</v>
      </c>
      <c r="K603" s="5">
        <v>88201</v>
      </c>
      <c r="L603" s="5">
        <v>25</v>
      </c>
      <c r="M603" s="3">
        <v>1</v>
      </c>
      <c r="N603" s="3">
        <v>0</v>
      </c>
      <c r="O603" s="3">
        <v>88201</v>
      </c>
      <c r="P603" s="3">
        <v>26</v>
      </c>
      <c r="Q603" s="3">
        <v>1</v>
      </c>
      <c r="R603" s="3">
        <v>0</v>
      </c>
      <c r="S603" s="3">
        <v>88201</v>
      </c>
      <c r="T603" s="3">
        <v>27</v>
      </c>
      <c r="U603" s="3">
        <v>1</v>
      </c>
      <c r="V603" s="3">
        <v>0</v>
      </c>
      <c r="W603" s="3">
        <v>88201</v>
      </c>
      <c r="X603" s="3">
        <v>28</v>
      </c>
      <c r="Y603" s="3">
        <v>1</v>
      </c>
      <c r="Z603" s="3">
        <v>0</v>
      </c>
    </row>
    <row r="604" spans="1:54" ht="13.5" x14ac:dyDescent="0.2">
      <c r="A604" s="8">
        <v>60006</v>
      </c>
      <c r="B604" s="8"/>
      <c r="C604" s="15">
        <v>88201</v>
      </c>
      <c r="D604" s="3">
        <v>24</v>
      </c>
      <c r="E604" s="15">
        <v>1</v>
      </c>
      <c r="F604" s="5">
        <v>0</v>
      </c>
      <c r="G604" s="5">
        <v>88201</v>
      </c>
      <c r="H604" s="5">
        <v>25</v>
      </c>
      <c r="I604" s="5">
        <v>1</v>
      </c>
      <c r="J604" s="5">
        <v>0</v>
      </c>
      <c r="K604" s="5">
        <v>88201</v>
      </c>
      <c r="L604" s="5">
        <v>26</v>
      </c>
      <c r="M604" s="3">
        <v>1</v>
      </c>
      <c r="N604" s="3">
        <v>0</v>
      </c>
      <c r="O604" s="3">
        <v>88201</v>
      </c>
      <c r="P604" s="3">
        <v>27</v>
      </c>
      <c r="Q604" s="3">
        <v>1</v>
      </c>
      <c r="R604" s="3">
        <v>0</v>
      </c>
      <c r="S604" s="3">
        <v>88201</v>
      </c>
      <c r="T604" s="3">
        <v>28</v>
      </c>
      <c r="U604" s="3">
        <v>1</v>
      </c>
      <c r="V604" s="3">
        <v>0</v>
      </c>
      <c r="W604" s="3">
        <v>88201</v>
      </c>
      <c r="X604" s="3">
        <v>29</v>
      </c>
      <c r="Y604" s="3">
        <v>1</v>
      </c>
      <c r="Z604" s="3">
        <v>0</v>
      </c>
    </row>
    <row r="605" spans="1:54" ht="13.5" x14ac:dyDescent="0.2">
      <c r="A605" s="8">
        <v>60007</v>
      </c>
      <c r="B605" s="8"/>
      <c r="C605" s="15">
        <v>88301</v>
      </c>
      <c r="D605" s="3">
        <v>22</v>
      </c>
      <c r="E605" s="15">
        <v>1</v>
      </c>
      <c r="F605" s="5">
        <v>0</v>
      </c>
      <c r="G605" s="5">
        <v>88301</v>
      </c>
      <c r="H605" s="5">
        <v>23</v>
      </c>
      <c r="I605" s="5">
        <v>1</v>
      </c>
      <c r="J605" s="5">
        <v>0</v>
      </c>
      <c r="K605" s="5">
        <v>88301</v>
      </c>
      <c r="L605" s="5">
        <v>24</v>
      </c>
      <c r="M605" s="3">
        <v>1</v>
      </c>
      <c r="N605" s="3">
        <v>0</v>
      </c>
      <c r="O605" s="3">
        <v>88301</v>
      </c>
      <c r="P605" s="3">
        <v>25</v>
      </c>
      <c r="Q605" s="3">
        <v>1</v>
      </c>
      <c r="R605" s="3">
        <v>0</v>
      </c>
      <c r="S605" s="3">
        <v>88301</v>
      </c>
      <c r="T605" s="3">
        <v>26</v>
      </c>
      <c r="U605" s="3">
        <v>1</v>
      </c>
      <c r="V605" s="3">
        <v>0</v>
      </c>
      <c r="W605" s="3">
        <v>88301</v>
      </c>
      <c r="X605" s="3">
        <v>27</v>
      </c>
      <c r="Y605" s="3">
        <v>1</v>
      </c>
      <c r="Z605" s="3">
        <v>0</v>
      </c>
    </row>
    <row r="606" spans="1:54" ht="13.5" x14ac:dyDescent="0.2">
      <c r="A606" s="8">
        <v>60008</v>
      </c>
      <c r="B606" s="8"/>
      <c r="C606" s="15">
        <v>88301</v>
      </c>
      <c r="D606" s="3">
        <v>24</v>
      </c>
      <c r="E606" s="15">
        <v>1</v>
      </c>
      <c r="F606" s="5">
        <v>0</v>
      </c>
      <c r="G606" s="5">
        <v>88301</v>
      </c>
      <c r="H606" s="5">
        <v>25</v>
      </c>
      <c r="I606" s="5">
        <v>1</v>
      </c>
      <c r="J606" s="5">
        <v>0</v>
      </c>
      <c r="K606" s="5">
        <v>88301</v>
      </c>
      <c r="L606" s="5">
        <v>26</v>
      </c>
      <c r="M606" s="3">
        <v>1</v>
      </c>
      <c r="N606" s="3">
        <v>0</v>
      </c>
      <c r="O606" s="3">
        <v>88301</v>
      </c>
      <c r="P606" s="3">
        <v>27</v>
      </c>
      <c r="Q606" s="3">
        <v>1</v>
      </c>
      <c r="R606" s="3">
        <v>0</v>
      </c>
      <c r="S606" s="3">
        <v>88301</v>
      </c>
      <c r="T606" s="3">
        <v>28</v>
      </c>
      <c r="U606" s="3">
        <v>1</v>
      </c>
      <c r="V606" s="3">
        <v>0</v>
      </c>
      <c r="W606" s="3">
        <v>88301</v>
      </c>
      <c r="X606" s="3">
        <v>29</v>
      </c>
      <c r="Y606" s="3">
        <v>1</v>
      </c>
      <c r="Z606" s="3">
        <v>0</v>
      </c>
    </row>
    <row r="607" spans="1:54" ht="13.5" x14ac:dyDescent="0.2">
      <c r="A607" s="8">
        <v>60009</v>
      </c>
      <c r="B607" s="8"/>
      <c r="C607" s="15">
        <v>88301</v>
      </c>
      <c r="D607" s="3">
        <v>22</v>
      </c>
      <c r="E607" s="15">
        <v>1</v>
      </c>
      <c r="F607" s="5">
        <v>0</v>
      </c>
      <c r="G607" s="5">
        <v>88301</v>
      </c>
      <c r="H607" s="5">
        <v>23</v>
      </c>
      <c r="I607" s="5">
        <v>1</v>
      </c>
      <c r="J607" s="5">
        <v>0</v>
      </c>
      <c r="K607" s="5">
        <v>88301</v>
      </c>
      <c r="L607" s="5">
        <v>24</v>
      </c>
      <c r="M607" s="3">
        <v>1</v>
      </c>
      <c r="N607" s="3">
        <v>0</v>
      </c>
      <c r="O607" s="3">
        <v>88301</v>
      </c>
      <c r="P607" s="3">
        <v>27</v>
      </c>
      <c r="Q607" s="3">
        <v>1</v>
      </c>
      <c r="R607" s="3">
        <v>0</v>
      </c>
      <c r="S607" s="3">
        <v>88301</v>
      </c>
      <c r="T607" s="3">
        <v>28</v>
      </c>
      <c r="U607" s="3">
        <v>1</v>
      </c>
      <c r="V607" s="3">
        <v>0</v>
      </c>
      <c r="W607" s="3">
        <v>88301</v>
      </c>
      <c r="X607" s="3">
        <v>29</v>
      </c>
      <c r="Y607" s="3">
        <v>1</v>
      </c>
      <c r="Z607" s="3">
        <v>0</v>
      </c>
    </row>
    <row r="608" spans="1:54" ht="13.5" x14ac:dyDescent="0.2">
      <c r="A608" s="8">
        <v>60010</v>
      </c>
      <c r="B608" s="8"/>
      <c r="C608" s="15">
        <v>88102</v>
      </c>
      <c r="D608" s="3">
        <v>27</v>
      </c>
      <c r="E608" s="15">
        <v>3</v>
      </c>
      <c r="F608" s="5">
        <v>0</v>
      </c>
      <c r="G608" s="5">
        <v>88102</v>
      </c>
      <c r="H608" s="5">
        <v>24</v>
      </c>
      <c r="I608" s="5">
        <v>3</v>
      </c>
      <c r="J608" s="5">
        <v>0</v>
      </c>
    </row>
    <row r="609" spans="1:34" ht="13.5" x14ac:dyDescent="0.2">
      <c r="A609" s="8">
        <v>60011</v>
      </c>
      <c r="B609" s="8"/>
      <c r="C609" s="15">
        <v>88102</v>
      </c>
      <c r="D609" s="3">
        <v>25</v>
      </c>
      <c r="E609" s="15">
        <v>3</v>
      </c>
      <c r="F609" s="5">
        <v>0</v>
      </c>
      <c r="G609" s="5">
        <v>88102</v>
      </c>
      <c r="H609" s="5">
        <v>26</v>
      </c>
      <c r="I609" s="5">
        <v>3</v>
      </c>
      <c r="J609" s="5">
        <v>0</v>
      </c>
    </row>
    <row r="610" spans="1:34" ht="13.5" x14ac:dyDescent="0.2">
      <c r="A610" s="8">
        <v>60012</v>
      </c>
      <c r="B610" s="8"/>
      <c r="C610" s="15">
        <v>88102</v>
      </c>
      <c r="D610" s="3">
        <v>23</v>
      </c>
      <c r="E610" s="15">
        <v>3</v>
      </c>
      <c r="F610" s="5">
        <v>0</v>
      </c>
      <c r="G610" s="5">
        <v>88102</v>
      </c>
      <c r="H610" s="5">
        <v>28</v>
      </c>
      <c r="I610" s="5">
        <v>3</v>
      </c>
      <c r="J610" s="5">
        <v>0</v>
      </c>
    </row>
    <row r="611" spans="1:34" ht="13.5" x14ac:dyDescent="0.2">
      <c r="A611" s="8">
        <v>60013</v>
      </c>
      <c r="B611" s="8"/>
      <c r="C611" s="15">
        <v>88103</v>
      </c>
      <c r="D611" s="3">
        <v>22</v>
      </c>
      <c r="E611" s="15">
        <v>3</v>
      </c>
      <c r="F611" s="5">
        <v>0</v>
      </c>
      <c r="G611" s="5">
        <v>88108</v>
      </c>
      <c r="H611" s="5">
        <v>29</v>
      </c>
      <c r="I611" s="5">
        <v>3</v>
      </c>
      <c r="J611" s="5">
        <v>0</v>
      </c>
    </row>
    <row r="612" spans="1:34" ht="13.5" x14ac:dyDescent="0.2">
      <c r="A612" s="8">
        <v>60014</v>
      </c>
      <c r="B612" s="8"/>
      <c r="C612" s="15">
        <v>88104</v>
      </c>
      <c r="D612" s="3">
        <v>23</v>
      </c>
      <c r="E612" s="15">
        <v>3</v>
      </c>
      <c r="F612" s="5">
        <v>0</v>
      </c>
      <c r="G612" s="5">
        <v>88107</v>
      </c>
      <c r="H612" s="5">
        <v>28</v>
      </c>
      <c r="I612" s="5">
        <v>3</v>
      </c>
      <c r="J612" s="5">
        <v>0</v>
      </c>
    </row>
    <row r="613" spans="1:34" ht="13.5" x14ac:dyDescent="0.2">
      <c r="A613" s="8">
        <v>60015</v>
      </c>
      <c r="B613" s="8"/>
      <c r="C613" s="15">
        <v>88105</v>
      </c>
      <c r="D613" s="3">
        <v>24</v>
      </c>
      <c r="E613" s="15">
        <v>3</v>
      </c>
      <c r="F613" s="5">
        <v>0</v>
      </c>
      <c r="G613" s="5">
        <v>88106</v>
      </c>
      <c r="H613" s="5">
        <v>27</v>
      </c>
      <c r="I613" s="5">
        <v>3</v>
      </c>
      <c r="J613" s="5">
        <v>0</v>
      </c>
    </row>
    <row r="614" spans="1:34" ht="13.5" x14ac:dyDescent="0.2">
      <c r="A614" s="8">
        <v>60016</v>
      </c>
      <c r="B614" s="8"/>
      <c r="C614" s="15">
        <v>88103</v>
      </c>
      <c r="D614" s="3">
        <v>22</v>
      </c>
      <c r="E614" s="15">
        <v>3</v>
      </c>
      <c r="F614" s="5">
        <v>0</v>
      </c>
      <c r="G614" s="5">
        <v>88108</v>
      </c>
      <c r="H614" s="5">
        <v>29</v>
      </c>
      <c r="I614" s="5">
        <v>3</v>
      </c>
      <c r="J614" s="5">
        <v>0</v>
      </c>
    </row>
    <row r="615" spans="1:34" ht="13.5" x14ac:dyDescent="0.2">
      <c r="A615" s="8">
        <v>60017</v>
      </c>
      <c r="B615" s="8"/>
      <c r="C615" s="15">
        <v>88104</v>
      </c>
      <c r="D615" s="3">
        <v>23</v>
      </c>
      <c r="E615" s="15">
        <v>3</v>
      </c>
      <c r="F615" s="5">
        <v>0</v>
      </c>
      <c r="G615" s="5">
        <v>88107</v>
      </c>
      <c r="H615" s="5">
        <v>28</v>
      </c>
      <c r="I615" s="5">
        <v>3</v>
      </c>
      <c r="J615" s="5">
        <v>0</v>
      </c>
    </row>
    <row r="616" spans="1:34" ht="13.5" x14ac:dyDescent="0.2">
      <c r="A616" s="8">
        <v>60018</v>
      </c>
      <c r="B616" s="8"/>
      <c r="C616" s="15">
        <v>88105</v>
      </c>
      <c r="D616" s="3">
        <v>19</v>
      </c>
      <c r="E616" s="15">
        <v>3</v>
      </c>
      <c r="F616" s="5">
        <v>0</v>
      </c>
      <c r="G616" s="5">
        <v>88106</v>
      </c>
      <c r="H616" s="5">
        <v>32</v>
      </c>
      <c r="I616" s="5">
        <v>3</v>
      </c>
      <c r="J616" s="5">
        <v>0</v>
      </c>
    </row>
    <row r="617" spans="1:34" ht="13.5" x14ac:dyDescent="0.2">
      <c r="A617" s="8">
        <v>60019</v>
      </c>
      <c r="B617" s="8"/>
      <c r="C617" s="15">
        <v>88202</v>
      </c>
      <c r="D617" s="3">
        <v>29</v>
      </c>
      <c r="E617" s="15">
        <v>1</v>
      </c>
      <c r="F617" s="5">
        <v>0</v>
      </c>
      <c r="G617" s="5">
        <v>88203</v>
      </c>
      <c r="H617" s="5">
        <v>29</v>
      </c>
      <c r="I617" s="5">
        <v>1</v>
      </c>
      <c r="J617" s="5">
        <v>0.25</v>
      </c>
      <c r="K617" s="5">
        <v>88204</v>
      </c>
      <c r="L617" s="5">
        <v>29</v>
      </c>
      <c r="M617" s="3">
        <v>1</v>
      </c>
      <c r="N617" s="3">
        <v>0.5</v>
      </c>
      <c r="O617" s="3">
        <v>88205</v>
      </c>
      <c r="P617" s="3">
        <v>29</v>
      </c>
      <c r="Q617" s="3">
        <v>1</v>
      </c>
      <c r="R617" s="3">
        <v>0.75</v>
      </c>
      <c r="S617" s="3">
        <v>88206</v>
      </c>
      <c r="T617" s="3">
        <v>29</v>
      </c>
      <c r="U617" s="3">
        <v>1</v>
      </c>
      <c r="V617" s="3">
        <v>1</v>
      </c>
      <c r="W617" s="3">
        <v>88207</v>
      </c>
      <c r="X617" s="3">
        <v>29</v>
      </c>
      <c r="Y617" s="3">
        <v>1</v>
      </c>
      <c r="Z617" s="3">
        <v>1.25</v>
      </c>
      <c r="AA617" s="3">
        <v>88208</v>
      </c>
      <c r="AB617" s="3">
        <v>29</v>
      </c>
      <c r="AC617" s="3">
        <v>1</v>
      </c>
      <c r="AD617" s="3">
        <v>1.5</v>
      </c>
      <c r="AE617" s="3">
        <v>88209</v>
      </c>
      <c r="AF617" s="3">
        <v>29</v>
      </c>
      <c r="AG617" s="3">
        <v>1</v>
      </c>
      <c r="AH617" s="3">
        <v>1.75</v>
      </c>
    </row>
    <row r="618" spans="1:34" ht="13.5" x14ac:dyDescent="0.2">
      <c r="A618" s="8">
        <v>60020</v>
      </c>
      <c r="B618" s="8"/>
      <c r="C618" s="15">
        <v>88210</v>
      </c>
      <c r="D618" s="3">
        <v>22</v>
      </c>
      <c r="E618" s="15">
        <v>1</v>
      </c>
      <c r="F618" s="5">
        <v>0</v>
      </c>
      <c r="G618" s="5">
        <v>88211</v>
      </c>
      <c r="H618" s="5">
        <v>22</v>
      </c>
      <c r="I618" s="5">
        <v>1</v>
      </c>
      <c r="J618" s="5">
        <v>0.25</v>
      </c>
      <c r="K618" s="5">
        <v>88212</v>
      </c>
      <c r="L618" s="5">
        <v>22</v>
      </c>
      <c r="M618" s="3">
        <v>1</v>
      </c>
      <c r="N618" s="3">
        <v>0.5</v>
      </c>
      <c r="O618" s="3">
        <v>88213</v>
      </c>
      <c r="P618" s="3">
        <v>22</v>
      </c>
      <c r="Q618" s="3">
        <v>1</v>
      </c>
      <c r="R618" s="3">
        <v>0.75</v>
      </c>
      <c r="S618" s="3">
        <v>88214</v>
      </c>
      <c r="T618" s="3">
        <v>22</v>
      </c>
      <c r="U618" s="3">
        <v>1</v>
      </c>
      <c r="V618" s="3">
        <v>1</v>
      </c>
      <c r="W618" s="3">
        <v>88215</v>
      </c>
      <c r="X618" s="3">
        <v>22</v>
      </c>
      <c r="Y618" s="3">
        <v>1</v>
      </c>
      <c r="Z618" s="3">
        <v>1.25</v>
      </c>
      <c r="AA618" s="3">
        <v>88216</v>
      </c>
      <c r="AB618" s="3">
        <v>22</v>
      </c>
      <c r="AC618" s="3">
        <v>1</v>
      </c>
      <c r="AD618" s="3">
        <v>1.5</v>
      </c>
      <c r="AE618" s="3">
        <v>88217</v>
      </c>
      <c r="AF618" s="3">
        <v>22</v>
      </c>
      <c r="AG618" s="3">
        <v>1</v>
      </c>
      <c r="AH618" s="3">
        <v>1.75</v>
      </c>
    </row>
    <row r="619" spans="1:34" ht="13.5" x14ac:dyDescent="0.2">
      <c r="A619" s="8">
        <v>60021</v>
      </c>
      <c r="B619" s="8"/>
      <c r="C619" s="15">
        <v>88202</v>
      </c>
      <c r="D619" s="3">
        <v>32</v>
      </c>
      <c r="E619" s="15">
        <v>1</v>
      </c>
      <c r="F619" s="5">
        <v>0</v>
      </c>
      <c r="G619" s="5">
        <v>88203</v>
      </c>
      <c r="H619" s="5">
        <v>32</v>
      </c>
      <c r="I619" s="5">
        <v>1</v>
      </c>
      <c r="J619" s="5">
        <v>0.25</v>
      </c>
      <c r="K619" s="5">
        <v>88204</v>
      </c>
      <c r="L619" s="5">
        <v>32</v>
      </c>
      <c r="M619" s="3">
        <v>1</v>
      </c>
      <c r="N619" s="3">
        <v>0.5</v>
      </c>
      <c r="O619" s="3">
        <v>88205</v>
      </c>
      <c r="P619" s="3">
        <v>32</v>
      </c>
      <c r="Q619" s="3">
        <v>1</v>
      </c>
      <c r="R619" s="3">
        <v>0.75</v>
      </c>
      <c r="S619" s="3">
        <v>88206</v>
      </c>
      <c r="T619" s="3">
        <v>32</v>
      </c>
      <c r="U619" s="3">
        <v>1</v>
      </c>
      <c r="V619" s="3">
        <v>1</v>
      </c>
      <c r="W619" s="3">
        <v>88207</v>
      </c>
      <c r="X619" s="3">
        <v>32</v>
      </c>
      <c r="Y619" s="3">
        <v>1</v>
      </c>
      <c r="Z619" s="3">
        <v>1.25</v>
      </c>
      <c r="AA619" s="3">
        <v>88208</v>
      </c>
      <c r="AB619" s="3">
        <v>32</v>
      </c>
      <c r="AC619" s="3">
        <v>1</v>
      </c>
      <c r="AD619" s="3">
        <v>1.5</v>
      </c>
      <c r="AE619" s="3">
        <v>88209</v>
      </c>
      <c r="AF619" s="3">
        <v>32</v>
      </c>
      <c r="AG619" s="3">
        <v>1</v>
      </c>
      <c r="AH619" s="3">
        <v>1.75</v>
      </c>
    </row>
    <row r="620" spans="1:34" ht="13.5" x14ac:dyDescent="0.2">
      <c r="A620" s="8">
        <v>60022</v>
      </c>
      <c r="B620" s="8"/>
      <c r="C620" s="15">
        <v>88210</v>
      </c>
      <c r="D620" s="3">
        <v>19</v>
      </c>
      <c r="E620" s="15">
        <v>1</v>
      </c>
      <c r="F620" s="5">
        <v>0</v>
      </c>
      <c r="G620" s="5">
        <v>88211</v>
      </c>
      <c r="H620" s="5">
        <v>19</v>
      </c>
      <c r="I620" s="5">
        <v>1</v>
      </c>
      <c r="J620" s="5">
        <v>0.25</v>
      </c>
      <c r="K620" s="5">
        <v>88212</v>
      </c>
      <c r="L620" s="5">
        <v>19</v>
      </c>
      <c r="M620" s="3">
        <v>1</v>
      </c>
      <c r="N620" s="3">
        <v>0.5</v>
      </c>
      <c r="O620" s="3">
        <v>88213</v>
      </c>
      <c r="P620" s="3">
        <v>19</v>
      </c>
      <c r="Q620" s="3">
        <v>1</v>
      </c>
      <c r="R620" s="3">
        <v>0.75</v>
      </c>
      <c r="S620" s="3">
        <v>88214</v>
      </c>
      <c r="T620" s="3">
        <v>19</v>
      </c>
      <c r="U620" s="3">
        <v>1</v>
      </c>
      <c r="V620" s="3">
        <v>1</v>
      </c>
      <c r="W620" s="3">
        <v>88215</v>
      </c>
      <c r="X620" s="3">
        <v>19</v>
      </c>
      <c r="Y620" s="3">
        <v>1</v>
      </c>
      <c r="Z620" s="3">
        <v>1.25</v>
      </c>
      <c r="AA620" s="3">
        <v>88216</v>
      </c>
      <c r="AB620" s="3">
        <v>19</v>
      </c>
      <c r="AC620" s="3">
        <v>1</v>
      </c>
      <c r="AD620" s="3">
        <v>1.5</v>
      </c>
      <c r="AE620" s="3">
        <v>88217</v>
      </c>
      <c r="AF620" s="3">
        <v>19</v>
      </c>
      <c r="AG620" s="3">
        <v>1</v>
      </c>
      <c r="AH620" s="3">
        <v>1.75</v>
      </c>
    </row>
    <row r="621" spans="1:34" ht="13.5" x14ac:dyDescent="0.2">
      <c r="A621" s="8">
        <v>60023</v>
      </c>
      <c r="B621" s="8"/>
      <c r="C621" s="15">
        <v>88202</v>
      </c>
      <c r="D621" s="3">
        <v>28</v>
      </c>
      <c r="E621" s="15">
        <v>1</v>
      </c>
      <c r="F621" s="5">
        <v>0</v>
      </c>
      <c r="G621" s="5">
        <v>88203</v>
      </c>
      <c r="H621" s="5">
        <v>28</v>
      </c>
      <c r="I621" s="5">
        <v>1</v>
      </c>
      <c r="J621" s="5">
        <v>0.25</v>
      </c>
      <c r="K621" s="5">
        <v>88204</v>
      </c>
      <c r="L621" s="5">
        <v>28</v>
      </c>
      <c r="M621" s="3">
        <v>1</v>
      </c>
      <c r="N621" s="3">
        <v>0.5</v>
      </c>
      <c r="O621" s="3">
        <v>88205</v>
      </c>
      <c r="P621" s="3">
        <v>28</v>
      </c>
      <c r="Q621" s="3">
        <v>1</v>
      </c>
      <c r="R621" s="3">
        <v>0.75</v>
      </c>
      <c r="S621" s="3">
        <v>88206</v>
      </c>
      <c r="T621" s="3">
        <v>28</v>
      </c>
      <c r="U621" s="3">
        <v>1</v>
      </c>
      <c r="V621" s="3">
        <v>1</v>
      </c>
      <c r="W621" s="3">
        <v>88207</v>
      </c>
      <c r="X621" s="3">
        <v>28</v>
      </c>
      <c r="Y621" s="3">
        <v>1</v>
      </c>
      <c r="Z621" s="3">
        <v>1.25</v>
      </c>
      <c r="AA621" s="3">
        <v>88208</v>
      </c>
      <c r="AB621" s="3">
        <v>28</v>
      </c>
      <c r="AC621" s="3">
        <v>1</v>
      </c>
      <c r="AD621" s="3">
        <v>1.5</v>
      </c>
      <c r="AE621" s="3">
        <v>88209</v>
      </c>
      <c r="AF621" s="3">
        <v>28</v>
      </c>
      <c r="AG621" s="3">
        <v>1</v>
      </c>
      <c r="AH621" s="3">
        <v>1.75</v>
      </c>
    </row>
    <row r="622" spans="1:34" ht="13.5" x14ac:dyDescent="0.2">
      <c r="A622" s="8">
        <v>60024</v>
      </c>
      <c r="B622" s="8"/>
      <c r="C622" s="15">
        <v>88210</v>
      </c>
      <c r="D622" s="3">
        <v>23</v>
      </c>
      <c r="E622" s="15">
        <v>1</v>
      </c>
      <c r="F622" s="5">
        <v>0</v>
      </c>
      <c r="G622" s="5">
        <v>88211</v>
      </c>
      <c r="H622" s="5">
        <v>23</v>
      </c>
      <c r="I622" s="5">
        <v>1</v>
      </c>
      <c r="J622" s="5">
        <v>0.25</v>
      </c>
      <c r="K622" s="5">
        <v>88212</v>
      </c>
      <c r="L622" s="5">
        <v>23</v>
      </c>
      <c r="M622" s="3">
        <v>1</v>
      </c>
      <c r="N622" s="3">
        <v>0.5</v>
      </c>
      <c r="O622" s="3">
        <v>88213</v>
      </c>
      <c r="P622" s="3">
        <v>23</v>
      </c>
      <c r="Q622" s="3">
        <v>1</v>
      </c>
      <c r="R622" s="3">
        <v>0.75</v>
      </c>
      <c r="S622" s="3">
        <v>88214</v>
      </c>
      <c r="T622" s="3">
        <v>23</v>
      </c>
      <c r="U622" s="3">
        <v>1</v>
      </c>
      <c r="V622" s="3">
        <v>1</v>
      </c>
      <c r="W622" s="3">
        <v>88215</v>
      </c>
      <c r="X622" s="3">
        <v>23</v>
      </c>
      <c r="Y622" s="3">
        <v>1</v>
      </c>
      <c r="Z622" s="3">
        <v>1.25</v>
      </c>
      <c r="AA622" s="3">
        <v>88216</v>
      </c>
      <c r="AB622" s="3">
        <v>23</v>
      </c>
      <c r="AC622" s="3">
        <v>1</v>
      </c>
      <c r="AD622" s="3">
        <v>1.5</v>
      </c>
      <c r="AE622" s="3">
        <v>88217</v>
      </c>
      <c r="AF622" s="3">
        <v>23</v>
      </c>
      <c r="AG622" s="3">
        <v>1</v>
      </c>
      <c r="AH622" s="3">
        <v>1.75</v>
      </c>
    </row>
    <row r="623" spans="1:34" ht="13.5" x14ac:dyDescent="0.2">
      <c r="A623" s="8">
        <v>60025</v>
      </c>
      <c r="B623" s="8"/>
      <c r="C623" s="15">
        <v>88202</v>
      </c>
      <c r="D623" s="3">
        <v>33</v>
      </c>
      <c r="E623" s="15">
        <v>1</v>
      </c>
      <c r="F623" s="5">
        <v>0</v>
      </c>
      <c r="G623" s="5">
        <v>88203</v>
      </c>
      <c r="H623" s="5">
        <v>33</v>
      </c>
      <c r="I623" s="5">
        <v>1</v>
      </c>
      <c r="J623" s="5">
        <v>0.25</v>
      </c>
      <c r="K623" s="5">
        <v>88204</v>
      </c>
      <c r="L623" s="5">
        <v>33</v>
      </c>
      <c r="M623" s="3">
        <v>1</v>
      </c>
      <c r="N623" s="3">
        <v>0.5</v>
      </c>
      <c r="O623" s="3">
        <v>88205</v>
      </c>
      <c r="P623" s="3">
        <v>33</v>
      </c>
      <c r="Q623" s="3">
        <v>1</v>
      </c>
      <c r="R623" s="3">
        <v>0.75</v>
      </c>
      <c r="S623" s="3">
        <v>88206</v>
      </c>
      <c r="T623" s="3">
        <v>33</v>
      </c>
      <c r="U623" s="3">
        <v>1</v>
      </c>
      <c r="V623" s="3">
        <v>1</v>
      </c>
      <c r="W623" s="3">
        <v>88207</v>
      </c>
      <c r="X623" s="3">
        <v>33</v>
      </c>
      <c r="Y623" s="3">
        <v>1</v>
      </c>
      <c r="Z623" s="3">
        <v>1.25</v>
      </c>
      <c r="AA623" s="3">
        <v>88208</v>
      </c>
      <c r="AB623" s="3">
        <v>33</v>
      </c>
      <c r="AC623" s="3">
        <v>1</v>
      </c>
      <c r="AD623" s="3">
        <v>1.5</v>
      </c>
      <c r="AE623" s="3">
        <v>88209</v>
      </c>
      <c r="AF623" s="3">
        <v>33</v>
      </c>
      <c r="AG623" s="3">
        <v>1</v>
      </c>
      <c r="AH623" s="3">
        <v>1.75</v>
      </c>
    </row>
    <row r="624" spans="1:34" ht="13.5" x14ac:dyDescent="0.2">
      <c r="A624" s="8">
        <v>60026</v>
      </c>
      <c r="B624" s="8"/>
      <c r="C624" s="15">
        <v>88210</v>
      </c>
      <c r="D624" s="3">
        <v>18</v>
      </c>
      <c r="E624" s="15">
        <v>1</v>
      </c>
      <c r="F624" s="5">
        <v>0</v>
      </c>
      <c r="G624" s="5">
        <v>88211</v>
      </c>
      <c r="H624" s="5">
        <v>18</v>
      </c>
      <c r="I624" s="5">
        <v>1</v>
      </c>
      <c r="J624" s="5">
        <v>0.25</v>
      </c>
      <c r="K624" s="5">
        <v>88212</v>
      </c>
      <c r="L624" s="5">
        <v>18</v>
      </c>
      <c r="M624" s="3">
        <v>1</v>
      </c>
      <c r="N624" s="3">
        <v>0.5</v>
      </c>
      <c r="O624" s="3">
        <v>88213</v>
      </c>
      <c r="P624" s="3">
        <v>18</v>
      </c>
      <c r="Q624" s="3">
        <v>1</v>
      </c>
      <c r="R624" s="3">
        <v>0.75</v>
      </c>
      <c r="S624" s="3">
        <v>88214</v>
      </c>
      <c r="T624" s="3">
        <v>18</v>
      </c>
      <c r="U624" s="3">
        <v>1</v>
      </c>
      <c r="V624" s="3">
        <v>1</v>
      </c>
      <c r="W624" s="3">
        <v>88215</v>
      </c>
      <c r="X624" s="3">
        <v>18</v>
      </c>
      <c r="Y624" s="3">
        <v>1</v>
      </c>
      <c r="Z624" s="3">
        <v>1.25</v>
      </c>
      <c r="AA624" s="3">
        <v>88216</v>
      </c>
      <c r="AB624" s="3">
        <v>18</v>
      </c>
      <c r="AC624" s="3">
        <v>1</v>
      </c>
      <c r="AD624" s="3">
        <v>1.5</v>
      </c>
      <c r="AE624" s="3">
        <v>88217</v>
      </c>
      <c r="AF624" s="3">
        <v>18</v>
      </c>
      <c r="AG624" s="3">
        <v>1</v>
      </c>
      <c r="AH624" s="3">
        <v>1.75</v>
      </c>
    </row>
    <row r="625" spans="1:34" ht="13.5" x14ac:dyDescent="0.2">
      <c r="A625" s="8">
        <v>60027</v>
      </c>
      <c r="B625" s="8"/>
      <c r="C625" s="15">
        <v>88302</v>
      </c>
      <c r="D625" s="3">
        <v>29</v>
      </c>
      <c r="E625" s="15">
        <v>1</v>
      </c>
      <c r="F625" s="5">
        <v>0</v>
      </c>
      <c r="G625" s="5">
        <v>88303</v>
      </c>
      <c r="H625" s="5">
        <v>29</v>
      </c>
      <c r="I625" s="5">
        <v>1</v>
      </c>
      <c r="J625" s="5">
        <v>0.25</v>
      </c>
      <c r="K625" s="5">
        <v>88304</v>
      </c>
      <c r="L625" s="5">
        <v>29</v>
      </c>
      <c r="M625" s="3">
        <v>1</v>
      </c>
      <c r="N625" s="3">
        <v>0.5</v>
      </c>
      <c r="O625" s="3">
        <v>88305</v>
      </c>
      <c r="P625" s="3">
        <v>29</v>
      </c>
      <c r="Q625" s="3">
        <v>1</v>
      </c>
      <c r="R625" s="3">
        <v>0.75</v>
      </c>
      <c r="S625" s="3">
        <v>88306</v>
      </c>
      <c r="T625" s="3">
        <v>29</v>
      </c>
      <c r="U625" s="3">
        <v>1</v>
      </c>
      <c r="V625" s="3">
        <v>1</v>
      </c>
      <c r="W625" s="3">
        <v>88307</v>
      </c>
      <c r="X625" s="3">
        <v>29</v>
      </c>
      <c r="Y625" s="3">
        <v>1</v>
      </c>
      <c r="Z625" s="3">
        <v>1.25</v>
      </c>
      <c r="AA625" s="3">
        <v>88308</v>
      </c>
      <c r="AB625" s="3">
        <v>29</v>
      </c>
      <c r="AC625" s="3">
        <v>1</v>
      </c>
      <c r="AD625" s="3">
        <v>1.5</v>
      </c>
      <c r="AE625" s="3">
        <v>88309</v>
      </c>
      <c r="AF625" s="3">
        <v>29</v>
      </c>
      <c r="AG625" s="3">
        <v>1</v>
      </c>
      <c r="AH625" s="3">
        <v>1.75</v>
      </c>
    </row>
    <row r="626" spans="1:34" ht="13.5" x14ac:dyDescent="0.2">
      <c r="A626" s="8">
        <v>60028</v>
      </c>
      <c r="B626" s="8"/>
      <c r="C626" s="15">
        <v>88310</v>
      </c>
      <c r="D626" s="3">
        <v>22</v>
      </c>
      <c r="E626" s="15">
        <v>1</v>
      </c>
      <c r="F626" s="5">
        <v>0</v>
      </c>
      <c r="G626" s="5">
        <v>88311</v>
      </c>
      <c r="H626" s="5">
        <v>22</v>
      </c>
      <c r="I626" s="5">
        <v>1</v>
      </c>
      <c r="J626" s="5">
        <v>0.25</v>
      </c>
      <c r="K626" s="5">
        <v>88312</v>
      </c>
      <c r="L626" s="5">
        <v>22</v>
      </c>
      <c r="M626" s="3">
        <v>1</v>
      </c>
      <c r="N626" s="3">
        <v>0.5</v>
      </c>
      <c r="O626" s="3">
        <v>88313</v>
      </c>
      <c r="P626" s="3">
        <v>22</v>
      </c>
      <c r="Q626" s="3">
        <v>1</v>
      </c>
      <c r="R626" s="3">
        <v>0.75</v>
      </c>
      <c r="S626" s="3">
        <v>88314</v>
      </c>
      <c r="T626" s="3">
        <v>22</v>
      </c>
      <c r="U626" s="3">
        <v>1</v>
      </c>
      <c r="V626" s="3">
        <v>1</v>
      </c>
      <c r="W626" s="3">
        <v>88315</v>
      </c>
      <c r="X626" s="3">
        <v>22</v>
      </c>
      <c r="Y626" s="3">
        <v>1</v>
      </c>
      <c r="Z626" s="3">
        <v>1.25</v>
      </c>
      <c r="AA626" s="3">
        <v>88316</v>
      </c>
      <c r="AB626" s="3">
        <v>22</v>
      </c>
      <c r="AC626" s="3">
        <v>1</v>
      </c>
      <c r="AD626" s="3">
        <v>1.5</v>
      </c>
      <c r="AE626" s="3">
        <v>88317</v>
      </c>
      <c r="AF626" s="3">
        <v>22</v>
      </c>
      <c r="AG626" s="3">
        <v>1</v>
      </c>
      <c r="AH626" s="3">
        <v>1.75</v>
      </c>
    </row>
    <row r="627" spans="1:34" ht="13.5" x14ac:dyDescent="0.2">
      <c r="A627" s="8">
        <v>60029</v>
      </c>
      <c r="B627" s="8"/>
      <c r="C627" s="15">
        <v>88302</v>
      </c>
      <c r="D627" s="3">
        <v>32</v>
      </c>
      <c r="E627" s="15">
        <v>1</v>
      </c>
      <c r="F627" s="5">
        <v>0</v>
      </c>
      <c r="G627" s="5">
        <v>88303</v>
      </c>
      <c r="H627" s="5">
        <v>32</v>
      </c>
      <c r="I627" s="5">
        <v>1</v>
      </c>
      <c r="J627" s="5">
        <v>0.25</v>
      </c>
      <c r="K627" s="5">
        <v>88304</v>
      </c>
      <c r="L627" s="5">
        <v>32</v>
      </c>
      <c r="M627" s="3">
        <v>1</v>
      </c>
      <c r="N627" s="3">
        <v>0.5</v>
      </c>
      <c r="O627" s="3">
        <v>88305</v>
      </c>
      <c r="P627" s="3">
        <v>32</v>
      </c>
      <c r="Q627" s="3">
        <v>1</v>
      </c>
      <c r="R627" s="3">
        <v>0.75</v>
      </c>
      <c r="S627" s="3">
        <v>88306</v>
      </c>
      <c r="T627" s="3">
        <v>32</v>
      </c>
      <c r="U627" s="3">
        <v>1</v>
      </c>
      <c r="V627" s="3">
        <v>1</v>
      </c>
      <c r="W627" s="3">
        <v>88307</v>
      </c>
      <c r="X627" s="3">
        <v>32</v>
      </c>
      <c r="Y627" s="3">
        <v>1</v>
      </c>
      <c r="Z627" s="3">
        <v>1.25</v>
      </c>
      <c r="AA627" s="3">
        <v>88308</v>
      </c>
      <c r="AB627" s="3">
        <v>32</v>
      </c>
      <c r="AC627" s="3">
        <v>1</v>
      </c>
      <c r="AD627" s="3">
        <v>1.5</v>
      </c>
      <c r="AE627" s="3">
        <v>88309</v>
      </c>
      <c r="AF627" s="3">
        <v>32</v>
      </c>
      <c r="AG627" s="3">
        <v>1</v>
      </c>
      <c r="AH627" s="3">
        <v>1.75</v>
      </c>
    </row>
    <row r="628" spans="1:34" ht="13.5" x14ac:dyDescent="0.2">
      <c r="A628" s="8">
        <v>60030</v>
      </c>
      <c r="B628" s="8"/>
      <c r="C628" s="15">
        <v>88310</v>
      </c>
      <c r="D628" s="3">
        <v>19</v>
      </c>
      <c r="E628" s="15">
        <v>1</v>
      </c>
      <c r="F628" s="5">
        <v>0</v>
      </c>
      <c r="G628" s="5">
        <v>88311</v>
      </c>
      <c r="H628" s="5">
        <v>19</v>
      </c>
      <c r="I628" s="5">
        <v>1</v>
      </c>
      <c r="J628" s="5">
        <v>0.25</v>
      </c>
      <c r="K628" s="5">
        <v>88312</v>
      </c>
      <c r="L628" s="5">
        <v>19</v>
      </c>
      <c r="M628" s="3">
        <v>1</v>
      </c>
      <c r="N628" s="3">
        <v>0.5</v>
      </c>
      <c r="O628" s="3">
        <v>88313</v>
      </c>
      <c r="P628" s="3">
        <v>19</v>
      </c>
      <c r="Q628" s="3">
        <v>1</v>
      </c>
      <c r="R628" s="3">
        <v>0.75</v>
      </c>
      <c r="S628" s="3">
        <v>88314</v>
      </c>
      <c r="T628" s="3">
        <v>19</v>
      </c>
      <c r="U628" s="3">
        <v>1</v>
      </c>
      <c r="V628" s="3">
        <v>1</v>
      </c>
      <c r="W628" s="3">
        <v>88315</v>
      </c>
      <c r="X628" s="3">
        <v>19</v>
      </c>
      <c r="Y628" s="3">
        <v>1</v>
      </c>
      <c r="Z628" s="3">
        <v>1.25</v>
      </c>
      <c r="AA628" s="3">
        <v>88316</v>
      </c>
      <c r="AB628" s="3">
        <v>19</v>
      </c>
      <c r="AC628" s="3">
        <v>1</v>
      </c>
      <c r="AD628" s="3">
        <v>1.5</v>
      </c>
      <c r="AE628" s="3">
        <v>88317</v>
      </c>
      <c r="AF628" s="3">
        <v>19</v>
      </c>
      <c r="AG628" s="3">
        <v>1</v>
      </c>
      <c r="AH628" s="3">
        <v>1.75</v>
      </c>
    </row>
    <row r="629" spans="1:34" ht="13.5" x14ac:dyDescent="0.2">
      <c r="A629" s="8">
        <v>60031</v>
      </c>
      <c r="B629" s="8"/>
      <c r="C629" s="15">
        <v>88302</v>
      </c>
      <c r="D629" s="3">
        <v>28</v>
      </c>
      <c r="E629" s="15">
        <v>1</v>
      </c>
      <c r="F629" s="5">
        <v>0</v>
      </c>
      <c r="G629" s="5">
        <v>88303</v>
      </c>
      <c r="H629" s="5">
        <v>28</v>
      </c>
      <c r="I629" s="5">
        <v>1</v>
      </c>
      <c r="J629" s="5">
        <v>0.25</v>
      </c>
      <c r="K629" s="5">
        <v>88304</v>
      </c>
      <c r="L629" s="5">
        <v>28</v>
      </c>
      <c r="M629" s="3">
        <v>1</v>
      </c>
      <c r="N629" s="3">
        <v>0.5</v>
      </c>
      <c r="O629" s="3">
        <v>88305</v>
      </c>
      <c r="P629" s="3">
        <v>28</v>
      </c>
      <c r="Q629" s="3">
        <v>1</v>
      </c>
      <c r="R629" s="3">
        <v>0.75</v>
      </c>
      <c r="S629" s="3">
        <v>88306</v>
      </c>
      <c r="T629" s="3">
        <v>28</v>
      </c>
      <c r="U629" s="3">
        <v>1</v>
      </c>
      <c r="V629" s="3">
        <v>1</v>
      </c>
      <c r="W629" s="3">
        <v>88307</v>
      </c>
      <c r="X629" s="3">
        <v>28</v>
      </c>
      <c r="Y629" s="3">
        <v>1</v>
      </c>
      <c r="Z629" s="3">
        <v>1.25</v>
      </c>
      <c r="AA629" s="3">
        <v>88308</v>
      </c>
      <c r="AB629" s="3">
        <v>28</v>
      </c>
      <c r="AC629" s="3">
        <v>1</v>
      </c>
      <c r="AD629" s="3">
        <v>1.5</v>
      </c>
      <c r="AE629" s="3">
        <v>88309</v>
      </c>
      <c r="AF629" s="3">
        <v>28</v>
      </c>
      <c r="AG629" s="3">
        <v>1</v>
      </c>
      <c r="AH629" s="3">
        <v>1.75</v>
      </c>
    </row>
    <row r="630" spans="1:34" ht="13.5" x14ac:dyDescent="0.2">
      <c r="A630" s="8">
        <v>60032</v>
      </c>
      <c r="B630" s="8"/>
      <c r="C630" s="15">
        <v>88310</v>
      </c>
      <c r="D630" s="3">
        <v>23</v>
      </c>
      <c r="E630" s="15">
        <v>1</v>
      </c>
      <c r="F630" s="5">
        <v>0</v>
      </c>
      <c r="G630" s="5">
        <v>88311</v>
      </c>
      <c r="H630" s="5">
        <v>23</v>
      </c>
      <c r="I630" s="5">
        <v>1</v>
      </c>
      <c r="J630" s="5">
        <v>0.25</v>
      </c>
      <c r="K630" s="5">
        <v>88312</v>
      </c>
      <c r="L630" s="5">
        <v>23</v>
      </c>
      <c r="M630" s="3">
        <v>1</v>
      </c>
      <c r="N630" s="3">
        <v>0.5</v>
      </c>
      <c r="O630" s="3">
        <v>88313</v>
      </c>
      <c r="P630" s="3">
        <v>23</v>
      </c>
      <c r="Q630" s="3">
        <v>1</v>
      </c>
      <c r="R630" s="3">
        <v>0.75</v>
      </c>
      <c r="S630" s="3">
        <v>88314</v>
      </c>
      <c r="T630" s="3">
        <v>23</v>
      </c>
      <c r="U630" s="3">
        <v>1</v>
      </c>
      <c r="V630" s="3">
        <v>1</v>
      </c>
      <c r="W630" s="3">
        <v>88315</v>
      </c>
      <c r="X630" s="3">
        <v>23</v>
      </c>
      <c r="Y630" s="3">
        <v>1</v>
      </c>
      <c r="Z630" s="3">
        <v>1.25</v>
      </c>
      <c r="AA630" s="3">
        <v>88316</v>
      </c>
      <c r="AB630" s="3">
        <v>23</v>
      </c>
      <c r="AC630" s="3">
        <v>1</v>
      </c>
      <c r="AD630" s="3">
        <v>1.5</v>
      </c>
      <c r="AE630" s="3">
        <v>88317</v>
      </c>
      <c r="AF630" s="3">
        <v>23</v>
      </c>
      <c r="AG630" s="3">
        <v>1</v>
      </c>
      <c r="AH630" s="3">
        <v>1.75</v>
      </c>
    </row>
    <row r="631" spans="1:34" ht="13.5" x14ac:dyDescent="0.2">
      <c r="A631" s="8">
        <v>60033</v>
      </c>
      <c r="B631" s="8"/>
      <c r="C631" s="15">
        <v>88302</v>
      </c>
      <c r="D631" s="3">
        <v>33</v>
      </c>
      <c r="E631" s="15">
        <v>1</v>
      </c>
      <c r="F631" s="5">
        <v>0</v>
      </c>
      <c r="G631" s="5">
        <v>88303</v>
      </c>
      <c r="H631" s="5">
        <v>33</v>
      </c>
      <c r="I631" s="5">
        <v>1</v>
      </c>
      <c r="J631" s="5">
        <v>0.25</v>
      </c>
      <c r="K631" s="5">
        <v>88304</v>
      </c>
      <c r="L631" s="5">
        <v>33</v>
      </c>
      <c r="M631" s="3">
        <v>1</v>
      </c>
      <c r="N631" s="3">
        <v>0.5</v>
      </c>
      <c r="O631" s="3">
        <v>88305</v>
      </c>
      <c r="P631" s="3">
        <v>33</v>
      </c>
      <c r="Q631" s="3">
        <v>1</v>
      </c>
      <c r="R631" s="3">
        <v>0.75</v>
      </c>
      <c r="S631" s="3">
        <v>88306</v>
      </c>
      <c r="T631" s="3">
        <v>33</v>
      </c>
      <c r="U631" s="3">
        <v>1</v>
      </c>
      <c r="V631" s="3">
        <v>1</v>
      </c>
      <c r="W631" s="3">
        <v>88307</v>
      </c>
      <c r="X631" s="3">
        <v>33</v>
      </c>
      <c r="Y631" s="3">
        <v>1</v>
      </c>
      <c r="Z631" s="3">
        <v>1.25</v>
      </c>
      <c r="AA631" s="3">
        <v>88308</v>
      </c>
      <c r="AB631" s="3">
        <v>33</v>
      </c>
      <c r="AC631" s="3">
        <v>1</v>
      </c>
      <c r="AD631" s="3">
        <v>1.5</v>
      </c>
      <c r="AE631" s="3">
        <v>88309</v>
      </c>
      <c r="AF631" s="3">
        <v>33</v>
      </c>
      <c r="AG631" s="3">
        <v>1</v>
      </c>
      <c r="AH631" s="3">
        <v>1.75</v>
      </c>
    </row>
    <row r="632" spans="1:34" ht="13.5" x14ac:dyDescent="0.2">
      <c r="A632" s="8">
        <v>60034</v>
      </c>
      <c r="B632" s="8"/>
      <c r="C632" s="15">
        <v>88310</v>
      </c>
      <c r="D632" s="3">
        <v>18</v>
      </c>
      <c r="E632" s="15">
        <v>1</v>
      </c>
      <c r="F632" s="5">
        <v>0</v>
      </c>
      <c r="G632" s="5">
        <v>88311</v>
      </c>
      <c r="H632" s="5">
        <v>18</v>
      </c>
      <c r="I632" s="5">
        <v>1</v>
      </c>
      <c r="J632" s="5">
        <v>0.25</v>
      </c>
      <c r="K632" s="5">
        <v>88312</v>
      </c>
      <c r="L632" s="5">
        <v>18</v>
      </c>
      <c r="M632" s="3">
        <v>1</v>
      </c>
      <c r="N632" s="3">
        <v>0.5</v>
      </c>
      <c r="O632" s="3">
        <v>88313</v>
      </c>
      <c r="P632" s="3">
        <v>18</v>
      </c>
      <c r="Q632" s="3">
        <v>1</v>
      </c>
      <c r="R632" s="3">
        <v>0.75</v>
      </c>
      <c r="S632" s="3">
        <v>88314</v>
      </c>
      <c r="T632" s="3">
        <v>18</v>
      </c>
      <c r="U632" s="3">
        <v>1</v>
      </c>
      <c r="V632" s="3">
        <v>1</v>
      </c>
      <c r="W632" s="3">
        <v>88315</v>
      </c>
      <c r="X632" s="3">
        <v>18</v>
      </c>
      <c r="Y632" s="3">
        <v>1</v>
      </c>
      <c r="Z632" s="3">
        <v>1.25</v>
      </c>
      <c r="AA632" s="3">
        <v>88316</v>
      </c>
      <c r="AB632" s="3">
        <v>18</v>
      </c>
      <c r="AC632" s="3">
        <v>1</v>
      </c>
      <c r="AD632" s="3">
        <v>1.5</v>
      </c>
      <c r="AE632" s="3">
        <v>88317</v>
      </c>
      <c r="AF632" s="3">
        <v>18</v>
      </c>
      <c r="AG632" s="3">
        <v>1</v>
      </c>
      <c r="AH632" s="3">
        <v>1.75</v>
      </c>
    </row>
    <row r="633" spans="1:34" ht="13.5" x14ac:dyDescent="0.2">
      <c r="A633" s="8">
        <v>60035</v>
      </c>
      <c r="B633" s="8"/>
      <c r="C633" s="15">
        <v>88101</v>
      </c>
      <c r="D633" s="3">
        <v>22</v>
      </c>
      <c r="E633" s="15">
        <v>2</v>
      </c>
      <c r="F633" s="5">
        <v>0</v>
      </c>
      <c r="G633" s="5">
        <v>88101</v>
      </c>
      <c r="H633" s="5">
        <v>23</v>
      </c>
      <c r="I633" s="5">
        <v>2</v>
      </c>
      <c r="J633" s="5">
        <v>0</v>
      </c>
      <c r="K633" s="5">
        <v>88101</v>
      </c>
      <c r="L633" s="5">
        <v>24</v>
      </c>
      <c r="M633" s="3">
        <v>2</v>
      </c>
      <c r="N633" s="3">
        <v>0</v>
      </c>
      <c r="O633" s="3">
        <v>88101</v>
      </c>
      <c r="P633" s="3">
        <v>25</v>
      </c>
      <c r="Q633" s="3">
        <v>2</v>
      </c>
      <c r="R633" s="3">
        <v>0</v>
      </c>
      <c r="S633" s="3">
        <v>88101</v>
      </c>
      <c r="T633" s="3">
        <v>26</v>
      </c>
      <c r="U633" s="3">
        <v>2</v>
      </c>
      <c r="V633" s="3">
        <v>0</v>
      </c>
      <c r="W633" s="3">
        <v>88101</v>
      </c>
      <c r="X633" s="3">
        <v>27</v>
      </c>
      <c r="Y633" s="3">
        <v>2</v>
      </c>
      <c r="Z633" s="3">
        <v>0</v>
      </c>
    </row>
    <row r="634" spans="1:34" ht="13.5" x14ac:dyDescent="0.2">
      <c r="A634" s="8">
        <v>60036</v>
      </c>
      <c r="B634" s="8"/>
      <c r="C634" s="15">
        <v>88101</v>
      </c>
      <c r="D634" s="3">
        <v>23</v>
      </c>
      <c r="E634" s="15">
        <v>2</v>
      </c>
      <c r="F634" s="5">
        <v>0</v>
      </c>
      <c r="G634" s="5">
        <v>88101</v>
      </c>
      <c r="H634" s="5">
        <v>24</v>
      </c>
      <c r="I634" s="5">
        <v>2</v>
      </c>
      <c r="J634" s="5">
        <v>0</v>
      </c>
      <c r="K634" s="5">
        <v>88101</v>
      </c>
      <c r="L634" s="5">
        <v>25</v>
      </c>
      <c r="M634" s="3">
        <v>2</v>
      </c>
      <c r="N634" s="3">
        <v>0</v>
      </c>
      <c r="O634" s="3">
        <v>88101</v>
      </c>
      <c r="P634" s="3">
        <v>26</v>
      </c>
      <c r="Q634" s="3">
        <v>2</v>
      </c>
      <c r="R634" s="3">
        <v>0</v>
      </c>
      <c r="S634" s="3">
        <v>88101</v>
      </c>
      <c r="T634" s="3">
        <v>27</v>
      </c>
      <c r="U634" s="3">
        <v>2</v>
      </c>
      <c r="V634" s="3">
        <v>0</v>
      </c>
      <c r="W634" s="3">
        <v>88101</v>
      </c>
      <c r="X634" s="3">
        <v>28</v>
      </c>
      <c r="Y634" s="3">
        <v>2</v>
      </c>
      <c r="Z634" s="3">
        <v>0</v>
      </c>
    </row>
    <row r="635" spans="1:34" ht="13.5" x14ac:dyDescent="0.2">
      <c r="A635" s="8">
        <v>60037</v>
      </c>
      <c r="B635" s="8"/>
      <c r="C635" s="15">
        <v>88101</v>
      </c>
      <c r="D635" s="3">
        <v>24</v>
      </c>
      <c r="E635" s="15">
        <v>2</v>
      </c>
      <c r="F635" s="5">
        <v>0</v>
      </c>
      <c r="G635" s="5">
        <v>88101</v>
      </c>
      <c r="H635" s="5">
        <v>25</v>
      </c>
      <c r="I635" s="5">
        <v>2</v>
      </c>
      <c r="J635" s="5">
        <v>0</v>
      </c>
      <c r="K635" s="5">
        <v>88101</v>
      </c>
      <c r="L635" s="5">
        <v>26</v>
      </c>
      <c r="M635" s="3">
        <v>2</v>
      </c>
      <c r="N635" s="3">
        <v>0</v>
      </c>
      <c r="O635" s="3">
        <v>88101</v>
      </c>
      <c r="P635" s="3">
        <v>27</v>
      </c>
      <c r="Q635" s="3">
        <v>2</v>
      </c>
      <c r="R635" s="3">
        <v>0</v>
      </c>
      <c r="S635" s="3">
        <v>88101</v>
      </c>
      <c r="T635" s="3">
        <v>28</v>
      </c>
      <c r="U635" s="3">
        <v>2</v>
      </c>
      <c r="V635" s="3">
        <v>0</v>
      </c>
      <c r="W635" s="3">
        <v>88101</v>
      </c>
      <c r="X635" s="3">
        <v>29</v>
      </c>
      <c r="Y635" s="3">
        <v>2</v>
      </c>
      <c r="Z635" s="3">
        <v>0</v>
      </c>
    </row>
    <row r="636" spans="1:34" ht="13.5" x14ac:dyDescent="0.2">
      <c r="A636" s="8">
        <v>60038</v>
      </c>
      <c r="B636" s="8"/>
      <c r="C636" s="15">
        <v>88201</v>
      </c>
      <c r="D636" s="3">
        <v>22</v>
      </c>
      <c r="E636" s="15">
        <v>2</v>
      </c>
      <c r="F636" s="5">
        <v>0</v>
      </c>
      <c r="G636" s="5">
        <v>88201</v>
      </c>
      <c r="H636" s="5">
        <v>23</v>
      </c>
      <c r="I636" s="5">
        <v>2</v>
      </c>
      <c r="J636" s="5">
        <v>0</v>
      </c>
      <c r="K636" s="5">
        <v>88201</v>
      </c>
      <c r="L636" s="5">
        <v>24</v>
      </c>
      <c r="M636" s="3">
        <v>2</v>
      </c>
      <c r="N636" s="3">
        <v>0</v>
      </c>
      <c r="O636" s="3">
        <v>88201</v>
      </c>
      <c r="P636" s="3">
        <v>25</v>
      </c>
      <c r="Q636" s="3">
        <v>2</v>
      </c>
      <c r="R636" s="3">
        <v>0</v>
      </c>
      <c r="S636" s="3">
        <v>88201</v>
      </c>
      <c r="T636" s="3">
        <v>26</v>
      </c>
      <c r="U636" s="3">
        <v>2</v>
      </c>
      <c r="V636" s="3">
        <v>0</v>
      </c>
      <c r="W636" s="3">
        <v>88201</v>
      </c>
      <c r="X636" s="3">
        <v>27</v>
      </c>
      <c r="Y636" s="3">
        <v>2</v>
      </c>
      <c r="Z636" s="3">
        <v>0</v>
      </c>
    </row>
    <row r="637" spans="1:34" ht="13.5" x14ac:dyDescent="0.2">
      <c r="A637" s="8">
        <v>60039</v>
      </c>
      <c r="B637" s="8"/>
      <c r="C637" s="15">
        <v>88201</v>
      </c>
      <c r="D637" s="3">
        <v>23</v>
      </c>
      <c r="E637" s="15">
        <v>2</v>
      </c>
      <c r="F637" s="5">
        <v>0</v>
      </c>
      <c r="G637" s="5">
        <v>88201</v>
      </c>
      <c r="H637" s="5">
        <v>24</v>
      </c>
      <c r="I637" s="5">
        <v>2</v>
      </c>
      <c r="J637" s="5">
        <v>0</v>
      </c>
      <c r="K637" s="5">
        <v>88201</v>
      </c>
      <c r="L637" s="5">
        <v>25</v>
      </c>
      <c r="M637" s="3">
        <v>2</v>
      </c>
      <c r="N637" s="3">
        <v>0</v>
      </c>
      <c r="O637" s="3">
        <v>88201</v>
      </c>
      <c r="P637" s="3">
        <v>26</v>
      </c>
      <c r="Q637" s="3">
        <v>2</v>
      </c>
      <c r="R637" s="3">
        <v>0</v>
      </c>
      <c r="S637" s="3">
        <v>88201</v>
      </c>
      <c r="T637" s="3">
        <v>27</v>
      </c>
      <c r="U637" s="3">
        <v>2</v>
      </c>
      <c r="V637" s="3">
        <v>0</v>
      </c>
      <c r="W637" s="3">
        <v>88201</v>
      </c>
      <c r="X637" s="3">
        <v>28</v>
      </c>
      <c r="Y637" s="3">
        <v>2</v>
      </c>
      <c r="Z637" s="3">
        <v>0</v>
      </c>
    </row>
    <row r="638" spans="1:34" ht="13.5" x14ac:dyDescent="0.2">
      <c r="A638" s="8">
        <v>60040</v>
      </c>
      <c r="B638" s="8"/>
      <c r="C638" s="15">
        <v>88201</v>
      </c>
      <c r="D638" s="3">
        <v>24</v>
      </c>
      <c r="E638" s="15">
        <v>2</v>
      </c>
      <c r="F638" s="5">
        <v>0</v>
      </c>
      <c r="G638" s="5">
        <v>88201</v>
      </c>
      <c r="H638" s="5">
        <v>25</v>
      </c>
      <c r="I638" s="5">
        <v>2</v>
      </c>
      <c r="J638" s="5">
        <v>0</v>
      </c>
      <c r="K638" s="5">
        <v>88201</v>
      </c>
      <c r="L638" s="5">
        <v>26</v>
      </c>
      <c r="M638" s="3">
        <v>2</v>
      </c>
      <c r="N638" s="3">
        <v>0</v>
      </c>
      <c r="O638" s="3">
        <v>88201</v>
      </c>
      <c r="P638" s="3">
        <v>27</v>
      </c>
      <c r="Q638" s="3">
        <v>2</v>
      </c>
      <c r="R638" s="3">
        <v>0</v>
      </c>
      <c r="S638" s="3">
        <v>88201</v>
      </c>
      <c r="T638" s="3">
        <v>28</v>
      </c>
      <c r="U638" s="3">
        <v>2</v>
      </c>
      <c r="V638" s="3">
        <v>0</v>
      </c>
      <c r="W638" s="3">
        <v>88201</v>
      </c>
      <c r="X638" s="3">
        <v>29</v>
      </c>
      <c r="Y638" s="3">
        <v>2</v>
      </c>
      <c r="Z638" s="3">
        <v>0</v>
      </c>
    </row>
    <row r="639" spans="1:34" ht="13.5" x14ac:dyDescent="0.2">
      <c r="A639" s="8">
        <v>60041</v>
      </c>
      <c r="B639" s="8"/>
      <c r="C639" s="15">
        <v>88301</v>
      </c>
      <c r="D639" s="3">
        <v>22</v>
      </c>
      <c r="E639" s="15">
        <v>2</v>
      </c>
      <c r="F639" s="5">
        <v>0</v>
      </c>
      <c r="G639" s="5">
        <v>88301</v>
      </c>
      <c r="H639" s="5">
        <v>23</v>
      </c>
      <c r="I639" s="5">
        <v>2</v>
      </c>
      <c r="J639" s="5">
        <v>0</v>
      </c>
      <c r="K639" s="5">
        <v>88301</v>
      </c>
      <c r="L639" s="5">
        <v>24</v>
      </c>
      <c r="M639" s="3">
        <v>2</v>
      </c>
      <c r="N639" s="3">
        <v>0</v>
      </c>
      <c r="O639" s="3">
        <v>88301</v>
      </c>
      <c r="P639" s="3">
        <v>25</v>
      </c>
      <c r="Q639" s="3">
        <v>2</v>
      </c>
      <c r="R639" s="3">
        <v>0</v>
      </c>
      <c r="S639" s="3">
        <v>88301</v>
      </c>
      <c r="T639" s="3">
        <v>26</v>
      </c>
      <c r="U639" s="3">
        <v>2</v>
      </c>
      <c r="V639" s="3">
        <v>0</v>
      </c>
      <c r="W639" s="3">
        <v>88301</v>
      </c>
      <c r="X639" s="3">
        <v>27</v>
      </c>
      <c r="Y639" s="3">
        <v>2</v>
      </c>
      <c r="Z639" s="3">
        <v>0</v>
      </c>
    </row>
    <row r="640" spans="1:34" ht="13.5" x14ac:dyDescent="0.2">
      <c r="A640" s="8">
        <v>60042</v>
      </c>
      <c r="B640" s="8"/>
      <c r="C640" s="15">
        <v>88301</v>
      </c>
      <c r="D640" s="3">
        <v>24</v>
      </c>
      <c r="E640" s="15">
        <v>2</v>
      </c>
      <c r="F640" s="5">
        <v>0</v>
      </c>
      <c r="G640" s="5">
        <v>88301</v>
      </c>
      <c r="H640" s="5">
        <v>25</v>
      </c>
      <c r="I640" s="5">
        <v>2</v>
      </c>
      <c r="J640" s="5">
        <v>0</v>
      </c>
      <c r="K640" s="5">
        <v>88301</v>
      </c>
      <c r="L640" s="5">
        <v>26</v>
      </c>
      <c r="M640" s="3">
        <v>2</v>
      </c>
      <c r="N640" s="3">
        <v>0</v>
      </c>
      <c r="O640" s="3">
        <v>88301</v>
      </c>
      <c r="P640" s="3">
        <v>27</v>
      </c>
      <c r="Q640" s="3">
        <v>2</v>
      </c>
      <c r="R640" s="3">
        <v>0</v>
      </c>
      <c r="S640" s="3">
        <v>88301</v>
      </c>
      <c r="T640" s="3">
        <v>28</v>
      </c>
      <c r="U640" s="3">
        <v>2</v>
      </c>
      <c r="V640" s="3">
        <v>0</v>
      </c>
      <c r="W640" s="3">
        <v>88301</v>
      </c>
      <c r="X640" s="3">
        <v>29</v>
      </c>
      <c r="Y640" s="3">
        <v>2</v>
      </c>
      <c r="Z640" s="3">
        <v>0</v>
      </c>
    </row>
    <row r="641" spans="1:34" ht="13.5" x14ac:dyDescent="0.2">
      <c r="A641" s="8">
        <v>60043</v>
      </c>
      <c r="B641" s="8"/>
      <c r="C641" s="15">
        <v>88301</v>
      </c>
      <c r="D641" s="3">
        <v>22</v>
      </c>
      <c r="E641" s="15">
        <v>2</v>
      </c>
      <c r="F641" s="5">
        <v>0</v>
      </c>
      <c r="G641" s="5">
        <v>88301</v>
      </c>
      <c r="H641" s="5">
        <v>23</v>
      </c>
      <c r="I641" s="5">
        <v>2</v>
      </c>
      <c r="J641" s="5">
        <v>0</v>
      </c>
      <c r="K641" s="5">
        <v>88301</v>
      </c>
      <c r="L641" s="5">
        <v>24</v>
      </c>
      <c r="M641" s="3">
        <v>2</v>
      </c>
      <c r="N641" s="3">
        <v>0</v>
      </c>
      <c r="O641" s="3">
        <v>88301</v>
      </c>
      <c r="P641" s="3">
        <v>27</v>
      </c>
      <c r="Q641" s="3">
        <v>2</v>
      </c>
      <c r="R641" s="3">
        <v>0</v>
      </c>
      <c r="S641" s="3">
        <v>88301</v>
      </c>
      <c r="T641" s="3">
        <v>28</v>
      </c>
      <c r="U641" s="3">
        <v>2</v>
      </c>
      <c r="V641" s="3">
        <v>0</v>
      </c>
      <c r="W641" s="3">
        <v>88301</v>
      </c>
      <c r="X641" s="3">
        <v>29</v>
      </c>
      <c r="Y641" s="3">
        <v>2</v>
      </c>
      <c r="Z641" s="3">
        <v>0</v>
      </c>
    </row>
    <row r="642" spans="1:34" ht="13.5" x14ac:dyDescent="0.2">
      <c r="A642" s="8">
        <v>60044</v>
      </c>
      <c r="B642" s="8"/>
      <c r="C642" s="15">
        <v>88102</v>
      </c>
      <c r="D642" s="3">
        <v>27</v>
      </c>
      <c r="E642" s="15">
        <v>5</v>
      </c>
      <c r="F642" s="5">
        <v>0</v>
      </c>
      <c r="G642" s="5">
        <v>88102</v>
      </c>
      <c r="H642" s="5">
        <v>24</v>
      </c>
      <c r="I642" s="5">
        <v>5</v>
      </c>
      <c r="J642" s="5">
        <v>0</v>
      </c>
    </row>
    <row r="643" spans="1:34" ht="13.5" x14ac:dyDescent="0.2">
      <c r="A643" s="8">
        <v>60045</v>
      </c>
      <c r="B643" s="8"/>
      <c r="C643" s="15">
        <v>88102</v>
      </c>
      <c r="D643" s="3">
        <v>25</v>
      </c>
      <c r="E643" s="15">
        <v>5</v>
      </c>
      <c r="F643" s="5">
        <v>0</v>
      </c>
      <c r="G643" s="5">
        <v>88102</v>
      </c>
      <c r="H643" s="5">
        <v>26</v>
      </c>
      <c r="I643" s="5">
        <v>5</v>
      </c>
      <c r="J643" s="5">
        <v>0</v>
      </c>
    </row>
    <row r="644" spans="1:34" ht="13.5" x14ac:dyDescent="0.2">
      <c r="A644" s="8">
        <v>60046</v>
      </c>
      <c r="B644" s="8"/>
      <c r="C644" s="15">
        <v>88102</v>
      </c>
      <c r="D644" s="3">
        <v>23</v>
      </c>
      <c r="E644" s="15">
        <v>5</v>
      </c>
      <c r="F644" s="5">
        <v>0</v>
      </c>
      <c r="G644" s="5">
        <v>88102</v>
      </c>
      <c r="H644" s="5">
        <v>28</v>
      </c>
      <c r="I644" s="5">
        <v>5</v>
      </c>
      <c r="J644" s="5">
        <v>0</v>
      </c>
    </row>
    <row r="645" spans="1:34" ht="13.5" x14ac:dyDescent="0.2">
      <c r="A645" s="8">
        <v>60047</v>
      </c>
      <c r="B645" s="8"/>
      <c r="C645" s="15">
        <v>88103</v>
      </c>
      <c r="D645" s="3">
        <v>22</v>
      </c>
      <c r="E645" s="15">
        <v>5</v>
      </c>
      <c r="F645" s="5">
        <v>0</v>
      </c>
      <c r="G645" s="5">
        <v>88108</v>
      </c>
      <c r="H645" s="5">
        <v>29</v>
      </c>
      <c r="I645" s="5">
        <v>5</v>
      </c>
      <c r="J645" s="5">
        <v>0</v>
      </c>
    </row>
    <row r="646" spans="1:34" ht="13.5" x14ac:dyDescent="0.2">
      <c r="A646" s="8">
        <v>60048</v>
      </c>
      <c r="B646" s="8"/>
      <c r="C646" s="15">
        <v>88104</v>
      </c>
      <c r="D646" s="3">
        <v>23</v>
      </c>
      <c r="E646" s="15">
        <v>5</v>
      </c>
      <c r="F646" s="5">
        <v>0</v>
      </c>
      <c r="G646" s="5">
        <v>88107</v>
      </c>
      <c r="H646" s="5">
        <v>28</v>
      </c>
      <c r="I646" s="5">
        <v>5</v>
      </c>
      <c r="J646" s="5">
        <v>0</v>
      </c>
    </row>
    <row r="647" spans="1:34" ht="13.5" x14ac:dyDescent="0.2">
      <c r="A647" s="8">
        <v>60049</v>
      </c>
      <c r="B647" s="8"/>
      <c r="C647" s="15">
        <v>88105</v>
      </c>
      <c r="D647" s="3">
        <v>24</v>
      </c>
      <c r="E647" s="15">
        <v>5</v>
      </c>
      <c r="F647" s="5">
        <v>0</v>
      </c>
      <c r="G647" s="5">
        <v>88106</v>
      </c>
      <c r="H647" s="5">
        <v>27</v>
      </c>
      <c r="I647" s="5">
        <v>5</v>
      </c>
      <c r="J647" s="5">
        <v>0</v>
      </c>
    </row>
    <row r="648" spans="1:34" ht="13.5" x14ac:dyDescent="0.2">
      <c r="A648" s="8">
        <v>60050</v>
      </c>
      <c r="B648" s="8"/>
      <c r="C648" s="15">
        <v>88103</v>
      </c>
      <c r="D648" s="3">
        <v>22</v>
      </c>
      <c r="E648" s="15">
        <v>5</v>
      </c>
      <c r="F648" s="5">
        <v>0</v>
      </c>
      <c r="G648" s="5">
        <v>88108</v>
      </c>
      <c r="H648" s="5">
        <v>29</v>
      </c>
      <c r="I648" s="5">
        <v>5</v>
      </c>
      <c r="J648" s="5">
        <v>0</v>
      </c>
    </row>
    <row r="649" spans="1:34" ht="13.5" x14ac:dyDescent="0.2">
      <c r="A649" s="8">
        <v>60051</v>
      </c>
      <c r="B649" s="8"/>
      <c r="C649" s="15">
        <v>88104</v>
      </c>
      <c r="D649" s="3">
        <v>23</v>
      </c>
      <c r="E649" s="15">
        <v>5</v>
      </c>
      <c r="F649" s="5">
        <v>0</v>
      </c>
      <c r="G649" s="5">
        <v>88107</v>
      </c>
      <c r="H649" s="5">
        <v>28</v>
      </c>
      <c r="I649" s="5">
        <v>5</v>
      </c>
      <c r="J649" s="5">
        <v>0</v>
      </c>
    </row>
    <row r="650" spans="1:34" ht="13.5" x14ac:dyDescent="0.2">
      <c r="A650" s="8">
        <v>60052</v>
      </c>
      <c r="B650" s="8"/>
      <c r="C650" s="15">
        <v>88105</v>
      </c>
      <c r="D650" s="3">
        <v>19</v>
      </c>
      <c r="E650" s="15">
        <v>5</v>
      </c>
      <c r="F650" s="5">
        <v>0</v>
      </c>
      <c r="G650" s="5">
        <v>88106</v>
      </c>
      <c r="H650" s="5">
        <v>32</v>
      </c>
      <c r="I650" s="5">
        <v>5</v>
      </c>
      <c r="J650" s="5">
        <v>0</v>
      </c>
    </row>
    <row r="651" spans="1:34" ht="13.5" x14ac:dyDescent="0.2">
      <c r="A651" s="8">
        <v>60053</v>
      </c>
      <c r="B651" s="8"/>
      <c r="C651" s="15">
        <v>88202</v>
      </c>
      <c r="D651" s="3">
        <v>29</v>
      </c>
      <c r="E651" s="15">
        <v>2</v>
      </c>
      <c r="F651" s="5">
        <v>0</v>
      </c>
      <c r="G651" s="5">
        <v>88203</v>
      </c>
      <c r="H651" s="5">
        <v>29</v>
      </c>
      <c r="I651" s="5">
        <v>2</v>
      </c>
      <c r="J651" s="5">
        <v>0.25</v>
      </c>
      <c r="K651" s="5">
        <v>88204</v>
      </c>
      <c r="L651" s="5">
        <v>29</v>
      </c>
      <c r="M651" s="3">
        <v>2</v>
      </c>
      <c r="N651" s="3">
        <v>0.5</v>
      </c>
      <c r="O651" s="3">
        <v>88205</v>
      </c>
      <c r="P651" s="3">
        <v>29</v>
      </c>
      <c r="Q651" s="3">
        <v>2</v>
      </c>
      <c r="R651" s="3">
        <v>0.75</v>
      </c>
      <c r="S651" s="3">
        <v>88206</v>
      </c>
      <c r="T651" s="3">
        <v>29</v>
      </c>
      <c r="U651" s="3">
        <v>2</v>
      </c>
      <c r="V651" s="3">
        <v>1</v>
      </c>
      <c r="W651" s="3">
        <v>88207</v>
      </c>
      <c r="X651" s="3">
        <v>29</v>
      </c>
      <c r="Y651" s="3">
        <v>2</v>
      </c>
      <c r="Z651" s="3">
        <v>1.25</v>
      </c>
      <c r="AA651" s="3">
        <v>88208</v>
      </c>
      <c r="AB651" s="3">
        <v>29</v>
      </c>
      <c r="AC651" s="3">
        <v>2</v>
      </c>
      <c r="AD651" s="3">
        <v>1.5</v>
      </c>
      <c r="AE651" s="3">
        <v>88209</v>
      </c>
      <c r="AF651" s="3">
        <v>29</v>
      </c>
      <c r="AG651" s="3">
        <v>2</v>
      </c>
      <c r="AH651" s="3">
        <v>1.75</v>
      </c>
    </row>
    <row r="652" spans="1:34" ht="13.5" x14ac:dyDescent="0.2">
      <c r="A652" s="8">
        <v>60054</v>
      </c>
      <c r="B652" s="8"/>
      <c r="C652" s="15">
        <v>88210</v>
      </c>
      <c r="D652" s="3">
        <v>22</v>
      </c>
      <c r="E652" s="15">
        <v>2</v>
      </c>
      <c r="F652" s="5">
        <v>0</v>
      </c>
      <c r="G652" s="5">
        <v>88211</v>
      </c>
      <c r="H652" s="5">
        <v>22</v>
      </c>
      <c r="I652" s="5">
        <v>2</v>
      </c>
      <c r="J652" s="5">
        <v>0.25</v>
      </c>
      <c r="K652" s="5">
        <v>88212</v>
      </c>
      <c r="L652" s="5">
        <v>22</v>
      </c>
      <c r="M652" s="3">
        <v>2</v>
      </c>
      <c r="N652" s="3">
        <v>0.5</v>
      </c>
      <c r="O652" s="3">
        <v>88213</v>
      </c>
      <c r="P652" s="3">
        <v>22</v>
      </c>
      <c r="Q652" s="3">
        <v>2</v>
      </c>
      <c r="R652" s="3">
        <v>0.75</v>
      </c>
      <c r="S652" s="3">
        <v>88214</v>
      </c>
      <c r="T652" s="3">
        <v>22</v>
      </c>
      <c r="U652" s="3">
        <v>2</v>
      </c>
      <c r="V652" s="3">
        <v>1</v>
      </c>
      <c r="W652" s="3">
        <v>88215</v>
      </c>
      <c r="X652" s="3">
        <v>22</v>
      </c>
      <c r="Y652" s="3">
        <v>2</v>
      </c>
      <c r="Z652" s="3">
        <v>1.25</v>
      </c>
      <c r="AA652" s="3">
        <v>88216</v>
      </c>
      <c r="AB652" s="3">
        <v>22</v>
      </c>
      <c r="AC652" s="3">
        <v>2</v>
      </c>
      <c r="AD652" s="3">
        <v>1.5</v>
      </c>
      <c r="AE652" s="3">
        <v>88217</v>
      </c>
      <c r="AF652" s="3">
        <v>22</v>
      </c>
      <c r="AG652" s="3">
        <v>2</v>
      </c>
      <c r="AH652" s="3">
        <v>1.75</v>
      </c>
    </row>
    <row r="653" spans="1:34" ht="13.5" x14ac:dyDescent="0.2">
      <c r="A653" s="8">
        <v>60055</v>
      </c>
      <c r="B653" s="8"/>
      <c r="C653" s="15">
        <v>88202</v>
      </c>
      <c r="D653" s="3">
        <v>32</v>
      </c>
      <c r="E653" s="15">
        <v>2</v>
      </c>
      <c r="F653" s="5">
        <v>0</v>
      </c>
      <c r="G653" s="5">
        <v>88203</v>
      </c>
      <c r="H653" s="5">
        <v>32</v>
      </c>
      <c r="I653" s="5">
        <v>2</v>
      </c>
      <c r="J653" s="5">
        <v>0.25</v>
      </c>
      <c r="K653" s="5">
        <v>88204</v>
      </c>
      <c r="L653" s="5">
        <v>32</v>
      </c>
      <c r="M653" s="3">
        <v>2</v>
      </c>
      <c r="N653" s="3">
        <v>0.5</v>
      </c>
      <c r="O653" s="3">
        <v>88205</v>
      </c>
      <c r="P653" s="3">
        <v>32</v>
      </c>
      <c r="Q653" s="3">
        <v>2</v>
      </c>
      <c r="R653" s="3">
        <v>0.75</v>
      </c>
      <c r="S653" s="3">
        <v>88206</v>
      </c>
      <c r="T653" s="3">
        <v>32</v>
      </c>
      <c r="U653" s="3">
        <v>2</v>
      </c>
      <c r="V653" s="3">
        <v>1</v>
      </c>
      <c r="W653" s="3">
        <v>88207</v>
      </c>
      <c r="X653" s="3">
        <v>32</v>
      </c>
      <c r="Y653" s="3">
        <v>2</v>
      </c>
      <c r="Z653" s="3">
        <v>1.25</v>
      </c>
      <c r="AA653" s="3">
        <v>88208</v>
      </c>
      <c r="AB653" s="3">
        <v>32</v>
      </c>
      <c r="AC653" s="3">
        <v>2</v>
      </c>
      <c r="AD653" s="3">
        <v>1.5</v>
      </c>
      <c r="AE653" s="3">
        <v>88209</v>
      </c>
      <c r="AF653" s="3">
        <v>32</v>
      </c>
      <c r="AG653" s="3">
        <v>2</v>
      </c>
      <c r="AH653" s="3">
        <v>1.75</v>
      </c>
    </row>
    <row r="654" spans="1:34" ht="13.5" x14ac:dyDescent="0.2">
      <c r="A654" s="8">
        <v>60056</v>
      </c>
      <c r="B654" s="8"/>
      <c r="C654" s="15">
        <v>88210</v>
      </c>
      <c r="D654" s="3">
        <v>19</v>
      </c>
      <c r="E654" s="15">
        <v>2</v>
      </c>
      <c r="F654" s="5">
        <v>0</v>
      </c>
      <c r="G654" s="5">
        <v>88211</v>
      </c>
      <c r="H654" s="5">
        <v>19</v>
      </c>
      <c r="I654" s="5">
        <v>2</v>
      </c>
      <c r="J654" s="5">
        <v>0.25</v>
      </c>
      <c r="K654" s="5">
        <v>88212</v>
      </c>
      <c r="L654" s="5">
        <v>19</v>
      </c>
      <c r="M654" s="3">
        <v>2</v>
      </c>
      <c r="N654" s="3">
        <v>0.5</v>
      </c>
      <c r="O654" s="3">
        <v>88213</v>
      </c>
      <c r="P654" s="3">
        <v>19</v>
      </c>
      <c r="Q654" s="3">
        <v>2</v>
      </c>
      <c r="R654" s="3">
        <v>0.75</v>
      </c>
      <c r="S654" s="3">
        <v>88214</v>
      </c>
      <c r="T654" s="3">
        <v>19</v>
      </c>
      <c r="U654" s="3">
        <v>2</v>
      </c>
      <c r="V654" s="3">
        <v>1</v>
      </c>
      <c r="W654" s="3">
        <v>88215</v>
      </c>
      <c r="X654" s="3">
        <v>19</v>
      </c>
      <c r="Y654" s="3">
        <v>2</v>
      </c>
      <c r="Z654" s="3">
        <v>1.25</v>
      </c>
      <c r="AA654" s="3">
        <v>88216</v>
      </c>
      <c r="AB654" s="3">
        <v>19</v>
      </c>
      <c r="AC654" s="3">
        <v>2</v>
      </c>
      <c r="AD654" s="3">
        <v>1.5</v>
      </c>
      <c r="AE654" s="3">
        <v>88217</v>
      </c>
      <c r="AF654" s="3">
        <v>19</v>
      </c>
      <c r="AG654" s="3">
        <v>2</v>
      </c>
      <c r="AH654" s="3">
        <v>1.75</v>
      </c>
    </row>
    <row r="655" spans="1:34" ht="13.5" x14ac:dyDescent="0.2">
      <c r="A655" s="8">
        <v>60057</v>
      </c>
      <c r="B655" s="8"/>
      <c r="C655" s="15">
        <v>88202</v>
      </c>
      <c r="D655" s="3">
        <v>28</v>
      </c>
      <c r="E655" s="15">
        <v>2</v>
      </c>
      <c r="F655" s="5">
        <v>0</v>
      </c>
      <c r="G655" s="5">
        <v>88203</v>
      </c>
      <c r="H655" s="5">
        <v>28</v>
      </c>
      <c r="I655" s="5">
        <v>2</v>
      </c>
      <c r="J655" s="5">
        <v>0.25</v>
      </c>
      <c r="K655" s="5">
        <v>88204</v>
      </c>
      <c r="L655" s="5">
        <v>28</v>
      </c>
      <c r="M655" s="3">
        <v>2</v>
      </c>
      <c r="N655" s="3">
        <v>0.5</v>
      </c>
      <c r="O655" s="3">
        <v>88205</v>
      </c>
      <c r="P655" s="3">
        <v>28</v>
      </c>
      <c r="Q655" s="3">
        <v>2</v>
      </c>
      <c r="R655" s="3">
        <v>0.75</v>
      </c>
      <c r="S655" s="3">
        <v>88206</v>
      </c>
      <c r="T655" s="3">
        <v>28</v>
      </c>
      <c r="U655" s="3">
        <v>2</v>
      </c>
      <c r="V655" s="3">
        <v>1</v>
      </c>
      <c r="W655" s="3">
        <v>88207</v>
      </c>
      <c r="X655" s="3">
        <v>28</v>
      </c>
      <c r="Y655" s="3">
        <v>2</v>
      </c>
      <c r="Z655" s="3">
        <v>1.25</v>
      </c>
      <c r="AA655" s="3">
        <v>88208</v>
      </c>
      <c r="AB655" s="3">
        <v>28</v>
      </c>
      <c r="AC655" s="3">
        <v>2</v>
      </c>
      <c r="AD655" s="3">
        <v>1.5</v>
      </c>
      <c r="AE655" s="3">
        <v>88209</v>
      </c>
      <c r="AF655" s="3">
        <v>28</v>
      </c>
      <c r="AG655" s="3">
        <v>2</v>
      </c>
      <c r="AH655" s="3">
        <v>1.75</v>
      </c>
    </row>
    <row r="656" spans="1:34" ht="13.5" x14ac:dyDescent="0.2">
      <c r="A656" s="8">
        <v>60058</v>
      </c>
      <c r="B656" s="8"/>
      <c r="C656" s="15">
        <v>88210</v>
      </c>
      <c r="D656" s="3">
        <v>23</v>
      </c>
      <c r="E656" s="15">
        <v>2</v>
      </c>
      <c r="F656" s="5">
        <v>0</v>
      </c>
      <c r="G656" s="5">
        <v>88211</v>
      </c>
      <c r="H656" s="5">
        <v>23</v>
      </c>
      <c r="I656" s="5">
        <v>2</v>
      </c>
      <c r="J656" s="5">
        <v>0.25</v>
      </c>
      <c r="K656" s="5">
        <v>88212</v>
      </c>
      <c r="L656" s="5">
        <v>23</v>
      </c>
      <c r="M656" s="3">
        <v>2</v>
      </c>
      <c r="N656" s="3">
        <v>0.5</v>
      </c>
      <c r="O656" s="3">
        <v>88213</v>
      </c>
      <c r="P656" s="3">
        <v>23</v>
      </c>
      <c r="Q656" s="3">
        <v>2</v>
      </c>
      <c r="R656" s="3">
        <v>0.75</v>
      </c>
      <c r="S656" s="3">
        <v>88214</v>
      </c>
      <c r="T656" s="3">
        <v>23</v>
      </c>
      <c r="U656" s="3">
        <v>2</v>
      </c>
      <c r="V656" s="3">
        <v>1</v>
      </c>
      <c r="W656" s="3">
        <v>88215</v>
      </c>
      <c r="X656" s="3">
        <v>23</v>
      </c>
      <c r="Y656" s="3">
        <v>2</v>
      </c>
      <c r="Z656" s="3">
        <v>1.25</v>
      </c>
      <c r="AA656" s="3">
        <v>88216</v>
      </c>
      <c r="AB656" s="3">
        <v>23</v>
      </c>
      <c r="AC656" s="3">
        <v>2</v>
      </c>
      <c r="AD656" s="3">
        <v>1.5</v>
      </c>
      <c r="AE656" s="3">
        <v>88217</v>
      </c>
      <c r="AF656" s="3">
        <v>23</v>
      </c>
      <c r="AG656" s="3">
        <v>2</v>
      </c>
      <c r="AH656" s="3">
        <v>1.75</v>
      </c>
    </row>
    <row r="657" spans="1:34" ht="13.5" x14ac:dyDescent="0.2">
      <c r="A657" s="8">
        <v>60059</v>
      </c>
      <c r="B657" s="8"/>
      <c r="C657" s="15">
        <v>88202</v>
      </c>
      <c r="D657" s="3">
        <v>33</v>
      </c>
      <c r="E657" s="15">
        <v>2</v>
      </c>
      <c r="F657" s="5">
        <v>0</v>
      </c>
      <c r="G657" s="5">
        <v>88203</v>
      </c>
      <c r="H657" s="5">
        <v>33</v>
      </c>
      <c r="I657" s="5">
        <v>2</v>
      </c>
      <c r="J657" s="5">
        <v>0.25</v>
      </c>
      <c r="K657" s="5">
        <v>88204</v>
      </c>
      <c r="L657" s="5">
        <v>33</v>
      </c>
      <c r="M657" s="3">
        <v>2</v>
      </c>
      <c r="N657" s="3">
        <v>0.5</v>
      </c>
      <c r="O657" s="3">
        <v>88205</v>
      </c>
      <c r="P657" s="3">
        <v>33</v>
      </c>
      <c r="Q657" s="3">
        <v>2</v>
      </c>
      <c r="R657" s="3">
        <v>0.75</v>
      </c>
      <c r="S657" s="3">
        <v>88206</v>
      </c>
      <c r="T657" s="3">
        <v>33</v>
      </c>
      <c r="U657" s="3">
        <v>2</v>
      </c>
      <c r="V657" s="3">
        <v>1</v>
      </c>
      <c r="W657" s="3">
        <v>88207</v>
      </c>
      <c r="X657" s="3">
        <v>33</v>
      </c>
      <c r="Y657" s="3">
        <v>2</v>
      </c>
      <c r="Z657" s="3">
        <v>1.25</v>
      </c>
      <c r="AA657" s="3">
        <v>88208</v>
      </c>
      <c r="AB657" s="3">
        <v>33</v>
      </c>
      <c r="AC657" s="3">
        <v>2</v>
      </c>
      <c r="AD657" s="3">
        <v>1.5</v>
      </c>
      <c r="AE657" s="3">
        <v>88209</v>
      </c>
      <c r="AF657" s="3">
        <v>33</v>
      </c>
      <c r="AG657" s="3">
        <v>2</v>
      </c>
      <c r="AH657" s="3">
        <v>1.75</v>
      </c>
    </row>
    <row r="658" spans="1:34" ht="13.5" x14ac:dyDescent="0.2">
      <c r="A658" s="8">
        <v>60060</v>
      </c>
      <c r="B658" s="8"/>
      <c r="C658" s="15">
        <v>88210</v>
      </c>
      <c r="D658" s="3">
        <v>18</v>
      </c>
      <c r="E658" s="15">
        <v>2</v>
      </c>
      <c r="F658" s="5">
        <v>0</v>
      </c>
      <c r="G658" s="5">
        <v>88211</v>
      </c>
      <c r="H658" s="5">
        <v>18</v>
      </c>
      <c r="I658" s="5">
        <v>2</v>
      </c>
      <c r="J658" s="5">
        <v>0.25</v>
      </c>
      <c r="K658" s="5">
        <v>88212</v>
      </c>
      <c r="L658" s="5">
        <v>18</v>
      </c>
      <c r="M658" s="3">
        <v>2</v>
      </c>
      <c r="N658" s="3">
        <v>0.5</v>
      </c>
      <c r="O658" s="3">
        <v>88213</v>
      </c>
      <c r="P658" s="3">
        <v>18</v>
      </c>
      <c r="Q658" s="3">
        <v>2</v>
      </c>
      <c r="R658" s="3">
        <v>0.75</v>
      </c>
      <c r="S658" s="3">
        <v>88214</v>
      </c>
      <c r="T658" s="3">
        <v>18</v>
      </c>
      <c r="U658" s="3">
        <v>2</v>
      </c>
      <c r="V658" s="3">
        <v>1</v>
      </c>
      <c r="W658" s="3">
        <v>88215</v>
      </c>
      <c r="X658" s="3">
        <v>18</v>
      </c>
      <c r="Y658" s="3">
        <v>2</v>
      </c>
      <c r="Z658" s="3">
        <v>1.25</v>
      </c>
      <c r="AA658" s="3">
        <v>88216</v>
      </c>
      <c r="AB658" s="3">
        <v>18</v>
      </c>
      <c r="AC658" s="3">
        <v>2</v>
      </c>
      <c r="AD658" s="3">
        <v>1.5</v>
      </c>
      <c r="AE658" s="3">
        <v>88217</v>
      </c>
      <c r="AF658" s="3">
        <v>18</v>
      </c>
      <c r="AG658" s="3">
        <v>2</v>
      </c>
      <c r="AH658" s="3">
        <v>1.75</v>
      </c>
    </row>
    <row r="659" spans="1:34" ht="13.5" x14ac:dyDescent="0.2">
      <c r="A659" s="8">
        <v>60061</v>
      </c>
      <c r="B659" s="8"/>
      <c r="C659" s="15">
        <v>88302</v>
      </c>
      <c r="D659" s="3">
        <v>29</v>
      </c>
      <c r="E659" s="15">
        <v>2</v>
      </c>
      <c r="F659" s="5">
        <v>0</v>
      </c>
      <c r="G659" s="5">
        <v>88303</v>
      </c>
      <c r="H659" s="5">
        <v>29</v>
      </c>
      <c r="I659" s="5">
        <v>2</v>
      </c>
      <c r="J659" s="5">
        <v>0.25</v>
      </c>
      <c r="K659" s="5">
        <v>88304</v>
      </c>
      <c r="L659" s="5">
        <v>29</v>
      </c>
      <c r="M659" s="3">
        <v>2</v>
      </c>
      <c r="N659" s="3">
        <v>0.5</v>
      </c>
      <c r="O659" s="3">
        <v>88305</v>
      </c>
      <c r="P659" s="3">
        <v>29</v>
      </c>
      <c r="Q659" s="3">
        <v>2</v>
      </c>
      <c r="R659" s="3">
        <v>0.75</v>
      </c>
      <c r="S659" s="3">
        <v>88306</v>
      </c>
      <c r="T659" s="3">
        <v>29</v>
      </c>
      <c r="U659" s="3">
        <v>2</v>
      </c>
      <c r="V659" s="3">
        <v>1</v>
      </c>
      <c r="W659" s="3">
        <v>88307</v>
      </c>
      <c r="X659" s="3">
        <v>29</v>
      </c>
      <c r="Y659" s="3">
        <v>2</v>
      </c>
      <c r="Z659" s="3">
        <v>1.25</v>
      </c>
      <c r="AA659" s="3">
        <v>88308</v>
      </c>
      <c r="AB659" s="3">
        <v>29</v>
      </c>
      <c r="AC659" s="3">
        <v>2</v>
      </c>
      <c r="AD659" s="3">
        <v>1.5</v>
      </c>
      <c r="AE659" s="3">
        <v>88309</v>
      </c>
      <c r="AF659" s="3">
        <v>29</v>
      </c>
      <c r="AG659" s="3">
        <v>2</v>
      </c>
      <c r="AH659" s="3">
        <v>1.75</v>
      </c>
    </row>
    <row r="660" spans="1:34" ht="13.5" x14ac:dyDescent="0.2">
      <c r="A660" s="8">
        <v>60062</v>
      </c>
      <c r="B660" s="8"/>
      <c r="C660" s="15">
        <v>88310</v>
      </c>
      <c r="D660" s="3">
        <v>22</v>
      </c>
      <c r="E660" s="15">
        <v>2</v>
      </c>
      <c r="F660" s="5">
        <v>0</v>
      </c>
      <c r="G660" s="5">
        <v>88311</v>
      </c>
      <c r="H660" s="5">
        <v>22</v>
      </c>
      <c r="I660" s="5">
        <v>2</v>
      </c>
      <c r="J660" s="5">
        <v>0.25</v>
      </c>
      <c r="K660" s="5">
        <v>88312</v>
      </c>
      <c r="L660" s="5">
        <v>22</v>
      </c>
      <c r="M660" s="3">
        <v>2</v>
      </c>
      <c r="N660" s="3">
        <v>0.5</v>
      </c>
      <c r="O660" s="3">
        <v>88313</v>
      </c>
      <c r="P660" s="3">
        <v>22</v>
      </c>
      <c r="Q660" s="3">
        <v>2</v>
      </c>
      <c r="R660" s="3">
        <v>0.75</v>
      </c>
      <c r="S660" s="3">
        <v>88314</v>
      </c>
      <c r="T660" s="3">
        <v>22</v>
      </c>
      <c r="U660" s="3">
        <v>2</v>
      </c>
      <c r="V660" s="3">
        <v>1</v>
      </c>
      <c r="W660" s="3">
        <v>88315</v>
      </c>
      <c r="X660" s="3">
        <v>22</v>
      </c>
      <c r="Y660" s="3">
        <v>2</v>
      </c>
      <c r="Z660" s="3">
        <v>1.25</v>
      </c>
      <c r="AA660" s="3">
        <v>88316</v>
      </c>
      <c r="AB660" s="3">
        <v>22</v>
      </c>
      <c r="AC660" s="3">
        <v>2</v>
      </c>
      <c r="AD660" s="3">
        <v>1.5</v>
      </c>
      <c r="AE660" s="3">
        <v>88317</v>
      </c>
      <c r="AF660" s="3">
        <v>22</v>
      </c>
      <c r="AG660" s="3">
        <v>2</v>
      </c>
      <c r="AH660" s="3">
        <v>1.75</v>
      </c>
    </row>
    <row r="661" spans="1:34" ht="13.5" x14ac:dyDescent="0.2">
      <c r="A661" s="8">
        <v>60063</v>
      </c>
      <c r="B661" s="8"/>
      <c r="C661" s="15">
        <v>88302</v>
      </c>
      <c r="D661" s="3">
        <v>32</v>
      </c>
      <c r="E661" s="15">
        <v>2</v>
      </c>
      <c r="F661" s="5">
        <v>0</v>
      </c>
      <c r="G661" s="5">
        <v>88303</v>
      </c>
      <c r="H661" s="5">
        <v>32</v>
      </c>
      <c r="I661" s="5">
        <v>2</v>
      </c>
      <c r="J661" s="5">
        <v>0.25</v>
      </c>
      <c r="K661" s="5">
        <v>88304</v>
      </c>
      <c r="L661" s="5">
        <v>32</v>
      </c>
      <c r="M661" s="3">
        <v>2</v>
      </c>
      <c r="N661" s="3">
        <v>0.5</v>
      </c>
      <c r="O661" s="3">
        <v>88305</v>
      </c>
      <c r="P661" s="3">
        <v>32</v>
      </c>
      <c r="Q661" s="3">
        <v>2</v>
      </c>
      <c r="R661" s="3">
        <v>0.75</v>
      </c>
      <c r="S661" s="3">
        <v>88306</v>
      </c>
      <c r="T661" s="3">
        <v>32</v>
      </c>
      <c r="U661" s="3">
        <v>2</v>
      </c>
      <c r="V661" s="3">
        <v>1</v>
      </c>
      <c r="W661" s="3">
        <v>88307</v>
      </c>
      <c r="X661" s="3">
        <v>32</v>
      </c>
      <c r="Y661" s="3">
        <v>2</v>
      </c>
      <c r="Z661" s="3">
        <v>1.25</v>
      </c>
      <c r="AA661" s="3">
        <v>88308</v>
      </c>
      <c r="AB661" s="3">
        <v>32</v>
      </c>
      <c r="AC661" s="3">
        <v>2</v>
      </c>
      <c r="AD661" s="3">
        <v>1.5</v>
      </c>
      <c r="AE661" s="3">
        <v>88309</v>
      </c>
      <c r="AF661" s="3">
        <v>32</v>
      </c>
      <c r="AG661" s="3">
        <v>2</v>
      </c>
      <c r="AH661" s="3">
        <v>1.75</v>
      </c>
    </row>
    <row r="662" spans="1:34" ht="13.5" x14ac:dyDescent="0.2">
      <c r="A662" s="8">
        <v>60064</v>
      </c>
      <c r="B662" s="8"/>
      <c r="C662" s="15">
        <v>88310</v>
      </c>
      <c r="D662" s="3">
        <v>19</v>
      </c>
      <c r="E662" s="15">
        <v>2</v>
      </c>
      <c r="F662" s="5">
        <v>0</v>
      </c>
      <c r="G662" s="5">
        <v>88311</v>
      </c>
      <c r="H662" s="5">
        <v>19</v>
      </c>
      <c r="I662" s="5">
        <v>2</v>
      </c>
      <c r="J662" s="5">
        <v>0.25</v>
      </c>
      <c r="K662" s="5">
        <v>88312</v>
      </c>
      <c r="L662" s="5">
        <v>19</v>
      </c>
      <c r="M662" s="3">
        <v>2</v>
      </c>
      <c r="N662" s="3">
        <v>0.5</v>
      </c>
      <c r="O662" s="3">
        <v>88313</v>
      </c>
      <c r="P662" s="3">
        <v>19</v>
      </c>
      <c r="Q662" s="3">
        <v>2</v>
      </c>
      <c r="R662" s="3">
        <v>0.75</v>
      </c>
      <c r="S662" s="3">
        <v>88314</v>
      </c>
      <c r="T662" s="3">
        <v>19</v>
      </c>
      <c r="U662" s="3">
        <v>2</v>
      </c>
      <c r="V662" s="3">
        <v>1</v>
      </c>
      <c r="W662" s="3">
        <v>88315</v>
      </c>
      <c r="X662" s="3">
        <v>19</v>
      </c>
      <c r="Y662" s="3">
        <v>2</v>
      </c>
      <c r="Z662" s="3">
        <v>1.25</v>
      </c>
      <c r="AA662" s="3">
        <v>88316</v>
      </c>
      <c r="AB662" s="3">
        <v>19</v>
      </c>
      <c r="AC662" s="3">
        <v>2</v>
      </c>
      <c r="AD662" s="3">
        <v>1.5</v>
      </c>
      <c r="AE662" s="3">
        <v>88317</v>
      </c>
      <c r="AF662" s="3">
        <v>19</v>
      </c>
      <c r="AG662" s="3">
        <v>2</v>
      </c>
      <c r="AH662" s="3">
        <v>1.75</v>
      </c>
    </row>
    <row r="663" spans="1:34" ht="13.5" x14ac:dyDescent="0.2">
      <c r="A663" s="8">
        <v>60065</v>
      </c>
      <c r="B663" s="8"/>
      <c r="C663" s="15">
        <v>88302</v>
      </c>
      <c r="D663" s="3">
        <v>28</v>
      </c>
      <c r="E663" s="15">
        <v>2</v>
      </c>
      <c r="F663" s="5">
        <v>0</v>
      </c>
      <c r="G663" s="5">
        <v>88303</v>
      </c>
      <c r="H663" s="5">
        <v>28</v>
      </c>
      <c r="I663" s="5">
        <v>2</v>
      </c>
      <c r="J663" s="5">
        <v>0.25</v>
      </c>
      <c r="K663" s="5">
        <v>88304</v>
      </c>
      <c r="L663" s="5">
        <v>28</v>
      </c>
      <c r="M663" s="3">
        <v>2</v>
      </c>
      <c r="N663" s="3">
        <v>0.5</v>
      </c>
      <c r="O663" s="3">
        <v>88305</v>
      </c>
      <c r="P663" s="3">
        <v>28</v>
      </c>
      <c r="Q663" s="3">
        <v>2</v>
      </c>
      <c r="R663" s="3">
        <v>0.75</v>
      </c>
      <c r="S663" s="3">
        <v>88306</v>
      </c>
      <c r="T663" s="3">
        <v>28</v>
      </c>
      <c r="U663" s="3">
        <v>2</v>
      </c>
      <c r="V663" s="3">
        <v>1</v>
      </c>
      <c r="W663" s="3">
        <v>88307</v>
      </c>
      <c r="X663" s="3">
        <v>28</v>
      </c>
      <c r="Y663" s="3">
        <v>2</v>
      </c>
      <c r="Z663" s="3">
        <v>1.25</v>
      </c>
      <c r="AA663" s="3">
        <v>88308</v>
      </c>
      <c r="AB663" s="3">
        <v>28</v>
      </c>
      <c r="AC663" s="3">
        <v>2</v>
      </c>
      <c r="AD663" s="3">
        <v>1.5</v>
      </c>
      <c r="AE663" s="3">
        <v>88309</v>
      </c>
      <c r="AF663" s="3">
        <v>28</v>
      </c>
      <c r="AG663" s="3">
        <v>2</v>
      </c>
      <c r="AH663" s="3">
        <v>1.75</v>
      </c>
    </row>
    <row r="664" spans="1:34" ht="13.5" x14ac:dyDescent="0.2">
      <c r="A664" s="8">
        <v>60066</v>
      </c>
      <c r="B664" s="8"/>
      <c r="C664" s="15">
        <v>88310</v>
      </c>
      <c r="D664" s="3">
        <v>23</v>
      </c>
      <c r="E664" s="15">
        <v>2</v>
      </c>
      <c r="F664" s="5">
        <v>0</v>
      </c>
      <c r="G664" s="5">
        <v>88311</v>
      </c>
      <c r="H664" s="5">
        <v>23</v>
      </c>
      <c r="I664" s="5">
        <v>2</v>
      </c>
      <c r="J664" s="5">
        <v>0.25</v>
      </c>
      <c r="K664" s="5">
        <v>88312</v>
      </c>
      <c r="L664" s="5">
        <v>23</v>
      </c>
      <c r="M664" s="3">
        <v>2</v>
      </c>
      <c r="N664" s="3">
        <v>0.5</v>
      </c>
      <c r="O664" s="3">
        <v>88313</v>
      </c>
      <c r="P664" s="3">
        <v>23</v>
      </c>
      <c r="Q664" s="3">
        <v>2</v>
      </c>
      <c r="R664" s="3">
        <v>0.75</v>
      </c>
      <c r="S664" s="3">
        <v>88314</v>
      </c>
      <c r="T664" s="3">
        <v>23</v>
      </c>
      <c r="U664" s="3">
        <v>2</v>
      </c>
      <c r="V664" s="3">
        <v>1</v>
      </c>
      <c r="W664" s="3">
        <v>88315</v>
      </c>
      <c r="X664" s="3">
        <v>23</v>
      </c>
      <c r="Y664" s="3">
        <v>2</v>
      </c>
      <c r="Z664" s="3">
        <v>1.25</v>
      </c>
      <c r="AA664" s="3">
        <v>88316</v>
      </c>
      <c r="AB664" s="3">
        <v>23</v>
      </c>
      <c r="AC664" s="3">
        <v>2</v>
      </c>
      <c r="AD664" s="3">
        <v>1.5</v>
      </c>
      <c r="AE664" s="3">
        <v>88317</v>
      </c>
      <c r="AF664" s="3">
        <v>23</v>
      </c>
      <c r="AG664" s="3">
        <v>2</v>
      </c>
      <c r="AH664" s="3">
        <v>1.75</v>
      </c>
    </row>
    <row r="665" spans="1:34" ht="13.5" x14ac:dyDescent="0.2">
      <c r="A665" s="8">
        <v>60067</v>
      </c>
      <c r="B665" s="8"/>
      <c r="C665" s="15">
        <v>88302</v>
      </c>
      <c r="D665" s="3">
        <v>33</v>
      </c>
      <c r="E665" s="15">
        <v>2</v>
      </c>
      <c r="F665" s="5">
        <v>0</v>
      </c>
      <c r="G665" s="5">
        <v>88303</v>
      </c>
      <c r="H665" s="5">
        <v>33</v>
      </c>
      <c r="I665" s="5">
        <v>2</v>
      </c>
      <c r="J665" s="5">
        <v>0.25</v>
      </c>
      <c r="K665" s="5">
        <v>88304</v>
      </c>
      <c r="L665" s="5">
        <v>33</v>
      </c>
      <c r="M665" s="3">
        <v>2</v>
      </c>
      <c r="N665" s="3">
        <v>0.5</v>
      </c>
      <c r="O665" s="3">
        <v>88305</v>
      </c>
      <c r="P665" s="3">
        <v>33</v>
      </c>
      <c r="Q665" s="3">
        <v>2</v>
      </c>
      <c r="R665" s="3">
        <v>0.75</v>
      </c>
      <c r="S665" s="3">
        <v>88306</v>
      </c>
      <c r="T665" s="3">
        <v>33</v>
      </c>
      <c r="U665" s="3">
        <v>2</v>
      </c>
      <c r="V665" s="3">
        <v>1</v>
      </c>
      <c r="W665" s="3">
        <v>88307</v>
      </c>
      <c r="X665" s="3">
        <v>33</v>
      </c>
      <c r="Y665" s="3">
        <v>2</v>
      </c>
      <c r="Z665" s="3">
        <v>1.25</v>
      </c>
      <c r="AA665" s="3">
        <v>88308</v>
      </c>
      <c r="AB665" s="3">
        <v>33</v>
      </c>
      <c r="AC665" s="3">
        <v>2</v>
      </c>
      <c r="AD665" s="3">
        <v>1.5</v>
      </c>
      <c r="AE665" s="3">
        <v>88309</v>
      </c>
      <c r="AF665" s="3">
        <v>33</v>
      </c>
      <c r="AG665" s="3">
        <v>2</v>
      </c>
      <c r="AH665" s="3">
        <v>1.75</v>
      </c>
    </row>
    <row r="666" spans="1:34" ht="13.5" x14ac:dyDescent="0.2">
      <c r="A666" s="8">
        <v>60068</v>
      </c>
      <c r="B666" s="8"/>
      <c r="C666" s="15">
        <v>88310</v>
      </c>
      <c r="D666" s="3">
        <v>18</v>
      </c>
      <c r="E666" s="15">
        <v>2</v>
      </c>
      <c r="F666" s="5">
        <v>0</v>
      </c>
      <c r="G666" s="5">
        <v>88311</v>
      </c>
      <c r="H666" s="5">
        <v>18</v>
      </c>
      <c r="I666" s="5">
        <v>2</v>
      </c>
      <c r="J666" s="5">
        <v>0.25</v>
      </c>
      <c r="K666" s="5">
        <v>88312</v>
      </c>
      <c r="L666" s="5">
        <v>18</v>
      </c>
      <c r="M666" s="3">
        <v>2</v>
      </c>
      <c r="N666" s="3">
        <v>0.5</v>
      </c>
      <c r="O666" s="3">
        <v>88313</v>
      </c>
      <c r="P666" s="3">
        <v>18</v>
      </c>
      <c r="Q666" s="3">
        <v>2</v>
      </c>
      <c r="R666" s="3">
        <v>0.75</v>
      </c>
      <c r="S666" s="3">
        <v>88314</v>
      </c>
      <c r="T666" s="3">
        <v>18</v>
      </c>
      <c r="U666" s="3">
        <v>2</v>
      </c>
      <c r="V666" s="3">
        <v>1</v>
      </c>
      <c r="W666" s="3">
        <v>88315</v>
      </c>
      <c r="X666" s="3">
        <v>18</v>
      </c>
      <c r="Y666" s="3">
        <v>2</v>
      </c>
      <c r="Z666" s="3">
        <v>1.25</v>
      </c>
      <c r="AA666" s="3">
        <v>88316</v>
      </c>
      <c r="AB666" s="3">
        <v>18</v>
      </c>
      <c r="AC666" s="3">
        <v>2</v>
      </c>
      <c r="AD666" s="3">
        <v>1.5</v>
      </c>
      <c r="AE666" s="3">
        <v>88317</v>
      </c>
      <c r="AF666" s="3">
        <v>18</v>
      </c>
      <c r="AG666" s="3">
        <v>2</v>
      </c>
      <c r="AH666" s="3">
        <v>1.75</v>
      </c>
    </row>
    <row r="667" spans="1:34" ht="14.25" x14ac:dyDescent="0.2">
      <c r="A667" s="14">
        <v>8001</v>
      </c>
      <c r="B667" s="14"/>
      <c r="C667" s="14">
        <v>8001</v>
      </c>
      <c r="D667" s="3">
        <v>24</v>
      </c>
      <c r="E667" s="15">
        <v>15</v>
      </c>
      <c r="F667" s="5">
        <v>0</v>
      </c>
      <c r="G667" s="5">
        <v>8001</v>
      </c>
      <c r="H667" s="5">
        <v>25</v>
      </c>
      <c r="I667" s="5">
        <v>15</v>
      </c>
      <c r="J667" s="5">
        <v>0</v>
      </c>
      <c r="K667" s="5">
        <v>8001</v>
      </c>
      <c r="L667" s="5">
        <v>26</v>
      </c>
      <c r="M667" s="3">
        <v>15</v>
      </c>
      <c r="N667" s="3">
        <v>0</v>
      </c>
      <c r="O667" s="3">
        <v>8001</v>
      </c>
      <c r="P667" s="3">
        <v>27</v>
      </c>
      <c r="Q667" s="3">
        <v>15</v>
      </c>
      <c r="R667" s="3">
        <v>0</v>
      </c>
    </row>
    <row r="668" spans="1:34" ht="14.25" x14ac:dyDescent="0.2">
      <c r="A668" s="14">
        <v>8002</v>
      </c>
      <c r="B668" s="14"/>
      <c r="C668" s="14">
        <v>8002</v>
      </c>
      <c r="D668" s="3">
        <v>12</v>
      </c>
      <c r="E668" s="15">
        <v>15</v>
      </c>
      <c r="F668" s="5">
        <v>0</v>
      </c>
      <c r="G668" s="5">
        <v>8002</v>
      </c>
      <c r="H668" s="5">
        <v>13</v>
      </c>
      <c r="I668" s="5">
        <v>15</v>
      </c>
      <c r="J668" s="5">
        <v>0</v>
      </c>
      <c r="K668" s="5">
        <v>8002</v>
      </c>
      <c r="L668" s="5">
        <v>14</v>
      </c>
      <c r="M668" s="3">
        <v>15</v>
      </c>
      <c r="N668" s="3">
        <v>0</v>
      </c>
      <c r="O668" s="3">
        <v>8002</v>
      </c>
      <c r="P668" s="3">
        <v>15</v>
      </c>
      <c r="Q668" s="3">
        <v>15</v>
      </c>
      <c r="R668" s="3">
        <v>0</v>
      </c>
    </row>
    <row r="669" spans="1:34" ht="14.25" x14ac:dyDescent="0.2">
      <c r="A669" s="14">
        <v>8003</v>
      </c>
      <c r="B669" s="14"/>
      <c r="C669" s="14">
        <v>8003</v>
      </c>
      <c r="D669" s="3">
        <v>36</v>
      </c>
      <c r="E669" s="15">
        <v>15</v>
      </c>
      <c r="F669" s="5">
        <v>0</v>
      </c>
      <c r="G669" s="5">
        <v>8003</v>
      </c>
      <c r="H669" s="5">
        <v>37</v>
      </c>
      <c r="I669" s="5">
        <v>15</v>
      </c>
      <c r="J669" s="5">
        <v>0</v>
      </c>
      <c r="K669" s="5">
        <v>8003</v>
      </c>
      <c r="L669" s="5">
        <v>38</v>
      </c>
      <c r="M669" s="3">
        <v>15</v>
      </c>
      <c r="N669" s="3">
        <v>0</v>
      </c>
      <c r="O669" s="3">
        <v>8003</v>
      </c>
      <c r="P669" s="3">
        <v>39</v>
      </c>
      <c r="Q669" s="3">
        <v>15</v>
      </c>
      <c r="R669" s="3">
        <v>0</v>
      </c>
    </row>
    <row r="670" spans="1:34" ht="14.25" x14ac:dyDescent="0.2">
      <c r="A670" s="3">
        <v>5101</v>
      </c>
      <c r="B670" s="3">
        <v>1</v>
      </c>
      <c r="C670" s="14">
        <v>9001</v>
      </c>
      <c r="D670" s="3">
        <v>26</v>
      </c>
      <c r="E670" s="15">
        <v>1</v>
      </c>
      <c r="F670" s="5">
        <v>0</v>
      </c>
      <c r="G670" s="5">
        <v>9105</v>
      </c>
      <c r="H670" s="5">
        <v>36</v>
      </c>
      <c r="I670" s="5">
        <v>1</v>
      </c>
      <c r="J670" s="5">
        <v>0</v>
      </c>
      <c r="K670" s="5">
        <v>9207</v>
      </c>
      <c r="L670" s="5">
        <v>12</v>
      </c>
      <c r="M670" s="3">
        <v>1</v>
      </c>
      <c r="N670" s="3">
        <v>0</v>
      </c>
      <c r="O670" s="3">
        <v>9208</v>
      </c>
      <c r="P670" s="3">
        <v>18</v>
      </c>
      <c r="Q670" s="3">
        <v>1</v>
      </c>
      <c r="R670" s="3">
        <v>0</v>
      </c>
    </row>
    <row r="671" spans="1:34" ht="14.25" x14ac:dyDescent="0.2">
      <c r="A671" s="3">
        <v>5102</v>
      </c>
      <c r="B671" s="3">
        <v>1</v>
      </c>
      <c r="C671" s="14">
        <v>9203</v>
      </c>
      <c r="D671" s="3">
        <v>16</v>
      </c>
      <c r="E671" s="15">
        <v>1</v>
      </c>
      <c r="F671" s="5">
        <v>0</v>
      </c>
      <c r="G671" s="5">
        <v>9106</v>
      </c>
      <c r="H671" s="5">
        <v>38</v>
      </c>
      <c r="I671" s="5">
        <v>1</v>
      </c>
      <c r="J671" s="5">
        <v>0</v>
      </c>
      <c r="K671" s="5">
        <v>9101</v>
      </c>
      <c r="L671" s="5">
        <v>32</v>
      </c>
      <c r="M671" s="3">
        <v>1</v>
      </c>
      <c r="N671" s="3">
        <v>0</v>
      </c>
      <c r="O671" s="3">
        <v>9001</v>
      </c>
      <c r="P671" s="3">
        <v>22</v>
      </c>
      <c r="Q671" s="3">
        <v>1</v>
      </c>
      <c r="R671" s="3">
        <v>0</v>
      </c>
    </row>
    <row r="672" spans="1:34" ht="14.25" x14ac:dyDescent="0.2">
      <c r="A672" s="3">
        <v>5103</v>
      </c>
      <c r="B672" s="3">
        <v>1</v>
      </c>
      <c r="C672" s="14">
        <v>9107</v>
      </c>
      <c r="D672" s="3">
        <v>35</v>
      </c>
      <c r="E672" s="15">
        <v>1</v>
      </c>
      <c r="F672" s="5">
        <v>0</v>
      </c>
      <c r="G672" s="5">
        <v>9102</v>
      </c>
      <c r="H672" s="5">
        <v>33</v>
      </c>
      <c r="I672" s="5">
        <v>1</v>
      </c>
      <c r="J672" s="5">
        <v>0</v>
      </c>
      <c r="K672" s="5">
        <v>9104</v>
      </c>
      <c r="L672" s="5">
        <v>38</v>
      </c>
      <c r="M672" s="3">
        <v>1</v>
      </c>
      <c r="N672" s="3">
        <v>0</v>
      </c>
      <c r="O672" s="3">
        <v>9204</v>
      </c>
      <c r="P672" s="3">
        <v>15</v>
      </c>
      <c r="Q672" s="3">
        <v>1</v>
      </c>
      <c r="R672" s="3">
        <v>0</v>
      </c>
    </row>
    <row r="673" spans="1:22" ht="14.25" x14ac:dyDescent="0.2">
      <c r="A673" s="3">
        <v>5104</v>
      </c>
      <c r="B673" s="3">
        <v>1</v>
      </c>
      <c r="C673" s="14">
        <v>9102</v>
      </c>
      <c r="D673" s="3">
        <v>38</v>
      </c>
      <c r="E673" s="15">
        <v>1</v>
      </c>
      <c r="F673" s="5">
        <v>0</v>
      </c>
      <c r="G673" s="5">
        <v>9107</v>
      </c>
      <c r="H673" s="5">
        <v>40</v>
      </c>
      <c r="I673" s="5">
        <v>1</v>
      </c>
      <c r="J673" s="5">
        <v>0</v>
      </c>
      <c r="K673" s="5">
        <v>9104</v>
      </c>
      <c r="L673" s="5">
        <v>38</v>
      </c>
      <c r="M673" s="3">
        <v>1</v>
      </c>
      <c r="N673" s="3">
        <v>0</v>
      </c>
      <c r="O673" s="3">
        <v>9105</v>
      </c>
      <c r="P673" s="3">
        <v>37</v>
      </c>
      <c r="Q673" s="3">
        <v>1</v>
      </c>
      <c r="R673" s="3">
        <v>0</v>
      </c>
    </row>
    <row r="674" spans="1:22" ht="14.25" x14ac:dyDescent="0.2">
      <c r="A674" s="3">
        <v>5105</v>
      </c>
      <c r="B674" s="3">
        <v>1</v>
      </c>
      <c r="C674" s="14">
        <v>9104</v>
      </c>
      <c r="D674" s="3">
        <v>39</v>
      </c>
      <c r="E674" s="15">
        <v>1</v>
      </c>
      <c r="F674" s="5">
        <v>0</v>
      </c>
      <c r="G674" s="5">
        <v>9203</v>
      </c>
      <c r="H674" s="5">
        <v>19</v>
      </c>
      <c r="I674" s="5">
        <v>1</v>
      </c>
      <c r="J674" s="5">
        <v>0</v>
      </c>
      <c r="K674" s="5">
        <v>9205</v>
      </c>
      <c r="L674" s="5">
        <v>14</v>
      </c>
      <c r="M674" s="3">
        <v>1</v>
      </c>
      <c r="N674" s="3">
        <v>0</v>
      </c>
      <c r="O674" s="3">
        <v>9001</v>
      </c>
      <c r="P674" s="3">
        <v>28</v>
      </c>
      <c r="Q674" s="3">
        <v>1</v>
      </c>
      <c r="R674" s="3">
        <v>0</v>
      </c>
    </row>
    <row r="675" spans="1:22" ht="14.25" x14ac:dyDescent="0.2">
      <c r="A675" s="3">
        <v>5106</v>
      </c>
      <c r="B675" s="3">
        <v>1</v>
      </c>
      <c r="C675" s="14">
        <v>9207</v>
      </c>
      <c r="D675" s="3">
        <v>17</v>
      </c>
      <c r="E675" s="15">
        <v>1</v>
      </c>
      <c r="F675" s="5">
        <v>0</v>
      </c>
      <c r="G675" s="5">
        <v>9001</v>
      </c>
      <c r="H675" s="5">
        <v>27</v>
      </c>
      <c r="I675" s="5">
        <v>1</v>
      </c>
      <c r="J675" s="5">
        <v>0</v>
      </c>
      <c r="K675" s="5">
        <v>9203</v>
      </c>
      <c r="L675" s="5">
        <v>17</v>
      </c>
      <c r="M675" s="3">
        <v>1</v>
      </c>
      <c r="N675" s="3">
        <v>0</v>
      </c>
      <c r="O675" s="3">
        <v>9001</v>
      </c>
      <c r="P675" s="3">
        <v>27</v>
      </c>
      <c r="Q675" s="3">
        <v>1</v>
      </c>
      <c r="R675" s="3">
        <v>0</v>
      </c>
    </row>
    <row r="676" spans="1:22" ht="14.25" x14ac:dyDescent="0.2">
      <c r="A676" s="3">
        <v>5107</v>
      </c>
      <c r="B676" s="3">
        <v>1</v>
      </c>
      <c r="C676" s="14">
        <v>9001</v>
      </c>
      <c r="D676" s="3">
        <v>27</v>
      </c>
      <c r="E676" s="15">
        <v>1</v>
      </c>
      <c r="F676" s="5">
        <v>0</v>
      </c>
      <c r="G676" s="5">
        <v>9102</v>
      </c>
      <c r="H676" s="5">
        <v>35</v>
      </c>
      <c r="I676" s="5">
        <v>1</v>
      </c>
      <c r="J676" s="5">
        <v>0</v>
      </c>
      <c r="K676" s="5">
        <v>9102</v>
      </c>
      <c r="L676" s="5">
        <v>39</v>
      </c>
      <c r="M676" s="3">
        <v>1</v>
      </c>
      <c r="N676" s="3">
        <v>0</v>
      </c>
      <c r="O676" s="3">
        <v>9107</v>
      </c>
      <c r="P676" s="3">
        <v>34</v>
      </c>
      <c r="Q676" s="3">
        <v>1</v>
      </c>
      <c r="R676" s="3">
        <v>0</v>
      </c>
    </row>
    <row r="677" spans="1:22" ht="14.25" x14ac:dyDescent="0.2">
      <c r="A677" s="3">
        <v>5108</v>
      </c>
      <c r="B677" s="3">
        <v>1</v>
      </c>
      <c r="C677" s="14">
        <v>9105</v>
      </c>
      <c r="D677" s="3">
        <v>34</v>
      </c>
      <c r="E677" s="15">
        <v>1</v>
      </c>
      <c r="F677" s="5">
        <v>0</v>
      </c>
      <c r="G677" s="5">
        <v>9001</v>
      </c>
      <c r="H677" s="5">
        <v>25</v>
      </c>
      <c r="I677" s="5">
        <v>1</v>
      </c>
      <c r="J677" s="5">
        <v>0</v>
      </c>
      <c r="K677" s="5">
        <v>9104</v>
      </c>
      <c r="L677" s="5">
        <v>37</v>
      </c>
      <c r="M677" s="3">
        <v>1</v>
      </c>
      <c r="N677" s="3">
        <v>0</v>
      </c>
      <c r="O677" s="3">
        <v>9101</v>
      </c>
      <c r="P677" s="3">
        <v>32</v>
      </c>
      <c r="Q677" s="3">
        <v>1</v>
      </c>
      <c r="R677" s="3">
        <v>0</v>
      </c>
    </row>
    <row r="678" spans="1:22" ht="14.25" x14ac:dyDescent="0.2">
      <c r="A678" s="3">
        <v>5109</v>
      </c>
      <c r="B678" s="3">
        <v>1</v>
      </c>
      <c r="C678" s="14">
        <v>9106</v>
      </c>
      <c r="D678" s="3">
        <v>36</v>
      </c>
      <c r="E678" s="15">
        <v>1</v>
      </c>
      <c r="F678" s="5">
        <v>0</v>
      </c>
      <c r="G678" s="5">
        <v>9101</v>
      </c>
      <c r="H678" s="5">
        <v>37</v>
      </c>
      <c r="I678" s="5">
        <v>1</v>
      </c>
      <c r="J678" s="5">
        <v>0</v>
      </c>
      <c r="K678" s="5">
        <v>9001</v>
      </c>
      <c r="L678" s="5">
        <v>22</v>
      </c>
      <c r="M678" s="3">
        <v>1</v>
      </c>
      <c r="N678" s="3">
        <v>0</v>
      </c>
      <c r="O678" s="3">
        <v>9001</v>
      </c>
      <c r="P678" s="3">
        <v>27</v>
      </c>
      <c r="Q678" s="3">
        <v>1</v>
      </c>
      <c r="R678" s="3">
        <v>0</v>
      </c>
    </row>
    <row r="679" spans="1:22" ht="14.25" x14ac:dyDescent="0.2">
      <c r="A679" s="3">
        <v>5110</v>
      </c>
      <c r="B679" s="3">
        <v>1</v>
      </c>
      <c r="C679" s="14">
        <v>9001</v>
      </c>
      <c r="D679" s="3">
        <v>27</v>
      </c>
      <c r="E679" s="15">
        <v>1</v>
      </c>
      <c r="F679" s="5">
        <v>0</v>
      </c>
      <c r="G679" s="5">
        <v>9103</v>
      </c>
      <c r="H679" s="5">
        <v>34</v>
      </c>
      <c r="I679" s="5">
        <v>1</v>
      </c>
      <c r="J679" s="5">
        <v>0</v>
      </c>
      <c r="K679" s="5">
        <v>9001</v>
      </c>
      <c r="L679" s="5">
        <v>26</v>
      </c>
      <c r="M679" s="3">
        <v>1</v>
      </c>
      <c r="N679" s="3">
        <v>0</v>
      </c>
      <c r="O679" s="3">
        <v>9206</v>
      </c>
      <c r="P679" s="3">
        <v>14</v>
      </c>
      <c r="Q679" s="3">
        <v>1</v>
      </c>
      <c r="R679" s="3">
        <v>0</v>
      </c>
    </row>
    <row r="680" spans="1:22" ht="14.25" x14ac:dyDescent="0.2">
      <c r="A680" s="3">
        <v>5201</v>
      </c>
      <c r="B680" s="3">
        <v>1</v>
      </c>
      <c r="C680" s="14">
        <v>9104</v>
      </c>
      <c r="D680" s="3">
        <v>35</v>
      </c>
      <c r="E680" s="15">
        <v>1</v>
      </c>
      <c r="F680" s="5">
        <v>0</v>
      </c>
      <c r="G680" s="5">
        <v>9101</v>
      </c>
      <c r="H680" s="5">
        <v>38</v>
      </c>
      <c r="I680" s="5">
        <v>1</v>
      </c>
      <c r="J680" s="5">
        <v>0</v>
      </c>
      <c r="K680" s="5">
        <v>9208</v>
      </c>
      <c r="L680" s="5">
        <v>13</v>
      </c>
      <c r="M680" s="3">
        <v>1</v>
      </c>
      <c r="N680" s="3">
        <v>0</v>
      </c>
      <c r="O680" s="3">
        <v>9201</v>
      </c>
      <c r="P680" s="3">
        <v>16</v>
      </c>
      <c r="Q680" s="3">
        <v>1</v>
      </c>
      <c r="R680" s="3">
        <v>0</v>
      </c>
      <c r="S680" s="3">
        <v>9001</v>
      </c>
      <c r="T680" s="3">
        <v>26</v>
      </c>
      <c r="U680" s="3">
        <v>1</v>
      </c>
      <c r="V680" s="3">
        <v>0</v>
      </c>
    </row>
    <row r="681" spans="1:22" ht="14.25" x14ac:dyDescent="0.2">
      <c r="A681" s="3">
        <v>5202</v>
      </c>
      <c r="B681" s="3">
        <v>1</v>
      </c>
      <c r="C681" s="14">
        <v>9104</v>
      </c>
      <c r="D681" s="3">
        <v>39</v>
      </c>
      <c r="E681" s="15">
        <v>1</v>
      </c>
      <c r="F681" s="5">
        <v>0</v>
      </c>
      <c r="G681" s="5">
        <v>9105</v>
      </c>
      <c r="H681" s="5">
        <v>35</v>
      </c>
      <c r="I681" s="5">
        <v>1</v>
      </c>
      <c r="J681" s="5">
        <v>0</v>
      </c>
      <c r="K681" s="5">
        <v>9105</v>
      </c>
      <c r="L681" s="5">
        <v>33</v>
      </c>
      <c r="M681" s="3">
        <v>1</v>
      </c>
      <c r="N681" s="3">
        <v>0</v>
      </c>
      <c r="O681" s="3">
        <v>9001</v>
      </c>
      <c r="P681" s="3">
        <v>28</v>
      </c>
      <c r="Q681" s="3">
        <v>1</v>
      </c>
      <c r="R681" s="3">
        <v>0</v>
      </c>
      <c r="S681" s="3">
        <v>9106</v>
      </c>
      <c r="T681" s="3">
        <v>36</v>
      </c>
      <c r="U681" s="3">
        <v>1</v>
      </c>
      <c r="V681" s="3">
        <v>0</v>
      </c>
    </row>
    <row r="682" spans="1:22" ht="14.25" x14ac:dyDescent="0.2">
      <c r="A682" s="3">
        <v>5203</v>
      </c>
      <c r="B682" s="3">
        <v>1</v>
      </c>
      <c r="C682" s="14">
        <v>9001</v>
      </c>
      <c r="D682" s="3">
        <v>25</v>
      </c>
      <c r="E682" s="15">
        <v>1</v>
      </c>
      <c r="F682" s="5">
        <v>0</v>
      </c>
      <c r="G682" s="5">
        <v>9102</v>
      </c>
      <c r="H682" s="5">
        <v>34</v>
      </c>
      <c r="I682" s="5">
        <v>1</v>
      </c>
      <c r="J682" s="5">
        <v>0</v>
      </c>
      <c r="K682" s="5">
        <v>9001</v>
      </c>
      <c r="L682" s="5">
        <v>25</v>
      </c>
      <c r="M682" s="3">
        <v>1</v>
      </c>
      <c r="N682" s="3">
        <v>0</v>
      </c>
      <c r="O682" s="3">
        <v>9107</v>
      </c>
      <c r="P682" s="3">
        <v>39</v>
      </c>
      <c r="Q682" s="3">
        <v>1</v>
      </c>
      <c r="R682" s="3">
        <v>0</v>
      </c>
      <c r="S682" s="3">
        <v>9105</v>
      </c>
      <c r="T682" s="3">
        <v>37</v>
      </c>
      <c r="U682" s="3">
        <v>1</v>
      </c>
      <c r="V682" s="3">
        <v>0</v>
      </c>
    </row>
    <row r="683" spans="1:22" ht="14.25" x14ac:dyDescent="0.2">
      <c r="A683" s="3">
        <v>5204</v>
      </c>
      <c r="B683" s="3">
        <v>1</v>
      </c>
      <c r="C683" s="14">
        <v>9206</v>
      </c>
      <c r="D683" s="3">
        <v>16</v>
      </c>
      <c r="E683" s="15">
        <v>1</v>
      </c>
      <c r="F683" s="5">
        <v>0</v>
      </c>
      <c r="G683" s="5">
        <v>9105</v>
      </c>
      <c r="H683" s="5">
        <v>34</v>
      </c>
      <c r="I683" s="5">
        <v>1</v>
      </c>
      <c r="J683" s="5">
        <v>0</v>
      </c>
      <c r="K683" s="5">
        <v>9102</v>
      </c>
      <c r="L683" s="5">
        <v>38</v>
      </c>
      <c r="M683" s="3">
        <v>1</v>
      </c>
      <c r="N683" s="3">
        <v>0</v>
      </c>
      <c r="O683" s="3">
        <v>9001</v>
      </c>
      <c r="P683" s="3">
        <v>28</v>
      </c>
      <c r="Q683" s="3">
        <v>1</v>
      </c>
      <c r="R683" s="3">
        <v>0</v>
      </c>
      <c r="S683" s="3">
        <v>9001</v>
      </c>
      <c r="T683" s="3">
        <v>22</v>
      </c>
      <c r="U683" s="3">
        <v>1</v>
      </c>
      <c r="V683" s="3">
        <v>0</v>
      </c>
    </row>
    <row r="684" spans="1:22" ht="14.25" x14ac:dyDescent="0.2">
      <c r="A684" s="3">
        <v>5205</v>
      </c>
      <c r="B684" s="3">
        <v>1</v>
      </c>
      <c r="C684" s="14">
        <v>9102</v>
      </c>
      <c r="D684" s="3">
        <v>33</v>
      </c>
      <c r="E684" s="15">
        <v>1</v>
      </c>
      <c r="F684" s="5">
        <v>0</v>
      </c>
      <c r="G684" s="5">
        <v>9206</v>
      </c>
      <c r="H684" s="5">
        <v>15</v>
      </c>
      <c r="I684" s="5">
        <v>1</v>
      </c>
      <c r="J684" s="5">
        <v>0</v>
      </c>
      <c r="K684" s="5">
        <v>9104</v>
      </c>
      <c r="L684" s="5">
        <v>37</v>
      </c>
      <c r="M684" s="3">
        <v>1</v>
      </c>
      <c r="N684" s="3">
        <v>0</v>
      </c>
      <c r="O684" s="3">
        <v>9001</v>
      </c>
      <c r="P684" s="3">
        <v>26</v>
      </c>
      <c r="Q684" s="3">
        <v>1</v>
      </c>
      <c r="R684" s="3">
        <v>0</v>
      </c>
      <c r="S684" s="3">
        <v>9001</v>
      </c>
      <c r="T684" s="3">
        <v>27</v>
      </c>
      <c r="U684" s="3">
        <v>1</v>
      </c>
      <c r="V684" s="3">
        <v>0</v>
      </c>
    </row>
    <row r="685" spans="1:22" ht="14.25" x14ac:dyDescent="0.2">
      <c r="A685" s="3">
        <v>5206</v>
      </c>
      <c r="B685" s="3">
        <v>1</v>
      </c>
      <c r="C685" s="14">
        <v>9106</v>
      </c>
      <c r="D685" s="3">
        <v>39</v>
      </c>
      <c r="E685" s="15">
        <v>1</v>
      </c>
      <c r="F685" s="5">
        <v>0</v>
      </c>
      <c r="G685" s="5">
        <v>9001</v>
      </c>
      <c r="H685" s="5">
        <v>29</v>
      </c>
      <c r="I685" s="5">
        <v>1</v>
      </c>
      <c r="J685" s="5">
        <v>0</v>
      </c>
      <c r="K685" s="5">
        <v>9102</v>
      </c>
      <c r="L685" s="5">
        <v>37</v>
      </c>
      <c r="M685" s="3">
        <v>1</v>
      </c>
      <c r="N685" s="3">
        <v>0</v>
      </c>
      <c r="O685" s="3">
        <v>9101</v>
      </c>
      <c r="P685" s="3">
        <v>39</v>
      </c>
      <c r="Q685" s="3">
        <v>1</v>
      </c>
      <c r="R685" s="3">
        <v>0</v>
      </c>
      <c r="S685" s="3">
        <v>9001</v>
      </c>
      <c r="T685" s="3">
        <v>22</v>
      </c>
      <c r="U685" s="3">
        <v>1</v>
      </c>
      <c r="V685" s="3">
        <v>0</v>
      </c>
    </row>
    <row r="686" spans="1:22" ht="14.25" x14ac:dyDescent="0.2">
      <c r="A686" s="3">
        <v>5207</v>
      </c>
      <c r="B686" s="3">
        <v>1</v>
      </c>
      <c r="C686" s="14">
        <v>9104</v>
      </c>
      <c r="D686" s="3">
        <v>40</v>
      </c>
      <c r="E686" s="15">
        <v>1</v>
      </c>
      <c r="F686" s="5">
        <v>0</v>
      </c>
      <c r="G686" s="5">
        <v>9104</v>
      </c>
      <c r="H686" s="5">
        <v>39</v>
      </c>
      <c r="I686" s="5">
        <v>1</v>
      </c>
      <c r="J686" s="5">
        <v>0</v>
      </c>
      <c r="K686" s="5">
        <v>9001</v>
      </c>
      <c r="L686" s="5">
        <v>27</v>
      </c>
      <c r="M686" s="3">
        <v>1</v>
      </c>
      <c r="N686" s="3">
        <v>0</v>
      </c>
      <c r="O686" s="3">
        <v>9001</v>
      </c>
      <c r="P686" s="3">
        <v>26</v>
      </c>
      <c r="Q686" s="3">
        <v>1</v>
      </c>
      <c r="R686" s="3">
        <v>0</v>
      </c>
      <c r="S686" s="3">
        <v>9103</v>
      </c>
      <c r="T686" s="3">
        <v>37</v>
      </c>
      <c r="U686" s="3">
        <v>1</v>
      </c>
      <c r="V686" s="3">
        <v>0</v>
      </c>
    </row>
    <row r="687" spans="1:22" ht="14.25" x14ac:dyDescent="0.2">
      <c r="A687" s="3">
        <v>5208</v>
      </c>
      <c r="B687" s="3">
        <v>1</v>
      </c>
      <c r="C687" s="14">
        <v>9107</v>
      </c>
      <c r="D687" s="3">
        <v>37</v>
      </c>
      <c r="E687" s="15">
        <v>1</v>
      </c>
      <c r="F687" s="5">
        <v>0</v>
      </c>
      <c r="G687" s="5">
        <v>9101</v>
      </c>
      <c r="H687" s="5">
        <v>34</v>
      </c>
      <c r="I687" s="5">
        <v>1</v>
      </c>
      <c r="J687" s="5">
        <v>0</v>
      </c>
      <c r="K687" s="5">
        <v>9107</v>
      </c>
      <c r="L687" s="5">
        <v>34</v>
      </c>
      <c r="M687" s="3">
        <v>1</v>
      </c>
      <c r="N687" s="3">
        <v>0</v>
      </c>
      <c r="O687" s="3">
        <v>9108</v>
      </c>
      <c r="P687" s="3">
        <v>34</v>
      </c>
      <c r="Q687" s="3">
        <v>1</v>
      </c>
      <c r="R687" s="3">
        <v>0</v>
      </c>
      <c r="S687" s="3">
        <v>9104</v>
      </c>
      <c r="T687" s="3">
        <v>37</v>
      </c>
      <c r="U687" s="3">
        <v>1</v>
      </c>
      <c r="V687" s="3">
        <v>0</v>
      </c>
    </row>
    <row r="688" spans="1:22" ht="14.25" x14ac:dyDescent="0.2">
      <c r="A688" s="3">
        <v>5209</v>
      </c>
      <c r="B688" s="3">
        <v>1</v>
      </c>
      <c r="C688" s="14">
        <v>9207</v>
      </c>
      <c r="D688" s="3">
        <v>16</v>
      </c>
      <c r="E688" s="15">
        <v>1</v>
      </c>
      <c r="F688" s="5">
        <v>0</v>
      </c>
      <c r="G688" s="5">
        <v>9106</v>
      </c>
      <c r="H688" s="5">
        <v>38</v>
      </c>
      <c r="I688" s="5">
        <v>1</v>
      </c>
      <c r="J688" s="5">
        <v>0</v>
      </c>
      <c r="K688" s="5">
        <v>9102</v>
      </c>
      <c r="L688" s="5">
        <v>37</v>
      </c>
      <c r="M688" s="3">
        <v>1</v>
      </c>
      <c r="N688" s="3">
        <v>0</v>
      </c>
      <c r="O688" s="3">
        <v>9107</v>
      </c>
      <c r="P688" s="3">
        <v>37</v>
      </c>
      <c r="Q688" s="3">
        <v>1</v>
      </c>
      <c r="R688" s="3">
        <v>0</v>
      </c>
      <c r="S688" s="3">
        <v>9201</v>
      </c>
      <c r="T688" s="3">
        <v>12</v>
      </c>
      <c r="U688" s="3">
        <v>1</v>
      </c>
      <c r="V688" s="3">
        <v>0</v>
      </c>
    </row>
    <row r="689" spans="1:30" ht="14.25" x14ac:dyDescent="0.2">
      <c r="A689" s="3">
        <v>5210</v>
      </c>
      <c r="B689" s="3">
        <v>1</v>
      </c>
      <c r="C689" s="14">
        <v>9001</v>
      </c>
      <c r="D689" s="3">
        <v>23</v>
      </c>
      <c r="E689" s="15">
        <v>1</v>
      </c>
      <c r="F689" s="5">
        <v>0</v>
      </c>
      <c r="G689" s="5">
        <v>9107</v>
      </c>
      <c r="H689" s="5">
        <v>36</v>
      </c>
      <c r="I689" s="5">
        <v>1</v>
      </c>
      <c r="J689" s="5">
        <v>0</v>
      </c>
      <c r="K689" s="5">
        <v>9001</v>
      </c>
      <c r="L689" s="5">
        <v>28</v>
      </c>
      <c r="M689" s="3">
        <v>1</v>
      </c>
      <c r="N689" s="3">
        <v>0</v>
      </c>
      <c r="O689" s="3">
        <v>9102</v>
      </c>
      <c r="P689" s="3">
        <v>38</v>
      </c>
      <c r="Q689" s="3">
        <v>1</v>
      </c>
      <c r="R689" s="3">
        <v>0</v>
      </c>
      <c r="S689" s="3">
        <v>9206</v>
      </c>
      <c r="T689" s="3">
        <v>15</v>
      </c>
      <c r="U689" s="3">
        <v>1</v>
      </c>
      <c r="V689" s="3">
        <v>0</v>
      </c>
    </row>
    <row r="690" spans="1:30" ht="14.25" x14ac:dyDescent="0.2">
      <c r="A690" s="3">
        <v>5301</v>
      </c>
      <c r="B690" s="3">
        <v>1</v>
      </c>
      <c r="C690" s="14">
        <v>9001</v>
      </c>
      <c r="D690" s="3">
        <v>26</v>
      </c>
      <c r="E690" s="15">
        <v>1</v>
      </c>
      <c r="F690" s="5">
        <v>0</v>
      </c>
      <c r="G690" s="5">
        <v>9103</v>
      </c>
      <c r="H690" s="5">
        <v>38</v>
      </c>
      <c r="I690" s="5">
        <v>1</v>
      </c>
      <c r="J690" s="5">
        <v>0</v>
      </c>
      <c r="K690" s="5">
        <v>9206</v>
      </c>
      <c r="L690" s="5">
        <v>18</v>
      </c>
      <c r="M690" s="3">
        <v>1</v>
      </c>
      <c r="N690" s="3">
        <v>0</v>
      </c>
      <c r="O690" s="3">
        <v>9104</v>
      </c>
      <c r="P690" s="3">
        <v>34</v>
      </c>
      <c r="Q690" s="3">
        <v>1</v>
      </c>
      <c r="R690" s="3">
        <v>0</v>
      </c>
      <c r="S690" s="3">
        <v>9106</v>
      </c>
      <c r="T690" s="3">
        <v>33</v>
      </c>
      <c r="U690" s="3">
        <v>1</v>
      </c>
      <c r="V690" s="3">
        <v>0</v>
      </c>
      <c r="W690" s="3">
        <v>9001</v>
      </c>
      <c r="X690" s="3">
        <v>27</v>
      </c>
      <c r="Y690" s="3">
        <v>1</v>
      </c>
      <c r="Z690" s="3">
        <v>0</v>
      </c>
    </row>
    <row r="691" spans="1:30" ht="14.25" x14ac:dyDescent="0.2">
      <c r="A691" s="3">
        <v>5302</v>
      </c>
      <c r="B691" s="3">
        <v>1</v>
      </c>
      <c r="C691" s="14">
        <v>9103</v>
      </c>
      <c r="D691" s="3">
        <v>35</v>
      </c>
      <c r="E691" s="15">
        <v>1</v>
      </c>
      <c r="F691" s="5">
        <v>0</v>
      </c>
      <c r="G691" s="5">
        <v>9001</v>
      </c>
      <c r="H691" s="5">
        <v>24</v>
      </c>
      <c r="I691" s="5">
        <v>1</v>
      </c>
      <c r="J691" s="5">
        <v>0</v>
      </c>
      <c r="K691" s="5">
        <v>9105</v>
      </c>
      <c r="L691" s="5">
        <v>36</v>
      </c>
      <c r="M691" s="3">
        <v>1</v>
      </c>
      <c r="N691" s="3">
        <v>0</v>
      </c>
      <c r="O691" s="3">
        <v>9101</v>
      </c>
      <c r="P691" s="3">
        <v>35</v>
      </c>
      <c r="Q691" s="3">
        <v>1</v>
      </c>
      <c r="R691" s="3">
        <v>0</v>
      </c>
      <c r="S691" s="3">
        <v>9205</v>
      </c>
      <c r="T691" s="3">
        <v>17</v>
      </c>
      <c r="U691" s="3">
        <v>1</v>
      </c>
      <c r="V691" s="3">
        <v>0</v>
      </c>
      <c r="W691" s="3">
        <v>9001</v>
      </c>
      <c r="X691" s="3">
        <v>24</v>
      </c>
      <c r="Y691" s="3">
        <v>1</v>
      </c>
      <c r="Z691" s="3">
        <v>0</v>
      </c>
    </row>
    <row r="692" spans="1:30" ht="14.25" x14ac:dyDescent="0.2">
      <c r="A692" s="3">
        <v>5303</v>
      </c>
      <c r="B692" s="3">
        <v>1</v>
      </c>
      <c r="C692" s="14">
        <v>9001</v>
      </c>
      <c r="D692" s="3">
        <v>28</v>
      </c>
      <c r="E692" s="15">
        <v>1</v>
      </c>
      <c r="F692" s="5">
        <v>0</v>
      </c>
      <c r="G692" s="5">
        <v>9107</v>
      </c>
      <c r="H692" s="5">
        <v>38</v>
      </c>
      <c r="I692" s="5">
        <v>1</v>
      </c>
      <c r="J692" s="5">
        <v>0</v>
      </c>
      <c r="K692" s="5">
        <v>9001</v>
      </c>
      <c r="L692" s="5">
        <v>28</v>
      </c>
      <c r="M692" s="3">
        <v>1</v>
      </c>
      <c r="N692" s="3">
        <v>0</v>
      </c>
      <c r="O692" s="3">
        <v>9202</v>
      </c>
      <c r="P692" s="3">
        <v>12</v>
      </c>
      <c r="Q692" s="3">
        <v>1</v>
      </c>
      <c r="R692" s="3">
        <v>0</v>
      </c>
      <c r="S692" s="3">
        <v>9202</v>
      </c>
      <c r="T692" s="3">
        <v>15</v>
      </c>
      <c r="U692" s="3">
        <v>1</v>
      </c>
      <c r="V692" s="3">
        <v>0</v>
      </c>
      <c r="W692" s="3">
        <v>9207</v>
      </c>
      <c r="X692" s="3">
        <v>19</v>
      </c>
      <c r="Y692" s="3">
        <v>1</v>
      </c>
      <c r="Z692" s="3">
        <v>0</v>
      </c>
    </row>
    <row r="693" spans="1:30" ht="14.25" x14ac:dyDescent="0.2">
      <c r="A693" s="3">
        <v>5304</v>
      </c>
      <c r="B693" s="3">
        <v>1</v>
      </c>
      <c r="C693" s="14">
        <v>9105</v>
      </c>
      <c r="D693" s="3">
        <v>35</v>
      </c>
      <c r="E693" s="15">
        <v>1</v>
      </c>
      <c r="F693" s="5">
        <v>0</v>
      </c>
      <c r="G693" s="5">
        <v>9102</v>
      </c>
      <c r="H693" s="5">
        <v>38</v>
      </c>
      <c r="I693" s="5">
        <v>1</v>
      </c>
      <c r="J693" s="5">
        <v>0</v>
      </c>
      <c r="K693" s="5">
        <v>9107</v>
      </c>
      <c r="L693" s="5">
        <v>39</v>
      </c>
      <c r="M693" s="3">
        <v>1</v>
      </c>
      <c r="N693" s="3">
        <v>0</v>
      </c>
      <c r="O693" s="3">
        <v>9208</v>
      </c>
      <c r="P693" s="3">
        <v>16</v>
      </c>
      <c r="Q693" s="3">
        <v>1</v>
      </c>
      <c r="R693" s="3">
        <v>0</v>
      </c>
      <c r="S693" s="3">
        <v>9001</v>
      </c>
      <c r="T693" s="3">
        <v>29</v>
      </c>
      <c r="U693" s="3">
        <v>1</v>
      </c>
      <c r="V693" s="3">
        <v>0</v>
      </c>
      <c r="W693" s="3">
        <v>9103</v>
      </c>
      <c r="X693" s="3">
        <v>35</v>
      </c>
      <c r="Y693" s="3">
        <v>1</v>
      </c>
      <c r="Z693" s="3">
        <v>0</v>
      </c>
    </row>
    <row r="694" spans="1:30" ht="14.25" x14ac:dyDescent="0.2">
      <c r="A694" s="3">
        <v>5305</v>
      </c>
      <c r="B694" s="3">
        <v>1</v>
      </c>
      <c r="C694" s="14">
        <v>9207</v>
      </c>
      <c r="D694" s="3">
        <v>15</v>
      </c>
      <c r="E694" s="15">
        <v>1</v>
      </c>
      <c r="F694" s="5">
        <v>0</v>
      </c>
      <c r="G694" s="5">
        <v>9106</v>
      </c>
      <c r="H694" s="5">
        <v>39</v>
      </c>
      <c r="I694" s="5">
        <v>1</v>
      </c>
      <c r="J694" s="5">
        <v>0</v>
      </c>
      <c r="K694" s="5">
        <v>9001</v>
      </c>
      <c r="L694" s="5">
        <v>22</v>
      </c>
      <c r="M694" s="3">
        <v>1</v>
      </c>
      <c r="N694" s="3">
        <v>0</v>
      </c>
      <c r="O694" s="3">
        <v>9001</v>
      </c>
      <c r="P694" s="3">
        <v>29</v>
      </c>
      <c r="Q694" s="3">
        <v>1</v>
      </c>
      <c r="R694" s="3">
        <v>0</v>
      </c>
      <c r="S694" s="3">
        <v>9001</v>
      </c>
      <c r="T694" s="3">
        <v>24</v>
      </c>
      <c r="U694" s="3">
        <v>1</v>
      </c>
      <c r="V694" s="3">
        <v>0</v>
      </c>
      <c r="W694" s="3">
        <v>9104</v>
      </c>
      <c r="X694" s="3">
        <v>38</v>
      </c>
      <c r="Y694" s="3">
        <v>1</v>
      </c>
      <c r="Z694" s="3">
        <v>0</v>
      </c>
    </row>
    <row r="695" spans="1:30" ht="14.25" x14ac:dyDescent="0.2">
      <c r="A695" s="3">
        <v>5306</v>
      </c>
      <c r="B695" s="3">
        <v>1</v>
      </c>
      <c r="C695" s="14">
        <v>9207</v>
      </c>
      <c r="D695" s="3">
        <v>16</v>
      </c>
      <c r="E695" s="15">
        <v>1</v>
      </c>
      <c r="F695" s="5">
        <v>0</v>
      </c>
      <c r="G695" s="5">
        <v>9001</v>
      </c>
      <c r="H695" s="5">
        <v>21</v>
      </c>
      <c r="I695" s="5">
        <v>1</v>
      </c>
      <c r="J695" s="5">
        <v>0</v>
      </c>
      <c r="K695" s="5">
        <v>9106</v>
      </c>
      <c r="L695" s="5">
        <v>36</v>
      </c>
      <c r="M695" s="3">
        <v>1</v>
      </c>
      <c r="N695" s="3">
        <v>0</v>
      </c>
      <c r="O695" s="3">
        <v>9001</v>
      </c>
      <c r="P695" s="3">
        <v>24</v>
      </c>
      <c r="Q695" s="3">
        <v>1</v>
      </c>
      <c r="R695" s="3">
        <v>0</v>
      </c>
      <c r="S695" s="3">
        <v>9201</v>
      </c>
      <c r="T695" s="3">
        <v>13</v>
      </c>
      <c r="U695" s="3">
        <v>1</v>
      </c>
      <c r="V695" s="3">
        <v>0</v>
      </c>
      <c r="W695" s="3">
        <v>9104</v>
      </c>
      <c r="X695" s="3">
        <v>33</v>
      </c>
      <c r="Y695" s="3">
        <v>1</v>
      </c>
      <c r="Z695" s="3">
        <v>0</v>
      </c>
    </row>
    <row r="696" spans="1:30" ht="14.25" x14ac:dyDescent="0.2">
      <c r="A696" s="3">
        <v>5307</v>
      </c>
      <c r="B696" s="3">
        <v>1</v>
      </c>
      <c r="C696" s="14">
        <v>9001</v>
      </c>
      <c r="D696" s="3">
        <v>25</v>
      </c>
      <c r="E696" s="15">
        <v>1</v>
      </c>
      <c r="F696" s="5">
        <v>0</v>
      </c>
      <c r="G696" s="5">
        <v>9102</v>
      </c>
      <c r="H696" s="5">
        <v>39</v>
      </c>
      <c r="I696" s="5">
        <v>1</v>
      </c>
      <c r="J696" s="5">
        <v>0</v>
      </c>
      <c r="K696" s="5">
        <v>9103</v>
      </c>
      <c r="L696" s="5">
        <v>39</v>
      </c>
      <c r="M696" s="3">
        <v>1</v>
      </c>
      <c r="N696" s="3">
        <v>0</v>
      </c>
      <c r="O696" s="3">
        <v>9103</v>
      </c>
      <c r="P696" s="3">
        <v>34</v>
      </c>
      <c r="Q696" s="3">
        <v>1</v>
      </c>
      <c r="R696" s="3">
        <v>0</v>
      </c>
      <c r="S696" s="3">
        <v>9108</v>
      </c>
      <c r="T696" s="3">
        <v>37</v>
      </c>
      <c r="U696" s="3">
        <v>1</v>
      </c>
      <c r="V696" s="3">
        <v>0</v>
      </c>
      <c r="W696" s="3">
        <v>9001</v>
      </c>
      <c r="X696" s="3">
        <v>24</v>
      </c>
      <c r="Y696" s="3">
        <v>1</v>
      </c>
      <c r="Z696" s="3">
        <v>0</v>
      </c>
    </row>
    <row r="697" spans="1:30" ht="14.25" x14ac:dyDescent="0.2">
      <c r="A697" s="3">
        <v>5308</v>
      </c>
      <c r="B697" s="3">
        <v>1</v>
      </c>
      <c r="C697" s="14">
        <v>9001</v>
      </c>
      <c r="D697" s="3">
        <v>22</v>
      </c>
      <c r="E697" s="15">
        <v>1</v>
      </c>
      <c r="F697" s="5">
        <v>0</v>
      </c>
      <c r="G697" s="5">
        <v>9001</v>
      </c>
      <c r="H697" s="5">
        <v>22</v>
      </c>
      <c r="I697" s="5">
        <v>1</v>
      </c>
      <c r="J697" s="5">
        <v>0</v>
      </c>
      <c r="K697" s="5">
        <v>9102</v>
      </c>
      <c r="L697" s="5">
        <v>39</v>
      </c>
      <c r="M697" s="3">
        <v>1</v>
      </c>
      <c r="N697" s="3">
        <v>0</v>
      </c>
      <c r="O697" s="3">
        <v>9102</v>
      </c>
      <c r="P697" s="3">
        <v>40</v>
      </c>
      <c r="Q697" s="3">
        <v>1</v>
      </c>
      <c r="R697" s="3">
        <v>0</v>
      </c>
      <c r="S697" s="3">
        <v>9104</v>
      </c>
      <c r="T697" s="3">
        <v>32</v>
      </c>
      <c r="U697" s="3">
        <v>1</v>
      </c>
      <c r="V697" s="3">
        <v>0</v>
      </c>
      <c r="W697" s="3">
        <v>9103</v>
      </c>
      <c r="X697" s="3">
        <v>33</v>
      </c>
      <c r="Y697" s="3">
        <v>1</v>
      </c>
      <c r="Z697" s="3">
        <v>0</v>
      </c>
    </row>
    <row r="698" spans="1:30" ht="14.25" x14ac:dyDescent="0.2">
      <c r="A698" s="3">
        <v>5309</v>
      </c>
      <c r="B698" s="3">
        <v>1</v>
      </c>
      <c r="C698" s="14">
        <v>9102</v>
      </c>
      <c r="D698" s="3">
        <v>33</v>
      </c>
      <c r="E698" s="15">
        <v>1</v>
      </c>
      <c r="F698" s="5">
        <v>0</v>
      </c>
      <c r="G698" s="5">
        <v>9106</v>
      </c>
      <c r="H698" s="5">
        <v>36</v>
      </c>
      <c r="I698" s="5">
        <v>1</v>
      </c>
      <c r="J698" s="5">
        <v>0</v>
      </c>
      <c r="K698" s="5">
        <v>9106</v>
      </c>
      <c r="L698" s="5">
        <v>35</v>
      </c>
      <c r="M698" s="3">
        <v>1</v>
      </c>
      <c r="N698" s="3">
        <v>0</v>
      </c>
      <c r="O698" s="3">
        <v>9001</v>
      </c>
      <c r="P698" s="3">
        <v>25</v>
      </c>
      <c r="Q698" s="3">
        <v>1</v>
      </c>
      <c r="R698" s="3">
        <v>0</v>
      </c>
      <c r="S698" s="3">
        <v>9001</v>
      </c>
      <c r="T698" s="3">
        <v>24</v>
      </c>
      <c r="U698" s="3">
        <v>1</v>
      </c>
      <c r="V698" s="3">
        <v>0</v>
      </c>
      <c r="W698" s="3">
        <v>9206</v>
      </c>
      <c r="X698" s="3">
        <v>17</v>
      </c>
      <c r="Y698" s="3">
        <v>1</v>
      </c>
      <c r="Z698" s="3">
        <v>0</v>
      </c>
    </row>
    <row r="699" spans="1:30" ht="14.25" x14ac:dyDescent="0.2">
      <c r="A699" s="3">
        <v>5310</v>
      </c>
      <c r="B699" s="3">
        <v>1</v>
      </c>
      <c r="C699" s="14">
        <v>9205</v>
      </c>
      <c r="D699" s="3">
        <v>14</v>
      </c>
      <c r="E699" s="15">
        <v>1</v>
      </c>
      <c r="F699" s="5">
        <v>0</v>
      </c>
      <c r="G699" s="5">
        <v>9105</v>
      </c>
      <c r="H699" s="5">
        <v>39</v>
      </c>
      <c r="I699" s="5">
        <v>1</v>
      </c>
      <c r="J699" s="5">
        <v>0</v>
      </c>
      <c r="K699" s="5">
        <v>9001</v>
      </c>
      <c r="L699" s="5">
        <v>21</v>
      </c>
      <c r="M699" s="3">
        <v>1</v>
      </c>
      <c r="N699" s="3">
        <v>0</v>
      </c>
      <c r="O699" s="3">
        <v>9107</v>
      </c>
      <c r="P699" s="3">
        <v>38</v>
      </c>
      <c r="Q699" s="3">
        <v>1</v>
      </c>
      <c r="R699" s="3">
        <v>0</v>
      </c>
      <c r="S699" s="3">
        <v>9107</v>
      </c>
      <c r="T699" s="3">
        <v>35</v>
      </c>
      <c r="U699" s="3">
        <v>1</v>
      </c>
      <c r="V699" s="3">
        <v>0</v>
      </c>
      <c r="W699" s="3">
        <v>9104</v>
      </c>
      <c r="X699" s="3">
        <v>33</v>
      </c>
      <c r="Y699" s="3">
        <v>1</v>
      </c>
      <c r="Z699" s="3">
        <v>0</v>
      </c>
    </row>
    <row r="700" spans="1:30" ht="14.25" x14ac:dyDescent="0.2">
      <c r="A700" s="3">
        <v>5401</v>
      </c>
      <c r="B700" s="3">
        <v>1</v>
      </c>
      <c r="C700" s="14">
        <v>9106</v>
      </c>
      <c r="D700" s="3">
        <v>37</v>
      </c>
      <c r="E700" s="15">
        <v>1</v>
      </c>
      <c r="F700" s="5">
        <v>0</v>
      </c>
      <c r="G700" s="5">
        <v>9101</v>
      </c>
      <c r="H700" s="5">
        <v>39</v>
      </c>
      <c r="I700" s="5">
        <v>1</v>
      </c>
      <c r="J700" s="5">
        <v>0</v>
      </c>
      <c r="K700" s="5">
        <v>9205</v>
      </c>
      <c r="L700" s="5">
        <v>13</v>
      </c>
      <c r="M700" s="3">
        <v>1</v>
      </c>
      <c r="N700" s="3">
        <v>0</v>
      </c>
      <c r="O700" s="3">
        <v>9208</v>
      </c>
      <c r="P700" s="3">
        <v>15</v>
      </c>
      <c r="Q700" s="3">
        <v>1</v>
      </c>
      <c r="R700" s="3">
        <v>0</v>
      </c>
      <c r="S700" s="3">
        <v>9104</v>
      </c>
      <c r="T700" s="3">
        <v>36</v>
      </c>
      <c r="U700" s="3">
        <v>1</v>
      </c>
      <c r="V700" s="3">
        <v>0</v>
      </c>
      <c r="W700" s="3">
        <v>9105</v>
      </c>
      <c r="X700" s="3">
        <v>33</v>
      </c>
      <c r="Y700" s="3">
        <v>1</v>
      </c>
      <c r="Z700" s="3">
        <v>0</v>
      </c>
      <c r="AA700" s="3">
        <v>9001</v>
      </c>
      <c r="AB700" s="3">
        <v>22</v>
      </c>
      <c r="AC700" s="3">
        <v>1</v>
      </c>
      <c r="AD700" s="3">
        <v>0</v>
      </c>
    </row>
    <row r="701" spans="1:30" ht="14.25" x14ac:dyDescent="0.2">
      <c r="A701" s="3">
        <v>5402</v>
      </c>
      <c r="B701" s="3">
        <v>1</v>
      </c>
      <c r="C701" s="14">
        <v>9104</v>
      </c>
      <c r="D701" s="3">
        <v>36</v>
      </c>
      <c r="E701" s="15">
        <v>1</v>
      </c>
      <c r="F701" s="5">
        <v>0</v>
      </c>
      <c r="G701" s="5">
        <v>9205</v>
      </c>
      <c r="H701" s="5">
        <v>13</v>
      </c>
      <c r="I701" s="5">
        <v>1</v>
      </c>
      <c r="J701" s="5">
        <v>0</v>
      </c>
      <c r="K701" s="5">
        <v>9206</v>
      </c>
      <c r="L701" s="5">
        <v>16</v>
      </c>
      <c r="M701" s="3">
        <v>1</v>
      </c>
      <c r="N701" s="3">
        <v>0</v>
      </c>
      <c r="O701" s="3">
        <v>9103</v>
      </c>
      <c r="P701" s="3">
        <v>39</v>
      </c>
      <c r="Q701" s="3">
        <v>1</v>
      </c>
      <c r="R701" s="3">
        <v>0</v>
      </c>
      <c r="S701" s="3">
        <v>9001</v>
      </c>
      <c r="T701" s="3">
        <v>29</v>
      </c>
      <c r="U701" s="3">
        <v>1</v>
      </c>
      <c r="V701" s="3">
        <v>0</v>
      </c>
      <c r="W701" s="3">
        <v>9105</v>
      </c>
      <c r="X701" s="3">
        <v>32</v>
      </c>
      <c r="Y701" s="3">
        <v>1</v>
      </c>
      <c r="Z701" s="3">
        <v>0</v>
      </c>
      <c r="AA701" s="3">
        <v>9204</v>
      </c>
      <c r="AB701" s="3">
        <v>14</v>
      </c>
      <c r="AC701" s="3">
        <v>1</v>
      </c>
      <c r="AD701" s="3">
        <v>0</v>
      </c>
    </row>
    <row r="702" spans="1:30" ht="14.25" x14ac:dyDescent="0.2">
      <c r="A702" s="3">
        <v>5403</v>
      </c>
      <c r="B702" s="3">
        <v>1</v>
      </c>
      <c r="C702" s="14">
        <v>9105</v>
      </c>
      <c r="D702" s="3">
        <v>33</v>
      </c>
      <c r="E702" s="15">
        <v>1</v>
      </c>
      <c r="F702" s="5">
        <v>0</v>
      </c>
      <c r="G702" s="5">
        <v>9001</v>
      </c>
      <c r="H702" s="5">
        <v>23</v>
      </c>
      <c r="I702" s="5">
        <v>1</v>
      </c>
      <c r="J702" s="5">
        <v>0</v>
      </c>
      <c r="K702" s="5">
        <v>9001</v>
      </c>
      <c r="L702" s="5">
        <v>22</v>
      </c>
      <c r="M702" s="3">
        <v>1</v>
      </c>
      <c r="N702" s="3">
        <v>0</v>
      </c>
      <c r="O702" s="3">
        <v>9106</v>
      </c>
      <c r="P702" s="3">
        <v>40</v>
      </c>
      <c r="Q702" s="3">
        <v>1</v>
      </c>
      <c r="R702" s="3">
        <v>0</v>
      </c>
      <c r="S702" s="3">
        <v>9203</v>
      </c>
      <c r="T702" s="3">
        <v>19</v>
      </c>
      <c r="U702" s="3">
        <v>1</v>
      </c>
      <c r="V702" s="3">
        <v>0</v>
      </c>
      <c r="W702" s="3">
        <v>9108</v>
      </c>
      <c r="X702" s="3">
        <v>40</v>
      </c>
      <c r="Y702" s="3">
        <v>1</v>
      </c>
      <c r="Z702" s="3">
        <v>0</v>
      </c>
      <c r="AA702" s="3">
        <v>9101</v>
      </c>
      <c r="AB702" s="3">
        <v>37</v>
      </c>
      <c r="AC702" s="3">
        <v>1</v>
      </c>
      <c r="AD702" s="3">
        <v>0</v>
      </c>
    </row>
    <row r="703" spans="1:30" ht="14.25" x14ac:dyDescent="0.2">
      <c r="A703" s="3">
        <v>5404</v>
      </c>
      <c r="B703" s="3">
        <v>1</v>
      </c>
      <c r="C703" s="14">
        <v>9106</v>
      </c>
      <c r="D703" s="3">
        <v>33</v>
      </c>
      <c r="E703" s="15">
        <v>1</v>
      </c>
      <c r="F703" s="5">
        <v>0</v>
      </c>
      <c r="G703" s="5">
        <v>9001</v>
      </c>
      <c r="H703" s="5">
        <v>26</v>
      </c>
      <c r="I703" s="5">
        <v>1</v>
      </c>
      <c r="J703" s="5">
        <v>0</v>
      </c>
      <c r="K703" s="5">
        <v>9204</v>
      </c>
      <c r="L703" s="5">
        <v>19</v>
      </c>
      <c r="M703" s="3">
        <v>1</v>
      </c>
      <c r="N703" s="3">
        <v>0</v>
      </c>
      <c r="O703" s="3">
        <v>9102</v>
      </c>
      <c r="P703" s="3">
        <v>37</v>
      </c>
      <c r="Q703" s="3">
        <v>1</v>
      </c>
      <c r="R703" s="3">
        <v>0</v>
      </c>
      <c r="S703" s="3">
        <v>9205</v>
      </c>
      <c r="T703" s="3">
        <v>13</v>
      </c>
      <c r="U703" s="3">
        <v>1</v>
      </c>
      <c r="V703" s="3">
        <v>0</v>
      </c>
      <c r="W703" s="3">
        <v>9204</v>
      </c>
      <c r="X703" s="3">
        <v>12</v>
      </c>
      <c r="Y703" s="3">
        <v>1</v>
      </c>
      <c r="Z703" s="3">
        <v>0</v>
      </c>
      <c r="AA703" s="3">
        <v>9104</v>
      </c>
      <c r="AB703" s="3">
        <v>39</v>
      </c>
      <c r="AC703" s="3">
        <v>1</v>
      </c>
      <c r="AD703" s="3">
        <v>0</v>
      </c>
    </row>
    <row r="704" spans="1:30" ht="14.25" x14ac:dyDescent="0.2">
      <c r="A704" s="3">
        <v>5405</v>
      </c>
      <c r="B704" s="3">
        <v>1</v>
      </c>
      <c r="C704" s="14">
        <v>9103</v>
      </c>
      <c r="D704" s="3">
        <v>34</v>
      </c>
      <c r="E704" s="15">
        <v>1</v>
      </c>
      <c r="F704" s="5">
        <v>0</v>
      </c>
      <c r="G704" s="5">
        <v>9107</v>
      </c>
      <c r="H704" s="5">
        <v>32</v>
      </c>
      <c r="I704" s="5">
        <v>1</v>
      </c>
      <c r="J704" s="5">
        <v>0</v>
      </c>
      <c r="K704" s="5">
        <v>9202</v>
      </c>
      <c r="L704" s="5">
        <v>14</v>
      </c>
      <c r="M704" s="3">
        <v>1</v>
      </c>
      <c r="N704" s="3">
        <v>0</v>
      </c>
      <c r="O704" s="3">
        <v>9101</v>
      </c>
      <c r="P704" s="3">
        <v>32</v>
      </c>
      <c r="Q704" s="3">
        <v>1</v>
      </c>
      <c r="R704" s="3">
        <v>0</v>
      </c>
      <c r="S704" s="3">
        <v>9108</v>
      </c>
      <c r="T704" s="3">
        <v>36</v>
      </c>
      <c r="U704" s="3">
        <v>1</v>
      </c>
      <c r="V704" s="3">
        <v>0</v>
      </c>
      <c r="W704" s="3">
        <v>9103</v>
      </c>
      <c r="X704" s="3">
        <v>34</v>
      </c>
      <c r="Y704" s="3">
        <v>1</v>
      </c>
      <c r="Z704" s="3">
        <v>0</v>
      </c>
      <c r="AA704" s="3">
        <v>9107</v>
      </c>
      <c r="AB704" s="3">
        <v>38</v>
      </c>
      <c r="AC704" s="3">
        <v>1</v>
      </c>
      <c r="AD704" s="3">
        <v>0</v>
      </c>
    </row>
    <row r="705" spans="1:34" ht="14.25" x14ac:dyDescent="0.2">
      <c r="A705" s="3">
        <v>5406</v>
      </c>
      <c r="B705" s="3">
        <v>1</v>
      </c>
      <c r="C705" s="14">
        <v>9206</v>
      </c>
      <c r="D705" s="3">
        <v>16</v>
      </c>
      <c r="E705" s="15">
        <v>1</v>
      </c>
      <c r="F705" s="5">
        <v>0</v>
      </c>
      <c r="G705" s="5">
        <v>9104</v>
      </c>
      <c r="H705" s="5">
        <v>32</v>
      </c>
      <c r="I705" s="5">
        <v>1</v>
      </c>
      <c r="J705" s="5">
        <v>0</v>
      </c>
      <c r="K705" s="5">
        <v>9201</v>
      </c>
      <c r="L705" s="5">
        <v>13</v>
      </c>
      <c r="M705" s="3">
        <v>1</v>
      </c>
      <c r="N705" s="3">
        <v>0</v>
      </c>
      <c r="O705" s="3">
        <v>9103</v>
      </c>
      <c r="P705" s="3">
        <v>36</v>
      </c>
      <c r="Q705" s="3">
        <v>1</v>
      </c>
      <c r="R705" s="3">
        <v>0</v>
      </c>
      <c r="S705" s="3">
        <v>9001</v>
      </c>
      <c r="T705" s="3">
        <v>25</v>
      </c>
      <c r="U705" s="3">
        <v>1</v>
      </c>
      <c r="V705" s="3">
        <v>0</v>
      </c>
      <c r="W705" s="3">
        <v>9001</v>
      </c>
      <c r="X705" s="3">
        <v>25</v>
      </c>
      <c r="Y705" s="3">
        <v>1</v>
      </c>
      <c r="Z705" s="3">
        <v>0</v>
      </c>
      <c r="AA705" s="3">
        <v>9106</v>
      </c>
      <c r="AB705" s="3">
        <v>39</v>
      </c>
      <c r="AC705" s="3">
        <v>1</v>
      </c>
      <c r="AD705" s="3">
        <v>0</v>
      </c>
    </row>
    <row r="706" spans="1:34" ht="14.25" x14ac:dyDescent="0.2">
      <c r="A706" s="3">
        <v>5407</v>
      </c>
      <c r="B706" s="3">
        <v>1</v>
      </c>
      <c r="C706" s="14">
        <v>9104</v>
      </c>
      <c r="D706" s="3">
        <v>36</v>
      </c>
      <c r="E706" s="15">
        <v>1</v>
      </c>
      <c r="F706" s="5">
        <v>0</v>
      </c>
      <c r="G706" s="5">
        <v>9103</v>
      </c>
      <c r="H706" s="5">
        <v>32</v>
      </c>
      <c r="I706" s="5">
        <v>1</v>
      </c>
      <c r="J706" s="5">
        <v>0</v>
      </c>
      <c r="K706" s="5">
        <v>9001</v>
      </c>
      <c r="L706" s="5">
        <v>22</v>
      </c>
      <c r="M706" s="3">
        <v>1</v>
      </c>
      <c r="N706" s="3">
        <v>0</v>
      </c>
      <c r="O706" s="3">
        <v>9001</v>
      </c>
      <c r="P706" s="3">
        <v>25</v>
      </c>
      <c r="Q706" s="3">
        <v>1</v>
      </c>
      <c r="R706" s="3">
        <v>0</v>
      </c>
      <c r="S706" s="3">
        <v>9201</v>
      </c>
      <c r="T706" s="3">
        <v>19</v>
      </c>
      <c r="U706" s="3">
        <v>1</v>
      </c>
      <c r="V706" s="3">
        <v>0</v>
      </c>
      <c r="W706" s="3">
        <v>9204</v>
      </c>
      <c r="X706" s="3">
        <v>14</v>
      </c>
      <c r="Y706" s="3">
        <v>1</v>
      </c>
      <c r="Z706" s="3">
        <v>0</v>
      </c>
      <c r="AA706" s="3">
        <v>9105</v>
      </c>
      <c r="AB706" s="3">
        <v>34</v>
      </c>
      <c r="AC706" s="3">
        <v>1</v>
      </c>
      <c r="AD706" s="3">
        <v>0</v>
      </c>
    </row>
    <row r="707" spans="1:34" ht="14.25" x14ac:dyDescent="0.2">
      <c r="A707" s="3">
        <v>5408</v>
      </c>
      <c r="B707" s="3">
        <v>1</v>
      </c>
      <c r="C707" s="14">
        <v>9206</v>
      </c>
      <c r="D707" s="3">
        <v>12</v>
      </c>
      <c r="E707" s="15">
        <v>1</v>
      </c>
      <c r="F707" s="5">
        <v>0</v>
      </c>
      <c r="G707" s="5">
        <v>9104</v>
      </c>
      <c r="H707" s="5">
        <v>36</v>
      </c>
      <c r="I707" s="5">
        <v>1</v>
      </c>
      <c r="J707" s="5">
        <v>0</v>
      </c>
      <c r="K707" s="5">
        <v>9204</v>
      </c>
      <c r="L707" s="5">
        <v>14</v>
      </c>
      <c r="M707" s="3">
        <v>1</v>
      </c>
      <c r="N707" s="3">
        <v>0</v>
      </c>
      <c r="O707" s="3">
        <v>9107</v>
      </c>
      <c r="P707" s="3">
        <v>36</v>
      </c>
      <c r="Q707" s="3">
        <v>1</v>
      </c>
      <c r="R707" s="3">
        <v>0</v>
      </c>
      <c r="S707" s="3">
        <v>9207</v>
      </c>
      <c r="T707" s="3">
        <v>15</v>
      </c>
      <c r="U707" s="3">
        <v>1</v>
      </c>
      <c r="V707" s="3">
        <v>0</v>
      </c>
      <c r="W707" s="3">
        <v>9107</v>
      </c>
      <c r="X707" s="3">
        <v>36</v>
      </c>
      <c r="Y707" s="3">
        <v>1</v>
      </c>
      <c r="Z707" s="3">
        <v>0</v>
      </c>
      <c r="AA707" s="3">
        <v>9207</v>
      </c>
      <c r="AB707" s="3">
        <v>14</v>
      </c>
      <c r="AC707" s="3">
        <v>1</v>
      </c>
      <c r="AD707" s="3">
        <v>0</v>
      </c>
    </row>
    <row r="708" spans="1:34" ht="14.25" x14ac:dyDescent="0.2">
      <c r="A708" s="3">
        <v>5409</v>
      </c>
      <c r="B708" s="3">
        <v>1</v>
      </c>
      <c r="C708" s="14">
        <v>9102</v>
      </c>
      <c r="D708" s="3">
        <v>34</v>
      </c>
      <c r="E708" s="15">
        <v>1</v>
      </c>
      <c r="F708" s="5">
        <v>0</v>
      </c>
      <c r="G708" s="5">
        <v>9106</v>
      </c>
      <c r="H708" s="5">
        <v>34</v>
      </c>
      <c r="I708" s="5">
        <v>1</v>
      </c>
      <c r="J708" s="5">
        <v>0</v>
      </c>
      <c r="K708" s="5">
        <v>9101</v>
      </c>
      <c r="L708" s="5">
        <v>33</v>
      </c>
      <c r="M708" s="3">
        <v>1</v>
      </c>
      <c r="N708" s="3">
        <v>0</v>
      </c>
      <c r="O708" s="3">
        <v>9205</v>
      </c>
      <c r="P708" s="3">
        <v>16</v>
      </c>
      <c r="Q708" s="3">
        <v>1</v>
      </c>
      <c r="R708" s="3">
        <v>0</v>
      </c>
      <c r="S708" s="3">
        <v>9105</v>
      </c>
      <c r="T708" s="3">
        <v>38</v>
      </c>
      <c r="U708" s="3">
        <v>1</v>
      </c>
      <c r="V708" s="3">
        <v>0</v>
      </c>
      <c r="W708" s="3">
        <v>9001</v>
      </c>
      <c r="X708" s="3">
        <v>24</v>
      </c>
      <c r="Y708" s="3">
        <v>1</v>
      </c>
      <c r="Z708" s="3">
        <v>0</v>
      </c>
      <c r="AA708" s="3">
        <v>9103</v>
      </c>
      <c r="AB708" s="3">
        <v>35</v>
      </c>
      <c r="AC708" s="3">
        <v>1</v>
      </c>
      <c r="AD708" s="3">
        <v>0</v>
      </c>
    </row>
    <row r="709" spans="1:34" ht="14.25" x14ac:dyDescent="0.2">
      <c r="A709" s="3">
        <v>5410</v>
      </c>
      <c r="B709" s="3">
        <v>1</v>
      </c>
      <c r="C709" s="14">
        <v>9105</v>
      </c>
      <c r="D709" s="3">
        <v>40</v>
      </c>
      <c r="E709" s="15">
        <v>1</v>
      </c>
      <c r="F709" s="5">
        <v>0</v>
      </c>
      <c r="G709" s="5">
        <v>9102</v>
      </c>
      <c r="H709" s="5">
        <v>36</v>
      </c>
      <c r="I709" s="5">
        <v>1</v>
      </c>
      <c r="J709" s="5">
        <v>0</v>
      </c>
      <c r="K709" s="5">
        <v>9206</v>
      </c>
      <c r="L709" s="5">
        <v>13</v>
      </c>
      <c r="M709" s="3">
        <v>1</v>
      </c>
      <c r="N709" s="3">
        <v>0</v>
      </c>
      <c r="O709" s="3">
        <v>9102</v>
      </c>
      <c r="P709" s="3">
        <v>35</v>
      </c>
      <c r="Q709" s="3">
        <v>1</v>
      </c>
      <c r="R709" s="3">
        <v>0</v>
      </c>
      <c r="S709" s="3">
        <v>9108</v>
      </c>
      <c r="T709" s="3">
        <v>35</v>
      </c>
      <c r="U709" s="3">
        <v>1</v>
      </c>
      <c r="V709" s="3">
        <v>0</v>
      </c>
      <c r="W709" s="3">
        <v>9203</v>
      </c>
      <c r="X709" s="3">
        <v>18</v>
      </c>
      <c r="Y709" s="3">
        <v>1</v>
      </c>
      <c r="Z709" s="3">
        <v>0</v>
      </c>
      <c r="AA709" s="3">
        <v>9103</v>
      </c>
      <c r="AB709" s="3">
        <v>35</v>
      </c>
      <c r="AC709" s="3">
        <v>1</v>
      </c>
      <c r="AD709" s="3">
        <v>0</v>
      </c>
    </row>
    <row r="710" spans="1:34" ht="14.25" x14ac:dyDescent="0.2">
      <c r="A710" s="3">
        <v>5501</v>
      </c>
      <c r="B710" s="3">
        <v>1</v>
      </c>
      <c r="C710" s="14">
        <v>9001</v>
      </c>
      <c r="D710" s="3">
        <v>23</v>
      </c>
      <c r="E710" s="15">
        <v>1</v>
      </c>
      <c r="F710" s="5">
        <v>0</v>
      </c>
      <c r="G710" s="5">
        <v>9001</v>
      </c>
      <c r="H710" s="5">
        <v>21</v>
      </c>
      <c r="I710" s="5">
        <v>1</v>
      </c>
      <c r="J710" s="5">
        <v>0</v>
      </c>
      <c r="K710" s="5">
        <v>9104</v>
      </c>
      <c r="L710" s="5">
        <v>33</v>
      </c>
      <c r="M710" s="3">
        <v>1</v>
      </c>
      <c r="N710" s="3">
        <v>0</v>
      </c>
      <c r="O710" s="3">
        <v>9103</v>
      </c>
      <c r="P710" s="3">
        <v>39</v>
      </c>
      <c r="Q710" s="3">
        <v>1</v>
      </c>
      <c r="R710" s="3">
        <v>0</v>
      </c>
      <c r="S710" s="3">
        <v>9103</v>
      </c>
      <c r="T710" s="3">
        <v>37</v>
      </c>
      <c r="U710" s="3">
        <v>1</v>
      </c>
      <c r="V710" s="3">
        <v>0</v>
      </c>
      <c r="W710" s="3">
        <v>9105</v>
      </c>
      <c r="X710" s="3">
        <v>35</v>
      </c>
      <c r="Y710" s="3">
        <v>1</v>
      </c>
      <c r="Z710" s="3">
        <v>0</v>
      </c>
      <c r="AA710" s="3">
        <v>9001</v>
      </c>
      <c r="AB710" s="3">
        <v>23</v>
      </c>
      <c r="AC710" s="3">
        <v>1</v>
      </c>
      <c r="AD710" s="3">
        <v>0</v>
      </c>
      <c r="AE710" s="3">
        <v>9101</v>
      </c>
      <c r="AF710" s="3">
        <v>33</v>
      </c>
      <c r="AG710" s="3">
        <v>1</v>
      </c>
      <c r="AH710" s="3">
        <v>0</v>
      </c>
    </row>
    <row r="711" spans="1:34" ht="14.25" x14ac:dyDescent="0.2">
      <c r="A711" s="3">
        <v>5502</v>
      </c>
      <c r="B711" s="3">
        <v>1</v>
      </c>
      <c r="C711" s="14">
        <v>9106</v>
      </c>
      <c r="D711" s="3">
        <v>39</v>
      </c>
      <c r="E711" s="15">
        <v>1</v>
      </c>
      <c r="F711" s="5">
        <v>0</v>
      </c>
      <c r="G711" s="5">
        <v>9102</v>
      </c>
      <c r="H711" s="5">
        <v>32</v>
      </c>
      <c r="I711" s="5">
        <v>1</v>
      </c>
      <c r="J711" s="5">
        <v>0</v>
      </c>
      <c r="K711" s="5">
        <v>9001</v>
      </c>
      <c r="L711" s="5">
        <v>24</v>
      </c>
      <c r="M711" s="3">
        <v>1</v>
      </c>
      <c r="N711" s="3">
        <v>0</v>
      </c>
      <c r="O711" s="3">
        <v>9101</v>
      </c>
      <c r="P711" s="3">
        <v>34</v>
      </c>
      <c r="Q711" s="3">
        <v>1</v>
      </c>
      <c r="R711" s="3">
        <v>0</v>
      </c>
      <c r="S711" s="3">
        <v>9105</v>
      </c>
      <c r="T711" s="3">
        <v>34</v>
      </c>
      <c r="U711" s="3">
        <v>1</v>
      </c>
      <c r="V711" s="3">
        <v>0</v>
      </c>
      <c r="W711" s="3">
        <v>9105</v>
      </c>
      <c r="X711" s="3">
        <v>38</v>
      </c>
      <c r="Y711" s="3">
        <v>1</v>
      </c>
      <c r="Z711" s="3">
        <v>0</v>
      </c>
      <c r="AA711" s="3">
        <v>9001</v>
      </c>
      <c r="AB711" s="3">
        <v>23</v>
      </c>
      <c r="AC711" s="3">
        <v>1</v>
      </c>
      <c r="AD711" s="3">
        <v>0</v>
      </c>
      <c r="AE711" s="3">
        <v>9105</v>
      </c>
      <c r="AF711" s="3">
        <v>40</v>
      </c>
      <c r="AG711" s="3">
        <v>1</v>
      </c>
      <c r="AH711" s="3">
        <v>0</v>
      </c>
    </row>
    <row r="712" spans="1:34" ht="14.25" x14ac:dyDescent="0.2">
      <c r="A712" s="3">
        <v>5503</v>
      </c>
      <c r="B712" s="3">
        <v>1</v>
      </c>
      <c r="C712" s="14">
        <v>9108</v>
      </c>
      <c r="D712" s="3">
        <v>36</v>
      </c>
      <c r="E712" s="15">
        <v>1</v>
      </c>
      <c r="F712" s="5">
        <v>0</v>
      </c>
      <c r="G712" s="5">
        <v>9107</v>
      </c>
      <c r="H712" s="5">
        <v>39</v>
      </c>
      <c r="I712" s="5">
        <v>1</v>
      </c>
      <c r="J712" s="5">
        <v>0</v>
      </c>
      <c r="K712" s="5">
        <v>9107</v>
      </c>
      <c r="L712" s="5">
        <v>39</v>
      </c>
      <c r="M712" s="3">
        <v>1</v>
      </c>
      <c r="N712" s="3">
        <v>0</v>
      </c>
      <c r="O712" s="3">
        <v>9203</v>
      </c>
      <c r="P712" s="3">
        <v>18</v>
      </c>
      <c r="Q712" s="3">
        <v>1</v>
      </c>
      <c r="R712" s="3">
        <v>0</v>
      </c>
      <c r="S712" s="3">
        <v>9203</v>
      </c>
      <c r="T712" s="3">
        <v>14</v>
      </c>
      <c r="U712" s="3">
        <v>1</v>
      </c>
      <c r="V712" s="3">
        <v>0</v>
      </c>
      <c r="W712" s="3">
        <v>9104</v>
      </c>
      <c r="X712" s="3">
        <v>39</v>
      </c>
      <c r="Y712" s="3">
        <v>1</v>
      </c>
      <c r="Z712" s="3">
        <v>0</v>
      </c>
      <c r="AA712" s="3">
        <v>9207</v>
      </c>
      <c r="AB712" s="3">
        <v>13</v>
      </c>
      <c r="AC712" s="3">
        <v>1</v>
      </c>
      <c r="AD712" s="3">
        <v>0</v>
      </c>
      <c r="AE712" s="3">
        <v>9106</v>
      </c>
      <c r="AF712" s="3">
        <v>36</v>
      </c>
      <c r="AG712" s="3">
        <v>1</v>
      </c>
      <c r="AH712" s="3">
        <v>0</v>
      </c>
    </row>
    <row r="713" spans="1:34" ht="14.25" x14ac:dyDescent="0.2">
      <c r="A713" s="3">
        <v>5504</v>
      </c>
      <c r="B713" s="3">
        <v>1</v>
      </c>
      <c r="C713" s="14">
        <v>9001</v>
      </c>
      <c r="D713" s="3">
        <v>21</v>
      </c>
      <c r="E713" s="15">
        <v>1</v>
      </c>
      <c r="F713" s="5">
        <v>0</v>
      </c>
      <c r="G713" s="5">
        <v>9001</v>
      </c>
      <c r="H713" s="5">
        <v>27</v>
      </c>
      <c r="I713" s="5">
        <v>1</v>
      </c>
      <c r="J713" s="5">
        <v>0</v>
      </c>
      <c r="K713" s="5">
        <v>9104</v>
      </c>
      <c r="L713" s="5">
        <v>40</v>
      </c>
      <c r="M713" s="3">
        <v>1</v>
      </c>
      <c r="N713" s="3">
        <v>0</v>
      </c>
      <c r="O713" s="3">
        <v>9001</v>
      </c>
      <c r="P713" s="3">
        <v>21</v>
      </c>
      <c r="Q713" s="3">
        <v>1</v>
      </c>
      <c r="R713" s="3">
        <v>0</v>
      </c>
      <c r="S713" s="3">
        <v>9105</v>
      </c>
      <c r="T713" s="3">
        <v>33</v>
      </c>
      <c r="U713" s="3">
        <v>1</v>
      </c>
      <c r="V713" s="3">
        <v>0</v>
      </c>
      <c r="W713" s="3">
        <v>9104</v>
      </c>
      <c r="X713" s="3">
        <v>37</v>
      </c>
      <c r="Y713" s="3">
        <v>1</v>
      </c>
      <c r="Z713" s="3">
        <v>0</v>
      </c>
      <c r="AA713" s="3">
        <v>9106</v>
      </c>
      <c r="AB713" s="3">
        <v>38</v>
      </c>
      <c r="AC713" s="3">
        <v>1</v>
      </c>
      <c r="AD713" s="3">
        <v>0</v>
      </c>
      <c r="AE713" s="3">
        <v>9001</v>
      </c>
      <c r="AF713" s="3">
        <v>28</v>
      </c>
      <c r="AG713" s="3">
        <v>1</v>
      </c>
      <c r="AH713" s="3">
        <v>0</v>
      </c>
    </row>
    <row r="714" spans="1:34" ht="14.25" x14ac:dyDescent="0.2">
      <c r="A714" s="3">
        <v>5505</v>
      </c>
      <c r="B714" s="3">
        <v>1</v>
      </c>
      <c r="C714" s="14">
        <v>9001</v>
      </c>
      <c r="D714" s="3">
        <v>29</v>
      </c>
      <c r="E714" s="15">
        <v>1</v>
      </c>
      <c r="F714" s="5">
        <v>0</v>
      </c>
      <c r="G714" s="5">
        <v>9106</v>
      </c>
      <c r="H714" s="5">
        <v>32</v>
      </c>
      <c r="I714" s="5">
        <v>1</v>
      </c>
      <c r="J714" s="5">
        <v>0</v>
      </c>
      <c r="K714" s="5">
        <v>9107</v>
      </c>
      <c r="L714" s="5">
        <v>39</v>
      </c>
      <c r="M714" s="3">
        <v>1</v>
      </c>
      <c r="N714" s="3">
        <v>0</v>
      </c>
      <c r="O714" s="3">
        <v>9107</v>
      </c>
      <c r="P714" s="3">
        <v>36</v>
      </c>
      <c r="Q714" s="3">
        <v>1</v>
      </c>
      <c r="R714" s="3">
        <v>0</v>
      </c>
      <c r="S714" s="3">
        <v>9001</v>
      </c>
      <c r="T714" s="3">
        <v>27</v>
      </c>
      <c r="U714" s="3">
        <v>1</v>
      </c>
      <c r="V714" s="3">
        <v>0</v>
      </c>
      <c r="W714" s="3">
        <v>9206</v>
      </c>
      <c r="X714" s="3">
        <v>14</v>
      </c>
      <c r="Y714" s="3">
        <v>1</v>
      </c>
      <c r="Z714" s="3">
        <v>0</v>
      </c>
      <c r="AA714" s="3">
        <v>9001</v>
      </c>
      <c r="AB714" s="3">
        <v>25</v>
      </c>
      <c r="AC714" s="3">
        <v>1</v>
      </c>
      <c r="AD714" s="3">
        <v>0</v>
      </c>
      <c r="AE714" s="3">
        <v>9101</v>
      </c>
      <c r="AF714" s="3">
        <v>36</v>
      </c>
      <c r="AG714" s="3">
        <v>1</v>
      </c>
      <c r="AH714" s="3">
        <v>0</v>
      </c>
    </row>
    <row r="715" spans="1:34" ht="14.25" x14ac:dyDescent="0.2">
      <c r="A715" s="3">
        <v>5506</v>
      </c>
      <c r="B715" s="3">
        <v>1</v>
      </c>
      <c r="C715" s="14">
        <v>9206</v>
      </c>
      <c r="D715" s="3">
        <v>12</v>
      </c>
      <c r="E715" s="15">
        <v>1</v>
      </c>
      <c r="F715" s="5">
        <v>0</v>
      </c>
      <c r="G715" s="5">
        <v>9001</v>
      </c>
      <c r="H715" s="5">
        <v>27</v>
      </c>
      <c r="I715" s="5">
        <v>1</v>
      </c>
      <c r="J715" s="5">
        <v>0</v>
      </c>
      <c r="K715" s="5">
        <v>9207</v>
      </c>
      <c r="L715" s="5">
        <v>17</v>
      </c>
      <c r="M715" s="3">
        <v>1</v>
      </c>
      <c r="N715" s="3">
        <v>0</v>
      </c>
      <c r="O715" s="3">
        <v>9205</v>
      </c>
      <c r="P715" s="3">
        <v>17</v>
      </c>
      <c r="Q715" s="3">
        <v>1</v>
      </c>
      <c r="R715" s="3">
        <v>0</v>
      </c>
      <c r="S715" s="3">
        <v>9001</v>
      </c>
      <c r="T715" s="3">
        <v>28</v>
      </c>
      <c r="U715" s="3">
        <v>1</v>
      </c>
      <c r="V715" s="3">
        <v>0</v>
      </c>
      <c r="W715" s="3">
        <v>9104</v>
      </c>
      <c r="X715" s="3">
        <v>38</v>
      </c>
      <c r="Y715" s="3">
        <v>1</v>
      </c>
      <c r="Z715" s="3">
        <v>0</v>
      </c>
      <c r="AA715" s="3">
        <v>9001</v>
      </c>
      <c r="AB715" s="3">
        <v>26</v>
      </c>
      <c r="AC715" s="3">
        <v>1</v>
      </c>
      <c r="AD715" s="3">
        <v>0</v>
      </c>
      <c r="AE715" s="3">
        <v>9103</v>
      </c>
      <c r="AF715" s="3">
        <v>39</v>
      </c>
      <c r="AG715" s="3">
        <v>1</v>
      </c>
      <c r="AH715" s="3">
        <v>0</v>
      </c>
    </row>
    <row r="716" spans="1:34" ht="14.25" x14ac:dyDescent="0.2">
      <c r="A716" s="3">
        <v>5507</v>
      </c>
      <c r="B716" s="3">
        <v>1</v>
      </c>
      <c r="C716" s="14">
        <v>9106</v>
      </c>
      <c r="D716" s="3">
        <v>35</v>
      </c>
      <c r="E716" s="15">
        <v>1</v>
      </c>
      <c r="F716" s="5">
        <v>0</v>
      </c>
      <c r="G716" s="5">
        <v>9102</v>
      </c>
      <c r="H716" s="5">
        <v>37</v>
      </c>
      <c r="I716" s="5">
        <v>1</v>
      </c>
      <c r="J716" s="5">
        <v>0</v>
      </c>
      <c r="K716" s="5">
        <v>9107</v>
      </c>
      <c r="L716" s="5">
        <v>34</v>
      </c>
      <c r="M716" s="3">
        <v>1</v>
      </c>
      <c r="N716" s="3">
        <v>0</v>
      </c>
      <c r="O716" s="3">
        <v>9001</v>
      </c>
      <c r="P716" s="3">
        <v>22</v>
      </c>
      <c r="Q716" s="3">
        <v>1</v>
      </c>
      <c r="R716" s="3">
        <v>0</v>
      </c>
      <c r="S716" s="3">
        <v>9001</v>
      </c>
      <c r="T716" s="3">
        <v>27</v>
      </c>
      <c r="U716" s="3">
        <v>1</v>
      </c>
      <c r="V716" s="3">
        <v>0</v>
      </c>
      <c r="W716" s="3">
        <v>9103</v>
      </c>
      <c r="X716" s="3">
        <v>37</v>
      </c>
      <c r="Y716" s="3">
        <v>1</v>
      </c>
      <c r="Z716" s="3">
        <v>0</v>
      </c>
      <c r="AA716" s="3">
        <v>9207</v>
      </c>
      <c r="AB716" s="3">
        <v>13</v>
      </c>
      <c r="AC716" s="3">
        <v>1</v>
      </c>
      <c r="AD716" s="3">
        <v>0</v>
      </c>
      <c r="AE716" s="3">
        <v>9104</v>
      </c>
      <c r="AF716" s="3">
        <v>34</v>
      </c>
      <c r="AG716" s="3">
        <v>1</v>
      </c>
      <c r="AH716" s="3">
        <v>0</v>
      </c>
    </row>
    <row r="717" spans="1:34" ht="14.25" x14ac:dyDescent="0.2">
      <c r="A717" s="3">
        <v>5508</v>
      </c>
      <c r="B717" s="3">
        <v>1</v>
      </c>
      <c r="C717" s="14">
        <v>9203</v>
      </c>
      <c r="D717" s="3">
        <v>12</v>
      </c>
      <c r="E717" s="15">
        <v>1</v>
      </c>
      <c r="F717" s="5">
        <v>0</v>
      </c>
      <c r="G717" s="5">
        <v>9105</v>
      </c>
      <c r="H717" s="5">
        <v>33</v>
      </c>
      <c r="I717" s="5">
        <v>1</v>
      </c>
      <c r="J717" s="5">
        <v>0</v>
      </c>
      <c r="K717" s="5">
        <v>9107</v>
      </c>
      <c r="L717" s="5">
        <v>37</v>
      </c>
      <c r="M717" s="3">
        <v>1</v>
      </c>
      <c r="N717" s="3">
        <v>0</v>
      </c>
      <c r="O717" s="3">
        <v>9105</v>
      </c>
      <c r="P717" s="3">
        <v>33</v>
      </c>
      <c r="Q717" s="3">
        <v>1</v>
      </c>
      <c r="R717" s="3">
        <v>0</v>
      </c>
      <c r="S717" s="3">
        <v>9102</v>
      </c>
      <c r="T717" s="3">
        <v>33</v>
      </c>
      <c r="U717" s="3">
        <v>1</v>
      </c>
      <c r="V717" s="3">
        <v>0</v>
      </c>
      <c r="W717" s="3">
        <v>9001</v>
      </c>
      <c r="X717" s="3">
        <v>28</v>
      </c>
      <c r="Y717" s="3">
        <v>1</v>
      </c>
      <c r="Z717" s="3">
        <v>0</v>
      </c>
      <c r="AA717" s="3">
        <v>9001</v>
      </c>
      <c r="AB717" s="3">
        <v>23</v>
      </c>
      <c r="AC717" s="3">
        <v>1</v>
      </c>
      <c r="AD717" s="3">
        <v>0</v>
      </c>
      <c r="AE717" s="3">
        <v>9107</v>
      </c>
      <c r="AF717" s="3">
        <v>37</v>
      </c>
      <c r="AG717" s="3">
        <v>1</v>
      </c>
      <c r="AH717" s="3">
        <v>0</v>
      </c>
    </row>
    <row r="718" spans="1:34" ht="14.25" x14ac:dyDescent="0.2">
      <c r="A718" s="3">
        <v>5509</v>
      </c>
      <c r="B718" s="3">
        <v>1</v>
      </c>
      <c r="C718" s="14">
        <v>9105</v>
      </c>
      <c r="D718" s="3">
        <v>33</v>
      </c>
      <c r="E718" s="15">
        <v>1</v>
      </c>
      <c r="F718" s="5">
        <v>0</v>
      </c>
      <c r="G718" s="5">
        <v>9104</v>
      </c>
      <c r="H718" s="5">
        <v>39</v>
      </c>
      <c r="I718" s="5">
        <v>1</v>
      </c>
      <c r="J718" s="5">
        <v>0</v>
      </c>
      <c r="K718" s="5">
        <v>9202</v>
      </c>
      <c r="L718" s="5">
        <v>15</v>
      </c>
      <c r="M718" s="3">
        <v>1</v>
      </c>
      <c r="N718" s="3">
        <v>0</v>
      </c>
      <c r="O718" s="3">
        <v>9203</v>
      </c>
      <c r="P718" s="3">
        <v>13</v>
      </c>
      <c r="Q718" s="3">
        <v>1</v>
      </c>
      <c r="R718" s="3">
        <v>0</v>
      </c>
      <c r="S718" s="3">
        <v>9202</v>
      </c>
      <c r="T718" s="3">
        <v>14</v>
      </c>
      <c r="U718" s="3">
        <v>1</v>
      </c>
      <c r="V718" s="3">
        <v>0</v>
      </c>
      <c r="W718" s="3">
        <v>9107</v>
      </c>
      <c r="X718" s="3">
        <v>39</v>
      </c>
      <c r="Y718" s="3">
        <v>1</v>
      </c>
      <c r="Z718" s="3">
        <v>0</v>
      </c>
      <c r="AA718" s="3">
        <v>9106</v>
      </c>
      <c r="AB718" s="3">
        <v>35</v>
      </c>
      <c r="AC718" s="3">
        <v>1</v>
      </c>
      <c r="AD718" s="3">
        <v>0</v>
      </c>
      <c r="AE718" s="3">
        <v>9208</v>
      </c>
      <c r="AF718" s="3">
        <v>12</v>
      </c>
      <c r="AG718" s="3">
        <v>1</v>
      </c>
      <c r="AH718" s="3">
        <v>0</v>
      </c>
    </row>
    <row r="719" spans="1:34" ht="14.25" x14ac:dyDescent="0.2">
      <c r="A719" s="3">
        <v>5510</v>
      </c>
      <c r="B719" s="3">
        <v>1</v>
      </c>
      <c r="C719" s="14">
        <v>9001</v>
      </c>
      <c r="D719" s="3">
        <v>25</v>
      </c>
      <c r="E719" s="15">
        <v>1</v>
      </c>
      <c r="F719" s="5">
        <v>0</v>
      </c>
      <c r="G719" s="5">
        <v>9001</v>
      </c>
      <c r="H719" s="5">
        <v>25</v>
      </c>
      <c r="I719" s="5">
        <v>1</v>
      </c>
      <c r="J719" s="5">
        <v>0</v>
      </c>
      <c r="K719" s="5">
        <v>9104</v>
      </c>
      <c r="L719" s="5">
        <v>39</v>
      </c>
      <c r="M719" s="3">
        <v>1</v>
      </c>
      <c r="N719" s="3">
        <v>0</v>
      </c>
      <c r="O719" s="3">
        <v>9203</v>
      </c>
      <c r="P719" s="3">
        <v>12</v>
      </c>
      <c r="Q719" s="3">
        <v>1</v>
      </c>
      <c r="R719" s="3">
        <v>0</v>
      </c>
      <c r="S719" s="3">
        <v>9203</v>
      </c>
      <c r="T719" s="3">
        <v>19</v>
      </c>
      <c r="U719" s="3">
        <v>1</v>
      </c>
      <c r="V719" s="3">
        <v>0</v>
      </c>
      <c r="W719" s="3">
        <v>9201</v>
      </c>
      <c r="X719" s="3">
        <v>12</v>
      </c>
      <c r="Y719" s="3">
        <v>1</v>
      </c>
      <c r="Z719" s="3">
        <v>0</v>
      </c>
      <c r="AA719" s="3">
        <v>9201</v>
      </c>
      <c r="AB719" s="3">
        <v>17</v>
      </c>
      <c r="AC719" s="3">
        <v>1</v>
      </c>
      <c r="AD719" s="3">
        <v>0</v>
      </c>
      <c r="AE719" s="3">
        <v>9202</v>
      </c>
      <c r="AF719" s="3">
        <v>16</v>
      </c>
      <c r="AG719" s="3">
        <v>1</v>
      </c>
      <c r="AH719" s="3">
        <v>0</v>
      </c>
    </row>
    <row r="720" spans="1:34" s="21" customFormat="1" ht="14.25" x14ac:dyDescent="0.2">
      <c r="A720" s="20">
        <v>1101</v>
      </c>
      <c r="C720" s="20">
        <v>90001</v>
      </c>
      <c r="D720" s="21">
        <v>25</v>
      </c>
      <c r="E720" s="22">
        <v>1</v>
      </c>
      <c r="F720" s="23">
        <v>0</v>
      </c>
      <c r="G720" s="23"/>
      <c r="H720" s="23"/>
      <c r="I720" s="23"/>
      <c r="J720" s="23"/>
      <c r="K720" s="23"/>
      <c r="L720" s="23"/>
    </row>
    <row r="721" spans="1:12" s="21" customFormat="1" ht="14.25" x14ac:dyDescent="0.2">
      <c r="A721" s="20">
        <v>1102</v>
      </c>
      <c r="C721" s="20">
        <v>90002</v>
      </c>
      <c r="D721" s="21">
        <v>26</v>
      </c>
      <c r="E721" s="22">
        <v>1</v>
      </c>
      <c r="F721" s="23">
        <v>0</v>
      </c>
      <c r="G721" s="23"/>
      <c r="H721" s="23"/>
      <c r="I721" s="23"/>
      <c r="J721" s="23"/>
      <c r="K721" s="23"/>
      <c r="L721" s="23"/>
    </row>
    <row r="722" spans="1:12" s="21" customFormat="1" ht="14.25" x14ac:dyDescent="0.2">
      <c r="A722" s="20">
        <v>1103</v>
      </c>
      <c r="C722" s="20">
        <v>90003</v>
      </c>
      <c r="D722" s="21">
        <v>25</v>
      </c>
      <c r="E722" s="22">
        <v>1</v>
      </c>
      <c r="F722" s="23">
        <v>0</v>
      </c>
      <c r="G722" s="23"/>
      <c r="H722" s="23"/>
      <c r="I722" s="23"/>
      <c r="J722" s="23"/>
      <c r="K722" s="23"/>
      <c r="L722" s="23"/>
    </row>
    <row r="723" spans="1:12" s="21" customFormat="1" ht="14.25" x14ac:dyDescent="0.2">
      <c r="A723" s="20">
        <v>1104</v>
      </c>
      <c r="C723" s="20">
        <v>90004</v>
      </c>
      <c r="D723" s="21">
        <v>26</v>
      </c>
      <c r="E723" s="22">
        <v>1</v>
      </c>
      <c r="F723" s="23">
        <v>0</v>
      </c>
      <c r="G723" s="23"/>
      <c r="H723" s="23"/>
      <c r="I723" s="23"/>
      <c r="J723" s="23"/>
      <c r="K723" s="23"/>
      <c r="L723" s="23"/>
    </row>
    <row r="724" spans="1:12" s="21" customFormat="1" ht="14.25" x14ac:dyDescent="0.2">
      <c r="A724" s="20">
        <v>1105</v>
      </c>
      <c r="C724" s="20">
        <v>90005</v>
      </c>
      <c r="D724" s="21">
        <v>25</v>
      </c>
      <c r="E724" s="22">
        <v>1</v>
      </c>
      <c r="F724" s="23">
        <v>0</v>
      </c>
      <c r="G724" s="23"/>
      <c r="H724" s="23"/>
      <c r="I724" s="23"/>
      <c r="J724" s="23"/>
      <c r="K724" s="23"/>
      <c r="L724" s="23"/>
    </row>
    <row r="725" spans="1:12" s="21" customFormat="1" ht="14.25" x14ac:dyDescent="0.2">
      <c r="A725" s="20">
        <v>1106</v>
      </c>
      <c r="C725" s="20">
        <v>90006</v>
      </c>
      <c r="D725" s="21">
        <v>26</v>
      </c>
      <c r="E725" s="22">
        <v>1</v>
      </c>
      <c r="F725" s="23">
        <v>0</v>
      </c>
      <c r="G725" s="23"/>
      <c r="H725" s="23"/>
      <c r="I725" s="23"/>
      <c r="J725" s="23"/>
      <c r="K725" s="23"/>
      <c r="L725" s="23"/>
    </row>
    <row r="726" spans="1:12" s="21" customFormat="1" ht="14.25" x14ac:dyDescent="0.2">
      <c r="A726" s="20">
        <v>1107</v>
      </c>
      <c r="C726" s="20">
        <v>90007</v>
      </c>
      <c r="D726" s="21">
        <v>25</v>
      </c>
      <c r="E726" s="22">
        <v>1</v>
      </c>
      <c r="F726" s="23">
        <v>0</v>
      </c>
      <c r="G726" s="23"/>
      <c r="H726" s="23"/>
      <c r="I726" s="23"/>
      <c r="J726" s="23"/>
      <c r="K726" s="23"/>
      <c r="L726" s="23"/>
    </row>
    <row r="727" spans="1:12" s="21" customFormat="1" ht="14.25" x14ac:dyDescent="0.2">
      <c r="A727" s="20">
        <v>1108</v>
      </c>
      <c r="C727" s="20">
        <v>90008</v>
      </c>
      <c r="D727" s="21">
        <v>26</v>
      </c>
      <c r="E727" s="22">
        <v>1</v>
      </c>
      <c r="F727" s="23">
        <v>0</v>
      </c>
      <c r="G727" s="23"/>
      <c r="H727" s="23"/>
      <c r="I727" s="23"/>
      <c r="J727" s="23"/>
      <c r="K727" s="23"/>
      <c r="L727" s="23"/>
    </row>
    <row r="728" spans="1:12" s="21" customFormat="1" ht="14.25" x14ac:dyDescent="0.2">
      <c r="A728" s="20">
        <v>1109</v>
      </c>
      <c r="C728" s="20">
        <v>90009</v>
      </c>
      <c r="D728" s="21">
        <v>25</v>
      </c>
      <c r="E728" s="22">
        <v>1</v>
      </c>
      <c r="F728" s="23">
        <v>0</v>
      </c>
      <c r="G728" s="23"/>
      <c r="H728" s="23"/>
      <c r="I728" s="23"/>
      <c r="J728" s="23"/>
      <c r="K728" s="23"/>
      <c r="L728" s="23"/>
    </row>
    <row r="729" spans="1:12" s="21" customFormat="1" ht="14.25" x14ac:dyDescent="0.2">
      <c r="A729" s="20">
        <v>1110</v>
      </c>
      <c r="C729" s="20">
        <v>90010</v>
      </c>
      <c r="D729" s="21">
        <v>26</v>
      </c>
      <c r="E729" s="22">
        <v>1</v>
      </c>
      <c r="F729" s="23">
        <v>0</v>
      </c>
      <c r="G729" s="23"/>
      <c r="H729" s="23"/>
      <c r="I729" s="23"/>
      <c r="J729" s="23"/>
      <c r="K729" s="23"/>
      <c r="L729" s="23"/>
    </row>
    <row r="730" spans="1:12" s="21" customFormat="1" ht="14.25" x14ac:dyDescent="0.2">
      <c r="A730" s="20">
        <v>1111</v>
      </c>
      <c r="C730" s="20">
        <v>210002</v>
      </c>
      <c r="D730" s="21">
        <v>25</v>
      </c>
      <c r="E730" s="22">
        <v>1</v>
      </c>
      <c r="F730" s="23">
        <v>0</v>
      </c>
      <c r="G730" s="23"/>
      <c r="H730" s="23"/>
      <c r="I730" s="23"/>
      <c r="J730" s="23"/>
      <c r="K730" s="23"/>
      <c r="L730" s="23"/>
    </row>
    <row r="731" spans="1:12" s="21" customFormat="1" ht="14.25" x14ac:dyDescent="0.2">
      <c r="A731" s="20">
        <v>1112</v>
      </c>
      <c r="C731" s="20">
        <v>220002</v>
      </c>
      <c r="D731" s="21">
        <v>26</v>
      </c>
      <c r="E731" s="22">
        <v>1</v>
      </c>
      <c r="F731" s="23">
        <v>0</v>
      </c>
      <c r="G731" s="23"/>
      <c r="H731" s="23"/>
      <c r="I731" s="23"/>
      <c r="J731" s="23"/>
      <c r="K731" s="23"/>
      <c r="L731" s="23"/>
    </row>
    <row r="732" spans="1:12" s="21" customFormat="1" ht="14.25" x14ac:dyDescent="0.2">
      <c r="A732" s="20">
        <v>1113</v>
      </c>
      <c r="C732" s="20">
        <v>230002</v>
      </c>
      <c r="D732" s="21">
        <v>25</v>
      </c>
      <c r="E732" s="22">
        <v>1</v>
      </c>
      <c r="F732" s="23">
        <v>0</v>
      </c>
      <c r="G732" s="23"/>
      <c r="H732" s="23"/>
      <c r="I732" s="23"/>
      <c r="J732" s="23"/>
      <c r="K732" s="23"/>
      <c r="L732" s="23"/>
    </row>
    <row r="733" spans="1:12" s="21" customFormat="1" ht="14.25" x14ac:dyDescent="0.2">
      <c r="A733" s="20">
        <v>1114</v>
      </c>
      <c r="C733" s="20">
        <v>240002</v>
      </c>
      <c r="D733" s="21">
        <v>26</v>
      </c>
      <c r="E733" s="22">
        <v>1</v>
      </c>
      <c r="F733" s="23">
        <v>0</v>
      </c>
      <c r="G733" s="23"/>
      <c r="H733" s="23"/>
      <c r="I733" s="23"/>
      <c r="J733" s="23"/>
      <c r="K733" s="23"/>
      <c r="L733" s="23"/>
    </row>
    <row r="734" spans="1:12" s="21" customFormat="1" ht="14.25" x14ac:dyDescent="0.2">
      <c r="A734" s="20">
        <v>1115</v>
      </c>
      <c r="C734" s="20">
        <v>250002</v>
      </c>
      <c r="D734" s="21">
        <v>25</v>
      </c>
      <c r="E734" s="22">
        <v>1</v>
      </c>
      <c r="F734" s="23">
        <v>0</v>
      </c>
      <c r="G734" s="23"/>
      <c r="H734" s="23"/>
      <c r="I734" s="23"/>
      <c r="J734" s="23"/>
      <c r="K734" s="23"/>
      <c r="L734" s="23"/>
    </row>
    <row r="735" spans="1:12" s="21" customFormat="1" ht="14.25" x14ac:dyDescent="0.2">
      <c r="A735" s="20">
        <v>1116</v>
      </c>
      <c r="C735" s="20">
        <v>260002</v>
      </c>
      <c r="D735" s="21">
        <v>26</v>
      </c>
      <c r="E735" s="22">
        <v>1</v>
      </c>
      <c r="F735" s="23">
        <v>0</v>
      </c>
      <c r="G735" s="23"/>
      <c r="H735" s="23"/>
      <c r="I735" s="23"/>
      <c r="J735" s="23"/>
      <c r="K735" s="23"/>
      <c r="L735" s="23"/>
    </row>
    <row r="736" spans="1:12" s="21" customFormat="1" ht="14.25" x14ac:dyDescent="0.2">
      <c r="A736" s="20">
        <v>1201</v>
      </c>
      <c r="C736" s="20">
        <v>210001</v>
      </c>
      <c r="D736" s="21">
        <v>25</v>
      </c>
      <c r="E736" s="22">
        <v>1</v>
      </c>
      <c r="F736" s="23">
        <v>0</v>
      </c>
      <c r="G736" s="23"/>
      <c r="H736" s="23"/>
      <c r="I736" s="23"/>
      <c r="J736" s="23"/>
      <c r="K736" s="23"/>
      <c r="L736" s="23"/>
    </row>
    <row r="737" spans="1:12" s="21" customFormat="1" ht="14.25" x14ac:dyDescent="0.2">
      <c r="A737" s="20">
        <v>1202</v>
      </c>
      <c r="C737" s="20">
        <v>220001</v>
      </c>
      <c r="D737" s="21">
        <v>26</v>
      </c>
      <c r="E737" s="22">
        <v>1</v>
      </c>
      <c r="F737" s="23">
        <v>0</v>
      </c>
      <c r="G737" s="23"/>
      <c r="H737" s="23"/>
      <c r="I737" s="23"/>
      <c r="J737" s="23"/>
      <c r="K737" s="23"/>
      <c r="L737" s="23"/>
    </row>
    <row r="738" spans="1:12" s="21" customFormat="1" ht="14.25" x14ac:dyDescent="0.2">
      <c r="A738" s="20">
        <v>1203</v>
      </c>
      <c r="C738" s="20">
        <v>230001</v>
      </c>
      <c r="D738" s="21">
        <v>25</v>
      </c>
      <c r="E738" s="22">
        <v>1</v>
      </c>
      <c r="F738" s="23">
        <v>0</v>
      </c>
      <c r="G738" s="23"/>
      <c r="H738" s="23"/>
      <c r="I738" s="23"/>
      <c r="J738" s="23"/>
      <c r="K738" s="23"/>
      <c r="L738" s="23"/>
    </row>
    <row r="739" spans="1:12" s="21" customFormat="1" ht="14.25" x14ac:dyDescent="0.2">
      <c r="A739" s="20">
        <v>1204</v>
      </c>
      <c r="C739" s="20">
        <v>240001</v>
      </c>
      <c r="D739" s="21">
        <v>26</v>
      </c>
      <c r="E739" s="22">
        <v>1</v>
      </c>
      <c r="F739" s="23">
        <v>0</v>
      </c>
      <c r="G739" s="23"/>
      <c r="H739" s="23"/>
      <c r="I739" s="23"/>
      <c r="J739" s="23"/>
      <c r="K739" s="23"/>
      <c r="L739" s="23"/>
    </row>
    <row r="740" spans="1:12" s="21" customFormat="1" ht="14.25" x14ac:dyDescent="0.2">
      <c r="A740" s="20">
        <v>1205</v>
      </c>
      <c r="C740" s="20">
        <v>250001</v>
      </c>
      <c r="D740" s="21">
        <v>25</v>
      </c>
      <c r="E740" s="22">
        <v>1</v>
      </c>
      <c r="F740" s="23">
        <v>0</v>
      </c>
      <c r="G740" s="23"/>
      <c r="H740" s="23"/>
      <c r="I740" s="23"/>
      <c r="J740" s="23"/>
      <c r="K740" s="23"/>
      <c r="L740" s="23"/>
    </row>
    <row r="741" spans="1:12" s="21" customFormat="1" ht="14.25" x14ac:dyDescent="0.2">
      <c r="A741" s="20">
        <v>1206</v>
      </c>
      <c r="C741" s="20">
        <v>260001</v>
      </c>
      <c r="D741" s="21">
        <v>26</v>
      </c>
      <c r="E741" s="22">
        <v>1</v>
      </c>
      <c r="F741" s="23">
        <v>0</v>
      </c>
      <c r="G741" s="23"/>
      <c r="H741" s="23"/>
      <c r="I741" s="23"/>
      <c r="J741" s="23"/>
      <c r="K741" s="23"/>
      <c r="L741" s="23"/>
    </row>
    <row r="742" spans="1:12" s="21" customFormat="1" ht="14.25" x14ac:dyDescent="0.2">
      <c r="A742" s="20">
        <v>1207</v>
      </c>
      <c r="C742" s="20">
        <v>310001</v>
      </c>
      <c r="D742" s="21">
        <v>25</v>
      </c>
      <c r="E742" s="22">
        <v>1</v>
      </c>
      <c r="F742" s="23">
        <v>0</v>
      </c>
      <c r="G742" s="23"/>
      <c r="H742" s="23"/>
      <c r="I742" s="23"/>
      <c r="J742" s="23"/>
      <c r="K742" s="23"/>
      <c r="L742" s="23"/>
    </row>
    <row r="743" spans="1:12" s="21" customFormat="1" ht="14.25" x14ac:dyDescent="0.2">
      <c r="A743" s="20">
        <v>1208</v>
      </c>
      <c r="C743" s="20">
        <v>320001</v>
      </c>
      <c r="D743" s="21">
        <v>26</v>
      </c>
      <c r="E743" s="22">
        <v>1</v>
      </c>
      <c r="F743" s="23">
        <v>0</v>
      </c>
      <c r="G743" s="23"/>
      <c r="H743" s="23"/>
      <c r="I743" s="23"/>
      <c r="J743" s="23"/>
      <c r="K743" s="23"/>
      <c r="L743" s="23"/>
    </row>
    <row r="744" spans="1:12" s="21" customFormat="1" ht="14.25" x14ac:dyDescent="0.2">
      <c r="A744" s="20">
        <v>1209</v>
      </c>
      <c r="C744" s="20">
        <v>330001</v>
      </c>
      <c r="D744" s="21">
        <v>25</v>
      </c>
      <c r="E744" s="22">
        <v>1</v>
      </c>
      <c r="F744" s="23">
        <v>0</v>
      </c>
      <c r="G744" s="23"/>
      <c r="H744" s="23"/>
      <c r="I744" s="23"/>
      <c r="J744" s="23"/>
      <c r="K744" s="23"/>
      <c r="L744" s="23"/>
    </row>
    <row r="745" spans="1:12" s="21" customFormat="1" ht="14.25" x14ac:dyDescent="0.2">
      <c r="A745" s="20">
        <v>1210</v>
      </c>
      <c r="C745" s="20">
        <v>340001</v>
      </c>
      <c r="D745" s="21">
        <v>26</v>
      </c>
      <c r="E745" s="22">
        <v>1</v>
      </c>
      <c r="F745" s="23">
        <v>0</v>
      </c>
      <c r="G745" s="23"/>
      <c r="H745" s="23"/>
      <c r="I745" s="23"/>
      <c r="J745" s="23"/>
      <c r="K745" s="23"/>
      <c r="L745" s="23"/>
    </row>
    <row r="746" spans="1:12" s="21" customFormat="1" ht="14.25" x14ac:dyDescent="0.2">
      <c r="A746" s="20">
        <v>1211</v>
      </c>
      <c r="C746" s="20">
        <v>350001</v>
      </c>
      <c r="D746" s="21">
        <v>25</v>
      </c>
      <c r="E746" s="22">
        <v>1</v>
      </c>
      <c r="F746" s="23">
        <v>0</v>
      </c>
      <c r="G746" s="23"/>
      <c r="H746" s="23"/>
      <c r="I746" s="23"/>
      <c r="J746" s="23"/>
      <c r="K746" s="23"/>
      <c r="L746" s="23"/>
    </row>
    <row r="747" spans="1:12" s="21" customFormat="1" ht="14.25" x14ac:dyDescent="0.2">
      <c r="A747" s="20">
        <v>1212</v>
      </c>
      <c r="C747" s="20">
        <v>360001</v>
      </c>
      <c r="D747" s="21">
        <v>26</v>
      </c>
      <c r="E747" s="22">
        <v>1</v>
      </c>
      <c r="F747" s="23">
        <v>0</v>
      </c>
      <c r="G747" s="23"/>
      <c r="H747" s="23"/>
      <c r="I747" s="23"/>
      <c r="J747" s="23"/>
      <c r="K747" s="23"/>
      <c r="L747" s="23"/>
    </row>
    <row r="748" spans="1:12" ht="14.25" x14ac:dyDescent="0.2">
      <c r="A748" s="14"/>
      <c r="B748" s="14"/>
      <c r="C748" s="14"/>
      <c r="E748" s="15"/>
    </row>
    <row r="749" spans="1:12" ht="14.25" x14ac:dyDescent="0.2">
      <c r="A749" s="14"/>
      <c r="B749" s="14"/>
      <c r="C749" s="14"/>
      <c r="E749" s="15"/>
    </row>
    <row r="750" spans="1:12" ht="14.25" x14ac:dyDescent="0.2">
      <c r="A750" s="14"/>
      <c r="B750" s="14"/>
      <c r="C750" s="14"/>
      <c r="E750" s="15"/>
    </row>
    <row r="751" spans="1:12" ht="14.25" x14ac:dyDescent="0.2">
      <c r="A751" s="14"/>
      <c r="B751" s="14"/>
      <c r="C751" s="14"/>
      <c r="E751" s="15"/>
    </row>
    <row r="752" spans="1:12" ht="14.25" x14ac:dyDescent="0.2">
      <c r="A752" s="14"/>
      <c r="B752" s="14"/>
      <c r="C752" s="14"/>
      <c r="E752" s="15"/>
    </row>
    <row r="753" spans="1:5" ht="14.25" x14ac:dyDescent="0.2">
      <c r="A753" s="14"/>
      <c r="B753" s="14"/>
      <c r="C753" s="14"/>
      <c r="E753" s="15"/>
    </row>
    <row r="754" spans="1:5" ht="14.25" x14ac:dyDescent="0.2">
      <c r="A754" s="14"/>
      <c r="B754" s="14"/>
      <c r="C754" s="14"/>
      <c r="E754" s="15"/>
    </row>
    <row r="755" spans="1:5" ht="14.25" x14ac:dyDescent="0.2">
      <c r="A755" s="14"/>
      <c r="B755" s="14"/>
      <c r="C755" s="14"/>
      <c r="E755" s="15"/>
    </row>
    <row r="756" spans="1:5" ht="14.25" x14ac:dyDescent="0.2">
      <c r="A756" s="14"/>
      <c r="B756" s="14"/>
      <c r="C756" s="14"/>
      <c r="E756" s="15"/>
    </row>
    <row r="757" spans="1:5" ht="14.25" x14ac:dyDescent="0.2">
      <c r="A757" s="14"/>
      <c r="B757" s="14"/>
      <c r="C757" s="14"/>
      <c r="E757" s="15"/>
    </row>
    <row r="758" spans="1:5" ht="14.25" x14ac:dyDescent="0.2">
      <c r="A758" s="14"/>
      <c r="B758" s="14"/>
      <c r="C758" s="14"/>
      <c r="E758" s="15"/>
    </row>
    <row r="759" spans="1:5" ht="14.25" x14ac:dyDescent="0.2">
      <c r="A759" s="14"/>
      <c r="B759" s="14"/>
      <c r="C759" s="14"/>
      <c r="E759" s="15"/>
    </row>
    <row r="760" spans="1:5" ht="14.25" x14ac:dyDescent="0.2">
      <c r="A760" s="14"/>
      <c r="B760" s="14"/>
      <c r="C760" s="14"/>
      <c r="E760" s="15"/>
    </row>
    <row r="761" spans="1:5" ht="14.25" x14ac:dyDescent="0.2">
      <c r="A761" s="14"/>
      <c r="B761" s="14"/>
      <c r="C761" s="14"/>
      <c r="E761" s="15"/>
    </row>
    <row r="762" spans="1:5" ht="14.25" x14ac:dyDescent="0.2">
      <c r="A762" s="14"/>
      <c r="B762" s="14"/>
      <c r="C762" s="14"/>
      <c r="E762" s="15"/>
    </row>
    <row r="763" spans="1:5" ht="14.25" x14ac:dyDescent="0.2">
      <c r="A763" s="14"/>
      <c r="B763" s="14"/>
      <c r="C763" s="14"/>
      <c r="E763" s="15"/>
    </row>
    <row r="764" spans="1:5" ht="14.25" x14ac:dyDescent="0.2">
      <c r="A764" s="14"/>
      <c r="B764" s="14"/>
      <c r="C764" s="14"/>
      <c r="E764" s="15"/>
    </row>
    <row r="765" spans="1:5" ht="14.25" x14ac:dyDescent="0.2">
      <c r="A765" s="14"/>
      <c r="B765" s="14"/>
      <c r="C765" s="14"/>
      <c r="E765" s="15"/>
    </row>
    <row r="766" spans="1:5" ht="14.25" x14ac:dyDescent="0.2">
      <c r="A766" s="14"/>
      <c r="B766" s="14"/>
      <c r="C766" s="14"/>
      <c r="E766" s="15"/>
    </row>
    <row r="767" spans="1:5" ht="14.25" x14ac:dyDescent="0.2">
      <c r="A767" s="14"/>
      <c r="B767" s="14"/>
      <c r="C767" s="14"/>
      <c r="E767" s="15"/>
    </row>
    <row r="768" spans="1:5" ht="14.25" x14ac:dyDescent="0.2">
      <c r="A768" s="14"/>
      <c r="B768" s="14"/>
      <c r="C768" s="14"/>
      <c r="E768" s="15"/>
    </row>
    <row r="769" spans="1:5" ht="14.25" x14ac:dyDescent="0.2">
      <c r="A769" s="14"/>
      <c r="B769" s="14"/>
      <c r="C769" s="14"/>
      <c r="E769" s="15"/>
    </row>
    <row r="770" spans="1:5" ht="14.25" x14ac:dyDescent="0.2">
      <c r="A770" s="14"/>
      <c r="B770" s="14"/>
      <c r="C770" s="14"/>
      <c r="E770" s="15"/>
    </row>
    <row r="771" spans="1:5" ht="14.25" x14ac:dyDescent="0.2">
      <c r="A771" s="14"/>
      <c r="B771" s="14"/>
      <c r="C771" s="14"/>
      <c r="E771" s="15"/>
    </row>
    <row r="772" spans="1:5" ht="14.25" x14ac:dyDescent="0.2">
      <c r="A772" s="14"/>
      <c r="B772" s="14"/>
      <c r="C772" s="14"/>
      <c r="E772" s="15"/>
    </row>
    <row r="773" spans="1:5" ht="14.25" x14ac:dyDescent="0.2">
      <c r="A773" s="14"/>
      <c r="B773" s="14"/>
      <c r="C773" s="14"/>
      <c r="E773" s="15"/>
    </row>
    <row r="774" spans="1:5" ht="14.25" x14ac:dyDescent="0.2">
      <c r="A774" s="14"/>
      <c r="B774" s="14"/>
      <c r="C774" s="14"/>
      <c r="E774" s="15"/>
    </row>
    <row r="775" spans="1:5" ht="14.25" x14ac:dyDescent="0.2">
      <c r="A775" s="14"/>
      <c r="B775" s="14"/>
      <c r="C775" s="14"/>
      <c r="E775" s="15"/>
    </row>
    <row r="776" spans="1:5" ht="14.25" x14ac:dyDescent="0.2">
      <c r="A776" s="14"/>
      <c r="B776" s="14"/>
      <c r="C776" s="14"/>
      <c r="E776" s="15"/>
    </row>
    <row r="777" spans="1:5" ht="14.25" x14ac:dyDescent="0.2">
      <c r="A777" s="14"/>
      <c r="B777" s="14"/>
      <c r="C777" s="14"/>
      <c r="E777" s="15"/>
    </row>
    <row r="778" spans="1:5" ht="14.25" x14ac:dyDescent="0.2">
      <c r="A778" s="14"/>
      <c r="B778" s="14"/>
      <c r="C778" s="14"/>
      <c r="E778" s="15"/>
    </row>
    <row r="779" spans="1:5" ht="14.25" x14ac:dyDescent="0.2">
      <c r="A779" s="14"/>
      <c r="B779" s="14"/>
      <c r="C779" s="14"/>
      <c r="E779" s="15"/>
    </row>
    <row r="780" spans="1:5" ht="14.25" x14ac:dyDescent="0.2">
      <c r="A780" s="14"/>
      <c r="B780" s="14"/>
      <c r="C780" s="14"/>
      <c r="E780" s="15"/>
    </row>
    <row r="781" spans="1:5" ht="14.25" x14ac:dyDescent="0.2">
      <c r="A781" s="14"/>
      <c r="B781" s="14"/>
      <c r="C781" s="14"/>
      <c r="E781" s="15"/>
    </row>
    <row r="782" spans="1:5" ht="14.25" x14ac:dyDescent="0.2">
      <c r="A782" s="14"/>
      <c r="B782" s="14"/>
      <c r="C782" s="14"/>
      <c r="E782" s="15"/>
    </row>
    <row r="783" spans="1:5" ht="14.25" x14ac:dyDescent="0.2">
      <c r="A783" s="14"/>
      <c r="B783" s="14"/>
      <c r="C783" s="14"/>
      <c r="E783" s="15"/>
    </row>
    <row r="784" spans="1:5" ht="14.25" x14ac:dyDescent="0.2">
      <c r="A784" s="14"/>
      <c r="B784" s="14"/>
      <c r="C784" s="14"/>
      <c r="E784" s="15"/>
    </row>
    <row r="785" spans="1:5" ht="14.25" x14ac:dyDescent="0.2">
      <c r="A785" s="14"/>
      <c r="B785" s="14"/>
      <c r="C785" s="14"/>
      <c r="E785" s="15"/>
    </row>
    <row r="786" spans="1:5" ht="14.25" x14ac:dyDescent="0.2">
      <c r="A786" s="14"/>
      <c r="B786" s="14"/>
      <c r="C786" s="14"/>
      <c r="E786" s="15"/>
    </row>
    <row r="787" spans="1:5" ht="14.25" x14ac:dyDescent="0.2">
      <c r="A787" s="14"/>
      <c r="B787" s="14"/>
      <c r="C787" s="14"/>
      <c r="E787" s="15"/>
    </row>
    <row r="788" spans="1:5" ht="14.25" x14ac:dyDescent="0.2">
      <c r="A788" s="14"/>
      <c r="B788" s="14"/>
      <c r="C788" s="14"/>
      <c r="E788" s="15"/>
    </row>
    <row r="789" spans="1:5" ht="14.25" x14ac:dyDescent="0.2">
      <c r="A789" s="14"/>
      <c r="B789" s="14"/>
      <c r="C789" s="14"/>
      <c r="E789" s="15"/>
    </row>
    <row r="790" spans="1:5" ht="14.25" x14ac:dyDescent="0.2">
      <c r="A790" s="14"/>
      <c r="B790" s="14"/>
      <c r="C790" s="14"/>
      <c r="E790" s="15"/>
    </row>
    <row r="791" spans="1:5" ht="14.25" x14ac:dyDescent="0.2">
      <c r="A791" s="14"/>
      <c r="B791" s="14"/>
      <c r="C791" s="14"/>
      <c r="E791" s="15"/>
    </row>
    <row r="792" spans="1:5" ht="14.25" x14ac:dyDescent="0.2">
      <c r="A792" s="14"/>
      <c r="B792" s="14"/>
      <c r="C792" s="14"/>
      <c r="E792" s="15"/>
    </row>
    <row r="793" spans="1:5" ht="14.25" x14ac:dyDescent="0.2">
      <c r="A793" s="14"/>
      <c r="B793" s="14"/>
      <c r="C793" s="14"/>
      <c r="E793" s="15"/>
    </row>
    <row r="794" spans="1:5" ht="14.25" x14ac:dyDescent="0.2">
      <c r="A794" s="14"/>
      <c r="B794" s="14"/>
      <c r="C794" s="14"/>
      <c r="E794" s="15"/>
    </row>
    <row r="795" spans="1:5" ht="14.25" x14ac:dyDescent="0.2">
      <c r="A795" s="14"/>
      <c r="B795" s="14"/>
      <c r="C795" s="14"/>
      <c r="E795" s="15"/>
    </row>
    <row r="796" spans="1:5" ht="14.25" x14ac:dyDescent="0.2">
      <c r="A796" s="14"/>
      <c r="B796" s="14"/>
      <c r="C796" s="14"/>
      <c r="E796" s="15"/>
    </row>
    <row r="797" spans="1:5" ht="14.25" x14ac:dyDescent="0.2">
      <c r="A797" s="14"/>
      <c r="B797" s="14"/>
      <c r="C797" s="14"/>
      <c r="E797" s="15"/>
    </row>
    <row r="798" spans="1:5" ht="14.25" x14ac:dyDescent="0.2">
      <c r="A798" s="14"/>
      <c r="B798" s="14"/>
      <c r="C798" s="14"/>
      <c r="E798" s="15"/>
    </row>
    <row r="799" spans="1:5" ht="14.25" x14ac:dyDescent="0.2">
      <c r="A799" s="14"/>
      <c r="B799" s="14"/>
      <c r="C799" s="14"/>
      <c r="E799" s="15"/>
    </row>
    <row r="800" spans="1:5" ht="14.25" x14ac:dyDescent="0.2">
      <c r="A800" s="14"/>
      <c r="B800" s="14"/>
      <c r="C800" s="14"/>
      <c r="E800" s="15"/>
    </row>
    <row r="801" spans="1:5" ht="14.25" x14ac:dyDescent="0.2">
      <c r="A801" s="14"/>
      <c r="B801" s="14"/>
      <c r="C801" s="14"/>
      <c r="E801" s="15"/>
    </row>
    <row r="802" spans="1:5" ht="14.25" x14ac:dyDescent="0.2">
      <c r="A802" s="14"/>
      <c r="B802" s="14"/>
      <c r="C802" s="14"/>
      <c r="E802" s="15"/>
    </row>
    <row r="803" spans="1:5" ht="14.25" x14ac:dyDescent="0.2">
      <c r="A803" s="14"/>
      <c r="B803" s="14"/>
      <c r="C803" s="14"/>
      <c r="E803" s="15"/>
    </row>
    <row r="804" spans="1:5" ht="14.25" x14ac:dyDescent="0.2">
      <c r="A804" s="14"/>
      <c r="B804" s="14"/>
      <c r="C804" s="14"/>
      <c r="E804" s="15"/>
    </row>
    <row r="805" spans="1:5" ht="14.25" x14ac:dyDescent="0.2">
      <c r="A805" s="14"/>
      <c r="B805" s="14"/>
      <c r="C805" s="14"/>
      <c r="E805" s="15"/>
    </row>
    <row r="806" spans="1:5" ht="14.25" x14ac:dyDescent="0.2">
      <c r="A806" s="14"/>
      <c r="B806" s="14"/>
      <c r="C806" s="14"/>
      <c r="E806" s="15"/>
    </row>
    <row r="807" spans="1:5" ht="14.25" x14ac:dyDescent="0.2">
      <c r="A807" s="14"/>
      <c r="B807" s="14"/>
      <c r="C807" s="14"/>
      <c r="E807" s="15"/>
    </row>
    <row r="808" spans="1:5" ht="14.25" x14ac:dyDescent="0.2">
      <c r="A808" s="14"/>
      <c r="B808" s="14"/>
      <c r="C808" s="14"/>
      <c r="E808" s="15"/>
    </row>
    <row r="809" spans="1:5" ht="14.25" x14ac:dyDescent="0.2">
      <c r="A809" s="14"/>
      <c r="B809" s="14"/>
      <c r="C809" s="14"/>
      <c r="E809" s="15"/>
    </row>
    <row r="810" spans="1:5" ht="14.25" x14ac:dyDescent="0.2">
      <c r="A810" s="14"/>
      <c r="B810" s="14"/>
      <c r="C810" s="14"/>
      <c r="E810" s="15"/>
    </row>
    <row r="811" spans="1:5" ht="14.25" x14ac:dyDescent="0.2">
      <c r="A811" s="14"/>
      <c r="B811" s="14"/>
      <c r="C811" s="14"/>
      <c r="E811" s="15"/>
    </row>
    <row r="812" spans="1:5" ht="14.25" x14ac:dyDescent="0.2">
      <c r="A812" s="14"/>
      <c r="B812" s="14"/>
      <c r="C812" s="14"/>
      <c r="E812" s="15"/>
    </row>
    <row r="813" spans="1:5" ht="14.25" x14ac:dyDescent="0.2">
      <c r="A813" s="14"/>
      <c r="B813" s="14"/>
      <c r="C813" s="14"/>
      <c r="E813" s="15"/>
    </row>
    <row r="814" spans="1:5" ht="14.25" x14ac:dyDescent="0.2">
      <c r="A814" s="14"/>
      <c r="B814" s="14"/>
      <c r="C814" s="14"/>
      <c r="E814" s="15"/>
    </row>
    <row r="815" spans="1:5" ht="14.25" x14ac:dyDescent="0.2">
      <c r="A815" s="14"/>
      <c r="B815" s="14"/>
      <c r="C815" s="14"/>
      <c r="E815" s="15"/>
    </row>
    <row r="816" spans="1:5" ht="14.25" x14ac:dyDescent="0.2">
      <c r="A816" s="14"/>
      <c r="B816" s="14"/>
      <c r="C816" s="14"/>
      <c r="E816" s="15"/>
    </row>
    <row r="817" spans="1:5" ht="14.25" x14ac:dyDescent="0.2">
      <c r="A817" s="14"/>
      <c r="B817" s="14"/>
      <c r="C817" s="14"/>
      <c r="E817" s="15"/>
    </row>
    <row r="818" spans="1:5" ht="14.25" x14ac:dyDescent="0.2">
      <c r="A818" s="14"/>
      <c r="B818" s="14"/>
      <c r="C818" s="14"/>
      <c r="E818" s="15"/>
    </row>
    <row r="819" spans="1:5" ht="14.25" x14ac:dyDescent="0.2">
      <c r="A819" s="14"/>
      <c r="B819" s="14"/>
      <c r="C819" s="14"/>
      <c r="E819" s="15"/>
    </row>
    <row r="820" spans="1:5" ht="14.25" x14ac:dyDescent="0.2">
      <c r="A820" s="14"/>
      <c r="B820" s="14"/>
      <c r="C820" s="14"/>
      <c r="E820" s="15"/>
    </row>
    <row r="821" spans="1:5" ht="14.25" x14ac:dyDescent="0.2">
      <c r="A821" s="14"/>
      <c r="B821" s="14"/>
      <c r="C821" s="14"/>
      <c r="E821" s="15"/>
    </row>
    <row r="822" spans="1:5" ht="14.25" x14ac:dyDescent="0.2">
      <c r="A822" s="14"/>
      <c r="B822" s="14"/>
      <c r="C822" s="14"/>
      <c r="E822" s="15"/>
    </row>
    <row r="823" spans="1:5" ht="14.25" x14ac:dyDescent="0.2">
      <c r="A823" s="14"/>
      <c r="B823" s="14"/>
      <c r="C823" s="14"/>
      <c r="E823" s="15"/>
    </row>
    <row r="824" spans="1:5" ht="14.25" x14ac:dyDescent="0.2">
      <c r="A824" s="14"/>
      <c r="B824" s="14"/>
      <c r="C824" s="14"/>
      <c r="E824" s="15"/>
    </row>
    <row r="825" spans="1:5" ht="14.25" x14ac:dyDescent="0.2">
      <c r="A825" s="14"/>
      <c r="B825" s="14"/>
      <c r="C825" s="14"/>
      <c r="E825" s="15"/>
    </row>
    <row r="826" spans="1:5" ht="14.25" x14ac:dyDescent="0.2">
      <c r="A826" s="14"/>
      <c r="B826" s="14"/>
      <c r="C826" s="14"/>
      <c r="E826" s="15"/>
    </row>
    <row r="827" spans="1:5" ht="14.25" x14ac:dyDescent="0.2">
      <c r="A827" s="14"/>
      <c r="B827" s="14"/>
      <c r="C827" s="14"/>
      <c r="E827" s="15"/>
    </row>
    <row r="828" spans="1:5" ht="14.25" x14ac:dyDescent="0.2">
      <c r="A828" s="14"/>
      <c r="B828" s="14"/>
      <c r="C828" s="14"/>
      <c r="E828" s="15"/>
    </row>
    <row r="829" spans="1:5" ht="14.25" x14ac:dyDescent="0.2">
      <c r="A829" s="14"/>
      <c r="B829" s="14"/>
      <c r="C829" s="14"/>
      <c r="E829" s="15"/>
    </row>
    <row r="830" spans="1:5" ht="14.25" x14ac:dyDescent="0.2">
      <c r="A830" s="14"/>
      <c r="B830" s="14"/>
      <c r="C830" s="14"/>
      <c r="E830" s="15"/>
    </row>
    <row r="831" spans="1:5" ht="14.25" x14ac:dyDescent="0.2">
      <c r="A831" s="14"/>
      <c r="B831" s="14"/>
      <c r="C831" s="14"/>
      <c r="E831" s="15"/>
    </row>
    <row r="832" spans="1:5" ht="14.25" x14ac:dyDescent="0.2">
      <c r="A832" s="14"/>
      <c r="B832" s="14"/>
      <c r="C832" s="14"/>
      <c r="E832" s="15"/>
    </row>
    <row r="833" spans="1:5" ht="14.25" x14ac:dyDescent="0.2">
      <c r="A833" s="14"/>
      <c r="B833" s="14"/>
      <c r="C833" s="14"/>
      <c r="E833" s="15"/>
    </row>
    <row r="834" spans="1:5" ht="14.25" x14ac:dyDescent="0.2">
      <c r="A834" s="14"/>
      <c r="B834" s="14"/>
      <c r="C834" s="14"/>
      <c r="E834" s="15"/>
    </row>
    <row r="835" spans="1:5" ht="14.25" x14ac:dyDescent="0.2">
      <c r="A835" s="14"/>
      <c r="B835" s="14"/>
      <c r="C835" s="14"/>
      <c r="E835" s="15"/>
    </row>
    <row r="836" spans="1:5" ht="14.25" x14ac:dyDescent="0.2">
      <c r="A836" s="14"/>
      <c r="B836" s="14"/>
      <c r="C836" s="14"/>
      <c r="E836" s="15"/>
    </row>
    <row r="837" spans="1:5" ht="14.25" x14ac:dyDescent="0.2">
      <c r="A837" s="14"/>
      <c r="B837" s="14"/>
      <c r="C837" s="14"/>
      <c r="E837" s="15"/>
    </row>
    <row r="838" spans="1:5" ht="14.25" x14ac:dyDescent="0.2">
      <c r="A838" s="14"/>
      <c r="B838" s="14"/>
      <c r="C838" s="14"/>
      <c r="E838" s="15"/>
    </row>
    <row r="839" spans="1:5" ht="14.25" x14ac:dyDescent="0.2">
      <c r="A839" s="14"/>
      <c r="B839" s="14"/>
      <c r="C839" s="14"/>
      <c r="E839" s="15"/>
    </row>
    <row r="840" spans="1:5" ht="14.25" x14ac:dyDescent="0.2">
      <c r="A840" s="14"/>
      <c r="B840" s="14"/>
      <c r="C840" s="14"/>
      <c r="E840" s="15"/>
    </row>
    <row r="841" spans="1:5" ht="14.25" x14ac:dyDescent="0.2">
      <c r="A841" s="14"/>
      <c r="B841" s="14"/>
      <c r="C841" s="14"/>
      <c r="E841" s="15"/>
    </row>
    <row r="842" spans="1:5" ht="14.25" x14ac:dyDescent="0.2">
      <c r="A842" s="14"/>
      <c r="B842" s="14"/>
      <c r="C842" s="14"/>
      <c r="E842" s="15"/>
    </row>
    <row r="843" spans="1:5" ht="14.25" x14ac:dyDescent="0.2">
      <c r="A843" s="14"/>
      <c r="B843" s="14"/>
      <c r="C843" s="14"/>
      <c r="E843" s="15"/>
    </row>
  </sheetData>
  <phoneticPr fontId="4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0"/>
  <sheetViews>
    <sheetView tabSelected="1" zoomScale="90" zoomScaleNormal="90" workbookViewId="0">
      <selection activeCell="AR150" sqref="AR150"/>
    </sheetView>
  </sheetViews>
  <sheetFormatPr defaultColWidth="11.19921875" defaultRowHeight="15" x14ac:dyDescent="0.2"/>
  <cols>
    <col min="1" max="2" width="4.19921875" customWidth="1"/>
    <col min="3" max="3" width="6.796875" customWidth="1"/>
    <col min="4" max="10" width="4.19921875" customWidth="1"/>
  </cols>
  <sheetData>
    <row r="1" spans="1:46" s="10" customFormat="1" ht="43.5" customHeight="1" x14ac:dyDescent="0.2">
      <c r="A1" s="11" t="s">
        <v>0</v>
      </c>
      <c r="B1" s="12" t="s">
        <v>81</v>
      </c>
      <c r="C1" s="12" t="s">
        <v>115</v>
      </c>
      <c r="D1" s="12" t="s">
        <v>117</v>
      </c>
      <c r="E1" s="12" t="s">
        <v>116</v>
      </c>
      <c r="F1" s="12" t="s">
        <v>143</v>
      </c>
      <c r="G1" s="12" t="s">
        <v>118</v>
      </c>
      <c r="H1" s="12" t="s">
        <v>119</v>
      </c>
      <c r="I1" s="12" t="s">
        <v>141</v>
      </c>
      <c r="J1" s="12" t="s">
        <v>142</v>
      </c>
      <c r="K1" s="11" t="s">
        <v>149</v>
      </c>
      <c r="L1" s="11" t="s">
        <v>82</v>
      </c>
      <c r="M1" s="11" t="s">
        <v>83</v>
      </c>
      <c r="N1" s="11" t="s">
        <v>84</v>
      </c>
      <c r="O1" s="11" t="s">
        <v>85</v>
      </c>
      <c r="P1" s="11" t="s">
        <v>86</v>
      </c>
      <c r="Q1" s="11" t="s">
        <v>87</v>
      </c>
      <c r="R1" s="11" t="s">
        <v>88</v>
      </c>
      <c r="S1" s="11" t="s">
        <v>89</v>
      </c>
      <c r="T1" s="11" t="s">
        <v>90</v>
      </c>
      <c r="U1" s="11" t="s">
        <v>91</v>
      </c>
      <c r="V1" s="11" t="s">
        <v>92</v>
      </c>
      <c r="W1" s="11" t="s">
        <v>93</v>
      </c>
      <c r="X1" s="11" t="s">
        <v>94</v>
      </c>
      <c r="Y1" s="11" t="s">
        <v>95</v>
      </c>
      <c r="Z1" s="11" t="s">
        <v>96</v>
      </c>
      <c r="AA1" s="11" t="s">
        <v>97</v>
      </c>
      <c r="AB1" s="11" t="s">
        <v>98</v>
      </c>
      <c r="AC1" s="11" t="s">
        <v>99</v>
      </c>
      <c r="AD1" s="11" t="s">
        <v>100</v>
      </c>
      <c r="AE1" s="11" t="s">
        <v>101</v>
      </c>
      <c r="AF1" s="11" t="s">
        <v>102</v>
      </c>
      <c r="AG1" s="11" t="s">
        <v>103</v>
      </c>
      <c r="AH1" s="11" t="s">
        <v>104</v>
      </c>
      <c r="AI1" s="11" t="s">
        <v>105</v>
      </c>
      <c r="AJ1" s="11" t="s">
        <v>106</v>
      </c>
      <c r="AK1" s="11" t="s">
        <v>107</v>
      </c>
      <c r="AL1" s="11" t="s">
        <v>108</v>
      </c>
      <c r="AM1" s="11" t="s">
        <v>109</v>
      </c>
      <c r="AN1" s="11" t="s">
        <v>110</v>
      </c>
      <c r="AO1" s="11" t="s">
        <v>111</v>
      </c>
      <c r="AP1" s="11" t="s">
        <v>112</v>
      </c>
      <c r="AQ1" s="11" t="s">
        <v>144</v>
      </c>
      <c r="AR1" s="11" t="s">
        <v>145</v>
      </c>
      <c r="AS1" s="11" t="s">
        <v>146</v>
      </c>
      <c r="AT1" s="11" t="s">
        <v>147</v>
      </c>
    </row>
    <row r="2" spans="1:46" s="33" customFormat="1" x14ac:dyDescent="0.2">
      <c r="A2" s="39">
        <v>1</v>
      </c>
      <c r="B2" s="39">
        <v>1</v>
      </c>
      <c r="C2" s="39">
        <v>1500</v>
      </c>
      <c r="D2" s="39">
        <v>1000</v>
      </c>
      <c r="E2" s="39">
        <v>2000</v>
      </c>
      <c r="F2" s="39"/>
      <c r="G2" s="39">
        <v>1</v>
      </c>
      <c r="H2" s="39">
        <v>1</v>
      </c>
      <c r="I2" s="39">
        <v>3</v>
      </c>
      <c r="J2" s="39">
        <v>1</v>
      </c>
      <c r="K2" s="39">
        <v>21052</v>
      </c>
      <c r="L2" s="39">
        <v>1.2</v>
      </c>
      <c r="M2" s="39">
        <f>L2*1.05</f>
        <v>1.26</v>
      </c>
      <c r="N2" s="39">
        <v>0.9</v>
      </c>
      <c r="O2" s="39">
        <v>60024</v>
      </c>
      <c r="P2" s="39">
        <f>L2</f>
        <v>1.2</v>
      </c>
      <c r="Q2" s="39">
        <f>M2</f>
        <v>1.26</v>
      </c>
      <c r="R2" s="39">
        <f>N2</f>
        <v>0.9</v>
      </c>
      <c r="S2" s="39">
        <v>21009</v>
      </c>
      <c r="T2" s="39">
        <f>P2</f>
        <v>1.2</v>
      </c>
      <c r="U2" s="39">
        <f>Q2</f>
        <v>1.26</v>
      </c>
      <c r="V2" s="39">
        <f>R2</f>
        <v>0.9</v>
      </c>
      <c r="W2" s="39">
        <v>11054</v>
      </c>
      <c r="X2" s="39">
        <f>T2</f>
        <v>1.2</v>
      </c>
      <c r="Y2" s="39">
        <f t="shared" ref="Y2:Z17" si="0">U2</f>
        <v>1.26</v>
      </c>
      <c r="Z2" s="39">
        <f t="shared" si="0"/>
        <v>0.9</v>
      </c>
      <c r="AA2" s="39">
        <v>21048</v>
      </c>
      <c r="AB2" s="39">
        <f t="shared" ref="AB2:AD17" si="1">X2</f>
        <v>1.2</v>
      </c>
      <c r="AC2" s="39">
        <f t="shared" si="1"/>
        <v>1.26</v>
      </c>
      <c r="AD2" s="39">
        <f t="shared" si="1"/>
        <v>0.9</v>
      </c>
      <c r="AE2" s="39">
        <v>12001</v>
      </c>
      <c r="AF2" s="39">
        <f t="shared" ref="AF2:AH17" si="2">AB2</f>
        <v>1.2</v>
      </c>
      <c r="AG2" s="39">
        <f t="shared" si="2"/>
        <v>1.26</v>
      </c>
      <c r="AH2" s="39">
        <f t="shared" si="2"/>
        <v>0.9</v>
      </c>
      <c r="AI2" s="39">
        <v>60011</v>
      </c>
      <c r="AJ2" s="39">
        <f t="shared" ref="AJ2:AL17" si="3">AF2</f>
        <v>1.2</v>
      </c>
      <c r="AK2" s="39">
        <f t="shared" si="3"/>
        <v>1.26</v>
      </c>
      <c r="AL2" s="39">
        <f t="shared" si="3"/>
        <v>0.9</v>
      </c>
      <c r="AM2" s="39">
        <v>11036</v>
      </c>
      <c r="AN2" s="39">
        <f t="shared" ref="AN2:AP17" si="4">AJ2</f>
        <v>1.2</v>
      </c>
      <c r="AO2" s="39">
        <f t="shared" si="4"/>
        <v>1.26</v>
      </c>
      <c r="AP2" s="39">
        <f t="shared" si="4"/>
        <v>0.9</v>
      </c>
      <c r="AQ2" s="33">
        <v>1101</v>
      </c>
      <c r="AR2" s="33">
        <v>3</v>
      </c>
      <c r="AS2" s="33">
        <f t="shared" ref="AS2:AT17" si="5">AO2</f>
        <v>1.26</v>
      </c>
      <c r="AT2" s="33">
        <f>AP2</f>
        <v>0.9</v>
      </c>
    </row>
    <row r="3" spans="1:46" s="33" customFormat="1" x14ac:dyDescent="0.2">
      <c r="A3" s="39">
        <v>2</v>
      </c>
      <c r="B3" s="39">
        <v>1</v>
      </c>
      <c r="C3" s="39">
        <v>1700</v>
      </c>
      <c r="D3" s="39">
        <v>2050</v>
      </c>
      <c r="E3" s="39">
        <v>4100</v>
      </c>
      <c r="F3" s="39"/>
      <c r="G3" s="39">
        <v>1</v>
      </c>
      <c r="H3" s="39">
        <v>1</v>
      </c>
      <c r="I3" s="39">
        <v>3</v>
      </c>
      <c r="J3" s="39">
        <v>1</v>
      </c>
      <c r="K3" s="39">
        <v>60025</v>
      </c>
      <c r="L3" s="39">
        <f>L2+0.5</f>
        <v>1.7</v>
      </c>
      <c r="M3" s="39">
        <f t="shared" ref="M3:M66" si="6">L3*1.05</f>
        <v>1.7849999999999999</v>
      </c>
      <c r="N3" s="39">
        <f>N2+0.01</f>
        <v>0.91</v>
      </c>
      <c r="O3" s="39">
        <v>12005</v>
      </c>
      <c r="P3" s="39">
        <f t="shared" ref="P3:R66" si="7">L3</f>
        <v>1.7</v>
      </c>
      <c r="Q3" s="39">
        <f t="shared" si="7"/>
        <v>1.7849999999999999</v>
      </c>
      <c r="R3" s="39">
        <f t="shared" si="7"/>
        <v>0.91</v>
      </c>
      <c r="S3" s="39">
        <v>22020</v>
      </c>
      <c r="T3" s="39">
        <f t="shared" ref="T3:V66" si="8">P3</f>
        <v>1.7</v>
      </c>
      <c r="U3" s="39">
        <f t="shared" si="8"/>
        <v>1.7849999999999999</v>
      </c>
      <c r="V3" s="39">
        <f t="shared" si="8"/>
        <v>0.91</v>
      </c>
      <c r="W3" s="39">
        <v>11014</v>
      </c>
      <c r="X3" s="39">
        <f t="shared" ref="X3:Z66" si="9">T3</f>
        <v>1.7</v>
      </c>
      <c r="Y3" s="39">
        <f t="shared" si="0"/>
        <v>1.7849999999999999</v>
      </c>
      <c r="Z3" s="39">
        <f t="shared" si="0"/>
        <v>0.91</v>
      </c>
      <c r="AA3" s="39">
        <v>5103</v>
      </c>
      <c r="AB3" s="39">
        <f t="shared" si="1"/>
        <v>1.7</v>
      </c>
      <c r="AC3" s="39">
        <f t="shared" si="1"/>
        <v>1.7849999999999999</v>
      </c>
      <c r="AD3" s="39">
        <f t="shared" si="1"/>
        <v>0.91</v>
      </c>
      <c r="AE3" s="39">
        <v>11041</v>
      </c>
      <c r="AF3" s="39">
        <f t="shared" si="2"/>
        <v>1.7</v>
      </c>
      <c r="AG3" s="39">
        <f t="shared" si="2"/>
        <v>1.7849999999999999</v>
      </c>
      <c r="AH3" s="39">
        <f t="shared" si="2"/>
        <v>0.91</v>
      </c>
      <c r="AI3" s="39">
        <v>60030</v>
      </c>
      <c r="AJ3" s="39">
        <f t="shared" si="3"/>
        <v>1.7</v>
      </c>
      <c r="AK3" s="39">
        <f t="shared" si="3"/>
        <v>1.7849999999999999</v>
      </c>
      <c r="AL3" s="39">
        <f t="shared" si="3"/>
        <v>0.91</v>
      </c>
      <c r="AM3" s="39">
        <v>22025</v>
      </c>
      <c r="AN3" s="39">
        <f t="shared" si="4"/>
        <v>1.7</v>
      </c>
      <c r="AO3" s="39">
        <f t="shared" si="4"/>
        <v>1.7849999999999999</v>
      </c>
      <c r="AP3" s="39">
        <f t="shared" si="4"/>
        <v>0.91</v>
      </c>
      <c r="AQ3" s="33">
        <v>1201</v>
      </c>
      <c r="AR3" s="33">
        <v>3.4</v>
      </c>
      <c r="AS3" s="33">
        <f t="shared" si="5"/>
        <v>1.7849999999999999</v>
      </c>
      <c r="AT3" s="33">
        <f t="shared" si="5"/>
        <v>0.91</v>
      </c>
    </row>
    <row r="4" spans="1:46" s="33" customFormat="1" x14ac:dyDescent="0.2">
      <c r="A4" s="39">
        <v>3</v>
      </c>
      <c r="B4" s="39">
        <v>1</v>
      </c>
      <c r="C4" s="39">
        <v>0</v>
      </c>
      <c r="D4" s="39"/>
      <c r="E4" s="39"/>
      <c r="F4" s="39">
        <v>3600</v>
      </c>
      <c r="G4" s="39">
        <v>1</v>
      </c>
      <c r="H4" s="39">
        <v>1</v>
      </c>
      <c r="I4" s="39">
        <v>3</v>
      </c>
      <c r="J4" s="39">
        <v>1</v>
      </c>
      <c r="K4" s="39">
        <v>8001</v>
      </c>
      <c r="L4" s="39">
        <v>1</v>
      </c>
      <c r="M4" s="39">
        <f t="shared" si="6"/>
        <v>1.05</v>
      </c>
      <c r="N4" s="39">
        <f t="shared" ref="N4:N67" si="10">N3+0.01</f>
        <v>0.92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</row>
    <row r="5" spans="1:46" x14ac:dyDescent="0.2">
      <c r="A5" s="39">
        <v>4</v>
      </c>
      <c r="B5" s="39">
        <v>1</v>
      </c>
      <c r="C5" s="39">
        <v>2000</v>
      </c>
      <c r="D5" s="39">
        <v>1050</v>
      </c>
      <c r="E5" s="39">
        <v>2100</v>
      </c>
      <c r="F5" s="39"/>
      <c r="G5" s="39">
        <v>1</v>
      </c>
      <c r="H5" s="39">
        <v>1</v>
      </c>
      <c r="I5" s="39">
        <v>2</v>
      </c>
      <c r="J5" s="39">
        <v>1</v>
      </c>
      <c r="K5" s="39">
        <v>5107</v>
      </c>
      <c r="L5" s="39">
        <f>L3+0.5</f>
        <v>2.2000000000000002</v>
      </c>
      <c r="M5" s="39">
        <f t="shared" si="6"/>
        <v>2.3100000000000005</v>
      </c>
      <c r="N5" s="39">
        <f t="shared" si="10"/>
        <v>0.93</v>
      </c>
      <c r="O5" s="39">
        <v>5104</v>
      </c>
      <c r="P5" s="39">
        <f t="shared" si="7"/>
        <v>2.2000000000000002</v>
      </c>
      <c r="Q5" s="39">
        <f t="shared" si="7"/>
        <v>2.3100000000000005</v>
      </c>
      <c r="R5" s="39">
        <f t="shared" si="7"/>
        <v>0.93</v>
      </c>
      <c r="S5" s="39">
        <v>5107</v>
      </c>
      <c r="T5" s="39">
        <f t="shared" si="8"/>
        <v>2.2000000000000002</v>
      </c>
      <c r="U5" s="39">
        <f t="shared" si="8"/>
        <v>2.3100000000000005</v>
      </c>
      <c r="V5" s="39">
        <f t="shared" si="8"/>
        <v>0.93</v>
      </c>
      <c r="W5" s="39">
        <v>21003</v>
      </c>
      <c r="X5" s="39">
        <f t="shared" si="9"/>
        <v>2.2000000000000002</v>
      </c>
      <c r="Y5" s="39">
        <f t="shared" si="0"/>
        <v>2.3100000000000005</v>
      </c>
      <c r="Z5" s="39">
        <f t="shared" si="0"/>
        <v>0.93</v>
      </c>
      <c r="AA5" s="39">
        <v>12015</v>
      </c>
      <c r="AB5" s="39">
        <f t="shared" si="1"/>
        <v>2.2000000000000002</v>
      </c>
      <c r="AC5" s="39">
        <f t="shared" si="1"/>
        <v>2.3100000000000005</v>
      </c>
      <c r="AD5" s="39">
        <f t="shared" si="1"/>
        <v>0.93</v>
      </c>
      <c r="AE5" s="39">
        <v>22025</v>
      </c>
      <c r="AF5" s="39">
        <f t="shared" si="2"/>
        <v>2.2000000000000002</v>
      </c>
      <c r="AG5" s="39">
        <f t="shared" si="2"/>
        <v>2.3100000000000005</v>
      </c>
      <c r="AH5" s="39">
        <f t="shared" si="2"/>
        <v>0.93</v>
      </c>
      <c r="AI5" s="39">
        <v>11002</v>
      </c>
      <c r="AJ5" s="39">
        <f t="shared" si="3"/>
        <v>2.2000000000000002</v>
      </c>
      <c r="AK5" s="39">
        <f t="shared" si="3"/>
        <v>2.3100000000000005</v>
      </c>
      <c r="AL5" s="39">
        <f t="shared" si="3"/>
        <v>0.93</v>
      </c>
      <c r="AM5" s="39">
        <v>5103</v>
      </c>
      <c r="AN5" s="39">
        <f t="shared" si="4"/>
        <v>2.2000000000000002</v>
      </c>
      <c r="AO5" s="39">
        <f t="shared" si="4"/>
        <v>2.3100000000000005</v>
      </c>
      <c r="AP5" s="39">
        <f t="shared" si="4"/>
        <v>0.93</v>
      </c>
      <c r="AQ5" s="33">
        <f>AQ2+1</f>
        <v>1102</v>
      </c>
      <c r="AR5" s="33">
        <v>5.5</v>
      </c>
      <c r="AS5" s="33">
        <f t="shared" si="5"/>
        <v>2.3100000000000005</v>
      </c>
      <c r="AT5" s="33">
        <f t="shared" si="5"/>
        <v>0.93</v>
      </c>
    </row>
    <row r="6" spans="1:46" x14ac:dyDescent="0.2">
      <c r="A6" s="39">
        <v>5</v>
      </c>
      <c r="B6" s="39">
        <v>1</v>
      </c>
      <c r="C6" s="39">
        <v>2400</v>
      </c>
      <c r="D6" s="39">
        <v>2100</v>
      </c>
      <c r="E6" s="39">
        <v>4200</v>
      </c>
      <c r="F6" s="39"/>
      <c r="G6" s="39">
        <v>1</v>
      </c>
      <c r="H6" s="39">
        <v>1</v>
      </c>
      <c r="I6" s="39">
        <v>1</v>
      </c>
      <c r="J6" s="39">
        <v>1</v>
      </c>
      <c r="K6" s="39">
        <v>21059</v>
      </c>
      <c r="L6" s="39">
        <f>L5+0.5</f>
        <v>2.7</v>
      </c>
      <c r="M6" s="39">
        <f t="shared" si="6"/>
        <v>2.8350000000000004</v>
      </c>
      <c r="N6" s="39">
        <f t="shared" si="10"/>
        <v>0.94000000000000006</v>
      </c>
      <c r="O6" s="39">
        <v>21024</v>
      </c>
      <c r="P6" s="39">
        <f t="shared" si="7"/>
        <v>2.7</v>
      </c>
      <c r="Q6" s="39">
        <f t="shared" si="7"/>
        <v>2.8350000000000004</v>
      </c>
      <c r="R6" s="39">
        <f t="shared" si="7"/>
        <v>0.94000000000000006</v>
      </c>
      <c r="S6" s="39">
        <v>5107</v>
      </c>
      <c r="T6" s="39">
        <f t="shared" si="8"/>
        <v>2.7</v>
      </c>
      <c r="U6" s="39">
        <f t="shared" si="8"/>
        <v>2.8350000000000004</v>
      </c>
      <c r="V6" s="39">
        <f t="shared" si="8"/>
        <v>0.94000000000000006</v>
      </c>
      <c r="W6" s="39">
        <v>11030</v>
      </c>
      <c r="X6" s="39">
        <f t="shared" si="9"/>
        <v>2.7</v>
      </c>
      <c r="Y6" s="39">
        <f t="shared" si="0"/>
        <v>2.8350000000000004</v>
      </c>
      <c r="Z6" s="39">
        <f t="shared" si="0"/>
        <v>0.94000000000000006</v>
      </c>
      <c r="AA6" s="39">
        <v>21027</v>
      </c>
      <c r="AB6" s="39">
        <f t="shared" si="1"/>
        <v>2.7</v>
      </c>
      <c r="AC6" s="39">
        <f t="shared" si="1"/>
        <v>2.8350000000000004</v>
      </c>
      <c r="AD6" s="39">
        <f t="shared" si="1"/>
        <v>0.94000000000000006</v>
      </c>
      <c r="AE6" s="39">
        <v>5107</v>
      </c>
      <c r="AF6" s="39">
        <f t="shared" si="2"/>
        <v>2.7</v>
      </c>
      <c r="AG6" s="39">
        <f t="shared" si="2"/>
        <v>2.8350000000000004</v>
      </c>
      <c r="AH6" s="39">
        <f t="shared" si="2"/>
        <v>0.94000000000000006</v>
      </c>
      <c r="AI6" s="39">
        <v>12008</v>
      </c>
      <c r="AJ6" s="39">
        <f t="shared" si="3"/>
        <v>2.7</v>
      </c>
      <c r="AK6" s="39">
        <f t="shared" si="3"/>
        <v>2.8350000000000004</v>
      </c>
      <c r="AL6" s="39">
        <f t="shared" si="3"/>
        <v>0.94000000000000006</v>
      </c>
      <c r="AM6" s="39">
        <v>60017</v>
      </c>
      <c r="AN6" s="39">
        <f t="shared" si="4"/>
        <v>2.7</v>
      </c>
      <c r="AO6" s="39">
        <f t="shared" si="4"/>
        <v>2.8350000000000004</v>
      </c>
      <c r="AP6" s="39">
        <f t="shared" si="4"/>
        <v>0.94000000000000006</v>
      </c>
      <c r="AQ6" s="33">
        <f>AQ3+1</f>
        <v>1202</v>
      </c>
      <c r="AR6" s="33">
        <v>5.4</v>
      </c>
      <c r="AS6" s="33">
        <f t="shared" si="5"/>
        <v>2.8350000000000004</v>
      </c>
      <c r="AT6" s="33">
        <f t="shared" si="5"/>
        <v>0.94000000000000006</v>
      </c>
    </row>
    <row r="7" spans="1:46" x14ac:dyDescent="0.2">
      <c r="A7" s="39">
        <v>6</v>
      </c>
      <c r="B7" s="39">
        <v>1</v>
      </c>
      <c r="C7" s="39">
        <v>0</v>
      </c>
      <c r="D7" s="39"/>
      <c r="E7" s="39"/>
      <c r="F7" s="39">
        <v>3900</v>
      </c>
      <c r="G7" s="39">
        <v>0</v>
      </c>
      <c r="H7" s="39">
        <v>0</v>
      </c>
      <c r="I7" s="39">
        <v>2</v>
      </c>
      <c r="J7" s="39">
        <v>0</v>
      </c>
      <c r="K7" s="39">
        <v>8002</v>
      </c>
      <c r="L7" s="39">
        <f>L4</f>
        <v>1</v>
      </c>
      <c r="M7" s="39">
        <f t="shared" si="6"/>
        <v>1.05</v>
      </c>
      <c r="N7" s="39">
        <f t="shared" si="10"/>
        <v>0.95000000000000007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3"/>
      <c r="AR7" s="33"/>
      <c r="AS7" s="33"/>
      <c r="AT7" s="33"/>
    </row>
    <row r="8" spans="1:46" x14ac:dyDescent="0.2">
      <c r="A8" s="39">
        <v>7</v>
      </c>
      <c r="B8" s="39">
        <v>1</v>
      </c>
      <c r="C8" s="39">
        <v>2900</v>
      </c>
      <c r="D8" s="39">
        <v>1100</v>
      </c>
      <c r="E8" s="39">
        <v>2200</v>
      </c>
      <c r="F8" s="39"/>
      <c r="G8" s="39">
        <v>1</v>
      </c>
      <c r="H8" s="39">
        <v>0</v>
      </c>
      <c r="I8" s="39">
        <v>2</v>
      </c>
      <c r="J8" s="39">
        <v>1</v>
      </c>
      <c r="K8" s="39">
        <v>23004</v>
      </c>
      <c r="L8" s="39">
        <f>L6+1</f>
        <v>3.7</v>
      </c>
      <c r="M8" s="39">
        <f t="shared" si="6"/>
        <v>3.8850000000000002</v>
      </c>
      <c r="N8" s="39">
        <f t="shared" si="10"/>
        <v>0.96000000000000008</v>
      </c>
      <c r="O8" s="39">
        <v>13018</v>
      </c>
      <c r="P8" s="39">
        <f t="shared" si="7"/>
        <v>3.7</v>
      </c>
      <c r="Q8" s="39">
        <f t="shared" si="7"/>
        <v>3.8850000000000002</v>
      </c>
      <c r="R8" s="39">
        <f t="shared" si="7"/>
        <v>0.96000000000000008</v>
      </c>
      <c r="S8" s="39">
        <v>23011</v>
      </c>
      <c r="T8" s="39">
        <f t="shared" si="8"/>
        <v>3.7</v>
      </c>
      <c r="U8" s="39">
        <f t="shared" si="8"/>
        <v>3.8850000000000002</v>
      </c>
      <c r="V8" s="39">
        <f t="shared" si="8"/>
        <v>0.96000000000000008</v>
      </c>
      <c r="W8" s="39">
        <v>21055</v>
      </c>
      <c r="X8" s="39">
        <f t="shared" si="9"/>
        <v>3.7</v>
      </c>
      <c r="Y8" s="39">
        <f t="shared" si="0"/>
        <v>3.8850000000000002</v>
      </c>
      <c r="Z8" s="39">
        <f t="shared" si="0"/>
        <v>0.96000000000000008</v>
      </c>
      <c r="AA8" s="39">
        <v>22006</v>
      </c>
      <c r="AB8" s="39">
        <f t="shared" si="1"/>
        <v>3.7</v>
      </c>
      <c r="AC8" s="39">
        <f t="shared" si="1"/>
        <v>3.8850000000000002</v>
      </c>
      <c r="AD8" s="39">
        <f t="shared" si="1"/>
        <v>0.96000000000000008</v>
      </c>
      <c r="AE8" s="39">
        <v>60003</v>
      </c>
      <c r="AF8" s="39">
        <f t="shared" si="2"/>
        <v>3.7</v>
      </c>
      <c r="AG8" s="39">
        <f t="shared" si="2"/>
        <v>3.8850000000000002</v>
      </c>
      <c r="AH8" s="39">
        <f t="shared" si="2"/>
        <v>0.96000000000000008</v>
      </c>
      <c r="AI8" s="39">
        <v>21032</v>
      </c>
      <c r="AJ8" s="39">
        <f t="shared" si="3"/>
        <v>3.7</v>
      </c>
      <c r="AK8" s="39">
        <f t="shared" si="3"/>
        <v>3.8850000000000002</v>
      </c>
      <c r="AL8" s="39">
        <f t="shared" si="3"/>
        <v>0.96000000000000008</v>
      </c>
      <c r="AM8" s="39">
        <v>5103</v>
      </c>
      <c r="AN8" s="39">
        <f t="shared" si="4"/>
        <v>3.7</v>
      </c>
      <c r="AO8" s="39">
        <f t="shared" si="4"/>
        <v>3.8850000000000002</v>
      </c>
      <c r="AP8" s="39">
        <f t="shared" si="4"/>
        <v>0.96000000000000008</v>
      </c>
      <c r="AQ8" s="33">
        <f>AQ5+1</f>
        <v>1103</v>
      </c>
      <c r="AR8" s="33">
        <v>9.25</v>
      </c>
      <c r="AS8" s="33">
        <f t="shared" si="5"/>
        <v>3.8850000000000002</v>
      </c>
      <c r="AT8" s="33">
        <f t="shared" si="5"/>
        <v>0.96000000000000008</v>
      </c>
    </row>
    <row r="9" spans="1:46" x14ac:dyDescent="0.2">
      <c r="A9" s="39">
        <v>8</v>
      </c>
      <c r="B9" s="39">
        <v>1</v>
      </c>
      <c r="C9" s="39">
        <v>3500</v>
      </c>
      <c r="D9" s="39">
        <v>2150</v>
      </c>
      <c r="E9" s="39">
        <v>4300</v>
      </c>
      <c r="F9" s="39"/>
      <c r="G9" s="39">
        <v>1</v>
      </c>
      <c r="H9" s="39">
        <v>0</v>
      </c>
      <c r="I9" s="39">
        <v>2</v>
      </c>
      <c r="J9" s="39">
        <v>0</v>
      </c>
      <c r="K9" s="39">
        <v>60013</v>
      </c>
      <c r="L9" s="39">
        <f>L8+1</f>
        <v>4.7</v>
      </c>
      <c r="M9" s="39">
        <f t="shared" si="6"/>
        <v>4.9350000000000005</v>
      </c>
      <c r="N9" s="39">
        <f t="shared" si="10"/>
        <v>0.97000000000000008</v>
      </c>
      <c r="O9" s="39">
        <v>11053</v>
      </c>
      <c r="P9" s="39">
        <f t="shared" si="7"/>
        <v>4.7</v>
      </c>
      <c r="Q9" s="39">
        <f t="shared" si="7"/>
        <v>4.9350000000000005</v>
      </c>
      <c r="R9" s="39">
        <f t="shared" si="7"/>
        <v>0.97000000000000008</v>
      </c>
      <c r="S9" s="39">
        <v>12012</v>
      </c>
      <c r="T9" s="39">
        <f t="shared" si="8"/>
        <v>4.7</v>
      </c>
      <c r="U9" s="39">
        <f t="shared" si="8"/>
        <v>4.9350000000000005</v>
      </c>
      <c r="V9" s="39">
        <f t="shared" si="8"/>
        <v>0.97000000000000008</v>
      </c>
      <c r="W9" s="39">
        <v>5209</v>
      </c>
      <c r="X9" s="39">
        <f t="shared" si="9"/>
        <v>4.7</v>
      </c>
      <c r="Y9" s="39">
        <f t="shared" si="0"/>
        <v>4.9350000000000005</v>
      </c>
      <c r="Z9" s="39">
        <f t="shared" si="0"/>
        <v>0.97000000000000008</v>
      </c>
      <c r="AA9" s="39">
        <v>60017</v>
      </c>
      <c r="AB9" s="39">
        <f t="shared" si="1"/>
        <v>4.7</v>
      </c>
      <c r="AC9" s="39">
        <f t="shared" si="1"/>
        <v>4.9350000000000005</v>
      </c>
      <c r="AD9" s="39">
        <f t="shared" si="1"/>
        <v>0.97000000000000008</v>
      </c>
      <c r="AE9" s="39">
        <v>5204</v>
      </c>
      <c r="AF9" s="39">
        <f t="shared" si="2"/>
        <v>4.7</v>
      </c>
      <c r="AG9" s="39">
        <f t="shared" si="2"/>
        <v>4.9350000000000005</v>
      </c>
      <c r="AH9" s="39">
        <f t="shared" si="2"/>
        <v>0.97000000000000008</v>
      </c>
      <c r="AI9" s="39">
        <v>21009</v>
      </c>
      <c r="AJ9" s="39">
        <f t="shared" si="3"/>
        <v>4.7</v>
      </c>
      <c r="AK9" s="39">
        <f t="shared" si="3"/>
        <v>4.9350000000000005</v>
      </c>
      <c r="AL9" s="39">
        <f t="shared" si="3"/>
        <v>0.97000000000000008</v>
      </c>
      <c r="AM9" s="39">
        <v>21058</v>
      </c>
      <c r="AN9" s="39">
        <f t="shared" si="4"/>
        <v>4.7</v>
      </c>
      <c r="AO9" s="39">
        <f t="shared" si="4"/>
        <v>4.9350000000000005</v>
      </c>
      <c r="AP9" s="39">
        <f t="shared" si="4"/>
        <v>0.97000000000000008</v>
      </c>
      <c r="AQ9" s="33">
        <f>AQ6+1</f>
        <v>1203</v>
      </c>
      <c r="AR9" s="33">
        <v>9.4</v>
      </c>
      <c r="AS9" s="33">
        <f t="shared" si="5"/>
        <v>4.9350000000000005</v>
      </c>
      <c r="AT9" s="33">
        <f t="shared" si="5"/>
        <v>0.97000000000000008</v>
      </c>
    </row>
    <row r="10" spans="1:46" x14ac:dyDescent="0.2">
      <c r="A10" s="39">
        <v>9</v>
      </c>
      <c r="B10" s="39">
        <v>1</v>
      </c>
      <c r="C10" s="39">
        <v>0</v>
      </c>
      <c r="D10" s="39"/>
      <c r="E10" s="39"/>
      <c r="F10" s="39">
        <v>4200</v>
      </c>
      <c r="G10" s="39">
        <v>1</v>
      </c>
      <c r="H10" s="39">
        <v>0</v>
      </c>
      <c r="I10" s="39">
        <v>0</v>
      </c>
      <c r="J10" s="39">
        <v>1</v>
      </c>
      <c r="K10" s="39">
        <v>8001</v>
      </c>
      <c r="L10" s="39">
        <f>L7</f>
        <v>1</v>
      </c>
      <c r="M10" s="39">
        <f t="shared" si="6"/>
        <v>1.05</v>
      </c>
      <c r="N10" s="39">
        <f t="shared" si="10"/>
        <v>0.98000000000000009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3"/>
      <c r="AR10" s="33"/>
      <c r="AS10" s="33"/>
      <c r="AT10" s="33"/>
    </row>
    <row r="11" spans="1:46" x14ac:dyDescent="0.2">
      <c r="A11" s="39">
        <v>10</v>
      </c>
      <c r="B11" s="39">
        <v>1</v>
      </c>
      <c r="C11" s="39">
        <v>4200</v>
      </c>
      <c r="D11" s="39">
        <v>1150</v>
      </c>
      <c r="E11" s="39">
        <v>2300</v>
      </c>
      <c r="F11" s="39"/>
      <c r="G11" s="39">
        <v>1</v>
      </c>
      <c r="H11" s="39">
        <v>1</v>
      </c>
      <c r="I11" s="39">
        <v>1</v>
      </c>
      <c r="J11" s="39">
        <v>0</v>
      </c>
      <c r="K11" s="39">
        <v>31027</v>
      </c>
      <c r="L11" s="39">
        <f t="shared" ref="L11" si="11">L9+1</f>
        <v>5.7</v>
      </c>
      <c r="M11" s="39">
        <f t="shared" si="6"/>
        <v>5.9850000000000003</v>
      </c>
      <c r="N11" s="39">
        <f t="shared" si="10"/>
        <v>0.9900000000000001</v>
      </c>
      <c r="O11" s="39">
        <v>22020</v>
      </c>
      <c r="P11" s="39">
        <f t="shared" si="7"/>
        <v>5.7</v>
      </c>
      <c r="Q11" s="39">
        <f t="shared" si="7"/>
        <v>5.9850000000000003</v>
      </c>
      <c r="R11" s="39">
        <f t="shared" si="7"/>
        <v>0.9900000000000001</v>
      </c>
      <c r="S11" s="39">
        <v>12028</v>
      </c>
      <c r="T11" s="39">
        <f t="shared" si="8"/>
        <v>5.7</v>
      </c>
      <c r="U11" s="39">
        <f t="shared" si="8"/>
        <v>5.9850000000000003</v>
      </c>
      <c r="V11" s="39">
        <f t="shared" si="8"/>
        <v>0.9900000000000001</v>
      </c>
      <c r="W11" s="39">
        <v>11005</v>
      </c>
      <c r="X11" s="39">
        <f t="shared" si="9"/>
        <v>5.7</v>
      </c>
      <c r="Y11" s="39">
        <f t="shared" si="0"/>
        <v>5.9850000000000003</v>
      </c>
      <c r="Z11" s="39">
        <f t="shared" si="0"/>
        <v>0.9900000000000001</v>
      </c>
      <c r="AA11" s="39">
        <v>21023</v>
      </c>
      <c r="AB11" s="39">
        <f t="shared" si="1"/>
        <v>5.7</v>
      </c>
      <c r="AC11" s="39">
        <f t="shared" si="1"/>
        <v>5.9850000000000003</v>
      </c>
      <c r="AD11" s="39">
        <f t="shared" si="1"/>
        <v>0.9900000000000001</v>
      </c>
      <c r="AE11" s="39">
        <v>60010</v>
      </c>
      <c r="AF11" s="39">
        <f t="shared" si="2"/>
        <v>5.7</v>
      </c>
      <c r="AG11" s="39">
        <f t="shared" si="2"/>
        <v>5.9850000000000003</v>
      </c>
      <c r="AH11" s="39">
        <f t="shared" si="2"/>
        <v>0.9900000000000001</v>
      </c>
      <c r="AI11" s="39">
        <v>5202</v>
      </c>
      <c r="AJ11" s="39">
        <f t="shared" si="3"/>
        <v>5.7</v>
      </c>
      <c r="AK11" s="39">
        <f t="shared" si="3"/>
        <v>5.9850000000000003</v>
      </c>
      <c r="AL11" s="39">
        <f t="shared" si="3"/>
        <v>0.9900000000000001</v>
      </c>
      <c r="AM11" s="39">
        <v>21054</v>
      </c>
      <c r="AN11" s="39">
        <f t="shared" si="4"/>
        <v>5.7</v>
      </c>
      <c r="AO11" s="39">
        <f t="shared" si="4"/>
        <v>5.9850000000000003</v>
      </c>
      <c r="AP11" s="39">
        <f t="shared" si="4"/>
        <v>0.9900000000000001</v>
      </c>
      <c r="AQ11" s="33">
        <f>AQ8+1</f>
        <v>1104</v>
      </c>
      <c r="AR11" s="33">
        <v>14.25</v>
      </c>
      <c r="AS11" s="33">
        <f t="shared" si="5"/>
        <v>5.9850000000000003</v>
      </c>
      <c r="AT11" s="33">
        <f t="shared" si="5"/>
        <v>0.9900000000000001</v>
      </c>
    </row>
    <row r="12" spans="1:46" x14ac:dyDescent="0.2">
      <c r="A12" s="39">
        <v>11</v>
      </c>
      <c r="B12" s="39">
        <v>1</v>
      </c>
      <c r="C12" s="39">
        <v>5000</v>
      </c>
      <c r="D12" s="39">
        <v>2200</v>
      </c>
      <c r="E12" s="39">
        <v>4400</v>
      </c>
      <c r="F12" s="39"/>
      <c r="G12" s="39">
        <v>1</v>
      </c>
      <c r="H12" s="39">
        <v>0</v>
      </c>
      <c r="I12" s="39">
        <v>3</v>
      </c>
      <c r="J12" s="39">
        <v>1</v>
      </c>
      <c r="K12" s="39">
        <v>22028</v>
      </c>
      <c r="L12" s="39">
        <f t="shared" ref="L12" si="12">L11+1</f>
        <v>6.7</v>
      </c>
      <c r="M12" s="39">
        <f t="shared" si="6"/>
        <v>7.0350000000000001</v>
      </c>
      <c r="N12" s="39">
        <f t="shared" si="10"/>
        <v>1</v>
      </c>
      <c r="O12" s="39">
        <v>31046</v>
      </c>
      <c r="P12" s="39">
        <f t="shared" si="7"/>
        <v>6.7</v>
      </c>
      <c r="Q12" s="39">
        <f t="shared" si="7"/>
        <v>7.0350000000000001</v>
      </c>
      <c r="R12" s="39">
        <f t="shared" si="7"/>
        <v>1</v>
      </c>
      <c r="S12" s="39">
        <v>21013</v>
      </c>
      <c r="T12" s="39">
        <f t="shared" si="8"/>
        <v>6.7</v>
      </c>
      <c r="U12" s="39">
        <f t="shared" si="8"/>
        <v>7.0350000000000001</v>
      </c>
      <c r="V12" s="39">
        <f t="shared" si="8"/>
        <v>1</v>
      </c>
      <c r="W12" s="39">
        <v>5207</v>
      </c>
      <c r="X12" s="39">
        <f t="shared" si="9"/>
        <v>6.7</v>
      </c>
      <c r="Y12" s="39">
        <f t="shared" si="0"/>
        <v>7.0350000000000001</v>
      </c>
      <c r="Z12" s="39">
        <f t="shared" si="0"/>
        <v>1</v>
      </c>
      <c r="AA12" s="39">
        <v>32004</v>
      </c>
      <c r="AB12" s="39">
        <f t="shared" si="1"/>
        <v>6.7</v>
      </c>
      <c r="AC12" s="39">
        <f t="shared" si="1"/>
        <v>7.0350000000000001</v>
      </c>
      <c r="AD12" s="39">
        <f t="shared" si="1"/>
        <v>1</v>
      </c>
      <c r="AE12" s="39">
        <v>60008</v>
      </c>
      <c r="AF12" s="39">
        <f t="shared" si="2"/>
        <v>6.7</v>
      </c>
      <c r="AG12" s="39">
        <f t="shared" si="2"/>
        <v>7.0350000000000001</v>
      </c>
      <c r="AH12" s="39">
        <f t="shared" si="2"/>
        <v>1</v>
      </c>
      <c r="AI12" s="39">
        <v>32004</v>
      </c>
      <c r="AJ12" s="39">
        <f t="shared" si="3"/>
        <v>6.7</v>
      </c>
      <c r="AK12" s="39">
        <f t="shared" si="3"/>
        <v>7.0350000000000001</v>
      </c>
      <c r="AL12" s="39">
        <f t="shared" si="3"/>
        <v>1</v>
      </c>
      <c r="AM12" s="39">
        <v>13014</v>
      </c>
      <c r="AN12" s="39">
        <f t="shared" si="4"/>
        <v>6.7</v>
      </c>
      <c r="AO12" s="39">
        <f t="shared" si="4"/>
        <v>7.0350000000000001</v>
      </c>
      <c r="AP12" s="39">
        <f t="shared" si="4"/>
        <v>1</v>
      </c>
      <c r="AQ12" s="33">
        <f>AQ9+1</f>
        <v>1204</v>
      </c>
      <c r="AR12" s="33">
        <v>13.4</v>
      </c>
      <c r="AS12" s="33">
        <f t="shared" si="5"/>
        <v>7.0350000000000001</v>
      </c>
      <c r="AT12" s="33">
        <f t="shared" si="5"/>
        <v>1</v>
      </c>
    </row>
    <row r="13" spans="1:46" x14ac:dyDescent="0.2">
      <c r="A13" s="39">
        <v>12</v>
      </c>
      <c r="B13" s="39">
        <v>1</v>
      </c>
      <c r="C13" s="39">
        <v>0</v>
      </c>
      <c r="D13" s="39"/>
      <c r="E13" s="39"/>
      <c r="F13" s="39">
        <v>4500</v>
      </c>
      <c r="G13" s="39">
        <v>2</v>
      </c>
      <c r="H13" s="39">
        <v>1</v>
      </c>
      <c r="I13" s="39">
        <v>1</v>
      </c>
      <c r="J13" s="39">
        <v>0</v>
      </c>
      <c r="K13" s="39">
        <v>8002</v>
      </c>
      <c r="L13" s="39">
        <f t="shared" ref="L13" si="13">L10</f>
        <v>1</v>
      </c>
      <c r="M13" s="39">
        <f t="shared" si="6"/>
        <v>1.05</v>
      </c>
      <c r="N13" s="39">
        <f t="shared" si="10"/>
        <v>1.01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3"/>
      <c r="AR13" s="33"/>
      <c r="AS13" s="33"/>
      <c r="AT13" s="33"/>
    </row>
    <row r="14" spans="1:46" x14ac:dyDescent="0.2">
      <c r="A14" s="39">
        <v>13</v>
      </c>
      <c r="B14" s="39">
        <v>1</v>
      </c>
      <c r="C14" s="39">
        <v>5900</v>
      </c>
      <c r="D14" s="39">
        <v>1200</v>
      </c>
      <c r="E14" s="39">
        <v>2400</v>
      </c>
      <c r="F14" s="39"/>
      <c r="G14" s="39">
        <v>2</v>
      </c>
      <c r="H14" s="39">
        <v>1</v>
      </c>
      <c r="I14" s="39">
        <v>2</v>
      </c>
      <c r="J14" s="39">
        <v>1</v>
      </c>
      <c r="K14" s="39">
        <v>12005</v>
      </c>
      <c r="L14" s="39">
        <f t="shared" ref="L14" si="14">L12+1</f>
        <v>7.7</v>
      </c>
      <c r="M14" s="39">
        <f t="shared" si="6"/>
        <v>8.0850000000000009</v>
      </c>
      <c r="N14" s="39">
        <f t="shared" si="10"/>
        <v>1.02</v>
      </c>
      <c r="O14" s="39">
        <v>5204</v>
      </c>
      <c r="P14" s="39">
        <f t="shared" si="7"/>
        <v>7.7</v>
      </c>
      <c r="Q14" s="39">
        <f t="shared" si="7"/>
        <v>8.0850000000000009</v>
      </c>
      <c r="R14" s="39">
        <f t="shared" si="7"/>
        <v>1.02</v>
      </c>
      <c r="S14" s="39">
        <v>21017</v>
      </c>
      <c r="T14" s="39">
        <f t="shared" si="8"/>
        <v>7.7</v>
      </c>
      <c r="U14" s="39">
        <f t="shared" si="8"/>
        <v>8.0850000000000009</v>
      </c>
      <c r="V14" s="39">
        <f t="shared" si="8"/>
        <v>1.02</v>
      </c>
      <c r="W14" s="39">
        <v>13032</v>
      </c>
      <c r="X14" s="39">
        <f t="shared" si="9"/>
        <v>7.7</v>
      </c>
      <c r="Y14" s="39">
        <f t="shared" si="0"/>
        <v>8.0850000000000009</v>
      </c>
      <c r="Z14" s="39">
        <f t="shared" si="0"/>
        <v>1.02</v>
      </c>
      <c r="AA14" s="39">
        <v>11025</v>
      </c>
      <c r="AB14" s="39">
        <f t="shared" si="1"/>
        <v>7.7</v>
      </c>
      <c r="AC14" s="39">
        <f t="shared" si="1"/>
        <v>8.0850000000000009</v>
      </c>
      <c r="AD14" s="39">
        <f t="shared" si="1"/>
        <v>1.02</v>
      </c>
      <c r="AE14" s="39">
        <v>32001</v>
      </c>
      <c r="AF14" s="39">
        <f t="shared" si="2"/>
        <v>7.7</v>
      </c>
      <c r="AG14" s="39">
        <f t="shared" si="2"/>
        <v>8.0850000000000009</v>
      </c>
      <c r="AH14" s="39">
        <f t="shared" si="2"/>
        <v>1.02</v>
      </c>
      <c r="AI14" s="39">
        <v>11029</v>
      </c>
      <c r="AJ14" s="39">
        <f t="shared" si="3"/>
        <v>7.7</v>
      </c>
      <c r="AK14" s="39">
        <f t="shared" si="3"/>
        <v>8.0850000000000009</v>
      </c>
      <c r="AL14" s="39">
        <f t="shared" si="3"/>
        <v>1.02</v>
      </c>
      <c r="AM14" s="39">
        <v>5206</v>
      </c>
      <c r="AN14" s="39">
        <f t="shared" si="4"/>
        <v>7.7</v>
      </c>
      <c r="AO14" s="39">
        <f t="shared" si="4"/>
        <v>8.0850000000000009</v>
      </c>
      <c r="AP14" s="39">
        <f t="shared" si="4"/>
        <v>1.02</v>
      </c>
      <c r="AQ14" s="33">
        <f>AQ11+1</f>
        <v>1105</v>
      </c>
      <c r="AR14" s="33">
        <v>19.25</v>
      </c>
      <c r="AS14" s="33">
        <f t="shared" si="5"/>
        <v>8.0850000000000009</v>
      </c>
      <c r="AT14" s="33">
        <f t="shared" si="5"/>
        <v>1.02</v>
      </c>
    </row>
    <row r="15" spans="1:46" x14ac:dyDescent="0.2">
      <c r="A15" s="39">
        <v>14</v>
      </c>
      <c r="B15" s="39">
        <v>1</v>
      </c>
      <c r="C15" s="39">
        <v>6900</v>
      </c>
      <c r="D15" s="39">
        <v>2250</v>
      </c>
      <c r="E15" s="39">
        <v>4500</v>
      </c>
      <c r="F15" s="39"/>
      <c r="G15" s="39">
        <v>1</v>
      </c>
      <c r="H15" s="39">
        <v>1</v>
      </c>
      <c r="I15" s="39">
        <v>1</v>
      </c>
      <c r="J15" s="39">
        <v>0</v>
      </c>
      <c r="K15" s="39">
        <v>60059</v>
      </c>
      <c r="L15" s="39">
        <f t="shared" ref="L15" si="15">L14+1</f>
        <v>8.6999999999999993</v>
      </c>
      <c r="M15" s="39">
        <f t="shared" si="6"/>
        <v>9.1349999999999998</v>
      </c>
      <c r="N15" s="39">
        <f t="shared" si="10"/>
        <v>1.03</v>
      </c>
      <c r="O15" s="39">
        <v>21003</v>
      </c>
      <c r="P15" s="39">
        <f t="shared" si="7"/>
        <v>8.6999999999999993</v>
      </c>
      <c r="Q15" s="39">
        <f t="shared" si="7"/>
        <v>9.1349999999999998</v>
      </c>
      <c r="R15" s="39">
        <f t="shared" si="7"/>
        <v>1.03</v>
      </c>
      <c r="S15" s="39">
        <v>22005</v>
      </c>
      <c r="T15" s="39">
        <f t="shared" si="8"/>
        <v>8.6999999999999993</v>
      </c>
      <c r="U15" s="39">
        <f t="shared" si="8"/>
        <v>9.1349999999999998</v>
      </c>
      <c r="V15" s="39">
        <f t="shared" si="8"/>
        <v>1.03</v>
      </c>
      <c r="W15" s="39">
        <v>5205</v>
      </c>
      <c r="X15" s="39">
        <f t="shared" si="9"/>
        <v>8.6999999999999993</v>
      </c>
      <c r="Y15" s="39">
        <f t="shared" si="0"/>
        <v>9.1349999999999998</v>
      </c>
      <c r="Z15" s="39">
        <f t="shared" si="0"/>
        <v>1.03</v>
      </c>
      <c r="AA15" s="39">
        <v>11062</v>
      </c>
      <c r="AB15" s="39">
        <f t="shared" si="1"/>
        <v>8.6999999999999993</v>
      </c>
      <c r="AC15" s="39">
        <f t="shared" si="1"/>
        <v>9.1349999999999998</v>
      </c>
      <c r="AD15" s="39">
        <f t="shared" si="1"/>
        <v>1.03</v>
      </c>
      <c r="AE15" s="39">
        <v>21074</v>
      </c>
      <c r="AF15" s="39">
        <f t="shared" si="2"/>
        <v>8.6999999999999993</v>
      </c>
      <c r="AG15" s="39">
        <f t="shared" si="2"/>
        <v>9.1349999999999998</v>
      </c>
      <c r="AH15" s="39">
        <f t="shared" si="2"/>
        <v>1.03</v>
      </c>
      <c r="AI15" s="39">
        <v>5210</v>
      </c>
      <c r="AJ15" s="39">
        <f t="shared" si="3"/>
        <v>8.6999999999999993</v>
      </c>
      <c r="AK15" s="39">
        <f t="shared" si="3"/>
        <v>9.1349999999999998</v>
      </c>
      <c r="AL15" s="39">
        <f t="shared" si="3"/>
        <v>1.03</v>
      </c>
      <c r="AM15" s="39">
        <v>5207</v>
      </c>
      <c r="AN15" s="39">
        <f t="shared" si="4"/>
        <v>8.6999999999999993</v>
      </c>
      <c r="AO15" s="39">
        <f t="shared" si="4"/>
        <v>9.1349999999999998</v>
      </c>
      <c r="AP15" s="39">
        <f t="shared" si="4"/>
        <v>1.03</v>
      </c>
      <c r="AQ15" s="33">
        <f>AQ12+1</f>
        <v>1205</v>
      </c>
      <c r="AR15" s="33">
        <v>17.399999999999999</v>
      </c>
      <c r="AS15" s="33">
        <f t="shared" si="5"/>
        <v>9.1349999999999998</v>
      </c>
      <c r="AT15" s="33">
        <f t="shared" si="5"/>
        <v>1.03</v>
      </c>
    </row>
    <row r="16" spans="1:46" x14ac:dyDescent="0.2">
      <c r="A16" s="39">
        <v>15</v>
      </c>
      <c r="B16" s="39">
        <v>1</v>
      </c>
      <c r="C16" s="39">
        <v>0</v>
      </c>
      <c r="D16" s="39"/>
      <c r="E16" s="39"/>
      <c r="F16" s="39">
        <v>4800</v>
      </c>
      <c r="G16" s="39">
        <v>1</v>
      </c>
      <c r="H16" s="39">
        <v>0</v>
      </c>
      <c r="I16" s="39">
        <v>2</v>
      </c>
      <c r="J16" s="39">
        <v>1</v>
      </c>
      <c r="K16" s="39">
        <v>8003</v>
      </c>
      <c r="L16" s="39">
        <f t="shared" ref="L16" si="16">L13</f>
        <v>1</v>
      </c>
      <c r="M16" s="39">
        <f t="shared" si="6"/>
        <v>1.05</v>
      </c>
      <c r="N16" s="39">
        <f t="shared" si="10"/>
        <v>1.04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3"/>
      <c r="AR16" s="33"/>
      <c r="AS16" s="33"/>
      <c r="AT16" s="33"/>
    </row>
    <row r="17" spans="1:46" x14ac:dyDescent="0.2">
      <c r="A17" s="39">
        <v>16</v>
      </c>
      <c r="B17" s="39">
        <v>1</v>
      </c>
      <c r="C17" s="39">
        <v>8000</v>
      </c>
      <c r="D17" s="39">
        <v>1250</v>
      </c>
      <c r="E17" s="39">
        <v>2500</v>
      </c>
      <c r="F17" s="39"/>
      <c r="G17" s="39">
        <v>1</v>
      </c>
      <c r="H17" s="39">
        <v>1</v>
      </c>
      <c r="I17" s="39">
        <v>2</v>
      </c>
      <c r="J17" s="39">
        <v>0</v>
      </c>
      <c r="K17" s="39">
        <v>23015</v>
      </c>
      <c r="L17" s="39">
        <f t="shared" ref="L17" si="17">L15+1</f>
        <v>9.6999999999999993</v>
      </c>
      <c r="M17" s="39">
        <f t="shared" si="6"/>
        <v>10.185</v>
      </c>
      <c r="N17" s="39">
        <f t="shared" si="10"/>
        <v>1.05</v>
      </c>
      <c r="O17" s="39">
        <v>31105</v>
      </c>
      <c r="P17" s="39">
        <f t="shared" si="7"/>
        <v>9.6999999999999993</v>
      </c>
      <c r="Q17" s="39">
        <f t="shared" si="7"/>
        <v>10.185</v>
      </c>
      <c r="R17" s="39">
        <f t="shared" si="7"/>
        <v>1.05</v>
      </c>
      <c r="S17" s="39">
        <v>13023</v>
      </c>
      <c r="T17" s="39">
        <f t="shared" si="8"/>
        <v>9.6999999999999993</v>
      </c>
      <c r="U17" s="39">
        <f t="shared" si="8"/>
        <v>10.185</v>
      </c>
      <c r="V17" s="39">
        <f t="shared" si="8"/>
        <v>1.05</v>
      </c>
      <c r="W17" s="39">
        <v>60047</v>
      </c>
      <c r="X17" s="39">
        <f t="shared" si="9"/>
        <v>9.6999999999999993</v>
      </c>
      <c r="Y17" s="39">
        <f t="shared" si="0"/>
        <v>10.185</v>
      </c>
      <c r="Z17" s="39">
        <f t="shared" si="0"/>
        <v>1.05</v>
      </c>
      <c r="AA17" s="39">
        <v>21018</v>
      </c>
      <c r="AB17" s="39">
        <f t="shared" si="1"/>
        <v>9.6999999999999993</v>
      </c>
      <c r="AC17" s="39">
        <f t="shared" si="1"/>
        <v>10.185</v>
      </c>
      <c r="AD17" s="39">
        <f t="shared" si="1"/>
        <v>1.05</v>
      </c>
      <c r="AE17" s="39">
        <v>21002</v>
      </c>
      <c r="AF17" s="39">
        <f t="shared" si="2"/>
        <v>9.6999999999999993</v>
      </c>
      <c r="AG17" s="39">
        <f t="shared" si="2"/>
        <v>10.185</v>
      </c>
      <c r="AH17" s="39">
        <f t="shared" si="2"/>
        <v>1.05</v>
      </c>
      <c r="AI17" s="39">
        <v>13032</v>
      </c>
      <c r="AJ17" s="39">
        <f t="shared" si="3"/>
        <v>9.6999999999999993</v>
      </c>
      <c r="AK17" s="39">
        <f t="shared" si="3"/>
        <v>10.185</v>
      </c>
      <c r="AL17" s="39">
        <f t="shared" si="3"/>
        <v>1.05</v>
      </c>
      <c r="AM17" s="39">
        <v>23027</v>
      </c>
      <c r="AN17" s="39">
        <f t="shared" si="4"/>
        <v>9.6999999999999993</v>
      </c>
      <c r="AO17" s="39">
        <f t="shared" si="4"/>
        <v>10.185</v>
      </c>
      <c r="AP17" s="39">
        <f t="shared" si="4"/>
        <v>1.05</v>
      </c>
      <c r="AQ17" s="33">
        <f>AQ14+1</f>
        <v>1106</v>
      </c>
      <c r="AR17" s="33">
        <v>24.25</v>
      </c>
      <c r="AS17" s="33">
        <f t="shared" si="5"/>
        <v>10.185</v>
      </c>
      <c r="AT17" s="33">
        <f t="shared" si="5"/>
        <v>1.05</v>
      </c>
    </row>
    <row r="18" spans="1:46" x14ac:dyDescent="0.2">
      <c r="A18" s="39">
        <v>17</v>
      </c>
      <c r="B18" s="39">
        <v>1</v>
      </c>
      <c r="C18" s="39">
        <v>9200</v>
      </c>
      <c r="D18" s="39">
        <v>2300</v>
      </c>
      <c r="E18" s="39">
        <v>4600</v>
      </c>
      <c r="F18" s="39"/>
      <c r="G18" s="39">
        <v>1</v>
      </c>
      <c r="H18" s="39">
        <v>0</v>
      </c>
      <c r="I18" s="39">
        <v>1</v>
      </c>
      <c r="J18" s="39">
        <v>1</v>
      </c>
      <c r="K18" s="39">
        <v>33041</v>
      </c>
      <c r="L18" s="39">
        <f t="shared" ref="L18" si="18">L17+1</f>
        <v>10.7</v>
      </c>
      <c r="M18" s="39">
        <f t="shared" si="6"/>
        <v>11.234999999999999</v>
      </c>
      <c r="N18" s="39">
        <f t="shared" si="10"/>
        <v>1.06</v>
      </c>
      <c r="O18" s="39">
        <v>23048</v>
      </c>
      <c r="P18" s="39">
        <f t="shared" si="7"/>
        <v>10.7</v>
      </c>
      <c r="Q18" s="39">
        <f t="shared" si="7"/>
        <v>11.234999999999999</v>
      </c>
      <c r="R18" s="39">
        <f t="shared" si="7"/>
        <v>1.06</v>
      </c>
      <c r="S18" s="39">
        <v>13033</v>
      </c>
      <c r="T18" s="39">
        <f t="shared" si="8"/>
        <v>10.7</v>
      </c>
      <c r="U18" s="39">
        <f t="shared" si="8"/>
        <v>11.234999999999999</v>
      </c>
      <c r="V18" s="39">
        <f t="shared" si="8"/>
        <v>1.06</v>
      </c>
      <c r="W18" s="39">
        <v>5306</v>
      </c>
      <c r="X18" s="39">
        <f t="shared" si="9"/>
        <v>10.7</v>
      </c>
      <c r="Y18" s="39">
        <f t="shared" si="9"/>
        <v>11.234999999999999</v>
      </c>
      <c r="Z18" s="39">
        <f t="shared" si="9"/>
        <v>1.06</v>
      </c>
      <c r="AA18" s="39">
        <v>21019</v>
      </c>
      <c r="AB18" s="39">
        <f t="shared" ref="AB18:AD66" si="19">X18</f>
        <v>10.7</v>
      </c>
      <c r="AC18" s="39">
        <f t="shared" si="19"/>
        <v>11.234999999999999</v>
      </c>
      <c r="AD18" s="39">
        <f t="shared" si="19"/>
        <v>1.06</v>
      </c>
      <c r="AE18" s="39">
        <v>60068</v>
      </c>
      <c r="AF18" s="39">
        <f t="shared" ref="AF18:AH66" si="20">AB18</f>
        <v>10.7</v>
      </c>
      <c r="AG18" s="39">
        <f t="shared" si="20"/>
        <v>11.234999999999999</v>
      </c>
      <c r="AH18" s="39">
        <f t="shared" si="20"/>
        <v>1.06</v>
      </c>
      <c r="AI18" s="39">
        <v>33011</v>
      </c>
      <c r="AJ18" s="39">
        <f t="shared" ref="AJ18:AL66" si="21">AF18</f>
        <v>10.7</v>
      </c>
      <c r="AK18" s="39">
        <f t="shared" si="21"/>
        <v>11.234999999999999</v>
      </c>
      <c r="AL18" s="39">
        <f t="shared" si="21"/>
        <v>1.06</v>
      </c>
      <c r="AM18" s="39">
        <v>60010</v>
      </c>
      <c r="AN18" s="39">
        <f t="shared" ref="AN18:AP66" si="22">AJ18</f>
        <v>10.7</v>
      </c>
      <c r="AO18" s="39">
        <f t="shared" si="22"/>
        <v>11.234999999999999</v>
      </c>
      <c r="AP18" s="39">
        <f t="shared" si="22"/>
        <v>1.06</v>
      </c>
      <c r="AQ18" s="33">
        <f>AQ15+1</f>
        <v>1206</v>
      </c>
      <c r="AR18" s="33">
        <v>21.4</v>
      </c>
      <c r="AS18" s="33">
        <f t="shared" ref="AS18:AT66" si="23">AO18</f>
        <v>11.234999999999999</v>
      </c>
      <c r="AT18" s="33">
        <f t="shared" si="23"/>
        <v>1.06</v>
      </c>
    </row>
    <row r="19" spans="1:46" x14ac:dyDescent="0.2">
      <c r="A19" s="39">
        <v>18</v>
      </c>
      <c r="B19" s="39">
        <v>1</v>
      </c>
      <c r="C19" s="39">
        <v>0</v>
      </c>
      <c r="D19" s="39"/>
      <c r="E19" s="39"/>
      <c r="F19" s="39">
        <v>5100</v>
      </c>
      <c r="G19" s="39">
        <v>2</v>
      </c>
      <c r="H19" s="39">
        <v>0</v>
      </c>
      <c r="I19" s="39">
        <v>3</v>
      </c>
      <c r="J19" s="39">
        <v>1</v>
      </c>
      <c r="K19" s="39">
        <v>8002</v>
      </c>
      <c r="L19" s="39">
        <f t="shared" ref="L19" si="24">L16</f>
        <v>1</v>
      </c>
      <c r="M19" s="39">
        <f t="shared" si="6"/>
        <v>1.05</v>
      </c>
      <c r="N19" s="39">
        <f t="shared" si="10"/>
        <v>1.07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3"/>
      <c r="AR19" s="33"/>
      <c r="AS19" s="33"/>
      <c r="AT19" s="33"/>
    </row>
    <row r="20" spans="1:46" x14ac:dyDescent="0.2">
      <c r="A20" s="39">
        <v>19</v>
      </c>
      <c r="B20" s="39">
        <v>1</v>
      </c>
      <c r="C20" s="39">
        <v>10500</v>
      </c>
      <c r="D20" s="39">
        <v>1300</v>
      </c>
      <c r="E20" s="39">
        <v>2600</v>
      </c>
      <c r="F20" s="39"/>
      <c r="G20" s="39">
        <v>0</v>
      </c>
      <c r="H20" s="39">
        <v>1</v>
      </c>
      <c r="I20" s="39">
        <v>2</v>
      </c>
      <c r="J20" s="39">
        <v>1</v>
      </c>
      <c r="K20" s="39">
        <v>60034</v>
      </c>
      <c r="L20" s="39">
        <f>L18+2</f>
        <v>12.7</v>
      </c>
      <c r="M20" s="39">
        <f t="shared" si="6"/>
        <v>13.334999999999999</v>
      </c>
      <c r="N20" s="39">
        <f t="shared" si="10"/>
        <v>1.08</v>
      </c>
      <c r="O20" s="39">
        <v>5301</v>
      </c>
      <c r="P20" s="39">
        <f t="shared" si="7"/>
        <v>12.7</v>
      </c>
      <c r="Q20" s="39">
        <f t="shared" si="7"/>
        <v>13.334999999999999</v>
      </c>
      <c r="R20" s="39">
        <f t="shared" si="7"/>
        <v>1.08</v>
      </c>
      <c r="S20" s="39">
        <v>5304</v>
      </c>
      <c r="T20" s="39">
        <f t="shared" si="8"/>
        <v>12.7</v>
      </c>
      <c r="U20" s="39">
        <f t="shared" si="8"/>
        <v>13.334999999999999</v>
      </c>
      <c r="V20" s="39">
        <f t="shared" si="8"/>
        <v>1.08</v>
      </c>
      <c r="W20" s="39">
        <v>12035</v>
      </c>
      <c r="X20" s="39">
        <f t="shared" si="9"/>
        <v>12.7</v>
      </c>
      <c r="Y20" s="39">
        <f t="shared" si="9"/>
        <v>13.334999999999999</v>
      </c>
      <c r="Z20" s="39">
        <f t="shared" si="9"/>
        <v>1.08</v>
      </c>
      <c r="AA20" s="39">
        <v>13028</v>
      </c>
      <c r="AB20" s="39">
        <f t="shared" si="19"/>
        <v>12.7</v>
      </c>
      <c r="AC20" s="39">
        <f t="shared" si="19"/>
        <v>13.334999999999999</v>
      </c>
      <c r="AD20" s="39">
        <f t="shared" si="19"/>
        <v>1.08</v>
      </c>
      <c r="AE20" s="39">
        <v>5306</v>
      </c>
      <c r="AF20" s="39">
        <f t="shared" si="20"/>
        <v>12.7</v>
      </c>
      <c r="AG20" s="39">
        <f t="shared" si="20"/>
        <v>13.334999999999999</v>
      </c>
      <c r="AH20" s="39">
        <f t="shared" si="20"/>
        <v>1.08</v>
      </c>
      <c r="AI20" s="39">
        <v>21079</v>
      </c>
      <c r="AJ20" s="39">
        <f t="shared" si="21"/>
        <v>12.7</v>
      </c>
      <c r="AK20" s="39">
        <f t="shared" si="21"/>
        <v>13.334999999999999</v>
      </c>
      <c r="AL20" s="39">
        <f t="shared" si="21"/>
        <v>1.08</v>
      </c>
      <c r="AM20" s="39">
        <v>32020</v>
      </c>
      <c r="AN20" s="39">
        <f t="shared" si="22"/>
        <v>12.7</v>
      </c>
      <c r="AO20" s="39">
        <f t="shared" si="22"/>
        <v>13.334999999999999</v>
      </c>
      <c r="AP20" s="39">
        <f t="shared" si="22"/>
        <v>1.08</v>
      </c>
      <c r="AQ20" s="33">
        <f>AQ17+1</f>
        <v>1107</v>
      </c>
      <c r="AR20" s="33">
        <v>31.75</v>
      </c>
      <c r="AS20" s="33">
        <f t="shared" si="23"/>
        <v>13.334999999999999</v>
      </c>
      <c r="AT20" s="33">
        <f t="shared" si="23"/>
        <v>1.08</v>
      </c>
    </row>
    <row r="21" spans="1:46" x14ac:dyDescent="0.2">
      <c r="A21" s="39">
        <v>20</v>
      </c>
      <c r="B21" s="39">
        <v>1</v>
      </c>
      <c r="C21" s="39">
        <v>11900</v>
      </c>
      <c r="D21" s="39">
        <v>2350</v>
      </c>
      <c r="E21" s="39">
        <v>4700</v>
      </c>
      <c r="F21" s="39"/>
      <c r="G21" s="39">
        <v>1</v>
      </c>
      <c r="H21" s="39">
        <v>1</v>
      </c>
      <c r="I21" s="39">
        <v>0</v>
      </c>
      <c r="J21" s="39">
        <v>0</v>
      </c>
      <c r="K21" s="39">
        <v>12029</v>
      </c>
      <c r="L21" s="39">
        <f>L20+2</f>
        <v>14.7</v>
      </c>
      <c r="M21" s="39">
        <f t="shared" si="6"/>
        <v>15.435</v>
      </c>
      <c r="N21" s="39">
        <f t="shared" si="10"/>
        <v>1.0900000000000001</v>
      </c>
      <c r="O21" s="39">
        <v>23042</v>
      </c>
      <c r="P21" s="39">
        <f t="shared" si="7"/>
        <v>14.7</v>
      </c>
      <c r="Q21" s="39">
        <f t="shared" si="7"/>
        <v>15.435</v>
      </c>
      <c r="R21" s="39">
        <f t="shared" si="7"/>
        <v>1.0900000000000001</v>
      </c>
      <c r="S21" s="39">
        <v>22027</v>
      </c>
      <c r="T21" s="39">
        <f t="shared" si="8"/>
        <v>14.7</v>
      </c>
      <c r="U21" s="39">
        <f t="shared" si="8"/>
        <v>15.435</v>
      </c>
      <c r="V21" s="39">
        <f t="shared" si="8"/>
        <v>1.0900000000000001</v>
      </c>
      <c r="W21" s="39">
        <v>5304</v>
      </c>
      <c r="X21" s="39">
        <f t="shared" si="9"/>
        <v>14.7</v>
      </c>
      <c r="Y21" s="39">
        <f t="shared" si="9"/>
        <v>15.435</v>
      </c>
      <c r="Z21" s="39">
        <f t="shared" si="9"/>
        <v>1.0900000000000001</v>
      </c>
      <c r="AA21" s="39">
        <v>5309</v>
      </c>
      <c r="AB21" s="39">
        <f t="shared" si="19"/>
        <v>14.7</v>
      </c>
      <c r="AC21" s="39">
        <f t="shared" si="19"/>
        <v>15.435</v>
      </c>
      <c r="AD21" s="39">
        <f t="shared" si="19"/>
        <v>1.0900000000000001</v>
      </c>
      <c r="AE21" s="39">
        <v>5309</v>
      </c>
      <c r="AF21" s="39">
        <f t="shared" si="20"/>
        <v>14.7</v>
      </c>
      <c r="AG21" s="39">
        <f t="shared" si="20"/>
        <v>15.435</v>
      </c>
      <c r="AH21" s="39">
        <f t="shared" si="20"/>
        <v>1.0900000000000001</v>
      </c>
      <c r="AI21" s="39">
        <v>33049</v>
      </c>
      <c r="AJ21" s="39">
        <f t="shared" si="21"/>
        <v>14.7</v>
      </c>
      <c r="AK21" s="39">
        <f t="shared" si="21"/>
        <v>15.435</v>
      </c>
      <c r="AL21" s="39">
        <f t="shared" si="21"/>
        <v>1.0900000000000001</v>
      </c>
      <c r="AM21" s="39">
        <v>21076</v>
      </c>
      <c r="AN21" s="39">
        <f t="shared" si="22"/>
        <v>14.7</v>
      </c>
      <c r="AO21" s="39">
        <f t="shared" si="22"/>
        <v>15.435</v>
      </c>
      <c r="AP21" s="39">
        <f t="shared" si="22"/>
        <v>1.0900000000000001</v>
      </c>
      <c r="AQ21" s="33">
        <f>AQ18+1</f>
        <v>1207</v>
      </c>
      <c r="AR21" s="33">
        <v>29.4</v>
      </c>
      <c r="AS21" s="33">
        <f t="shared" si="23"/>
        <v>15.435</v>
      </c>
      <c r="AT21" s="33">
        <f t="shared" si="23"/>
        <v>1.0900000000000001</v>
      </c>
    </row>
    <row r="22" spans="1:46" x14ac:dyDescent="0.2">
      <c r="A22" s="39">
        <v>21</v>
      </c>
      <c r="B22" s="39">
        <v>1</v>
      </c>
      <c r="C22" s="39">
        <v>0</v>
      </c>
      <c r="D22" s="39"/>
      <c r="E22" s="39"/>
      <c r="F22" s="39">
        <v>5400</v>
      </c>
      <c r="G22" s="39">
        <v>1</v>
      </c>
      <c r="H22" s="39">
        <v>1</v>
      </c>
      <c r="I22" s="39">
        <v>2</v>
      </c>
      <c r="J22" s="39">
        <v>0</v>
      </c>
      <c r="K22" s="39">
        <v>8002</v>
      </c>
      <c r="L22" s="39">
        <f t="shared" ref="L22" si="25">L19</f>
        <v>1</v>
      </c>
      <c r="M22" s="39">
        <f t="shared" si="6"/>
        <v>1.05</v>
      </c>
      <c r="N22" s="39">
        <f t="shared" si="10"/>
        <v>1.1000000000000001</v>
      </c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3"/>
      <c r="AR22" s="33"/>
      <c r="AS22" s="33"/>
      <c r="AT22" s="33"/>
    </row>
    <row r="23" spans="1:46" x14ac:dyDescent="0.2">
      <c r="A23" s="39">
        <v>22</v>
      </c>
      <c r="B23" s="39">
        <v>1</v>
      </c>
      <c r="C23" s="39">
        <v>13400</v>
      </c>
      <c r="D23" s="39">
        <v>1350</v>
      </c>
      <c r="E23" s="39">
        <v>2700</v>
      </c>
      <c r="F23" s="39"/>
      <c r="G23" s="39">
        <v>1</v>
      </c>
      <c r="H23" s="39">
        <v>0</v>
      </c>
      <c r="I23" s="39">
        <v>1</v>
      </c>
      <c r="J23" s="39">
        <v>1</v>
      </c>
      <c r="K23" s="39">
        <v>22004</v>
      </c>
      <c r="L23" s="39">
        <f t="shared" ref="L23" si="26">L21+2</f>
        <v>16.7</v>
      </c>
      <c r="M23" s="39">
        <f t="shared" si="6"/>
        <v>17.535</v>
      </c>
      <c r="N23" s="39">
        <f t="shared" si="10"/>
        <v>1.1100000000000001</v>
      </c>
      <c r="O23" s="39">
        <v>33036</v>
      </c>
      <c r="P23" s="39">
        <f t="shared" si="7"/>
        <v>16.7</v>
      </c>
      <c r="Q23" s="39">
        <f t="shared" si="7"/>
        <v>17.535</v>
      </c>
      <c r="R23" s="39">
        <f t="shared" si="7"/>
        <v>1.1100000000000001</v>
      </c>
      <c r="S23" s="39">
        <v>31035</v>
      </c>
      <c r="T23" s="39">
        <f t="shared" si="8"/>
        <v>16.7</v>
      </c>
      <c r="U23" s="39">
        <f t="shared" si="8"/>
        <v>17.535</v>
      </c>
      <c r="V23" s="39">
        <f t="shared" si="8"/>
        <v>1.1100000000000001</v>
      </c>
      <c r="W23" s="39">
        <v>31007</v>
      </c>
      <c r="X23" s="39">
        <f t="shared" si="9"/>
        <v>16.7</v>
      </c>
      <c r="Y23" s="39">
        <f t="shared" si="9"/>
        <v>17.535</v>
      </c>
      <c r="Z23" s="39">
        <f t="shared" si="9"/>
        <v>1.1100000000000001</v>
      </c>
      <c r="AA23" s="39">
        <v>60059</v>
      </c>
      <c r="AB23" s="39">
        <f t="shared" si="19"/>
        <v>16.7</v>
      </c>
      <c r="AC23" s="39">
        <f t="shared" si="19"/>
        <v>17.535</v>
      </c>
      <c r="AD23" s="39">
        <f t="shared" si="19"/>
        <v>1.1100000000000001</v>
      </c>
      <c r="AE23" s="39">
        <v>21088</v>
      </c>
      <c r="AF23" s="39">
        <f t="shared" si="20"/>
        <v>16.7</v>
      </c>
      <c r="AG23" s="39">
        <f t="shared" si="20"/>
        <v>17.535</v>
      </c>
      <c r="AH23" s="39">
        <f t="shared" si="20"/>
        <v>1.1100000000000001</v>
      </c>
      <c r="AI23" s="39">
        <v>33037</v>
      </c>
      <c r="AJ23" s="39">
        <f t="shared" si="21"/>
        <v>16.7</v>
      </c>
      <c r="AK23" s="39">
        <f t="shared" si="21"/>
        <v>17.535</v>
      </c>
      <c r="AL23" s="39">
        <f t="shared" si="21"/>
        <v>1.1100000000000001</v>
      </c>
      <c r="AM23" s="39">
        <v>21069</v>
      </c>
      <c r="AN23" s="39">
        <f t="shared" si="22"/>
        <v>16.7</v>
      </c>
      <c r="AO23" s="39">
        <f t="shared" si="22"/>
        <v>17.535</v>
      </c>
      <c r="AP23" s="39">
        <f t="shared" si="22"/>
        <v>1.1100000000000001</v>
      </c>
      <c r="AQ23" s="33">
        <f>AQ20+1</f>
        <v>1108</v>
      </c>
      <c r="AR23" s="33">
        <v>41.75</v>
      </c>
      <c r="AS23" s="33">
        <f t="shared" si="23"/>
        <v>17.535</v>
      </c>
      <c r="AT23" s="33">
        <f t="shared" si="23"/>
        <v>1.1100000000000001</v>
      </c>
    </row>
    <row r="24" spans="1:46" x14ac:dyDescent="0.2">
      <c r="A24" s="39">
        <v>23</v>
      </c>
      <c r="B24" s="39">
        <v>1</v>
      </c>
      <c r="C24" s="39">
        <v>15000</v>
      </c>
      <c r="D24" s="39">
        <v>2400</v>
      </c>
      <c r="E24" s="39">
        <v>4800</v>
      </c>
      <c r="F24" s="39"/>
      <c r="G24" s="39">
        <v>1</v>
      </c>
      <c r="H24" s="39">
        <v>1</v>
      </c>
      <c r="I24" s="39">
        <v>0</v>
      </c>
      <c r="J24" s="39">
        <v>1</v>
      </c>
      <c r="K24" s="39">
        <v>12028</v>
      </c>
      <c r="L24" s="39">
        <f t="shared" ref="L24" si="27">L23+2</f>
        <v>18.7</v>
      </c>
      <c r="M24" s="39">
        <f t="shared" si="6"/>
        <v>19.635000000000002</v>
      </c>
      <c r="N24" s="39">
        <f t="shared" si="10"/>
        <v>1.1200000000000001</v>
      </c>
      <c r="O24" s="39">
        <v>5305</v>
      </c>
      <c r="P24" s="39">
        <f t="shared" si="7"/>
        <v>18.7</v>
      </c>
      <c r="Q24" s="39">
        <f t="shared" si="7"/>
        <v>19.635000000000002</v>
      </c>
      <c r="R24" s="39">
        <f t="shared" si="7"/>
        <v>1.1200000000000001</v>
      </c>
      <c r="S24" s="39">
        <v>22036</v>
      </c>
      <c r="T24" s="39">
        <f t="shared" si="8"/>
        <v>18.7</v>
      </c>
      <c r="U24" s="39">
        <f t="shared" si="8"/>
        <v>19.635000000000002</v>
      </c>
      <c r="V24" s="39">
        <f t="shared" si="8"/>
        <v>1.1200000000000001</v>
      </c>
      <c r="W24" s="39">
        <v>33031</v>
      </c>
      <c r="X24" s="39">
        <f t="shared" si="9"/>
        <v>18.7</v>
      </c>
      <c r="Y24" s="39">
        <f t="shared" si="9"/>
        <v>19.635000000000002</v>
      </c>
      <c r="Z24" s="39">
        <f t="shared" si="9"/>
        <v>1.1200000000000001</v>
      </c>
      <c r="AA24" s="39">
        <v>31083</v>
      </c>
      <c r="AB24" s="39">
        <f t="shared" si="19"/>
        <v>18.7</v>
      </c>
      <c r="AC24" s="39">
        <f t="shared" si="19"/>
        <v>19.635000000000002</v>
      </c>
      <c r="AD24" s="39">
        <f t="shared" si="19"/>
        <v>1.1200000000000001</v>
      </c>
      <c r="AE24" s="39">
        <v>5307</v>
      </c>
      <c r="AF24" s="39">
        <f t="shared" si="20"/>
        <v>18.7</v>
      </c>
      <c r="AG24" s="39">
        <f t="shared" si="20"/>
        <v>19.635000000000002</v>
      </c>
      <c r="AH24" s="39">
        <f t="shared" si="20"/>
        <v>1.1200000000000001</v>
      </c>
      <c r="AI24" s="39">
        <v>60037</v>
      </c>
      <c r="AJ24" s="39">
        <f t="shared" si="21"/>
        <v>18.7</v>
      </c>
      <c r="AK24" s="39">
        <f t="shared" si="21"/>
        <v>19.635000000000002</v>
      </c>
      <c r="AL24" s="39">
        <f t="shared" si="21"/>
        <v>1.1200000000000001</v>
      </c>
      <c r="AM24" s="39">
        <v>21054</v>
      </c>
      <c r="AN24" s="39">
        <f t="shared" si="22"/>
        <v>18.7</v>
      </c>
      <c r="AO24" s="39">
        <f t="shared" si="22"/>
        <v>19.635000000000002</v>
      </c>
      <c r="AP24" s="39">
        <f t="shared" si="22"/>
        <v>1.1200000000000001</v>
      </c>
      <c r="AQ24" s="33">
        <f>AQ21+1</f>
        <v>1208</v>
      </c>
      <c r="AR24" s="33">
        <v>37.4</v>
      </c>
      <c r="AS24" s="33">
        <f t="shared" si="23"/>
        <v>19.635000000000002</v>
      </c>
      <c r="AT24" s="33">
        <f t="shared" si="23"/>
        <v>1.1200000000000001</v>
      </c>
    </row>
    <row r="25" spans="1:46" x14ac:dyDescent="0.2">
      <c r="A25" s="39">
        <v>24</v>
      </c>
      <c r="B25" s="39">
        <v>1</v>
      </c>
      <c r="C25" s="39">
        <v>0</v>
      </c>
      <c r="D25" s="39"/>
      <c r="E25" s="39"/>
      <c r="F25" s="39">
        <v>5700</v>
      </c>
      <c r="G25" s="39">
        <v>1</v>
      </c>
      <c r="H25" s="39">
        <v>1</v>
      </c>
      <c r="I25" s="39">
        <v>2</v>
      </c>
      <c r="J25" s="39">
        <v>0</v>
      </c>
      <c r="K25" s="39">
        <v>8002</v>
      </c>
      <c r="L25" s="39">
        <f t="shared" ref="L25:L88" si="28">L22</f>
        <v>1</v>
      </c>
      <c r="M25" s="39">
        <f t="shared" si="6"/>
        <v>1.05</v>
      </c>
      <c r="N25" s="39">
        <f t="shared" si="10"/>
        <v>1.1300000000000001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3"/>
      <c r="AR25" s="33"/>
      <c r="AS25" s="33"/>
      <c r="AT25" s="33"/>
    </row>
    <row r="26" spans="1:46" x14ac:dyDescent="0.2">
      <c r="A26" s="39">
        <v>25</v>
      </c>
      <c r="B26" s="39">
        <v>1</v>
      </c>
      <c r="C26" s="39">
        <v>16700</v>
      </c>
      <c r="D26" s="39">
        <v>1400</v>
      </c>
      <c r="E26" s="39">
        <v>2800</v>
      </c>
      <c r="F26" s="39"/>
      <c r="G26" s="39">
        <v>0</v>
      </c>
      <c r="H26" s="39">
        <v>1</v>
      </c>
      <c r="I26" s="39">
        <v>2</v>
      </c>
      <c r="J26" s="39">
        <v>0</v>
      </c>
      <c r="K26" s="39">
        <v>23037</v>
      </c>
      <c r="L26" s="39">
        <f t="shared" ref="L26" si="29">L24+2</f>
        <v>20.7</v>
      </c>
      <c r="M26" s="39">
        <f t="shared" si="6"/>
        <v>21.734999999999999</v>
      </c>
      <c r="N26" s="39">
        <f t="shared" si="10"/>
        <v>1.1400000000000001</v>
      </c>
      <c r="O26" s="39">
        <v>23017</v>
      </c>
      <c r="P26" s="39">
        <f t="shared" si="7"/>
        <v>20.7</v>
      </c>
      <c r="Q26" s="39">
        <f t="shared" si="7"/>
        <v>21.734999999999999</v>
      </c>
      <c r="R26" s="39">
        <f t="shared" si="7"/>
        <v>1.1400000000000001</v>
      </c>
      <c r="S26" s="39">
        <v>33040</v>
      </c>
      <c r="T26" s="39">
        <f t="shared" si="8"/>
        <v>20.7</v>
      </c>
      <c r="U26" s="39">
        <f t="shared" si="8"/>
        <v>21.734999999999999</v>
      </c>
      <c r="V26" s="39">
        <f t="shared" si="8"/>
        <v>1.1400000000000001</v>
      </c>
      <c r="W26" s="39">
        <v>22031</v>
      </c>
      <c r="X26" s="39">
        <f t="shared" si="9"/>
        <v>20.7</v>
      </c>
      <c r="Y26" s="39">
        <f t="shared" si="9"/>
        <v>21.734999999999999</v>
      </c>
      <c r="Z26" s="39">
        <f t="shared" si="9"/>
        <v>1.1400000000000001</v>
      </c>
      <c r="AA26" s="39">
        <v>5307</v>
      </c>
      <c r="AB26" s="39">
        <f t="shared" si="19"/>
        <v>20.7</v>
      </c>
      <c r="AC26" s="39">
        <f t="shared" si="19"/>
        <v>21.734999999999999</v>
      </c>
      <c r="AD26" s="39">
        <f t="shared" si="19"/>
        <v>1.1400000000000001</v>
      </c>
      <c r="AE26" s="39">
        <v>21085</v>
      </c>
      <c r="AF26" s="39">
        <f t="shared" si="20"/>
        <v>20.7</v>
      </c>
      <c r="AG26" s="39">
        <f t="shared" si="20"/>
        <v>21.734999999999999</v>
      </c>
      <c r="AH26" s="39">
        <f t="shared" si="20"/>
        <v>1.1400000000000001</v>
      </c>
      <c r="AI26" s="39">
        <v>22026</v>
      </c>
      <c r="AJ26" s="39">
        <f t="shared" si="21"/>
        <v>20.7</v>
      </c>
      <c r="AK26" s="39">
        <f t="shared" si="21"/>
        <v>21.734999999999999</v>
      </c>
      <c r="AL26" s="39">
        <f t="shared" si="21"/>
        <v>1.1400000000000001</v>
      </c>
      <c r="AM26" s="39">
        <v>21083</v>
      </c>
      <c r="AN26" s="39">
        <f t="shared" si="22"/>
        <v>20.7</v>
      </c>
      <c r="AO26" s="39">
        <f t="shared" si="22"/>
        <v>21.734999999999999</v>
      </c>
      <c r="AP26" s="39">
        <f t="shared" si="22"/>
        <v>1.1400000000000001</v>
      </c>
      <c r="AQ26" s="33">
        <f>AQ23+1</f>
        <v>1109</v>
      </c>
      <c r="AR26" s="33">
        <v>51.75</v>
      </c>
      <c r="AS26" s="33">
        <f t="shared" si="23"/>
        <v>21.734999999999999</v>
      </c>
      <c r="AT26" s="33">
        <f t="shared" si="23"/>
        <v>1.1400000000000001</v>
      </c>
    </row>
    <row r="27" spans="1:46" x14ac:dyDescent="0.2">
      <c r="A27" s="39">
        <v>26</v>
      </c>
      <c r="B27" s="39">
        <v>1</v>
      </c>
      <c r="C27" s="39">
        <v>18500</v>
      </c>
      <c r="D27" s="39">
        <v>2450</v>
      </c>
      <c r="E27" s="39">
        <v>4900</v>
      </c>
      <c r="F27" s="39"/>
      <c r="G27" s="39">
        <v>0</v>
      </c>
      <c r="H27" s="39">
        <v>1</v>
      </c>
      <c r="I27" s="39">
        <v>0</v>
      </c>
      <c r="J27" s="39">
        <v>0</v>
      </c>
      <c r="K27" s="39">
        <v>5302</v>
      </c>
      <c r="L27" s="39">
        <f t="shared" ref="L27" si="30">L26+2</f>
        <v>22.7</v>
      </c>
      <c r="M27" s="39">
        <f t="shared" si="6"/>
        <v>23.835000000000001</v>
      </c>
      <c r="N27" s="39">
        <f t="shared" si="10"/>
        <v>1.1500000000000001</v>
      </c>
      <c r="O27" s="39">
        <v>23037</v>
      </c>
      <c r="P27" s="39">
        <f t="shared" si="7"/>
        <v>22.7</v>
      </c>
      <c r="Q27" s="39">
        <f t="shared" si="7"/>
        <v>23.835000000000001</v>
      </c>
      <c r="R27" s="39">
        <f t="shared" si="7"/>
        <v>1.1500000000000001</v>
      </c>
      <c r="S27" s="39">
        <v>13042</v>
      </c>
      <c r="T27" s="39">
        <f t="shared" si="8"/>
        <v>22.7</v>
      </c>
      <c r="U27" s="39">
        <f t="shared" si="8"/>
        <v>23.835000000000001</v>
      </c>
      <c r="V27" s="39">
        <f t="shared" si="8"/>
        <v>1.1500000000000001</v>
      </c>
      <c r="W27" s="39">
        <v>5308</v>
      </c>
      <c r="X27" s="39">
        <f t="shared" si="9"/>
        <v>22.7</v>
      </c>
      <c r="Y27" s="39">
        <f t="shared" si="9"/>
        <v>23.835000000000001</v>
      </c>
      <c r="Z27" s="39">
        <f t="shared" si="9"/>
        <v>1.1500000000000001</v>
      </c>
      <c r="AA27" s="39">
        <v>31039</v>
      </c>
      <c r="AB27" s="39">
        <f t="shared" si="19"/>
        <v>22.7</v>
      </c>
      <c r="AC27" s="39">
        <f t="shared" si="19"/>
        <v>23.835000000000001</v>
      </c>
      <c r="AD27" s="39">
        <f t="shared" si="19"/>
        <v>1.1500000000000001</v>
      </c>
      <c r="AE27" s="39">
        <v>60005</v>
      </c>
      <c r="AF27" s="39">
        <f t="shared" si="20"/>
        <v>22.7</v>
      </c>
      <c r="AG27" s="39">
        <f t="shared" si="20"/>
        <v>23.835000000000001</v>
      </c>
      <c r="AH27" s="39">
        <f t="shared" si="20"/>
        <v>1.1500000000000001</v>
      </c>
      <c r="AI27" s="39">
        <v>5304</v>
      </c>
      <c r="AJ27" s="39">
        <f t="shared" si="21"/>
        <v>22.7</v>
      </c>
      <c r="AK27" s="39">
        <f t="shared" si="21"/>
        <v>23.835000000000001</v>
      </c>
      <c r="AL27" s="39">
        <f t="shared" si="21"/>
        <v>1.1500000000000001</v>
      </c>
      <c r="AM27" s="39">
        <v>5302</v>
      </c>
      <c r="AN27" s="39">
        <f t="shared" si="22"/>
        <v>22.7</v>
      </c>
      <c r="AO27" s="39">
        <f t="shared" si="22"/>
        <v>23.835000000000001</v>
      </c>
      <c r="AP27" s="39">
        <f t="shared" si="22"/>
        <v>1.1500000000000001</v>
      </c>
      <c r="AQ27" s="33">
        <f>AQ24+1</f>
        <v>1209</v>
      </c>
      <c r="AR27" s="33">
        <v>45.4</v>
      </c>
      <c r="AS27" s="33">
        <f t="shared" si="23"/>
        <v>23.835000000000001</v>
      </c>
      <c r="AT27" s="33">
        <f t="shared" si="23"/>
        <v>1.1500000000000001</v>
      </c>
    </row>
    <row r="28" spans="1:46" x14ac:dyDescent="0.2">
      <c r="A28" s="39">
        <v>27</v>
      </c>
      <c r="B28" s="39">
        <v>1</v>
      </c>
      <c r="C28" s="39">
        <v>0</v>
      </c>
      <c r="D28" s="39"/>
      <c r="E28" s="39"/>
      <c r="F28" s="39">
        <v>6000</v>
      </c>
      <c r="G28" s="39">
        <v>2</v>
      </c>
      <c r="H28" s="39">
        <v>0</v>
      </c>
      <c r="I28" s="39">
        <v>2</v>
      </c>
      <c r="J28" s="39">
        <v>0</v>
      </c>
      <c r="K28" s="39">
        <v>8001</v>
      </c>
      <c r="L28" s="39">
        <f t="shared" si="28"/>
        <v>1</v>
      </c>
      <c r="M28" s="39">
        <f t="shared" si="6"/>
        <v>1.05</v>
      </c>
      <c r="N28" s="39">
        <f t="shared" si="10"/>
        <v>1.1600000000000001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3"/>
      <c r="AR28" s="33"/>
      <c r="AS28" s="33"/>
      <c r="AT28" s="33"/>
    </row>
    <row r="29" spans="1:46" x14ac:dyDescent="0.2">
      <c r="A29" s="39">
        <v>28</v>
      </c>
      <c r="B29" s="39">
        <v>1</v>
      </c>
      <c r="C29" s="39">
        <v>20400</v>
      </c>
      <c r="D29" s="39">
        <v>1450</v>
      </c>
      <c r="E29" s="39">
        <v>2900</v>
      </c>
      <c r="F29" s="39"/>
      <c r="G29" s="39">
        <v>2</v>
      </c>
      <c r="H29" s="39">
        <v>1</v>
      </c>
      <c r="I29" s="39">
        <v>2</v>
      </c>
      <c r="J29" s="39">
        <v>1</v>
      </c>
      <c r="K29" s="39">
        <v>31102</v>
      </c>
      <c r="L29" s="39">
        <f t="shared" ref="L29" si="31">L27+2</f>
        <v>24.7</v>
      </c>
      <c r="M29" s="39">
        <f t="shared" si="6"/>
        <v>25.934999999999999</v>
      </c>
      <c r="N29" s="39">
        <f t="shared" si="10"/>
        <v>1.1700000000000002</v>
      </c>
      <c r="O29" s="39">
        <v>12020</v>
      </c>
      <c r="P29" s="39">
        <f t="shared" si="7"/>
        <v>24.7</v>
      </c>
      <c r="Q29" s="39">
        <f t="shared" si="7"/>
        <v>25.934999999999999</v>
      </c>
      <c r="R29" s="39">
        <f t="shared" si="7"/>
        <v>1.1700000000000002</v>
      </c>
      <c r="S29" s="39">
        <v>11065</v>
      </c>
      <c r="T29" s="39">
        <f t="shared" si="8"/>
        <v>24.7</v>
      </c>
      <c r="U29" s="39">
        <f t="shared" si="8"/>
        <v>25.934999999999999</v>
      </c>
      <c r="V29" s="39">
        <f t="shared" si="8"/>
        <v>1.1700000000000002</v>
      </c>
      <c r="W29" s="39">
        <v>60015</v>
      </c>
      <c r="X29" s="39">
        <f t="shared" si="9"/>
        <v>24.7</v>
      </c>
      <c r="Y29" s="39">
        <f t="shared" si="9"/>
        <v>25.934999999999999</v>
      </c>
      <c r="Z29" s="39">
        <f t="shared" si="9"/>
        <v>1.1700000000000002</v>
      </c>
      <c r="AA29" s="39">
        <v>21091</v>
      </c>
      <c r="AB29" s="39">
        <f t="shared" si="19"/>
        <v>24.7</v>
      </c>
      <c r="AC29" s="39">
        <f t="shared" si="19"/>
        <v>25.934999999999999</v>
      </c>
      <c r="AD29" s="39">
        <f t="shared" si="19"/>
        <v>1.1700000000000002</v>
      </c>
      <c r="AE29" s="39">
        <v>33036</v>
      </c>
      <c r="AF29" s="39">
        <f t="shared" si="20"/>
        <v>24.7</v>
      </c>
      <c r="AG29" s="39">
        <f t="shared" si="20"/>
        <v>25.934999999999999</v>
      </c>
      <c r="AH29" s="39">
        <f t="shared" si="20"/>
        <v>1.1700000000000002</v>
      </c>
      <c r="AI29" s="39">
        <v>23013</v>
      </c>
      <c r="AJ29" s="39">
        <f t="shared" si="21"/>
        <v>24.7</v>
      </c>
      <c r="AK29" s="39">
        <f t="shared" si="21"/>
        <v>25.934999999999999</v>
      </c>
      <c r="AL29" s="39">
        <f t="shared" si="21"/>
        <v>1.1700000000000002</v>
      </c>
      <c r="AM29" s="39">
        <v>22027</v>
      </c>
      <c r="AN29" s="39">
        <f t="shared" si="22"/>
        <v>24.7</v>
      </c>
      <c r="AO29" s="39">
        <f t="shared" si="22"/>
        <v>25.934999999999999</v>
      </c>
      <c r="AP29" s="39">
        <f t="shared" si="22"/>
        <v>1.1700000000000002</v>
      </c>
      <c r="AQ29" s="33">
        <f>AQ26+1</f>
        <v>1110</v>
      </c>
      <c r="AR29" s="33">
        <v>61.75</v>
      </c>
      <c r="AS29" s="33">
        <f t="shared" si="23"/>
        <v>25.934999999999999</v>
      </c>
      <c r="AT29" s="33">
        <f t="shared" si="23"/>
        <v>1.1700000000000002</v>
      </c>
    </row>
    <row r="30" spans="1:46" x14ac:dyDescent="0.2">
      <c r="A30" s="39">
        <v>29</v>
      </c>
      <c r="B30" s="39">
        <v>1</v>
      </c>
      <c r="C30" s="39">
        <v>22400</v>
      </c>
      <c r="D30" s="39">
        <v>2500</v>
      </c>
      <c r="E30" s="39">
        <v>5000</v>
      </c>
      <c r="F30" s="39"/>
      <c r="G30" s="39">
        <v>1</v>
      </c>
      <c r="H30" s="39">
        <v>0</v>
      </c>
      <c r="I30" s="39">
        <v>2</v>
      </c>
      <c r="J30" s="39">
        <v>1</v>
      </c>
      <c r="K30" s="39">
        <v>5306</v>
      </c>
      <c r="L30" s="39">
        <f t="shared" ref="L30" si="32">L29+2</f>
        <v>26.7</v>
      </c>
      <c r="M30" s="39">
        <f t="shared" si="6"/>
        <v>28.035</v>
      </c>
      <c r="N30" s="39">
        <f t="shared" si="10"/>
        <v>1.1800000000000002</v>
      </c>
      <c r="O30" s="39">
        <v>21085</v>
      </c>
      <c r="P30" s="39">
        <f t="shared" si="7"/>
        <v>26.7</v>
      </c>
      <c r="Q30" s="39">
        <f t="shared" si="7"/>
        <v>28.035</v>
      </c>
      <c r="R30" s="39">
        <f t="shared" si="7"/>
        <v>1.1800000000000002</v>
      </c>
      <c r="S30" s="39">
        <v>60035</v>
      </c>
      <c r="T30" s="39">
        <f t="shared" si="8"/>
        <v>26.7</v>
      </c>
      <c r="U30" s="39">
        <f t="shared" si="8"/>
        <v>28.035</v>
      </c>
      <c r="V30" s="39">
        <f t="shared" si="8"/>
        <v>1.1800000000000002</v>
      </c>
      <c r="W30" s="39">
        <v>60040</v>
      </c>
      <c r="X30" s="39">
        <f t="shared" si="9"/>
        <v>26.7</v>
      </c>
      <c r="Y30" s="39">
        <f t="shared" si="9"/>
        <v>28.035</v>
      </c>
      <c r="Z30" s="39">
        <f t="shared" si="9"/>
        <v>1.1800000000000002</v>
      </c>
      <c r="AA30" s="39">
        <v>31019</v>
      </c>
      <c r="AB30" s="39">
        <f t="shared" si="19"/>
        <v>26.7</v>
      </c>
      <c r="AC30" s="39">
        <f t="shared" si="19"/>
        <v>28.035</v>
      </c>
      <c r="AD30" s="39">
        <f t="shared" si="19"/>
        <v>1.1800000000000002</v>
      </c>
      <c r="AE30" s="39">
        <v>13004</v>
      </c>
      <c r="AF30" s="39">
        <f t="shared" si="20"/>
        <v>26.7</v>
      </c>
      <c r="AG30" s="39">
        <f t="shared" si="20"/>
        <v>28.035</v>
      </c>
      <c r="AH30" s="39">
        <f t="shared" si="20"/>
        <v>1.1800000000000002</v>
      </c>
      <c r="AI30" s="39">
        <v>5302</v>
      </c>
      <c r="AJ30" s="39">
        <f t="shared" si="21"/>
        <v>26.7</v>
      </c>
      <c r="AK30" s="39">
        <f t="shared" si="21"/>
        <v>28.035</v>
      </c>
      <c r="AL30" s="39">
        <f t="shared" si="21"/>
        <v>1.1800000000000002</v>
      </c>
      <c r="AM30" s="39">
        <v>33045</v>
      </c>
      <c r="AN30" s="39">
        <f t="shared" si="22"/>
        <v>26.7</v>
      </c>
      <c r="AO30" s="39">
        <f t="shared" si="22"/>
        <v>28.035</v>
      </c>
      <c r="AP30" s="39">
        <f t="shared" si="22"/>
        <v>1.1800000000000002</v>
      </c>
      <c r="AQ30" s="33">
        <f>AQ27+1</f>
        <v>1210</v>
      </c>
      <c r="AR30" s="33">
        <v>53.4</v>
      </c>
      <c r="AS30" s="33">
        <f t="shared" si="23"/>
        <v>28.035</v>
      </c>
      <c r="AT30" s="33">
        <f t="shared" si="23"/>
        <v>1.1800000000000002</v>
      </c>
    </row>
    <row r="31" spans="1:46" x14ac:dyDescent="0.2">
      <c r="A31" s="39">
        <v>30</v>
      </c>
      <c r="B31" s="39">
        <v>1</v>
      </c>
      <c r="C31" s="39">
        <v>0</v>
      </c>
      <c r="D31" s="39"/>
      <c r="E31" s="39"/>
      <c r="F31" s="39">
        <v>6300</v>
      </c>
      <c r="G31" s="39">
        <v>1</v>
      </c>
      <c r="H31" s="39">
        <v>1</v>
      </c>
      <c r="I31" s="39">
        <v>2</v>
      </c>
      <c r="J31" s="39">
        <v>0</v>
      </c>
      <c r="K31" s="39">
        <v>8001</v>
      </c>
      <c r="L31" s="39">
        <f t="shared" si="28"/>
        <v>1</v>
      </c>
      <c r="M31" s="39">
        <f t="shared" si="6"/>
        <v>1.05</v>
      </c>
      <c r="N31" s="39">
        <f t="shared" si="10"/>
        <v>1.1900000000000002</v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3"/>
      <c r="AR31" s="33"/>
      <c r="AS31" s="33"/>
      <c r="AT31" s="33"/>
    </row>
    <row r="32" spans="1:46" x14ac:dyDescent="0.2">
      <c r="A32" s="39">
        <v>31</v>
      </c>
      <c r="B32" s="39">
        <v>1</v>
      </c>
      <c r="C32" s="39">
        <v>24500</v>
      </c>
      <c r="D32" s="39">
        <v>1500</v>
      </c>
      <c r="E32" s="39">
        <v>3000</v>
      </c>
      <c r="F32" s="39"/>
      <c r="G32" s="39">
        <v>0</v>
      </c>
      <c r="H32" s="39">
        <v>1</v>
      </c>
      <c r="I32" s="39">
        <v>3</v>
      </c>
      <c r="J32" s="39">
        <v>0</v>
      </c>
      <c r="K32" s="39">
        <v>5401</v>
      </c>
      <c r="L32" s="39">
        <f t="shared" ref="L32" si="33">L30+2</f>
        <v>28.7</v>
      </c>
      <c r="M32" s="39">
        <f t="shared" si="6"/>
        <v>30.135000000000002</v>
      </c>
      <c r="N32" s="39">
        <f t="shared" si="10"/>
        <v>1.2000000000000002</v>
      </c>
      <c r="O32" s="39">
        <v>21071</v>
      </c>
      <c r="P32" s="39">
        <f t="shared" si="7"/>
        <v>28.7</v>
      </c>
      <c r="Q32" s="39">
        <f t="shared" si="7"/>
        <v>30.135000000000002</v>
      </c>
      <c r="R32" s="39">
        <f t="shared" si="7"/>
        <v>1.2000000000000002</v>
      </c>
      <c r="S32" s="39">
        <v>60010</v>
      </c>
      <c r="T32" s="39">
        <f t="shared" si="8"/>
        <v>28.7</v>
      </c>
      <c r="U32" s="39">
        <f t="shared" si="8"/>
        <v>30.135000000000002</v>
      </c>
      <c r="V32" s="39">
        <f t="shared" si="8"/>
        <v>1.2000000000000002</v>
      </c>
      <c r="W32" s="39">
        <v>31014</v>
      </c>
      <c r="X32" s="39">
        <f t="shared" si="9"/>
        <v>28.7</v>
      </c>
      <c r="Y32" s="39">
        <f t="shared" si="9"/>
        <v>30.135000000000002</v>
      </c>
      <c r="Z32" s="39">
        <f t="shared" si="9"/>
        <v>1.2000000000000002</v>
      </c>
      <c r="AA32" s="39">
        <v>21084</v>
      </c>
      <c r="AB32" s="39">
        <f t="shared" si="19"/>
        <v>28.7</v>
      </c>
      <c r="AC32" s="39">
        <f t="shared" si="19"/>
        <v>30.135000000000002</v>
      </c>
      <c r="AD32" s="39">
        <f t="shared" si="19"/>
        <v>1.2000000000000002</v>
      </c>
      <c r="AE32" s="39">
        <v>5409</v>
      </c>
      <c r="AF32" s="39">
        <f t="shared" si="20"/>
        <v>28.7</v>
      </c>
      <c r="AG32" s="39">
        <f t="shared" si="20"/>
        <v>30.135000000000002</v>
      </c>
      <c r="AH32" s="39">
        <f t="shared" si="20"/>
        <v>1.2000000000000002</v>
      </c>
      <c r="AI32" s="39">
        <v>60050</v>
      </c>
      <c r="AJ32" s="39">
        <f t="shared" si="21"/>
        <v>28.7</v>
      </c>
      <c r="AK32" s="39">
        <f t="shared" si="21"/>
        <v>30.135000000000002</v>
      </c>
      <c r="AL32" s="39">
        <f t="shared" si="21"/>
        <v>1.2000000000000002</v>
      </c>
      <c r="AM32" s="39">
        <v>31099</v>
      </c>
      <c r="AN32" s="39">
        <f t="shared" si="22"/>
        <v>28.7</v>
      </c>
      <c r="AO32" s="39">
        <f t="shared" si="22"/>
        <v>30.135000000000002</v>
      </c>
      <c r="AP32" s="39">
        <f t="shared" si="22"/>
        <v>1.2000000000000002</v>
      </c>
      <c r="AQ32" s="33">
        <f>AQ29+1</f>
        <v>1111</v>
      </c>
      <c r="AR32" s="33">
        <v>71.75</v>
      </c>
      <c r="AS32" s="33">
        <f t="shared" si="23"/>
        <v>30.135000000000002</v>
      </c>
      <c r="AT32" s="33">
        <f t="shared" si="23"/>
        <v>1.2000000000000002</v>
      </c>
    </row>
    <row r="33" spans="1:46" x14ac:dyDescent="0.2">
      <c r="A33" s="39">
        <v>32</v>
      </c>
      <c r="B33" s="39">
        <v>1</v>
      </c>
      <c r="C33" s="39">
        <v>26700</v>
      </c>
      <c r="D33" s="39">
        <v>2550</v>
      </c>
      <c r="E33" s="39">
        <v>5100</v>
      </c>
      <c r="F33" s="39"/>
      <c r="G33" s="39">
        <v>0</v>
      </c>
      <c r="H33" s="39">
        <v>0</v>
      </c>
      <c r="I33" s="39">
        <v>2</v>
      </c>
      <c r="J33" s="39">
        <v>0</v>
      </c>
      <c r="K33" s="39">
        <v>60038</v>
      </c>
      <c r="L33" s="39">
        <f t="shared" ref="L33" si="34">L32+2</f>
        <v>30.7</v>
      </c>
      <c r="M33" s="39">
        <f t="shared" si="6"/>
        <v>32.234999999999999</v>
      </c>
      <c r="N33" s="39">
        <f t="shared" si="10"/>
        <v>1.2100000000000002</v>
      </c>
      <c r="O33" s="39">
        <v>32004</v>
      </c>
      <c r="P33" s="39">
        <f t="shared" si="7"/>
        <v>30.7</v>
      </c>
      <c r="Q33" s="39">
        <f t="shared" si="7"/>
        <v>32.234999999999999</v>
      </c>
      <c r="R33" s="39">
        <f t="shared" si="7"/>
        <v>1.2100000000000002</v>
      </c>
      <c r="S33" s="39">
        <v>23012</v>
      </c>
      <c r="T33" s="39">
        <f t="shared" si="8"/>
        <v>30.7</v>
      </c>
      <c r="U33" s="39">
        <f t="shared" si="8"/>
        <v>32.234999999999999</v>
      </c>
      <c r="V33" s="39">
        <f t="shared" si="8"/>
        <v>1.2100000000000002</v>
      </c>
      <c r="W33" s="39">
        <v>33033</v>
      </c>
      <c r="X33" s="39">
        <f t="shared" si="9"/>
        <v>30.7</v>
      </c>
      <c r="Y33" s="39">
        <f t="shared" si="9"/>
        <v>32.234999999999999</v>
      </c>
      <c r="Z33" s="39">
        <f t="shared" si="9"/>
        <v>1.2100000000000002</v>
      </c>
      <c r="AA33" s="39">
        <v>60016</v>
      </c>
      <c r="AB33" s="39">
        <f t="shared" si="19"/>
        <v>30.7</v>
      </c>
      <c r="AC33" s="39">
        <f t="shared" si="19"/>
        <v>32.234999999999999</v>
      </c>
      <c r="AD33" s="39">
        <f t="shared" si="19"/>
        <v>1.2100000000000002</v>
      </c>
      <c r="AE33" s="39">
        <v>5403</v>
      </c>
      <c r="AF33" s="39">
        <f t="shared" si="20"/>
        <v>30.7</v>
      </c>
      <c r="AG33" s="39">
        <f t="shared" si="20"/>
        <v>32.234999999999999</v>
      </c>
      <c r="AH33" s="39">
        <f t="shared" si="20"/>
        <v>1.2100000000000002</v>
      </c>
      <c r="AI33" s="39">
        <v>21020</v>
      </c>
      <c r="AJ33" s="39">
        <f t="shared" si="21"/>
        <v>30.7</v>
      </c>
      <c r="AK33" s="39">
        <f t="shared" si="21"/>
        <v>32.234999999999999</v>
      </c>
      <c r="AL33" s="39">
        <f t="shared" si="21"/>
        <v>1.2100000000000002</v>
      </c>
      <c r="AM33" s="39">
        <v>60038</v>
      </c>
      <c r="AN33" s="39">
        <f t="shared" si="22"/>
        <v>30.7</v>
      </c>
      <c r="AO33" s="39">
        <f t="shared" si="22"/>
        <v>32.234999999999999</v>
      </c>
      <c r="AP33" s="39">
        <f t="shared" si="22"/>
        <v>1.2100000000000002</v>
      </c>
      <c r="AQ33" s="33">
        <f>AQ30+1</f>
        <v>1211</v>
      </c>
      <c r="AR33" s="33">
        <v>61.4</v>
      </c>
      <c r="AS33" s="33">
        <f t="shared" si="23"/>
        <v>32.234999999999999</v>
      </c>
      <c r="AT33" s="33">
        <f t="shared" si="23"/>
        <v>1.2100000000000002</v>
      </c>
    </row>
    <row r="34" spans="1:46" x14ac:dyDescent="0.2">
      <c r="A34" s="39">
        <v>33</v>
      </c>
      <c r="B34" s="39">
        <v>1</v>
      </c>
      <c r="C34" s="39">
        <v>0</v>
      </c>
      <c r="D34" s="39"/>
      <c r="E34" s="39"/>
      <c r="F34" s="39">
        <v>6600</v>
      </c>
      <c r="G34" s="39">
        <v>1</v>
      </c>
      <c r="H34" s="39">
        <v>1</v>
      </c>
      <c r="I34" s="39">
        <v>1</v>
      </c>
      <c r="J34" s="39">
        <v>0</v>
      </c>
      <c r="K34" s="39">
        <v>8002</v>
      </c>
      <c r="L34" s="39">
        <f t="shared" si="28"/>
        <v>1</v>
      </c>
      <c r="M34" s="39">
        <f t="shared" si="6"/>
        <v>1.05</v>
      </c>
      <c r="N34" s="39">
        <f t="shared" si="10"/>
        <v>1.2200000000000002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3"/>
      <c r="AR34" s="33"/>
      <c r="AS34" s="33"/>
      <c r="AT34" s="33"/>
    </row>
    <row r="35" spans="1:46" x14ac:dyDescent="0.2">
      <c r="A35" s="39">
        <v>34</v>
      </c>
      <c r="B35" s="39">
        <v>1</v>
      </c>
      <c r="C35" s="39">
        <v>29000</v>
      </c>
      <c r="D35" s="39">
        <v>1550</v>
      </c>
      <c r="E35" s="39">
        <v>3100</v>
      </c>
      <c r="F35" s="39"/>
      <c r="G35" s="39">
        <v>0</v>
      </c>
      <c r="H35" s="39">
        <v>0</v>
      </c>
      <c r="I35" s="39">
        <v>3</v>
      </c>
      <c r="J35" s="39">
        <v>1</v>
      </c>
      <c r="K35" s="39">
        <v>23012</v>
      </c>
      <c r="L35" s="39">
        <f t="shared" ref="L35" si="35">L33+2</f>
        <v>32.700000000000003</v>
      </c>
      <c r="M35" s="39">
        <f t="shared" si="6"/>
        <v>34.335000000000008</v>
      </c>
      <c r="N35" s="39">
        <f t="shared" si="10"/>
        <v>1.2300000000000002</v>
      </c>
      <c r="O35" s="39">
        <v>21014</v>
      </c>
      <c r="P35" s="39">
        <f t="shared" si="7"/>
        <v>32.700000000000003</v>
      </c>
      <c r="Q35" s="39">
        <f t="shared" si="7"/>
        <v>34.335000000000008</v>
      </c>
      <c r="R35" s="39">
        <f t="shared" si="7"/>
        <v>1.2300000000000002</v>
      </c>
      <c r="S35" s="39">
        <v>60020</v>
      </c>
      <c r="T35" s="39">
        <f t="shared" si="8"/>
        <v>32.700000000000003</v>
      </c>
      <c r="U35" s="39">
        <f t="shared" si="8"/>
        <v>34.335000000000008</v>
      </c>
      <c r="V35" s="39">
        <f t="shared" si="8"/>
        <v>1.2300000000000002</v>
      </c>
      <c r="W35" s="39">
        <v>5410</v>
      </c>
      <c r="X35" s="39">
        <f t="shared" si="9"/>
        <v>32.700000000000003</v>
      </c>
      <c r="Y35" s="39">
        <f t="shared" si="9"/>
        <v>34.335000000000008</v>
      </c>
      <c r="Z35" s="39">
        <f t="shared" si="9"/>
        <v>1.2300000000000002</v>
      </c>
      <c r="AA35" s="39">
        <v>23047</v>
      </c>
      <c r="AB35" s="39">
        <f t="shared" si="19"/>
        <v>32.700000000000003</v>
      </c>
      <c r="AC35" s="39">
        <f t="shared" si="19"/>
        <v>34.335000000000008</v>
      </c>
      <c r="AD35" s="39">
        <f t="shared" si="19"/>
        <v>1.2300000000000002</v>
      </c>
      <c r="AE35" s="39">
        <v>21053</v>
      </c>
      <c r="AF35" s="39">
        <f t="shared" si="20"/>
        <v>32.700000000000003</v>
      </c>
      <c r="AG35" s="39">
        <f t="shared" si="20"/>
        <v>34.335000000000008</v>
      </c>
      <c r="AH35" s="39">
        <f t="shared" si="20"/>
        <v>1.2300000000000002</v>
      </c>
      <c r="AI35" s="39">
        <v>5404</v>
      </c>
      <c r="AJ35" s="39">
        <f t="shared" si="21"/>
        <v>32.700000000000003</v>
      </c>
      <c r="AK35" s="39">
        <f t="shared" si="21"/>
        <v>34.335000000000008</v>
      </c>
      <c r="AL35" s="39">
        <f t="shared" si="21"/>
        <v>1.2300000000000002</v>
      </c>
      <c r="AM35" s="39">
        <v>21005</v>
      </c>
      <c r="AN35" s="39">
        <f t="shared" si="22"/>
        <v>32.700000000000003</v>
      </c>
      <c r="AO35" s="39">
        <f t="shared" si="22"/>
        <v>34.335000000000008</v>
      </c>
      <c r="AP35" s="39">
        <f t="shared" si="22"/>
        <v>1.2300000000000002</v>
      </c>
      <c r="AQ35" s="33">
        <f>AQ32+1</f>
        <v>1112</v>
      </c>
      <c r="AR35" s="33">
        <v>81.75</v>
      </c>
      <c r="AS35" s="33">
        <f t="shared" si="23"/>
        <v>34.335000000000008</v>
      </c>
      <c r="AT35" s="33">
        <f t="shared" si="23"/>
        <v>1.2300000000000002</v>
      </c>
    </row>
    <row r="36" spans="1:46" x14ac:dyDescent="0.2">
      <c r="A36" s="39">
        <v>35</v>
      </c>
      <c r="B36" s="39">
        <v>1</v>
      </c>
      <c r="C36" s="39">
        <v>31400</v>
      </c>
      <c r="D36" s="39">
        <v>2600</v>
      </c>
      <c r="E36" s="39">
        <v>5200</v>
      </c>
      <c r="F36" s="39"/>
      <c r="G36" s="39">
        <v>2</v>
      </c>
      <c r="H36" s="39">
        <v>0</v>
      </c>
      <c r="I36" s="39">
        <v>2</v>
      </c>
      <c r="J36" s="39">
        <v>0</v>
      </c>
      <c r="K36" s="39">
        <v>60068</v>
      </c>
      <c r="L36" s="39">
        <f t="shared" ref="L36" si="36">L35+2</f>
        <v>34.700000000000003</v>
      </c>
      <c r="M36" s="39">
        <f t="shared" si="6"/>
        <v>36.435000000000002</v>
      </c>
      <c r="N36" s="39">
        <f t="shared" si="10"/>
        <v>1.2400000000000002</v>
      </c>
      <c r="O36" s="39">
        <v>32029</v>
      </c>
      <c r="P36" s="39">
        <f t="shared" si="7"/>
        <v>34.700000000000003</v>
      </c>
      <c r="Q36" s="39">
        <f t="shared" si="7"/>
        <v>36.435000000000002</v>
      </c>
      <c r="R36" s="39">
        <f t="shared" si="7"/>
        <v>1.2400000000000002</v>
      </c>
      <c r="S36" s="39">
        <v>5407</v>
      </c>
      <c r="T36" s="39">
        <f t="shared" si="8"/>
        <v>34.700000000000003</v>
      </c>
      <c r="U36" s="39">
        <f t="shared" si="8"/>
        <v>36.435000000000002</v>
      </c>
      <c r="V36" s="39">
        <f t="shared" si="8"/>
        <v>1.2400000000000002</v>
      </c>
      <c r="W36" s="39">
        <v>60027</v>
      </c>
      <c r="X36" s="39">
        <f t="shared" si="9"/>
        <v>34.700000000000003</v>
      </c>
      <c r="Y36" s="39">
        <f t="shared" si="9"/>
        <v>36.435000000000002</v>
      </c>
      <c r="Z36" s="39">
        <f t="shared" si="9"/>
        <v>1.2400000000000002</v>
      </c>
      <c r="AA36" s="39">
        <v>5408</v>
      </c>
      <c r="AB36" s="39">
        <f t="shared" si="19"/>
        <v>34.700000000000003</v>
      </c>
      <c r="AC36" s="39">
        <f t="shared" si="19"/>
        <v>36.435000000000002</v>
      </c>
      <c r="AD36" s="39">
        <f t="shared" si="19"/>
        <v>1.2400000000000002</v>
      </c>
      <c r="AE36" s="39">
        <v>5409</v>
      </c>
      <c r="AF36" s="39">
        <f t="shared" si="20"/>
        <v>34.700000000000003</v>
      </c>
      <c r="AG36" s="39">
        <f t="shared" si="20"/>
        <v>36.435000000000002</v>
      </c>
      <c r="AH36" s="39">
        <f t="shared" si="20"/>
        <v>1.2400000000000002</v>
      </c>
      <c r="AI36" s="39">
        <v>13031</v>
      </c>
      <c r="AJ36" s="39">
        <f t="shared" si="21"/>
        <v>34.700000000000003</v>
      </c>
      <c r="AK36" s="39">
        <f t="shared" si="21"/>
        <v>36.435000000000002</v>
      </c>
      <c r="AL36" s="39">
        <f t="shared" si="21"/>
        <v>1.2400000000000002</v>
      </c>
      <c r="AM36" s="39">
        <v>60054</v>
      </c>
      <c r="AN36" s="39">
        <f t="shared" si="22"/>
        <v>34.700000000000003</v>
      </c>
      <c r="AO36" s="39">
        <f t="shared" si="22"/>
        <v>36.435000000000002</v>
      </c>
      <c r="AP36" s="39">
        <f t="shared" si="22"/>
        <v>1.2400000000000002</v>
      </c>
      <c r="AQ36" s="33">
        <f>AQ33+1</f>
        <v>1212</v>
      </c>
      <c r="AR36" s="33">
        <v>69.400000000000006</v>
      </c>
      <c r="AS36" s="33">
        <f t="shared" si="23"/>
        <v>36.435000000000002</v>
      </c>
      <c r="AT36" s="33">
        <f t="shared" si="23"/>
        <v>1.2400000000000002</v>
      </c>
    </row>
    <row r="37" spans="1:46" x14ac:dyDescent="0.2">
      <c r="A37" s="39">
        <v>36</v>
      </c>
      <c r="B37" s="39">
        <v>1</v>
      </c>
      <c r="C37" s="39">
        <v>0</v>
      </c>
      <c r="D37" s="39"/>
      <c r="E37" s="39"/>
      <c r="F37" s="39">
        <v>6900</v>
      </c>
      <c r="G37" s="39">
        <v>2</v>
      </c>
      <c r="H37" s="39">
        <v>1</v>
      </c>
      <c r="I37" s="39">
        <v>2</v>
      </c>
      <c r="J37" s="39">
        <v>0</v>
      </c>
      <c r="K37" s="39">
        <v>8002</v>
      </c>
      <c r="L37" s="39">
        <f t="shared" si="28"/>
        <v>1</v>
      </c>
      <c r="M37" s="39">
        <f t="shared" si="6"/>
        <v>1.05</v>
      </c>
      <c r="N37" s="39">
        <f t="shared" si="10"/>
        <v>1.2500000000000002</v>
      </c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3"/>
      <c r="AR37" s="33"/>
      <c r="AS37" s="33"/>
      <c r="AT37" s="33"/>
    </row>
    <row r="38" spans="1:46" x14ac:dyDescent="0.2">
      <c r="A38" s="39">
        <v>37</v>
      </c>
      <c r="B38" s="39">
        <v>1</v>
      </c>
      <c r="C38" s="39">
        <v>33900</v>
      </c>
      <c r="D38" s="39">
        <v>1600</v>
      </c>
      <c r="E38" s="39">
        <v>3200</v>
      </c>
      <c r="F38" s="39"/>
      <c r="G38" s="39">
        <v>1</v>
      </c>
      <c r="H38" s="39">
        <v>1</v>
      </c>
      <c r="I38" s="39">
        <v>3</v>
      </c>
      <c r="J38" s="39">
        <v>1</v>
      </c>
      <c r="K38" s="39">
        <v>60010</v>
      </c>
      <c r="L38" s="39">
        <f t="shared" ref="L38" si="37">L36+2</f>
        <v>36.700000000000003</v>
      </c>
      <c r="M38" s="39">
        <f t="shared" si="6"/>
        <v>38.535000000000004</v>
      </c>
      <c r="N38" s="39">
        <f t="shared" si="10"/>
        <v>1.2600000000000002</v>
      </c>
      <c r="O38" s="39">
        <v>60038</v>
      </c>
      <c r="P38" s="39">
        <f t="shared" si="7"/>
        <v>36.700000000000003</v>
      </c>
      <c r="Q38" s="39">
        <f t="shared" si="7"/>
        <v>38.535000000000004</v>
      </c>
      <c r="R38" s="39">
        <f t="shared" si="7"/>
        <v>1.2600000000000002</v>
      </c>
      <c r="S38" s="39">
        <v>5405</v>
      </c>
      <c r="T38" s="39">
        <f t="shared" si="8"/>
        <v>36.700000000000003</v>
      </c>
      <c r="U38" s="39">
        <f t="shared" si="8"/>
        <v>38.535000000000004</v>
      </c>
      <c r="V38" s="39">
        <f t="shared" si="8"/>
        <v>1.2600000000000002</v>
      </c>
      <c r="W38" s="39">
        <v>23014</v>
      </c>
      <c r="X38" s="39">
        <f t="shared" si="9"/>
        <v>36.700000000000003</v>
      </c>
      <c r="Y38" s="39">
        <f t="shared" si="9"/>
        <v>38.535000000000004</v>
      </c>
      <c r="Z38" s="39">
        <f t="shared" si="9"/>
        <v>1.2600000000000002</v>
      </c>
      <c r="AA38" s="39">
        <v>60060</v>
      </c>
      <c r="AB38" s="39">
        <f t="shared" si="19"/>
        <v>36.700000000000003</v>
      </c>
      <c r="AC38" s="39">
        <f t="shared" si="19"/>
        <v>38.535000000000004</v>
      </c>
      <c r="AD38" s="39">
        <f t="shared" si="19"/>
        <v>1.2600000000000002</v>
      </c>
      <c r="AE38" s="39">
        <v>13047</v>
      </c>
      <c r="AF38" s="39">
        <f t="shared" si="20"/>
        <v>36.700000000000003</v>
      </c>
      <c r="AG38" s="39">
        <f t="shared" si="20"/>
        <v>38.535000000000004</v>
      </c>
      <c r="AH38" s="39">
        <f t="shared" si="20"/>
        <v>1.2600000000000002</v>
      </c>
      <c r="AI38" s="39">
        <v>60024</v>
      </c>
      <c r="AJ38" s="39">
        <f t="shared" si="21"/>
        <v>36.700000000000003</v>
      </c>
      <c r="AK38" s="39">
        <f t="shared" si="21"/>
        <v>38.535000000000004</v>
      </c>
      <c r="AL38" s="39">
        <f t="shared" si="21"/>
        <v>1.2600000000000002</v>
      </c>
      <c r="AM38" s="39">
        <v>5404</v>
      </c>
      <c r="AN38" s="39">
        <f t="shared" si="22"/>
        <v>36.700000000000003</v>
      </c>
      <c r="AO38" s="39">
        <f t="shared" si="22"/>
        <v>38.535000000000004</v>
      </c>
      <c r="AP38" s="39">
        <f t="shared" si="22"/>
        <v>1.2600000000000002</v>
      </c>
      <c r="AQ38" s="33">
        <f>AQ35+1</f>
        <v>1113</v>
      </c>
      <c r="AR38" s="33">
        <v>91.75</v>
      </c>
      <c r="AS38" s="33">
        <f t="shared" si="23"/>
        <v>38.535000000000004</v>
      </c>
      <c r="AT38" s="33">
        <f t="shared" si="23"/>
        <v>1.2600000000000002</v>
      </c>
    </row>
    <row r="39" spans="1:46" x14ac:dyDescent="0.2">
      <c r="A39" s="39">
        <v>38</v>
      </c>
      <c r="B39" s="39">
        <v>1</v>
      </c>
      <c r="C39" s="39">
        <v>36500</v>
      </c>
      <c r="D39" s="39">
        <v>2650</v>
      </c>
      <c r="E39" s="39">
        <v>5300</v>
      </c>
      <c r="F39" s="39"/>
      <c r="G39" s="39">
        <v>2</v>
      </c>
      <c r="H39" s="39">
        <v>1</v>
      </c>
      <c r="I39" s="39">
        <v>2</v>
      </c>
      <c r="J39" s="39">
        <v>0</v>
      </c>
      <c r="K39" s="39">
        <v>60028</v>
      </c>
      <c r="L39" s="39">
        <f t="shared" ref="L39" si="38">L38+2</f>
        <v>38.700000000000003</v>
      </c>
      <c r="M39" s="39">
        <f t="shared" si="6"/>
        <v>40.635000000000005</v>
      </c>
      <c r="N39" s="39">
        <f t="shared" si="10"/>
        <v>1.2700000000000002</v>
      </c>
      <c r="O39" s="39">
        <v>13049</v>
      </c>
      <c r="P39" s="39">
        <f t="shared" si="7"/>
        <v>38.700000000000003</v>
      </c>
      <c r="Q39" s="39">
        <f t="shared" si="7"/>
        <v>40.635000000000005</v>
      </c>
      <c r="R39" s="39">
        <f t="shared" si="7"/>
        <v>1.2700000000000002</v>
      </c>
      <c r="S39" s="39">
        <v>23038</v>
      </c>
      <c r="T39" s="39">
        <f t="shared" si="8"/>
        <v>38.700000000000003</v>
      </c>
      <c r="U39" s="39">
        <f t="shared" si="8"/>
        <v>40.635000000000005</v>
      </c>
      <c r="V39" s="39">
        <f t="shared" si="8"/>
        <v>1.2700000000000002</v>
      </c>
      <c r="W39" s="39">
        <v>5407</v>
      </c>
      <c r="X39" s="39">
        <f t="shared" si="9"/>
        <v>38.700000000000003</v>
      </c>
      <c r="Y39" s="39">
        <f t="shared" si="9"/>
        <v>40.635000000000005</v>
      </c>
      <c r="Z39" s="39">
        <f t="shared" si="9"/>
        <v>1.2700000000000002</v>
      </c>
      <c r="AA39" s="39">
        <v>31077</v>
      </c>
      <c r="AB39" s="39">
        <f t="shared" si="19"/>
        <v>38.700000000000003</v>
      </c>
      <c r="AC39" s="39">
        <f t="shared" si="19"/>
        <v>40.635000000000005</v>
      </c>
      <c r="AD39" s="39">
        <f t="shared" si="19"/>
        <v>1.2700000000000002</v>
      </c>
      <c r="AE39" s="39">
        <v>5405</v>
      </c>
      <c r="AF39" s="39">
        <f t="shared" si="20"/>
        <v>38.700000000000003</v>
      </c>
      <c r="AG39" s="39">
        <f t="shared" si="20"/>
        <v>40.635000000000005</v>
      </c>
      <c r="AH39" s="39">
        <f t="shared" si="20"/>
        <v>1.2700000000000002</v>
      </c>
      <c r="AI39" s="39">
        <v>23019</v>
      </c>
      <c r="AJ39" s="39">
        <f t="shared" si="21"/>
        <v>38.700000000000003</v>
      </c>
      <c r="AK39" s="39">
        <f t="shared" si="21"/>
        <v>40.635000000000005</v>
      </c>
      <c r="AL39" s="39">
        <f t="shared" si="21"/>
        <v>1.2700000000000002</v>
      </c>
      <c r="AM39" s="39">
        <v>5404</v>
      </c>
      <c r="AN39" s="39">
        <f t="shared" si="22"/>
        <v>38.700000000000003</v>
      </c>
      <c r="AO39" s="39">
        <f t="shared" si="22"/>
        <v>40.635000000000005</v>
      </c>
      <c r="AP39" s="39">
        <f t="shared" si="22"/>
        <v>1.2700000000000002</v>
      </c>
      <c r="AQ39" s="33">
        <v>1201</v>
      </c>
      <c r="AR39" s="33">
        <v>77.400000000000006</v>
      </c>
      <c r="AS39" s="33">
        <f t="shared" si="23"/>
        <v>40.635000000000005</v>
      </c>
      <c r="AT39" s="33">
        <f t="shared" si="23"/>
        <v>1.2700000000000002</v>
      </c>
    </row>
    <row r="40" spans="1:46" x14ac:dyDescent="0.2">
      <c r="A40" s="39">
        <v>39</v>
      </c>
      <c r="B40" s="39">
        <v>1</v>
      </c>
      <c r="C40" s="39">
        <v>0</v>
      </c>
      <c r="D40" s="39"/>
      <c r="E40" s="39"/>
      <c r="F40" s="39">
        <v>7200</v>
      </c>
      <c r="G40" s="39">
        <v>1</v>
      </c>
      <c r="H40" s="39">
        <v>0</v>
      </c>
      <c r="I40" s="39">
        <v>1</v>
      </c>
      <c r="J40" s="39">
        <v>1</v>
      </c>
      <c r="K40" s="39">
        <v>8002</v>
      </c>
      <c r="L40" s="39">
        <f t="shared" si="28"/>
        <v>1</v>
      </c>
      <c r="M40" s="39">
        <f t="shared" si="6"/>
        <v>1.05</v>
      </c>
      <c r="N40" s="39">
        <f t="shared" si="10"/>
        <v>1.2800000000000002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3"/>
      <c r="AR40" s="33"/>
      <c r="AS40" s="33"/>
      <c r="AT40" s="33"/>
    </row>
    <row r="41" spans="1:46" x14ac:dyDescent="0.2">
      <c r="A41" s="39">
        <v>40</v>
      </c>
      <c r="B41" s="39">
        <v>1</v>
      </c>
      <c r="C41" s="39">
        <v>39200</v>
      </c>
      <c r="D41" s="39">
        <v>1650</v>
      </c>
      <c r="E41" s="39">
        <v>3300</v>
      </c>
      <c r="F41" s="39"/>
      <c r="G41" s="39">
        <v>1</v>
      </c>
      <c r="H41" s="39">
        <v>1</v>
      </c>
      <c r="I41" s="39">
        <v>2</v>
      </c>
      <c r="J41" s="39">
        <v>0</v>
      </c>
      <c r="K41" s="39">
        <v>33025</v>
      </c>
      <c r="L41" s="39">
        <f t="shared" ref="L41" si="39">L39+2</f>
        <v>40.700000000000003</v>
      </c>
      <c r="M41" s="39">
        <f t="shared" si="6"/>
        <v>42.735000000000007</v>
      </c>
      <c r="N41" s="39">
        <f t="shared" si="10"/>
        <v>1.2900000000000003</v>
      </c>
      <c r="O41" s="39">
        <v>5404</v>
      </c>
      <c r="P41" s="39">
        <f t="shared" si="7"/>
        <v>40.700000000000003</v>
      </c>
      <c r="Q41" s="39">
        <f t="shared" si="7"/>
        <v>42.735000000000007</v>
      </c>
      <c r="R41" s="39">
        <f t="shared" si="7"/>
        <v>1.2900000000000003</v>
      </c>
      <c r="S41" s="39">
        <v>21086</v>
      </c>
      <c r="T41" s="39">
        <f t="shared" si="8"/>
        <v>40.700000000000003</v>
      </c>
      <c r="U41" s="39">
        <f t="shared" si="8"/>
        <v>42.735000000000007</v>
      </c>
      <c r="V41" s="39">
        <f t="shared" si="8"/>
        <v>1.2900000000000003</v>
      </c>
      <c r="W41" s="39">
        <v>22018</v>
      </c>
      <c r="X41" s="39">
        <f t="shared" si="9"/>
        <v>40.700000000000003</v>
      </c>
      <c r="Y41" s="39">
        <f t="shared" si="9"/>
        <v>42.735000000000007</v>
      </c>
      <c r="Z41" s="39">
        <f t="shared" si="9"/>
        <v>1.2900000000000003</v>
      </c>
      <c r="AA41" s="39">
        <v>60060</v>
      </c>
      <c r="AB41" s="39">
        <f t="shared" si="19"/>
        <v>40.700000000000003</v>
      </c>
      <c r="AC41" s="39">
        <f t="shared" si="19"/>
        <v>42.735000000000007</v>
      </c>
      <c r="AD41" s="39">
        <f t="shared" si="19"/>
        <v>1.2900000000000003</v>
      </c>
      <c r="AE41" s="39">
        <v>21071</v>
      </c>
      <c r="AF41" s="39">
        <f t="shared" si="20"/>
        <v>40.700000000000003</v>
      </c>
      <c r="AG41" s="39">
        <f t="shared" si="20"/>
        <v>42.735000000000007</v>
      </c>
      <c r="AH41" s="39">
        <f t="shared" si="20"/>
        <v>1.2900000000000003</v>
      </c>
      <c r="AI41" s="39">
        <v>33020</v>
      </c>
      <c r="AJ41" s="39">
        <f t="shared" si="21"/>
        <v>40.700000000000003</v>
      </c>
      <c r="AK41" s="39">
        <f t="shared" si="21"/>
        <v>42.735000000000007</v>
      </c>
      <c r="AL41" s="39">
        <f t="shared" si="21"/>
        <v>1.2900000000000003</v>
      </c>
      <c r="AM41" s="39">
        <v>22040</v>
      </c>
      <c r="AN41" s="39">
        <f t="shared" si="22"/>
        <v>40.700000000000003</v>
      </c>
      <c r="AO41" s="39">
        <f t="shared" si="22"/>
        <v>42.735000000000007</v>
      </c>
      <c r="AP41" s="39">
        <f t="shared" si="22"/>
        <v>1.2900000000000003</v>
      </c>
      <c r="AQ41" s="33">
        <f>AQ38+1</f>
        <v>1114</v>
      </c>
      <c r="AR41" s="33">
        <v>101.75</v>
      </c>
      <c r="AS41" s="33">
        <f t="shared" si="23"/>
        <v>42.735000000000007</v>
      </c>
      <c r="AT41" s="33">
        <f t="shared" si="23"/>
        <v>1.2900000000000003</v>
      </c>
    </row>
    <row r="42" spans="1:46" x14ac:dyDescent="0.2">
      <c r="A42" s="39">
        <v>41</v>
      </c>
      <c r="B42" s="39">
        <v>1</v>
      </c>
      <c r="C42" s="39">
        <v>42000</v>
      </c>
      <c r="D42" s="39">
        <v>2700</v>
      </c>
      <c r="E42" s="39">
        <v>5400</v>
      </c>
      <c r="F42" s="39"/>
      <c r="G42" s="39">
        <v>1</v>
      </c>
      <c r="H42" s="39">
        <v>0</v>
      </c>
      <c r="I42" s="39">
        <v>1</v>
      </c>
      <c r="J42" s="39">
        <v>1</v>
      </c>
      <c r="K42" s="39">
        <v>5403</v>
      </c>
      <c r="L42" s="39">
        <f t="shared" ref="L42" si="40">L41+2</f>
        <v>42.7</v>
      </c>
      <c r="M42" s="39">
        <f t="shared" si="6"/>
        <v>44.835000000000008</v>
      </c>
      <c r="N42" s="39">
        <f t="shared" si="10"/>
        <v>1.3000000000000003</v>
      </c>
      <c r="O42" s="39">
        <v>21017</v>
      </c>
      <c r="P42" s="39">
        <f t="shared" si="7"/>
        <v>42.7</v>
      </c>
      <c r="Q42" s="39">
        <f t="shared" si="7"/>
        <v>44.835000000000008</v>
      </c>
      <c r="R42" s="39">
        <f t="shared" si="7"/>
        <v>1.3000000000000003</v>
      </c>
      <c r="S42" s="39">
        <v>22009</v>
      </c>
      <c r="T42" s="39">
        <f t="shared" si="8"/>
        <v>42.7</v>
      </c>
      <c r="U42" s="39">
        <f t="shared" si="8"/>
        <v>44.835000000000008</v>
      </c>
      <c r="V42" s="39">
        <f t="shared" si="8"/>
        <v>1.3000000000000003</v>
      </c>
      <c r="W42" s="39">
        <v>21027</v>
      </c>
      <c r="X42" s="39">
        <f t="shared" si="9"/>
        <v>42.7</v>
      </c>
      <c r="Y42" s="39">
        <f t="shared" si="9"/>
        <v>44.835000000000008</v>
      </c>
      <c r="Z42" s="39">
        <f t="shared" si="9"/>
        <v>1.3000000000000003</v>
      </c>
      <c r="AA42" s="39">
        <v>21046</v>
      </c>
      <c r="AB42" s="39">
        <f t="shared" si="19"/>
        <v>42.7</v>
      </c>
      <c r="AC42" s="39">
        <f t="shared" si="19"/>
        <v>44.835000000000008</v>
      </c>
      <c r="AD42" s="39">
        <f t="shared" si="19"/>
        <v>1.3000000000000003</v>
      </c>
      <c r="AE42" s="39">
        <v>12029</v>
      </c>
      <c r="AF42" s="39">
        <f t="shared" si="20"/>
        <v>42.7</v>
      </c>
      <c r="AG42" s="39">
        <f t="shared" si="20"/>
        <v>44.835000000000008</v>
      </c>
      <c r="AH42" s="39">
        <f t="shared" si="20"/>
        <v>1.3000000000000003</v>
      </c>
      <c r="AI42" s="39">
        <v>12003</v>
      </c>
      <c r="AJ42" s="39">
        <f t="shared" si="21"/>
        <v>42.7</v>
      </c>
      <c r="AK42" s="39">
        <f t="shared" si="21"/>
        <v>44.835000000000008</v>
      </c>
      <c r="AL42" s="39">
        <f t="shared" si="21"/>
        <v>1.3000000000000003</v>
      </c>
      <c r="AM42" s="39">
        <v>5405</v>
      </c>
      <c r="AN42" s="39">
        <f t="shared" si="22"/>
        <v>42.7</v>
      </c>
      <c r="AO42" s="39">
        <f t="shared" si="22"/>
        <v>44.835000000000008</v>
      </c>
      <c r="AP42" s="39">
        <f t="shared" si="22"/>
        <v>1.3000000000000003</v>
      </c>
      <c r="AQ42" s="33">
        <f>AQ39+1</f>
        <v>1202</v>
      </c>
      <c r="AR42" s="33">
        <v>85.4</v>
      </c>
      <c r="AS42" s="33">
        <f t="shared" si="23"/>
        <v>44.835000000000008</v>
      </c>
      <c r="AT42" s="33">
        <f t="shared" si="23"/>
        <v>1.3000000000000003</v>
      </c>
    </row>
    <row r="43" spans="1:46" x14ac:dyDescent="0.2">
      <c r="A43" s="39">
        <v>42</v>
      </c>
      <c r="B43" s="39">
        <v>1</v>
      </c>
      <c r="C43" s="39">
        <v>0</v>
      </c>
      <c r="D43" s="39"/>
      <c r="E43" s="39"/>
      <c r="F43" s="39">
        <v>7500</v>
      </c>
      <c r="G43" s="39">
        <v>0</v>
      </c>
      <c r="H43" s="39">
        <v>1</v>
      </c>
      <c r="I43" s="39">
        <v>2</v>
      </c>
      <c r="J43" s="39">
        <v>0</v>
      </c>
      <c r="K43" s="39">
        <v>8001</v>
      </c>
      <c r="L43" s="39">
        <f t="shared" si="28"/>
        <v>1</v>
      </c>
      <c r="M43" s="39">
        <f t="shared" si="6"/>
        <v>1.05</v>
      </c>
      <c r="N43" s="39">
        <f t="shared" si="10"/>
        <v>1.3100000000000003</v>
      </c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3"/>
      <c r="AR43" s="33"/>
      <c r="AS43" s="33"/>
      <c r="AT43" s="33"/>
    </row>
    <row r="44" spans="1:46" x14ac:dyDescent="0.2">
      <c r="A44" s="39">
        <v>43</v>
      </c>
      <c r="B44" s="39">
        <v>1</v>
      </c>
      <c r="C44" s="39">
        <v>44900</v>
      </c>
      <c r="D44" s="39">
        <v>1700</v>
      </c>
      <c r="E44" s="39">
        <v>3400</v>
      </c>
      <c r="F44" s="39"/>
      <c r="G44" s="39">
        <v>1</v>
      </c>
      <c r="H44" s="39">
        <v>0</v>
      </c>
      <c r="I44" s="39">
        <v>2</v>
      </c>
      <c r="J44" s="39">
        <v>0</v>
      </c>
      <c r="K44" s="39">
        <v>5407</v>
      </c>
      <c r="L44" s="39">
        <f t="shared" ref="L44" si="41">L42+2</f>
        <v>44.7</v>
      </c>
      <c r="M44" s="39">
        <f t="shared" si="6"/>
        <v>46.935000000000002</v>
      </c>
      <c r="N44" s="39">
        <f t="shared" si="10"/>
        <v>1.3200000000000003</v>
      </c>
      <c r="O44" s="39">
        <v>5405</v>
      </c>
      <c r="P44" s="39">
        <f t="shared" si="7"/>
        <v>44.7</v>
      </c>
      <c r="Q44" s="39">
        <f t="shared" si="7"/>
        <v>46.935000000000002</v>
      </c>
      <c r="R44" s="39">
        <f t="shared" si="7"/>
        <v>1.3200000000000003</v>
      </c>
      <c r="S44" s="39">
        <v>22039</v>
      </c>
      <c r="T44" s="39">
        <f t="shared" si="8"/>
        <v>44.7</v>
      </c>
      <c r="U44" s="39">
        <f t="shared" si="8"/>
        <v>46.935000000000002</v>
      </c>
      <c r="V44" s="39">
        <f t="shared" si="8"/>
        <v>1.3200000000000003</v>
      </c>
      <c r="W44" s="39">
        <v>60064</v>
      </c>
      <c r="X44" s="39">
        <f t="shared" si="9"/>
        <v>44.7</v>
      </c>
      <c r="Y44" s="39">
        <f t="shared" si="9"/>
        <v>46.935000000000002</v>
      </c>
      <c r="Z44" s="39">
        <f t="shared" si="9"/>
        <v>1.3200000000000003</v>
      </c>
      <c r="AA44" s="39">
        <v>60039</v>
      </c>
      <c r="AB44" s="39">
        <f t="shared" si="19"/>
        <v>44.7</v>
      </c>
      <c r="AC44" s="39">
        <f t="shared" si="19"/>
        <v>46.935000000000002</v>
      </c>
      <c r="AD44" s="39">
        <f t="shared" si="19"/>
        <v>1.3200000000000003</v>
      </c>
      <c r="AE44" s="39">
        <v>22039</v>
      </c>
      <c r="AF44" s="39">
        <f t="shared" si="20"/>
        <v>44.7</v>
      </c>
      <c r="AG44" s="39">
        <f t="shared" si="20"/>
        <v>46.935000000000002</v>
      </c>
      <c r="AH44" s="39">
        <f t="shared" si="20"/>
        <v>1.3200000000000003</v>
      </c>
      <c r="AI44" s="39">
        <v>11058</v>
      </c>
      <c r="AJ44" s="39">
        <f t="shared" si="21"/>
        <v>44.7</v>
      </c>
      <c r="AK44" s="39">
        <f t="shared" si="21"/>
        <v>46.935000000000002</v>
      </c>
      <c r="AL44" s="39">
        <f t="shared" si="21"/>
        <v>1.3200000000000003</v>
      </c>
      <c r="AM44" s="39">
        <v>22023</v>
      </c>
      <c r="AN44" s="39">
        <f t="shared" si="22"/>
        <v>44.7</v>
      </c>
      <c r="AO44" s="39">
        <f t="shared" si="22"/>
        <v>46.935000000000002</v>
      </c>
      <c r="AP44" s="39">
        <f t="shared" si="22"/>
        <v>1.3200000000000003</v>
      </c>
      <c r="AQ44" s="33">
        <f>AQ41+1</f>
        <v>1115</v>
      </c>
      <c r="AR44" s="33">
        <v>111.75</v>
      </c>
      <c r="AS44" s="33">
        <f t="shared" si="23"/>
        <v>46.935000000000002</v>
      </c>
      <c r="AT44" s="33">
        <f t="shared" si="23"/>
        <v>1.3200000000000003</v>
      </c>
    </row>
    <row r="45" spans="1:46" x14ac:dyDescent="0.2">
      <c r="A45" s="39">
        <v>44</v>
      </c>
      <c r="B45" s="39">
        <v>1</v>
      </c>
      <c r="C45" s="39">
        <v>47900</v>
      </c>
      <c r="D45" s="39">
        <v>2750</v>
      </c>
      <c r="E45" s="39">
        <v>5500</v>
      </c>
      <c r="F45" s="39"/>
      <c r="G45" s="39">
        <v>0</v>
      </c>
      <c r="H45" s="39">
        <v>1</v>
      </c>
      <c r="I45" s="39">
        <v>0</v>
      </c>
      <c r="J45" s="39">
        <v>1</v>
      </c>
      <c r="K45" s="39">
        <v>13047</v>
      </c>
      <c r="L45" s="39">
        <f t="shared" ref="L45" si="42">L44+2</f>
        <v>46.7</v>
      </c>
      <c r="M45" s="39">
        <f t="shared" si="6"/>
        <v>49.035000000000004</v>
      </c>
      <c r="N45" s="39">
        <f t="shared" si="10"/>
        <v>1.3300000000000003</v>
      </c>
      <c r="O45" s="39">
        <v>23018</v>
      </c>
      <c r="P45" s="39">
        <f t="shared" si="7"/>
        <v>46.7</v>
      </c>
      <c r="Q45" s="39">
        <f t="shared" si="7"/>
        <v>49.035000000000004</v>
      </c>
      <c r="R45" s="39">
        <f t="shared" si="7"/>
        <v>1.3300000000000003</v>
      </c>
      <c r="S45" s="39">
        <v>21010</v>
      </c>
      <c r="T45" s="39">
        <f t="shared" si="8"/>
        <v>46.7</v>
      </c>
      <c r="U45" s="39">
        <f t="shared" si="8"/>
        <v>49.035000000000004</v>
      </c>
      <c r="V45" s="39">
        <f t="shared" si="8"/>
        <v>1.3300000000000003</v>
      </c>
      <c r="W45" s="39">
        <v>23008</v>
      </c>
      <c r="X45" s="39">
        <f t="shared" si="9"/>
        <v>46.7</v>
      </c>
      <c r="Y45" s="39">
        <f t="shared" si="9"/>
        <v>49.035000000000004</v>
      </c>
      <c r="Z45" s="39">
        <f t="shared" si="9"/>
        <v>1.3300000000000003</v>
      </c>
      <c r="AA45" s="39">
        <v>5401</v>
      </c>
      <c r="AB45" s="39">
        <f t="shared" si="19"/>
        <v>46.7</v>
      </c>
      <c r="AC45" s="39">
        <f t="shared" si="19"/>
        <v>49.035000000000004</v>
      </c>
      <c r="AD45" s="39">
        <f t="shared" si="19"/>
        <v>1.3300000000000003</v>
      </c>
      <c r="AE45" s="39">
        <v>5403</v>
      </c>
      <c r="AF45" s="39">
        <f t="shared" si="20"/>
        <v>46.7</v>
      </c>
      <c r="AG45" s="39">
        <f t="shared" si="20"/>
        <v>49.035000000000004</v>
      </c>
      <c r="AH45" s="39">
        <f t="shared" si="20"/>
        <v>1.3300000000000003</v>
      </c>
      <c r="AI45" s="39">
        <v>32015</v>
      </c>
      <c r="AJ45" s="39">
        <f t="shared" si="21"/>
        <v>46.7</v>
      </c>
      <c r="AK45" s="39">
        <f t="shared" si="21"/>
        <v>49.035000000000004</v>
      </c>
      <c r="AL45" s="39">
        <f t="shared" si="21"/>
        <v>1.3300000000000003</v>
      </c>
      <c r="AM45" s="39">
        <v>21100</v>
      </c>
      <c r="AN45" s="39">
        <f t="shared" si="22"/>
        <v>46.7</v>
      </c>
      <c r="AO45" s="39">
        <f t="shared" si="22"/>
        <v>49.035000000000004</v>
      </c>
      <c r="AP45" s="39">
        <f t="shared" si="22"/>
        <v>1.3300000000000003</v>
      </c>
      <c r="AQ45" s="33">
        <f>AQ42+1</f>
        <v>1203</v>
      </c>
      <c r="AR45" s="33">
        <v>93.4</v>
      </c>
      <c r="AS45" s="33">
        <f t="shared" si="23"/>
        <v>49.035000000000004</v>
      </c>
      <c r="AT45" s="33">
        <f t="shared" si="23"/>
        <v>1.3300000000000003</v>
      </c>
    </row>
    <row r="46" spans="1:46" x14ac:dyDescent="0.2">
      <c r="A46" s="39">
        <v>45</v>
      </c>
      <c r="B46" s="39">
        <v>1</v>
      </c>
      <c r="C46" s="39">
        <v>0</v>
      </c>
      <c r="D46" s="39"/>
      <c r="E46" s="39"/>
      <c r="F46" s="39">
        <v>7800</v>
      </c>
      <c r="G46" s="39">
        <v>0</v>
      </c>
      <c r="H46" s="39">
        <v>1</v>
      </c>
      <c r="I46" s="39">
        <v>2</v>
      </c>
      <c r="J46" s="39">
        <v>0</v>
      </c>
      <c r="K46" s="39">
        <v>8002</v>
      </c>
      <c r="L46" s="39">
        <f t="shared" si="28"/>
        <v>1</v>
      </c>
      <c r="M46" s="39">
        <f t="shared" si="6"/>
        <v>1.05</v>
      </c>
      <c r="N46" s="39">
        <f t="shared" si="10"/>
        <v>1.3400000000000003</v>
      </c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3"/>
      <c r="AR46" s="33"/>
      <c r="AS46" s="33"/>
      <c r="AT46" s="33"/>
    </row>
    <row r="47" spans="1:46" x14ac:dyDescent="0.2">
      <c r="A47" s="39">
        <v>46</v>
      </c>
      <c r="B47" s="39">
        <v>1</v>
      </c>
      <c r="C47" s="39">
        <v>51000</v>
      </c>
      <c r="D47" s="39">
        <v>1750</v>
      </c>
      <c r="E47" s="39">
        <v>3500</v>
      </c>
      <c r="F47" s="39"/>
      <c r="G47" s="39">
        <v>1</v>
      </c>
      <c r="H47" s="39">
        <v>0</v>
      </c>
      <c r="I47" s="39">
        <v>1</v>
      </c>
      <c r="J47" s="39">
        <v>0</v>
      </c>
      <c r="K47" s="39">
        <v>23007</v>
      </c>
      <c r="L47" s="39">
        <f t="shared" ref="L47" si="43">L45+2</f>
        <v>48.7</v>
      </c>
      <c r="M47" s="39">
        <f t="shared" si="6"/>
        <v>51.135000000000005</v>
      </c>
      <c r="N47" s="39">
        <f t="shared" si="10"/>
        <v>1.3500000000000003</v>
      </c>
      <c r="O47" s="39">
        <v>13034</v>
      </c>
      <c r="P47" s="39">
        <f t="shared" si="7"/>
        <v>48.7</v>
      </c>
      <c r="Q47" s="39">
        <f t="shared" si="7"/>
        <v>51.135000000000005</v>
      </c>
      <c r="R47" s="39">
        <f t="shared" si="7"/>
        <v>1.3500000000000003</v>
      </c>
      <c r="S47" s="39">
        <v>5403</v>
      </c>
      <c r="T47" s="39">
        <f t="shared" si="8"/>
        <v>48.7</v>
      </c>
      <c r="U47" s="39">
        <f t="shared" si="8"/>
        <v>51.135000000000005</v>
      </c>
      <c r="V47" s="39">
        <f t="shared" si="8"/>
        <v>1.3500000000000003</v>
      </c>
      <c r="W47" s="39">
        <v>13042</v>
      </c>
      <c r="X47" s="39">
        <f t="shared" si="9"/>
        <v>48.7</v>
      </c>
      <c r="Y47" s="39">
        <f t="shared" si="9"/>
        <v>51.135000000000005</v>
      </c>
      <c r="Z47" s="39">
        <f t="shared" si="9"/>
        <v>1.3500000000000003</v>
      </c>
      <c r="AA47" s="39">
        <v>22041</v>
      </c>
      <c r="AB47" s="39">
        <f t="shared" si="19"/>
        <v>48.7</v>
      </c>
      <c r="AC47" s="39">
        <f t="shared" si="19"/>
        <v>51.135000000000005</v>
      </c>
      <c r="AD47" s="39">
        <f t="shared" si="19"/>
        <v>1.3500000000000003</v>
      </c>
      <c r="AE47" s="39">
        <v>60050</v>
      </c>
      <c r="AF47" s="39">
        <f t="shared" si="20"/>
        <v>48.7</v>
      </c>
      <c r="AG47" s="39">
        <f t="shared" si="20"/>
        <v>51.135000000000005</v>
      </c>
      <c r="AH47" s="39">
        <f t="shared" si="20"/>
        <v>1.3500000000000003</v>
      </c>
      <c r="AI47" s="39">
        <v>23015</v>
      </c>
      <c r="AJ47" s="39">
        <f t="shared" si="21"/>
        <v>48.7</v>
      </c>
      <c r="AK47" s="39">
        <f t="shared" si="21"/>
        <v>51.135000000000005</v>
      </c>
      <c r="AL47" s="39">
        <f t="shared" si="21"/>
        <v>1.3500000000000003</v>
      </c>
      <c r="AM47" s="39">
        <v>23013</v>
      </c>
      <c r="AN47" s="39">
        <f t="shared" si="22"/>
        <v>48.7</v>
      </c>
      <c r="AO47" s="39">
        <f t="shared" si="22"/>
        <v>51.135000000000005</v>
      </c>
      <c r="AP47" s="39">
        <f t="shared" si="22"/>
        <v>1.3500000000000003</v>
      </c>
      <c r="AQ47" s="33">
        <f>AQ44+1</f>
        <v>1116</v>
      </c>
      <c r="AR47" s="33">
        <v>121.75</v>
      </c>
      <c r="AS47" s="33">
        <f t="shared" si="23"/>
        <v>51.135000000000005</v>
      </c>
      <c r="AT47" s="33">
        <f t="shared" si="23"/>
        <v>1.3500000000000003</v>
      </c>
    </row>
    <row r="48" spans="1:46" x14ac:dyDescent="0.2">
      <c r="A48" s="39">
        <v>47</v>
      </c>
      <c r="B48" s="39">
        <v>1</v>
      </c>
      <c r="C48" s="39">
        <v>54200</v>
      </c>
      <c r="D48" s="39">
        <v>2800</v>
      </c>
      <c r="E48" s="39">
        <v>5600</v>
      </c>
      <c r="F48" s="39"/>
      <c r="G48" s="39">
        <v>0</v>
      </c>
      <c r="H48" s="39">
        <v>0</v>
      </c>
      <c r="I48" s="39">
        <v>0</v>
      </c>
      <c r="J48" s="39">
        <v>0</v>
      </c>
      <c r="K48" s="39">
        <v>21073</v>
      </c>
      <c r="L48" s="39">
        <f t="shared" ref="L48" si="44">L47+2</f>
        <v>50.7</v>
      </c>
      <c r="M48" s="39">
        <f t="shared" si="6"/>
        <v>53.235000000000007</v>
      </c>
      <c r="N48" s="39">
        <f t="shared" si="10"/>
        <v>1.3600000000000003</v>
      </c>
      <c r="O48" s="39">
        <v>60003</v>
      </c>
      <c r="P48" s="39">
        <f t="shared" si="7"/>
        <v>50.7</v>
      </c>
      <c r="Q48" s="39">
        <f t="shared" si="7"/>
        <v>53.235000000000007</v>
      </c>
      <c r="R48" s="39">
        <f t="shared" si="7"/>
        <v>1.3600000000000003</v>
      </c>
      <c r="S48" s="39">
        <v>32019</v>
      </c>
      <c r="T48" s="39">
        <f t="shared" si="8"/>
        <v>50.7</v>
      </c>
      <c r="U48" s="39">
        <f t="shared" si="8"/>
        <v>53.235000000000007</v>
      </c>
      <c r="V48" s="39">
        <f t="shared" si="8"/>
        <v>1.3600000000000003</v>
      </c>
      <c r="W48" s="39">
        <v>23046</v>
      </c>
      <c r="X48" s="39">
        <f t="shared" si="9"/>
        <v>50.7</v>
      </c>
      <c r="Y48" s="39">
        <f t="shared" si="9"/>
        <v>53.235000000000007</v>
      </c>
      <c r="Z48" s="39">
        <f t="shared" si="9"/>
        <v>1.3600000000000003</v>
      </c>
      <c r="AA48" s="39">
        <v>60002</v>
      </c>
      <c r="AB48" s="39">
        <f t="shared" si="19"/>
        <v>50.7</v>
      </c>
      <c r="AC48" s="39">
        <f t="shared" si="19"/>
        <v>53.235000000000007</v>
      </c>
      <c r="AD48" s="39">
        <f t="shared" si="19"/>
        <v>1.3600000000000003</v>
      </c>
      <c r="AE48" s="39">
        <v>21069</v>
      </c>
      <c r="AF48" s="39">
        <f t="shared" si="20"/>
        <v>50.7</v>
      </c>
      <c r="AG48" s="39">
        <f t="shared" si="20"/>
        <v>53.235000000000007</v>
      </c>
      <c r="AH48" s="39">
        <f t="shared" si="20"/>
        <v>1.3600000000000003</v>
      </c>
      <c r="AI48" s="39">
        <v>5403</v>
      </c>
      <c r="AJ48" s="39">
        <f t="shared" si="21"/>
        <v>50.7</v>
      </c>
      <c r="AK48" s="39">
        <f t="shared" si="21"/>
        <v>53.235000000000007</v>
      </c>
      <c r="AL48" s="39">
        <f t="shared" si="21"/>
        <v>1.3600000000000003</v>
      </c>
      <c r="AM48" s="39">
        <v>5410</v>
      </c>
      <c r="AN48" s="39">
        <f t="shared" si="22"/>
        <v>50.7</v>
      </c>
      <c r="AO48" s="39">
        <f t="shared" si="22"/>
        <v>53.235000000000007</v>
      </c>
      <c r="AP48" s="39">
        <f t="shared" si="22"/>
        <v>1.3600000000000003</v>
      </c>
      <c r="AQ48" s="33">
        <f>AQ45+1</f>
        <v>1204</v>
      </c>
      <c r="AR48" s="33">
        <v>101.4</v>
      </c>
      <c r="AS48" s="33">
        <f t="shared" si="23"/>
        <v>53.235000000000007</v>
      </c>
      <c r="AT48" s="33">
        <f t="shared" si="23"/>
        <v>1.3600000000000003</v>
      </c>
    </row>
    <row r="49" spans="1:46" x14ac:dyDescent="0.2">
      <c r="A49" s="39">
        <v>48</v>
      </c>
      <c r="B49" s="39">
        <v>1</v>
      </c>
      <c r="C49" s="39">
        <v>0</v>
      </c>
      <c r="D49" s="39"/>
      <c r="E49" s="39"/>
      <c r="F49" s="39">
        <v>8100</v>
      </c>
      <c r="G49" s="39">
        <v>2</v>
      </c>
      <c r="H49" s="39">
        <v>1</v>
      </c>
      <c r="I49" s="39">
        <v>0</v>
      </c>
      <c r="J49" s="39">
        <v>0</v>
      </c>
      <c r="K49" s="39">
        <v>8002</v>
      </c>
      <c r="L49" s="39">
        <f t="shared" si="28"/>
        <v>1</v>
      </c>
      <c r="M49" s="39">
        <f t="shared" si="6"/>
        <v>1.05</v>
      </c>
      <c r="N49" s="39">
        <f t="shared" si="10"/>
        <v>1.3700000000000003</v>
      </c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3"/>
      <c r="AR49" s="33"/>
      <c r="AS49" s="33"/>
      <c r="AT49" s="33"/>
    </row>
    <row r="50" spans="1:46" x14ac:dyDescent="0.2">
      <c r="A50" s="39">
        <v>49</v>
      </c>
      <c r="B50" s="39">
        <v>1</v>
      </c>
      <c r="C50" s="39">
        <v>57500</v>
      </c>
      <c r="D50" s="39">
        <v>1800</v>
      </c>
      <c r="E50" s="39">
        <v>3600</v>
      </c>
      <c r="F50" s="39"/>
      <c r="G50" s="39">
        <v>0</v>
      </c>
      <c r="H50" s="39">
        <v>0</v>
      </c>
      <c r="I50" s="39">
        <v>1</v>
      </c>
      <c r="J50" s="39">
        <v>1</v>
      </c>
      <c r="K50" s="39">
        <v>23025</v>
      </c>
      <c r="L50" s="39">
        <f t="shared" ref="L50" si="45">L48+2</f>
        <v>52.7</v>
      </c>
      <c r="M50" s="39">
        <f t="shared" si="6"/>
        <v>55.335000000000008</v>
      </c>
      <c r="N50" s="39">
        <f t="shared" si="10"/>
        <v>1.3800000000000003</v>
      </c>
      <c r="O50" s="39">
        <v>23048</v>
      </c>
      <c r="P50" s="39">
        <f t="shared" si="7"/>
        <v>52.7</v>
      </c>
      <c r="Q50" s="39">
        <f t="shared" si="7"/>
        <v>55.335000000000008</v>
      </c>
      <c r="R50" s="39">
        <f t="shared" si="7"/>
        <v>1.3800000000000003</v>
      </c>
      <c r="S50" s="39">
        <v>22042</v>
      </c>
      <c r="T50" s="39">
        <f t="shared" si="8"/>
        <v>52.7</v>
      </c>
      <c r="U50" s="39">
        <f t="shared" si="8"/>
        <v>55.335000000000008</v>
      </c>
      <c r="V50" s="39">
        <f t="shared" si="8"/>
        <v>1.3800000000000003</v>
      </c>
      <c r="W50" s="39">
        <v>5502</v>
      </c>
      <c r="X50" s="39">
        <f t="shared" si="9"/>
        <v>52.7</v>
      </c>
      <c r="Y50" s="39">
        <f t="shared" si="9"/>
        <v>55.335000000000008</v>
      </c>
      <c r="Z50" s="39">
        <f t="shared" si="9"/>
        <v>1.3800000000000003</v>
      </c>
      <c r="AA50" s="39">
        <v>21064</v>
      </c>
      <c r="AB50" s="39">
        <f t="shared" si="19"/>
        <v>52.7</v>
      </c>
      <c r="AC50" s="39">
        <f t="shared" si="19"/>
        <v>55.335000000000008</v>
      </c>
      <c r="AD50" s="39">
        <f t="shared" si="19"/>
        <v>1.3800000000000003</v>
      </c>
      <c r="AE50" s="39">
        <v>5502</v>
      </c>
      <c r="AF50" s="39">
        <f t="shared" si="20"/>
        <v>52.7</v>
      </c>
      <c r="AG50" s="39">
        <f t="shared" si="20"/>
        <v>55.335000000000008</v>
      </c>
      <c r="AH50" s="39">
        <f t="shared" si="20"/>
        <v>1.3800000000000003</v>
      </c>
      <c r="AI50" s="39">
        <v>60061</v>
      </c>
      <c r="AJ50" s="39">
        <f t="shared" si="21"/>
        <v>52.7</v>
      </c>
      <c r="AK50" s="39">
        <f t="shared" si="21"/>
        <v>55.335000000000008</v>
      </c>
      <c r="AL50" s="39">
        <f t="shared" si="21"/>
        <v>1.3800000000000003</v>
      </c>
      <c r="AM50" s="39">
        <v>22037</v>
      </c>
      <c r="AN50" s="39">
        <f t="shared" si="22"/>
        <v>52.7</v>
      </c>
      <c r="AO50" s="39">
        <f t="shared" si="22"/>
        <v>55.335000000000008</v>
      </c>
      <c r="AP50" s="39">
        <f t="shared" si="22"/>
        <v>1.3800000000000003</v>
      </c>
      <c r="AQ50" s="33">
        <v>1108</v>
      </c>
      <c r="AR50" s="33">
        <v>131.75</v>
      </c>
      <c r="AS50" s="33">
        <f t="shared" si="23"/>
        <v>55.335000000000008</v>
      </c>
      <c r="AT50" s="33">
        <f t="shared" si="23"/>
        <v>1.3800000000000003</v>
      </c>
    </row>
    <row r="51" spans="1:46" x14ac:dyDescent="0.2">
      <c r="A51" s="39">
        <v>50</v>
      </c>
      <c r="B51" s="39">
        <v>1</v>
      </c>
      <c r="C51" s="39">
        <v>60900</v>
      </c>
      <c r="D51" s="39">
        <v>2850</v>
      </c>
      <c r="E51" s="39">
        <v>5700</v>
      </c>
      <c r="F51" s="39"/>
      <c r="G51" s="39">
        <v>0</v>
      </c>
      <c r="H51" s="39">
        <v>1</v>
      </c>
      <c r="I51" s="39">
        <v>0</v>
      </c>
      <c r="J51" s="39">
        <v>1</v>
      </c>
      <c r="K51" s="39">
        <v>32026</v>
      </c>
      <c r="L51" s="39">
        <f t="shared" ref="L51" si="46">L50+2</f>
        <v>54.7</v>
      </c>
      <c r="M51" s="39">
        <f t="shared" si="6"/>
        <v>57.435000000000002</v>
      </c>
      <c r="N51" s="39">
        <f t="shared" si="10"/>
        <v>1.3900000000000003</v>
      </c>
      <c r="O51" s="39">
        <v>31076</v>
      </c>
      <c r="P51" s="39">
        <f t="shared" si="7"/>
        <v>54.7</v>
      </c>
      <c r="Q51" s="39">
        <f t="shared" si="7"/>
        <v>57.435000000000002</v>
      </c>
      <c r="R51" s="39">
        <f t="shared" si="7"/>
        <v>1.3900000000000003</v>
      </c>
      <c r="S51" s="39">
        <v>5504</v>
      </c>
      <c r="T51" s="39">
        <f t="shared" si="8"/>
        <v>54.7</v>
      </c>
      <c r="U51" s="39">
        <f t="shared" si="8"/>
        <v>57.435000000000002</v>
      </c>
      <c r="V51" s="39">
        <f t="shared" si="8"/>
        <v>1.3900000000000003</v>
      </c>
      <c r="W51" s="39">
        <v>5510</v>
      </c>
      <c r="X51" s="39">
        <f t="shared" si="9"/>
        <v>54.7</v>
      </c>
      <c r="Y51" s="39">
        <f t="shared" si="9"/>
        <v>57.435000000000002</v>
      </c>
      <c r="Z51" s="39">
        <f t="shared" si="9"/>
        <v>1.3900000000000003</v>
      </c>
      <c r="AA51" s="39">
        <v>5508</v>
      </c>
      <c r="AB51" s="39">
        <f t="shared" si="19"/>
        <v>54.7</v>
      </c>
      <c r="AC51" s="39">
        <f t="shared" si="19"/>
        <v>57.435000000000002</v>
      </c>
      <c r="AD51" s="39">
        <f t="shared" si="19"/>
        <v>1.3900000000000003</v>
      </c>
      <c r="AE51" s="39">
        <v>23009</v>
      </c>
      <c r="AF51" s="39">
        <f t="shared" si="20"/>
        <v>54.7</v>
      </c>
      <c r="AG51" s="39">
        <f t="shared" si="20"/>
        <v>57.435000000000002</v>
      </c>
      <c r="AH51" s="39">
        <f t="shared" si="20"/>
        <v>1.3900000000000003</v>
      </c>
      <c r="AI51" s="39">
        <v>60062</v>
      </c>
      <c r="AJ51" s="39">
        <f t="shared" si="21"/>
        <v>54.7</v>
      </c>
      <c r="AK51" s="39">
        <f t="shared" si="21"/>
        <v>57.435000000000002</v>
      </c>
      <c r="AL51" s="39">
        <f t="shared" si="21"/>
        <v>1.3900000000000003</v>
      </c>
      <c r="AM51" s="39">
        <v>5510</v>
      </c>
      <c r="AN51" s="39">
        <f t="shared" si="22"/>
        <v>54.7</v>
      </c>
      <c r="AO51" s="39">
        <f t="shared" si="22"/>
        <v>57.435000000000002</v>
      </c>
      <c r="AP51" s="39">
        <f t="shared" si="22"/>
        <v>1.3900000000000003</v>
      </c>
      <c r="AQ51" s="33">
        <f>AQ48+1</f>
        <v>1205</v>
      </c>
      <c r="AR51" s="33">
        <v>109.4</v>
      </c>
      <c r="AS51" s="33">
        <f t="shared" si="23"/>
        <v>57.435000000000002</v>
      </c>
      <c r="AT51" s="33">
        <f t="shared" si="23"/>
        <v>1.3900000000000003</v>
      </c>
    </row>
    <row r="52" spans="1:46" x14ac:dyDescent="0.2">
      <c r="A52" s="39">
        <v>51</v>
      </c>
      <c r="B52" s="39">
        <v>1</v>
      </c>
      <c r="C52" s="39">
        <v>0</v>
      </c>
      <c r="D52" s="39"/>
      <c r="E52" s="39"/>
      <c r="F52" s="39">
        <v>8400</v>
      </c>
      <c r="G52" s="39">
        <v>2</v>
      </c>
      <c r="H52" s="39">
        <v>1</v>
      </c>
      <c r="I52" s="39">
        <v>1</v>
      </c>
      <c r="J52" s="39">
        <v>1</v>
      </c>
      <c r="K52" s="39">
        <v>8002</v>
      </c>
      <c r="L52" s="39">
        <f t="shared" si="28"/>
        <v>1</v>
      </c>
      <c r="M52" s="39">
        <f t="shared" si="6"/>
        <v>1.05</v>
      </c>
      <c r="N52" s="39">
        <f t="shared" si="10"/>
        <v>1.4000000000000004</v>
      </c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3"/>
      <c r="AR52" s="33"/>
      <c r="AS52" s="33"/>
      <c r="AT52" s="33"/>
    </row>
    <row r="53" spans="1:46" x14ac:dyDescent="0.2">
      <c r="A53" s="39">
        <v>52</v>
      </c>
      <c r="B53" s="39">
        <v>1</v>
      </c>
      <c r="C53" s="39">
        <v>64400</v>
      </c>
      <c r="D53" s="39">
        <v>1850</v>
      </c>
      <c r="E53" s="39">
        <v>3700</v>
      </c>
      <c r="F53" s="39"/>
      <c r="G53" s="39">
        <v>1</v>
      </c>
      <c r="H53" s="39">
        <v>1</v>
      </c>
      <c r="I53" s="39">
        <v>2</v>
      </c>
      <c r="J53" s="39">
        <v>1</v>
      </c>
      <c r="K53" s="39">
        <v>23050</v>
      </c>
      <c r="L53" s="39">
        <f t="shared" ref="L53" si="47">L51+2</f>
        <v>56.7</v>
      </c>
      <c r="M53" s="39">
        <f t="shared" si="6"/>
        <v>59.535000000000004</v>
      </c>
      <c r="N53" s="39">
        <f t="shared" si="10"/>
        <v>1.4100000000000004</v>
      </c>
      <c r="O53" s="39">
        <v>31037</v>
      </c>
      <c r="P53" s="39">
        <f t="shared" si="7"/>
        <v>56.7</v>
      </c>
      <c r="Q53" s="39">
        <f t="shared" si="7"/>
        <v>59.535000000000004</v>
      </c>
      <c r="R53" s="39">
        <f t="shared" si="7"/>
        <v>1.4100000000000004</v>
      </c>
      <c r="S53" s="39">
        <v>60053</v>
      </c>
      <c r="T53" s="39">
        <f t="shared" si="8"/>
        <v>56.7</v>
      </c>
      <c r="U53" s="39">
        <f t="shared" si="8"/>
        <v>59.535000000000004</v>
      </c>
      <c r="V53" s="39">
        <f t="shared" si="8"/>
        <v>1.4100000000000004</v>
      </c>
      <c r="W53" s="39">
        <v>60057</v>
      </c>
      <c r="X53" s="39">
        <f t="shared" si="9"/>
        <v>56.7</v>
      </c>
      <c r="Y53" s="39">
        <f t="shared" si="9"/>
        <v>59.535000000000004</v>
      </c>
      <c r="Z53" s="39">
        <f t="shared" si="9"/>
        <v>1.4100000000000004</v>
      </c>
      <c r="AA53" s="39">
        <v>32014</v>
      </c>
      <c r="AB53" s="39">
        <f t="shared" si="19"/>
        <v>56.7</v>
      </c>
      <c r="AC53" s="39">
        <f t="shared" si="19"/>
        <v>59.535000000000004</v>
      </c>
      <c r="AD53" s="39">
        <f t="shared" si="19"/>
        <v>1.4100000000000004</v>
      </c>
      <c r="AE53" s="39">
        <v>5509</v>
      </c>
      <c r="AF53" s="39">
        <f t="shared" si="20"/>
        <v>56.7</v>
      </c>
      <c r="AG53" s="39">
        <f t="shared" si="20"/>
        <v>59.535000000000004</v>
      </c>
      <c r="AH53" s="39">
        <f t="shared" si="20"/>
        <v>1.4100000000000004</v>
      </c>
      <c r="AI53" s="39">
        <v>22042</v>
      </c>
      <c r="AJ53" s="39">
        <f t="shared" si="21"/>
        <v>56.7</v>
      </c>
      <c r="AK53" s="39">
        <f t="shared" si="21"/>
        <v>59.535000000000004</v>
      </c>
      <c r="AL53" s="39">
        <f t="shared" si="21"/>
        <v>1.4100000000000004</v>
      </c>
      <c r="AM53" s="39">
        <v>60037</v>
      </c>
      <c r="AN53" s="39">
        <f t="shared" si="22"/>
        <v>56.7</v>
      </c>
      <c r="AO53" s="39">
        <f t="shared" si="22"/>
        <v>59.535000000000004</v>
      </c>
      <c r="AP53" s="39">
        <f t="shared" si="22"/>
        <v>1.4100000000000004</v>
      </c>
      <c r="AQ53" s="33">
        <f>AQ50+1</f>
        <v>1109</v>
      </c>
      <c r="AR53" s="33">
        <v>141.75</v>
      </c>
      <c r="AS53" s="33">
        <f t="shared" si="23"/>
        <v>59.535000000000004</v>
      </c>
      <c r="AT53" s="33">
        <f t="shared" si="23"/>
        <v>1.4100000000000004</v>
      </c>
    </row>
    <row r="54" spans="1:46" x14ac:dyDescent="0.2">
      <c r="A54" s="39">
        <v>53</v>
      </c>
      <c r="B54" s="39">
        <v>1</v>
      </c>
      <c r="C54" s="39">
        <v>68000</v>
      </c>
      <c r="D54" s="39">
        <v>2900</v>
      </c>
      <c r="E54" s="39">
        <v>5800</v>
      </c>
      <c r="F54" s="39"/>
      <c r="G54" s="39">
        <v>2</v>
      </c>
      <c r="H54" s="39">
        <v>1</v>
      </c>
      <c r="I54" s="39">
        <v>2</v>
      </c>
      <c r="J54" s="39">
        <v>1</v>
      </c>
      <c r="K54" s="39">
        <v>12039</v>
      </c>
      <c r="L54" s="39">
        <f t="shared" ref="L54" si="48">L53+2</f>
        <v>58.7</v>
      </c>
      <c r="M54" s="39">
        <f t="shared" si="6"/>
        <v>61.635000000000005</v>
      </c>
      <c r="N54" s="39">
        <f t="shared" si="10"/>
        <v>1.4200000000000004</v>
      </c>
      <c r="O54" s="39">
        <v>31052</v>
      </c>
      <c r="P54" s="39">
        <f t="shared" si="7"/>
        <v>58.7</v>
      </c>
      <c r="Q54" s="39">
        <f t="shared" si="7"/>
        <v>61.635000000000005</v>
      </c>
      <c r="R54" s="39">
        <f t="shared" si="7"/>
        <v>1.4200000000000004</v>
      </c>
      <c r="S54" s="39">
        <v>60031</v>
      </c>
      <c r="T54" s="39">
        <f t="shared" si="8"/>
        <v>58.7</v>
      </c>
      <c r="U54" s="39">
        <f t="shared" si="8"/>
        <v>61.635000000000005</v>
      </c>
      <c r="V54" s="39">
        <f t="shared" si="8"/>
        <v>1.4200000000000004</v>
      </c>
      <c r="W54" s="39">
        <v>60036</v>
      </c>
      <c r="X54" s="39">
        <f t="shared" si="9"/>
        <v>58.7</v>
      </c>
      <c r="Y54" s="39">
        <f t="shared" si="9"/>
        <v>61.635000000000005</v>
      </c>
      <c r="Z54" s="39">
        <f t="shared" si="9"/>
        <v>1.4200000000000004</v>
      </c>
      <c r="AA54" s="39">
        <v>5504</v>
      </c>
      <c r="AB54" s="39">
        <f t="shared" si="19"/>
        <v>58.7</v>
      </c>
      <c r="AC54" s="39">
        <f t="shared" si="19"/>
        <v>61.635000000000005</v>
      </c>
      <c r="AD54" s="39">
        <f t="shared" si="19"/>
        <v>1.4200000000000004</v>
      </c>
      <c r="AE54" s="39">
        <v>21060</v>
      </c>
      <c r="AF54" s="39">
        <f t="shared" si="20"/>
        <v>58.7</v>
      </c>
      <c r="AG54" s="39">
        <f t="shared" si="20"/>
        <v>61.635000000000005</v>
      </c>
      <c r="AH54" s="39">
        <f t="shared" si="20"/>
        <v>1.4200000000000004</v>
      </c>
      <c r="AI54" s="39">
        <v>21013</v>
      </c>
      <c r="AJ54" s="39">
        <f t="shared" si="21"/>
        <v>58.7</v>
      </c>
      <c r="AK54" s="39">
        <f t="shared" si="21"/>
        <v>61.635000000000005</v>
      </c>
      <c r="AL54" s="39">
        <f t="shared" si="21"/>
        <v>1.4200000000000004</v>
      </c>
      <c r="AM54" s="39">
        <v>60053</v>
      </c>
      <c r="AN54" s="39">
        <f t="shared" si="22"/>
        <v>58.7</v>
      </c>
      <c r="AO54" s="39">
        <f t="shared" si="22"/>
        <v>61.635000000000005</v>
      </c>
      <c r="AP54" s="39">
        <f t="shared" si="22"/>
        <v>1.4200000000000004</v>
      </c>
      <c r="AQ54" s="33">
        <f>AQ51+1</f>
        <v>1206</v>
      </c>
      <c r="AR54" s="33">
        <v>117.4</v>
      </c>
      <c r="AS54" s="33">
        <f t="shared" si="23"/>
        <v>61.635000000000005</v>
      </c>
      <c r="AT54" s="33">
        <f t="shared" si="23"/>
        <v>1.4200000000000004</v>
      </c>
    </row>
    <row r="55" spans="1:46" x14ac:dyDescent="0.2">
      <c r="A55" s="39">
        <v>54</v>
      </c>
      <c r="B55" s="39">
        <v>1</v>
      </c>
      <c r="C55" s="39">
        <v>0</v>
      </c>
      <c r="D55" s="39"/>
      <c r="E55" s="39"/>
      <c r="F55" s="39">
        <v>8700</v>
      </c>
      <c r="G55" s="39">
        <v>0</v>
      </c>
      <c r="H55" s="39">
        <v>1</v>
      </c>
      <c r="I55" s="39">
        <v>1</v>
      </c>
      <c r="J55" s="39">
        <v>0</v>
      </c>
      <c r="K55" s="39">
        <v>8002</v>
      </c>
      <c r="L55" s="39">
        <f t="shared" si="28"/>
        <v>1</v>
      </c>
      <c r="M55" s="39">
        <f t="shared" si="6"/>
        <v>1.05</v>
      </c>
      <c r="N55" s="39">
        <f t="shared" si="10"/>
        <v>1.4300000000000004</v>
      </c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3"/>
      <c r="AR55" s="33"/>
      <c r="AS55" s="33"/>
      <c r="AT55" s="33"/>
    </row>
    <row r="56" spans="1:46" x14ac:dyDescent="0.2">
      <c r="A56" s="39">
        <v>55</v>
      </c>
      <c r="B56" s="39">
        <v>1</v>
      </c>
      <c r="C56" s="39">
        <v>71700</v>
      </c>
      <c r="D56" s="39">
        <v>1900</v>
      </c>
      <c r="E56" s="39">
        <v>3800</v>
      </c>
      <c r="F56" s="39"/>
      <c r="G56" s="39">
        <v>1</v>
      </c>
      <c r="H56" s="39">
        <v>0</v>
      </c>
      <c r="I56" s="39">
        <v>2</v>
      </c>
      <c r="J56" s="39">
        <v>0</v>
      </c>
      <c r="K56" s="39">
        <v>21098</v>
      </c>
      <c r="L56" s="39">
        <f t="shared" ref="L56" si="49">L54+2</f>
        <v>60.7</v>
      </c>
      <c r="M56" s="39">
        <f t="shared" si="6"/>
        <v>63.735000000000007</v>
      </c>
      <c r="N56" s="39">
        <f t="shared" si="10"/>
        <v>1.4400000000000004</v>
      </c>
      <c r="O56" s="39">
        <v>12002</v>
      </c>
      <c r="P56" s="39">
        <f t="shared" si="7"/>
        <v>60.7</v>
      </c>
      <c r="Q56" s="39">
        <f t="shared" si="7"/>
        <v>63.735000000000007</v>
      </c>
      <c r="R56" s="39">
        <f t="shared" si="7"/>
        <v>1.4400000000000004</v>
      </c>
      <c r="S56" s="39">
        <v>22012</v>
      </c>
      <c r="T56" s="39">
        <f t="shared" si="8"/>
        <v>60.7</v>
      </c>
      <c r="U56" s="39">
        <f t="shared" si="8"/>
        <v>63.735000000000007</v>
      </c>
      <c r="V56" s="39">
        <f t="shared" si="8"/>
        <v>1.4400000000000004</v>
      </c>
      <c r="W56" s="39">
        <v>5510</v>
      </c>
      <c r="X56" s="39">
        <f t="shared" si="9"/>
        <v>60.7</v>
      </c>
      <c r="Y56" s="39">
        <f t="shared" si="9"/>
        <v>63.735000000000007</v>
      </c>
      <c r="Z56" s="39">
        <f t="shared" si="9"/>
        <v>1.4400000000000004</v>
      </c>
      <c r="AA56" s="39">
        <v>22035</v>
      </c>
      <c r="AB56" s="39">
        <f t="shared" si="19"/>
        <v>60.7</v>
      </c>
      <c r="AC56" s="39">
        <f t="shared" si="19"/>
        <v>63.735000000000007</v>
      </c>
      <c r="AD56" s="39">
        <f t="shared" si="19"/>
        <v>1.4400000000000004</v>
      </c>
      <c r="AE56" s="39">
        <v>60041</v>
      </c>
      <c r="AF56" s="39">
        <f t="shared" si="20"/>
        <v>60.7</v>
      </c>
      <c r="AG56" s="39">
        <f t="shared" si="20"/>
        <v>63.735000000000007</v>
      </c>
      <c r="AH56" s="39">
        <f t="shared" si="20"/>
        <v>1.4400000000000004</v>
      </c>
      <c r="AI56" s="39">
        <v>21024</v>
      </c>
      <c r="AJ56" s="39">
        <f t="shared" si="21"/>
        <v>60.7</v>
      </c>
      <c r="AK56" s="39">
        <f t="shared" si="21"/>
        <v>63.735000000000007</v>
      </c>
      <c r="AL56" s="39">
        <f t="shared" si="21"/>
        <v>1.4400000000000004</v>
      </c>
      <c r="AM56" s="39">
        <v>5507</v>
      </c>
      <c r="AN56" s="39">
        <f t="shared" si="22"/>
        <v>60.7</v>
      </c>
      <c r="AO56" s="39">
        <f t="shared" si="22"/>
        <v>63.735000000000007</v>
      </c>
      <c r="AP56" s="39">
        <f t="shared" si="22"/>
        <v>1.4400000000000004</v>
      </c>
      <c r="AQ56" s="33">
        <f>AQ53+1</f>
        <v>1110</v>
      </c>
      <c r="AR56" s="33">
        <v>151.75</v>
      </c>
      <c r="AS56" s="33">
        <f t="shared" si="23"/>
        <v>63.735000000000007</v>
      </c>
      <c r="AT56" s="33">
        <f t="shared" si="23"/>
        <v>1.4400000000000004</v>
      </c>
    </row>
    <row r="57" spans="1:46" x14ac:dyDescent="0.2">
      <c r="A57" s="39">
        <v>56</v>
      </c>
      <c r="B57" s="39">
        <v>1</v>
      </c>
      <c r="C57" s="39">
        <v>75500</v>
      </c>
      <c r="D57" s="39">
        <v>2950</v>
      </c>
      <c r="E57" s="39">
        <v>5900</v>
      </c>
      <c r="F57" s="39"/>
      <c r="G57" s="39">
        <v>0</v>
      </c>
      <c r="H57" s="39">
        <v>1</v>
      </c>
      <c r="I57" s="39">
        <v>0</v>
      </c>
      <c r="J57" s="39">
        <v>1</v>
      </c>
      <c r="K57" s="39">
        <v>23045</v>
      </c>
      <c r="L57" s="39">
        <f t="shared" ref="L57" si="50">L56+2</f>
        <v>62.7</v>
      </c>
      <c r="M57" s="39">
        <f t="shared" si="6"/>
        <v>65.835000000000008</v>
      </c>
      <c r="N57" s="39">
        <f t="shared" si="10"/>
        <v>1.4500000000000004</v>
      </c>
      <c r="O57" s="39">
        <v>60024</v>
      </c>
      <c r="P57" s="39">
        <f t="shared" si="7"/>
        <v>62.7</v>
      </c>
      <c r="Q57" s="39">
        <f t="shared" si="7"/>
        <v>65.835000000000008</v>
      </c>
      <c r="R57" s="39">
        <f t="shared" si="7"/>
        <v>1.4500000000000004</v>
      </c>
      <c r="S57" s="39">
        <v>5504</v>
      </c>
      <c r="T57" s="39">
        <f t="shared" si="8"/>
        <v>62.7</v>
      </c>
      <c r="U57" s="39">
        <f t="shared" si="8"/>
        <v>65.835000000000008</v>
      </c>
      <c r="V57" s="39">
        <f t="shared" si="8"/>
        <v>1.4500000000000004</v>
      </c>
      <c r="W57" s="39">
        <v>5501</v>
      </c>
      <c r="X57" s="39">
        <f t="shared" si="9"/>
        <v>62.7</v>
      </c>
      <c r="Y57" s="39">
        <f t="shared" si="9"/>
        <v>65.835000000000008</v>
      </c>
      <c r="Z57" s="39">
        <f t="shared" si="9"/>
        <v>1.4500000000000004</v>
      </c>
      <c r="AA57" s="39">
        <v>31003</v>
      </c>
      <c r="AB57" s="39">
        <f t="shared" si="19"/>
        <v>62.7</v>
      </c>
      <c r="AC57" s="39">
        <f t="shared" si="19"/>
        <v>65.835000000000008</v>
      </c>
      <c r="AD57" s="39">
        <f t="shared" si="19"/>
        <v>1.4500000000000004</v>
      </c>
      <c r="AE57" s="39">
        <v>21011</v>
      </c>
      <c r="AF57" s="39">
        <f t="shared" si="20"/>
        <v>62.7</v>
      </c>
      <c r="AG57" s="39">
        <f t="shared" si="20"/>
        <v>65.835000000000008</v>
      </c>
      <c r="AH57" s="39">
        <f t="shared" si="20"/>
        <v>1.4500000000000004</v>
      </c>
      <c r="AI57" s="39">
        <v>5510</v>
      </c>
      <c r="AJ57" s="39">
        <f t="shared" si="21"/>
        <v>62.7</v>
      </c>
      <c r="AK57" s="39">
        <f t="shared" si="21"/>
        <v>65.835000000000008</v>
      </c>
      <c r="AL57" s="39">
        <f t="shared" si="21"/>
        <v>1.4500000000000004</v>
      </c>
      <c r="AM57" s="39">
        <v>11099</v>
      </c>
      <c r="AN57" s="39">
        <f t="shared" si="22"/>
        <v>62.7</v>
      </c>
      <c r="AO57" s="39">
        <f t="shared" si="22"/>
        <v>65.835000000000008</v>
      </c>
      <c r="AP57" s="39">
        <f t="shared" si="22"/>
        <v>1.4500000000000004</v>
      </c>
      <c r="AQ57" s="33">
        <f>AQ54+1</f>
        <v>1207</v>
      </c>
      <c r="AR57" s="33">
        <v>125.4</v>
      </c>
      <c r="AS57" s="33">
        <f t="shared" si="23"/>
        <v>65.835000000000008</v>
      </c>
      <c r="AT57" s="33">
        <f t="shared" si="23"/>
        <v>1.4500000000000004</v>
      </c>
    </row>
    <row r="58" spans="1:46" x14ac:dyDescent="0.2">
      <c r="A58" s="39">
        <v>57</v>
      </c>
      <c r="B58" s="39">
        <v>1</v>
      </c>
      <c r="C58" s="39">
        <v>0</v>
      </c>
      <c r="D58" s="39"/>
      <c r="E58" s="39"/>
      <c r="F58" s="39">
        <v>9000</v>
      </c>
      <c r="G58" s="39">
        <v>1</v>
      </c>
      <c r="H58" s="39">
        <v>0</v>
      </c>
      <c r="I58" s="39">
        <v>2</v>
      </c>
      <c r="J58" s="39">
        <v>0</v>
      </c>
      <c r="K58" s="39">
        <v>8002</v>
      </c>
      <c r="L58" s="39">
        <f t="shared" si="28"/>
        <v>1</v>
      </c>
      <c r="M58" s="39">
        <f t="shared" si="6"/>
        <v>1.05</v>
      </c>
      <c r="N58" s="39">
        <f t="shared" si="10"/>
        <v>1.4600000000000004</v>
      </c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3"/>
      <c r="AR58" s="33"/>
      <c r="AS58" s="33"/>
      <c r="AT58" s="33"/>
    </row>
    <row r="59" spans="1:46" x14ac:dyDescent="0.2">
      <c r="A59" s="39">
        <v>58</v>
      </c>
      <c r="B59" s="39">
        <v>1</v>
      </c>
      <c r="C59" s="39">
        <v>79400</v>
      </c>
      <c r="D59" s="39">
        <v>1950</v>
      </c>
      <c r="E59" s="39">
        <v>3900</v>
      </c>
      <c r="F59" s="39"/>
      <c r="G59" s="39">
        <v>2</v>
      </c>
      <c r="H59" s="39">
        <v>1</v>
      </c>
      <c r="I59" s="39">
        <v>0</v>
      </c>
      <c r="J59" s="39">
        <v>1</v>
      </c>
      <c r="K59" s="39">
        <v>60007</v>
      </c>
      <c r="L59" s="39">
        <f t="shared" ref="L59" si="51">L57+2</f>
        <v>64.7</v>
      </c>
      <c r="M59" s="39">
        <f t="shared" si="6"/>
        <v>67.935000000000002</v>
      </c>
      <c r="N59" s="39">
        <f t="shared" si="10"/>
        <v>1.4700000000000004</v>
      </c>
      <c r="O59" s="39">
        <v>22041</v>
      </c>
      <c r="P59" s="39">
        <f t="shared" si="7"/>
        <v>64.7</v>
      </c>
      <c r="Q59" s="39">
        <f t="shared" si="7"/>
        <v>67.935000000000002</v>
      </c>
      <c r="R59" s="39">
        <f t="shared" si="7"/>
        <v>1.4700000000000004</v>
      </c>
      <c r="S59" s="39">
        <v>5503</v>
      </c>
      <c r="T59" s="39">
        <f t="shared" si="8"/>
        <v>64.7</v>
      </c>
      <c r="U59" s="39">
        <f t="shared" si="8"/>
        <v>67.935000000000002</v>
      </c>
      <c r="V59" s="39">
        <f t="shared" si="8"/>
        <v>1.4700000000000004</v>
      </c>
      <c r="W59" s="39">
        <v>11105</v>
      </c>
      <c r="X59" s="39">
        <f t="shared" si="9"/>
        <v>64.7</v>
      </c>
      <c r="Y59" s="39">
        <f t="shared" si="9"/>
        <v>67.935000000000002</v>
      </c>
      <c r="Z59" s="39">
        <f t="shared" si="9"/>
        <v>1.4700000000000004</v>
      </c>
      <c r="AA59" s="39">
        <v>31016</v>
      </c>
      <c r="AB59" s="39">
        <f t="shared" si="19"/>
        <v>64.7</v>
      </c>
      <c r="AC59" s="39">
        <f t="shared" si="19"/>
        <v>67.935000000000002</v>
      </c>
      <c r="AD59" s="39">
        <f t="shared" si="19"/>
        <v>1.4700000000000004</v>
      </c>
      <c r="AE59" s="39">
        <v>5505</v>
      </c>
      <c r="AF59" s="39">
        <f t="shared" si="20"/>
        <v>64.7</v>
      </c>
      <c r="AG59" s="39">
        <f t="shared" si="20"/>
        <v>67.935000000000002</v>
      </c>
      <c r="AH59" s="39">
        <f t="shared" si="20"/>
        <v>1.4700000000000004</v>
      </c>
      <c r="AI59" s="39">
        <v>5501</v>
      </c>
      <c r="AJ59" s="39">
        <f t="shared" si="21"/>
        <v>64.7</v>
      </c>
      <c r="AK59" s="39">
        <f t="shared" si="21"/>
        <v>67.935000000000002</v>
      </c>
      <c r="AL59" s="39">
        <f t="shared" si="21"/>
        <v>1.4700000000000004</v>
      </c>
      <c r="AM59" s="39">
        <v>5502</v>
      </c>
      <c r="AN59" s="39">
        <f t="shared" si="22"/>
        <v>64.7</v>
      </c>
      <c r="AO59" s="39">
        <f t="shared" si="22"/>
        <v>67.935000000000002</v>
      </c>
      <c r="AP59" s="39">
        <f t="shared" si="22"/>
        <v>1.4700000000000004</v>
      </c>
      <c r="AQ59" s="33">
        <f>AQ56+1</f>
        <v>1111</v>
      </c>
      <c r="AR59" s="33">
        <v>161.75</v>
      </c>
      <c r="AS59" s="33">
        <f t="shared" si="23"/>
        <v>67.935000000000002</v>
      </c>
      <c r="AT59" s="33">
        <f t="shared" si="23"/>
        <v>1.4700000000000004</v>
      </c>
    </row>
    <row r="60" spans="1:46" x14ac:dyDescent="0.2">
      <c r="A60" s="39">
        <v>59</v>
      </c>
      <c r="B60" s="39">
        <v>1</v>
      </c>
      <c r="C60" s="39">
        <v>83400</v>
      </c>
      <c r="D60" s="39">
        <v>3000</v>
      </c>
      <c r="E60" s="39">
        <v>6000</v>
      </c>
      <c r="F60" s="39"/>
      <c r="G60" s="39">
        <v>0</v>
      </c>
      <c r="H60" s="39">
        <v>1</v>
      </c>
      <c r="I60" s="39">
        <v>0</v>
      </c>
      <c r="J60" s="39">
        <v>1</v>
      </c>
      <c r="K60" s="39">
        <v>21020</v>
      </c>
      <c r="L60" s="39">
        <f t="shared" ref="L60" si="52">L59+2</f>
        <v>66.7</v>
      </c>
      <c r="M60" s="39">
        <f t="shared" si="6"/>
        <v>70.035000000000011</v>
      </c>
      <c r="N60" s="39">
        <f t="shared" si="10"/>
        <v>1.4800000000000004</v>
      </c>
      <c r="O60" s="39">
        <v>31034</v>
      </c>
      <c r="P60" s="39">
        <f t="shared" si="7"/>
        <v>66.7</v>
      </c>
      <c r="Q60" s="39">
        <f t="shared" si="7"/>
        <v>70.035000000000011</v>
      </c>
      <c r="R60" s="39">
        <f t="shared" si="7"/>
        <v>1.4800000000000004</v>
      </c>
      <c r="S60" s="39">
        <v>22037</v>
      </c>
      <c r="T60" s="39">
        <f t="shared" si="8"/>
        <v>66.7</v>
      </c>
      <c r="U60" s="39">
        <f t="shared" si="8"/>
        <v>70.035000000000011</v>
      </c>
      <c r="V60" s="39">
        <f t="shared" si="8"/>
        <v>1.4800000000000004</v>
      </c>
      <c r="W60" s="39">
        <v>12016</v>
      </c>
      <c r="X60" s="39">
        <f t="shared" si="9"/>
        <v>66.7</v>
      </c>
      <c r="Y60" s="39">
        <f t="shared" si="9"/>
        <v>70.035000000000011</v>
      </c>
      <c r="Z60" s="39">
        <f t="shared" si="9"/>
        <v>1.4800000000000004</v>
      </c>
      <c r="AA60" s="39">
        <v>32039</v>
      </c>
      <c r="AB60" s="39">
        <f t="shared" si="19"/>
        <v>66.7</v>
      </c>
      <c r="AC60" s="39">
        <f t="shared" si="19"/>
        <v>70.035000000000011</v>
      </c>
      <c r="AD60" s="39">
        <f t="shared" si="19"/>
        <v>1.4800000000000004</v>
      </c>
      <c r="AE60" s="39">
        <v>12032</v>
      </c>
      <c r="AF60" s="39">
        <f t="shared" si="20"/>
        <v>66.7</v>
      </c>
      <c r="AG60" s="39">
        <f t="shared" si="20"/>
        <v>70.035000000000011</v>
      </c>
      <c r="AH60" s="39">
        <f t="shared" si="20"/>
        <v>1.4800000000000004</v>
      </c>
      <c r="AI60" s="39">
        <v>5503</v>
      </c>
      <c r="AJ60" s="39">
        <f t="shared" si="21"/>
        <v>66.7</v>
      </c>
      <c r="AK60" s="39">
        <f t="shared" si="21"/>
        <v>70.035000000000011</v>
      </c>
      <c r="AL60" s="39">
        <f t="shared" si="21"/>
        <v>1.4800000000000004</v>
      </c>
      <c r="AM60" s="39">
        <v>12031</v>
      </c>
      <c r="AN60" s="39">
        <f t="shared" si="22"/>
        <v>66.7</v>
      </c>
      <c r="AO60" s="39">
        <f t="shared" si="22"/>
        <v>70.035000000000011</v>
      </c>
      <c r="AP60" s="39">
        <f t="shared" si="22"/>
        <v>1.4800000000000004</v>
      </c>
      <c r="AQ60" s="33">
        <f>AQ57+1</f>
        <v>1208</v>
      </c>
      <c r="AR60" s="33">
        <v>133.4</v>
      </c>
      <c r="AS60" s="33">
        <f t="shared" si="23"/>
        <v>70.035000000000011</v>
      </c>
      <c r="AT60" s="33">
        <f t="shared" si="23"/>
        <v>1.4800000000000004</v>
      </c>
    </row>
    <row r="61" spans="1:46" x14ac:dyDescent="0.2">
      <c r="A61" s="39">
        <v>60</v>
      </c>
      <c r="B61" s="39">
        <v>1</v>
      </c>
      <c r="C61" s="39">
        <v>0</v>
      </c>
      <c r="D61" s="39"/>
      <c r="E61" s="39"/>
      <c r="F61" s="39">
        <v>9300</v>
      </c>
      <c r="G61" s="39">
        <v>2</v>
      </c>
      <c r="H61" s="39">
        <v>1</v>
      </c>
      <c r="I61" s="39">
        <v>3</v>
      </c>
      <c r="J61" s="39">
        <v>0</v>
      </c>
      <c r="K61" s="39">
        <v>8003</v>
      </c>
      <c r="L61" s="39">
        <f t="shared" si="28"/>
        <v>1</v>
      </c>
      <c r="M61" s="39">
        <f t="shared" si="6"/>
        <v>1.05</v>
      </c>
      <c r="N61" s="39">
        <f t="shared" si="10"/>
        <v>1.4900000000000004</v>
      </c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3"/>
      <c r="AR61" s="33"/>
      <c r="AS61" s="33"/>
      <c r="AT61" s="33"/>
    </row>
    <row r="62" spans="1:46" x14ac:dyDescent="0.2">
      <c r="A62" s="39">
        <v>61</v>
      </c>
      <c r="B62" s="39">
        <v>1</v>
      </c>
      <c r="C62" s="39">
        <v>87400</v>
      </c>
      <c r="D62" s="39">
        <v>2000</v>
      </c>
      <c r="E62" s="39">
        <v>4000</v>
      </c>
      <c r="F62" s="39"/>
      <c r="G62" s="39">
        <v>2</v>
      </c>
      <c r="H62" s="39">
        <v>1</v>
      </c>
      <c r="I62" s="39">
        <v>2</v>
      </c>
      <c r="J62" s="39">
        <v>0</v>
      </c>
      <c r="K62" s="39">
        <v>32019</v>
      </c>
      <c r="L62" s="39">
        <f t="shared" ref="L62" si="53">L60+2</f>
        <v>68.7</v>
      </c>
      <c r="M62" s="39">
        <f t="shared" si="6"/>
        <v>72.135000000000005</v>
      </c>
      <c r="N62" s="39">
        <f t="shared" si="10"/>
        <v>1.5000000000000004</v>
      </c>
      <c r="O62" s="39">
        <v>23011</v>
      </c>
      <c r="P62" s="39">
        <f t="shared" si="7"/>
        <v>68.7</v>
      </c>
      <c r="Q62" s="39">
        <f t="shared" si="7"/>
        <v>72.135000000000005</v>
      </c>
      <c r="R62" s="39">
        <f t="shared" si="7"/>
        <v>1.5000000000000004</v>
      </c>
      <c r="S62" s="39">
        <v>22021</v>
      </c>
      <c r="T62" s="39">
        <f t="shared" si="8"/>
        <v>68.7</v>
      </c>
      <c r="U62" s="39">
        <f t="shared" si="8"/>
        <v>72.135000000000005</v>
      </c>
      <c r="V62" s="39">
        <f t="shared" si="8"/>
        <v>1.5000000000000004</v>
      </c>
      <c r="W62" s="39">
        <v>5507</v>
      </c>
      <c r="X62" s="39">
        <f t="shared" si="9"/>
        <v>68.7</v>
      </c>
      <c r="Y62" s="39">
        <f t="shared" si="9"/>
        <v>72.135000000000005</v>
      </c>
      <c r="Z62" s="39">
        <f t="shared" si="9"/>
        <v>1.5000000000000004</v>
      </c>
      <c r="AA62" s="39">
        <v>21020</v>
      </c>
      <c r="AB62" s="39">
        <f t="shared" si="19"/>
        <v>68.7</v>
      </c>
      <c r="AC62" s="39">
        <f t="shared" si="19"/>
        <v>72.135000000000005</v>
      </c>
      <c r="AD62" s="39">
        <f t="shared" si="19"/>
        <v>1.5000000000000004</v>
      </c>
      <c r="AE62" s="39">
        <v>22028</v>
      </c>
      <c r="AF62" s="39">
        <f t="shared" si="20"/>
        <v>68.7</v>
      </c>
      <c r="AG62" s="39">
        <f t="shared" si="20"/>
        <v>72.135000000000005</v>
      </c>
      <c r="AH62" s="39">
        <f t="shared" si="20"/>
        <v>1.5000000000000004</v>
      </c>
      <c r="AI62" s="39">
        <v>23045</v>
      </c>
      <c r="AJ62" s="39">
        <f t="shared" si="21"/>
        <v>68.7</v>
      </c>
      <c r="AK62" s="39">
        <f t="shared" si="21"/>
        <v>72.135000000000005</v>
      </c>
      <c r="AL62" s="39">
        <f t="shared" si="21"/>
        <v>1.5000000000000004</v>
      </c>
      <c r="AM62" s="39">
        <v>5507</v>
      </c>
      <c r="AN62" s="39">
        <f t="shared" si="22"/>
        <v>68.7</v>
      </c>
      <c r="AO62" s="39">
        <f t="shared" si="22"/>
        <v>72.135000000000005</v>
      </c>
      <c r="AP62" s="39">
        <f t="shared" si="22"/>
        <v>1.5000000000000004</v>
      </c>
      <c r="AQ62" s="33">
        <f>AQ59+1</f>
        <v>1112</v>
      </c>
      <c r="AR62" s="33">
        <v>171.75</v>
      </c>
      <c r="AS62" s="33">
        <f t="shared" si="23"/>
        <v>72.135000000000005</v>
      </c>
      <c r="AT62" s="33">
        <f t="shared" si="23"/>
        <v>1.5000000000000004</v>
      </c>
    </row>
    <row r="63" spans="1:46" x14ac:dyDescent="0.2">
      <c r="A63" s="39">
        <v>62</v>
      </c>
      <c r="B63" s="39">
        <v>1</v>
      </c>
      <c r="C63" s="39">
        <v>91400</v>
      </c>
      <c r="D63" s="39">
        <v>3050</v>
      </c>
      <c r="E63" s="39">
        <v>6100</v>
      </c>
      <c r="F63" s="39"/>
      <c r="G63" s="39">
        <v>0</v>
      </c>
      <c r="H63" s="39">
        <v>0</v>
      </c>
      <c r="I63" s="39">
        <v>0</v>
      </c>
      <c r="J63" s="39">
        <v>1</v>
      </c>
      <c r="K63" s="39">
        <v>13040</v>
      </c>
      <c r="L63" s="39">
        <f t="shared" ref="L63" si="54">L62+2</f>
        <v>70.7</v>
      </c>
      <c r="M63" s="39">
        <f t="shared" si="6"/>
        <v>74.234999999999999</v>
      </c>
      <c r="N63" s="39">
        <f t="shared" si="10"/>
        <v>1.5100000000000005</v>
      </c>
      <c r="O63" s="39">
        <v>60036</v>
      </c>
      <c r="P63" s="39">
        <f t="shared" si="7"/>
        <v>70.7</v>
      </c>
      <c r="Q63" s="39">
        <f t="shared" si="7"/>
        <v>74.234999999999999</v>
      </c>
      <c r="R63" s="39">
        <f t="shared" si="7"/>
        <v>1.5100000000000005</v>
      </c>
      <c r="S63" s="39">
        <v>22032</v>
      </c>
      <c r="T63" s="39">
        <f t="shared" si="8"/>
        <v>70.7</v>
      </c>
      <c r="U63" s="39">
        <f t="shared" si="8"/>
        <v>74.234999999999999</v>
      </c>
      <c r="V63" s="39">
        <f t="shared" si="8"/>
        <v>1.5100000000000005</v>
      </c>
      <c r="W63" s="39">
        <v>23003</v>
      </c>
      <c r="X63" s="39">
        <f t="shared" si="9"/>
        <v>70.7</v>
      </c>
      <c r="Y63" s="39">
        <f t="shared" si="9"/>
        <v>74.234999999999999</v>
      </c>
      <c r="Z63" s="39">
        <f t="shared" si="9"/>
        <v>1.5100000000000005</v>
      </c>
      <c r="AA63" s="39">
        <v>23005</v>
      </c>
      <c r="AB63" s="39">
        <f t="shared" si="19"/>
        <v>70.7</v>
      </c>
      <c r="AC63" s="39">
        <f t="shared" si="19"/>
        <v>74.234999999999999</v>
      </c>
      <c r="AD63" s="39">
        <f t="shared" si="19"/>
        <v>1.5100000000000005</v>
      </c>
      <c r="AE63" s="39">
        <v>5509</v>
      </c>
      <c r="AF63" s="39">
        <f t="shared" si="20"/>
        <v>70.7</v>
      </c>
      <c r="AG63" s="39">
        <f t="shared" si="20"/>
        <v>74.234999999999999</v>
      </c>
      <c r="AH63" s="39">
        <f t="shared" si="20"/>
        <v>1.5100000000000005</v>
      </c>
      <c r="AI63" s="39">
        <v>21041</v>
      </c>
      <c r="AJ63" s="39">
        <f t="shared" si="21"/>
        <v>70.7</v>
      </c>
      <c r="AK63" s="39">
        <f t="shared" si="21"/>
        <v>74.234999999999999</v>
      </c>
      <c r="AL63" s="39">
        <f t="shared" si="21"/>
        <v>1.5100000000000005</v>
      </c>
      <c r="AM63" s="39">
        <v>23003</v>
      </c>
      <c r="AN63" s="39">
        <f t="shared" si="22"/>
        <v>70.7</v>
      </c>
      <c r="AO63" s="39">
        <f t="shared" si="22"/>
        <v>74.234999999999999</v>
      </c>
      <c r="AP63" s="39">
        <f t="shared" si="22"/>
        <v>1.5100000000000005</v>
      </c>
      <c r="AQ63" s="33">
        <f>AQ60+1</f>
        <v>1209</v>
      </c>
      <c r="AR63" s="33">
        <v>141.4</v>
      </c>
      <c r="AS63" s="33">
        <f t="shared" si="23"/>
        <v>74.234999999999999</v>
      </c>
      <c r="AT63" s="33">
        <f t="shared" si="23"/>
        <v>1.5100000000000005</v>
      </c>
    </row>
    <row r="64" spans="1:46" x14ac:dyDescent="0.2">
      <c r="A64" s="39">
        <v>63</v>
      </c>
      <c r="B64" s="39">
        <v>1</v>
      </c>
      <c r="C64" s="39">
        <v>0</v>
      </c>
      <c r="D64" s="39"/>
      <c r="E64" s="39"/>
      <c r="F64" s="39">
        <v>9600</v>
      </c>
      <c r="G64" s="39">
        <v>0</v>
      </c>
      <c r="H64" s="39">
        <v>0</v>
      </c>
      <c r="I64" s="39">
        <v>1</v>
      </c>
      <c r="J64" s="39">
        <v>0</v>
      </c>
      <c r="K64" s="39">
        <v>8001</v>
      </c>
      <c r="L64" s="39">
        <f t="shared" si="28"/>
        <v>1</v>
      </c>
      <c r="M64" s="39">
        <f t="shared" si="6"/>
        <v>1.05</v>
      </c>
      <c r="N64" s="39">
        <f t="shared" si="10"/>
        <v>1.5200000000000005</v>
      </c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3"/>
      <c r="AR64" s="33"/>
      <c r="AS64" s="33"/>
      <c r="AT64" s="33"/>
    </row>
    <row r="65" spans="1:46" x14ac:dyDescent="0.2">
      <c r="A65" s="39">
        <v>64</v>
      </c>
      <c r="B65" s="39">
        <v>1</v>
      </c>
      <c r="C65" s="39">
        <v>95400</v>
      </c>
      <c r="D65" s="39">
        <v>2050</v>
      </c>
      <c r="E65" s="39">
        <v>4100</v>
      </c>
      <c r="F65" s="39"/>
      <c r="G65" s="39">
        <v>1</v>
      </c>
      <c r="H65" s="39">
        <v>0</v>
      </c>
      <c r="I65" s="39">
        <v>2</v>
      </c>
      <c r="J65" s="39">
        <v>0</v>
      </c>
      <c r="K65" s="39">
        <v>5503</v>
      </c>
      <c r="L65" s="39">
        <f t="shared" ref="L65" si="55">L63+2</f>
        <v>72.7</v>
      </c>
      <c r="M65" s="39">
        <f t="shared" si="6"/>
        <v>76.335000000000008</v>
      </c>
      <c r="N65" s="39">
        <f t="shared" si="10"/>
        <v>1.5300000000000005</v>
      </c>
      <c r="O65" s="39">
        <v>5506</v>
      </c>
      <c r="P65" s="39">
        <f t="shared" si="7"/>
        <v>72.7</v>
      </c>
      <c r="Q65" s="39">
        <f t="shared" si="7"/>
        <v>76.335000000000008</v>
      </c>
      <c r="R65" s="39">
        <f t="shared" si="7"/>
        <v>1.5300000000000005</v>
      </c>
      <c r="S65" s="39">
        <v>31069</v>
      </c>
      <c r="T65" s="39">
        <f t="shared" si="8"/>
        <v>72.7</v>
      </c>
      <c r="U65" s="39">
        <f t="shared" si="8"/>
        <v>76.335000000000008</v>
      </c>
      <c r="V65" s="39">
        <f t="shared" si="8"/>
        <v>1.5300000000000005</v>
      </c>
      <c r="W65" s="39">
        <v>23049</v>
      </c>
      <c r="X65" s="39">
        <f t="shared" si="9"/>
        <v>72.7</v>
      </c>
      <c r="Y65" s="39">
        <f t="shared" si="9"/>
        <v>76.335000000000008</v>
      </c>
      <c r="Z65" s="39">
        <f t="shared" si="9"/>
        <v>1.5300000000000005</v>
      </c>
      <c r="AA65" s="39">
        <v>12023</v>
      </c>
      <c r="AB65" s="39">
        <f t="shared" si="19"/>
        <v>72.7</v>
      </c>
      <c r="AC65" s="39">
        <f t="shared" si="19"/>
        <v>76.335000000000008</v>
      </c>
      <c r="AD65" s="39">
        <f t="shared" si="19"/>
        <v>1.5300000000000005</v>
      </c>
      <c r="AE65" s="39">
        <v>5508</v>
      </c>
      <c r="AF65" s="39">
        <f t="shared" si="20"/>
        <v>72.7</v>
      </c>
      <c r="AG65" s="39">
        <f t="shared" si="20"/>
        <v>76.335000000000008</v>
      </c>
      <c r="AH65" s="39">
        <f t="shared" si="20"/>
        <v>1.5300000000000005</v>
      </c>
      <c r="AI65" s="39">
        <v>60052</v>
      </c>
      <c r="AJ65" s="39">
        <f t="shared" si="21"/>
        <v>72.7</v>
      </c>
      <c r="AK65" s="39">
        <f t="shared" si="21"/>
        <v>76.335000000000008</v>
      </c>
      <c r="AL65" s="39">
        <f t="shared" si="21"/>
        <v>1.5300000000000005</v>
      </c>
      <c r="AM65" s="39">
        <v>60051</v>
      </c>
      <c r="AN65" s="39">
        <f t="shared" si="22"/>
        <v>72.7</v>
      </c>
      <c r="AO65" s="39">
        <f t="shared" si="22"/>
        <v>76.335000000000008</v>
      </c>
      <c r="AP65" s="39">
        <f t="shared" si="22"/>
        <v>1.5300000000000005</v>
      </c>
      <c r="AQ65" s="33">
        <f>AQ62+1</f>
        <v>1113</v>
      </c>
      <c r="AR65" s="33">
        <v>181.75</v>
      </c>
      <c r="AS65" s="33">
        <f t="shared" si="23"/>
        <v>76.335000000000008</v>
      </c>
      <c r="AT65" s="33">
        <f t="shared" si="23"/>
        <v>1.5300000000000005</v>
      </c>
    </row>
    <row r="66" spans="1:46" x14ac:dyDescent="0.2">
      <c r="A66" s="39">
        <v>65</v>
      </c>
      <c r="B66" s="39">
        <v>1</v>
      </c>
      <c r="C66" s="39">
        <v>99400</v>
      </c>
      <c r="D66" s="39">
        <v>3100</v>
      </c>
      <c r="E66" s="39">
        <v>6200</v>
      </c>
      <c r="F66" s="39"/>
      <c r="G66" s="39">
        <v>1</v>
      </c>
      <c r="H66" s="39">
        <v>0</v>
      </c>
      <c r="I66" s="39">
        <v>3</v>
      </c>
      <c r="J66" s="39">
        <v>1</v>
      </c>
      <c r="K66" s="39">
        <v>21002</v>
      </c>
      <c r="L66" s="39">
        <f t="shared" ref="L66" si="56">L65+2</f>
        <v>74.7</v>
      </c>
      <c r="M66" s="39">
        <f t="shared" si="6"/>
        <v>78.435000000000002</v>
      </c>
      <c r="N66" s="39">
        <f t="shared" si="10"/>
        <v>1.5400000000000005</v>
      </c>
      <c r="O66" s="39">
        <v>13033</v>
      </c>
      <c r="P66" s="39">
        <f t="shared" si="7"/>
        <v>74.7</v>
      </c>
      <c r="Q66" s="39">
        <f t="shared" si="7"/>
        <v>78.435000000000002</v>
      </c>
      <c r="R66" s="39">
        <f t="shared" si="7"/>
        <v>1.5400000000000005</v>
      </c>
      <c r="S66" s="39">
        <v>5504</v>
      </c>
      <c r="T66" s="39">
        <f t="shared" si="8"/>
        <v>74.7</v>
      </c>
      <c r="U66" s="39">
        <f t="shared" si="8"/>
        <v>78.435000000000002</v>
      </c>
      <c r="V66" s="39">
        <f t="shared" si="8"/>
        <v>1.5400000000000005</v>
      </c>
      <c r="W66" s="39">
        <v>60048</v>
      </c>
      <c r="X66" s="39">
        <f t="shared" si="9"/>
        <v>74.7</v>
      </c>
      <c r="Y66" s="39">
        <f t="shared" si="9"/>
        <v>78.435000000000002</v>
      </c>
      <c r="Z66" s="39">
        <f t="shared" si="9"/>
        <v>1.5400000000000005</v>
      </c>
      <c r="AA66" s="39">
        <v>5508</v>
      </c>
      <c r="AB66" s="39">
        <f t="shared" si="19"/>
        <v>74.7</v>
      </c>
      <c r="AC66" s="39">
        <f t="shared" si="19"/>
        <v>78.435000000000002</v>
      </c>
      <c r="AD66" s="39">
        <f t="shared" si="19"/>
        <v>1.5400000000000005</v>
      </c>
      <c r="AE66" s="39">
        <v>31041</v>
      </c>
      <c r="AF66" s="39">
        <f t="shared" si="20"/>
        <v>74.7</v>
      </c>
      <c r="AG66" s="39">
        <f t="shared" si="20"/>
        <v>78.435000000000002</v>
      </c>
      <c r="AH66" s="39">
        <f t="shared" si="20"/>
        <v>1.5400000000000005</v>
      </c>
      <c r="AI66" s="39">
        <v>33041</v>
      </c>
      <c r="AJ66" s="39">
        <f t="shared" si="21"/>
        <v>74.7</v>
      </c>
      <c r="AK66" s="39">
        <f t="shared" si="21"/>
        <v>78.435000000000002</v>
      </c>
      <c r="AL66" s="39">
        <f t="shared" si="21"/>
        <v>1.5400000000000005</v>
      </c>
      <c r="AM66" s="39">
        <v>23047</v>
      </c>
      <c r="AN66" s="39">
        <f t="shared" si="22"/>
        <v>74.7</v>
      </c>
      <c r="AO66" s="39">
        <f t="shared" si="22"/>
        <v>78.435000000000002</v>
      </c>
      <c r="AP66" s="39">
        <f t="shared" si="22"/>
        <v>1.5400000000000005</v>
      </c>
      <c r="AQ66" s="33">
        <f>AQ63+1</f>
        <v>1210</v>
      </c>
      <c r="AR66" s="33">
        <v>149.4</v>
      </c>
      <c r="AS66" s="33">
        <f t="shared" si="23"/>
        <v>78.435000000000002</v>
      </c>
      <c r="AT66" s="33">
        <f t="shared" si="23"/>
        <v>1.5400000000000005</v>
      </c>
    </row>
    <row r="67" spans="1:46" x14ac:dyDescent="0.2">
      <c r="A67" s="39">
        <v>66</v>
      </c>
      <c r="B67" s="39">
        <v>1</v>
      </c>
      <c r="C67" s="39">
        <v>0</v>
      </c>
      <c r="D67" s="39"/>
      <c r="E67" s="39"/>
      <c r="F67" s="39">
        <v>9900</v>
      </c>
      <c r="G67" s="39">
        <v>1</v>
      </c>
      <c r="H67" s="39">
        <v>0</v>
      </c>
      <c r="I67" s="39">
        <v>3</v>
      </c>
      <c r="J67" s="39">
        <v>0</v>
      </c>
      <c r="K67" s="39">
        <v>8002</v>
      </c>
      <c r="L67" s="39">
        <f t="shared" si="28"/>
        <v>1</v>
      </c>
      <c r="M67" s="39">
        <f t="shared" ref="M67:M130" si="57">L67*1.05</f>
        <v>1.05</v>
      </c>
      <c r="N67" s="39">
        <f t="shared" si="10"/>
        <v>1.5500000000000005</v>
      </c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3"/>
      <c r="AR67" s="33"/>
      <c r="AS67" s="33"/>
      <c r="AT67" s="33"/>
    </row>
    <row r="68" spans="1:46" x14ac:dyDescent="0.2">
      <c r="A68" s="39">
        <v>67</v>
      </c>
      <c r="B68" s="39">
        <v>1</v>
      </c>
      <c r="C68" s="39">
        <v>103400</v>
      </c>
      <c r="D68" s="39">
        <v>2100</v>
      </c>
      <c r="E68" s="39">
        <v>4200</v>
      </c>
      <c r="F68" s="39"/>
      <c r="G68" s="39">
        <v>1</v>
      </c>
      <c r="H68" s="39">
        <v>1</v>
      </c>
      <c r="I68" s="39">
        <v>0</v>
      </c>
      <c r="J68" s="39">
        <v>0</v>
      </c>
      <c r="K68" s="39">
        <v>21087</v>
      </c>
      <c r="L68" s="39">
        <f t="shared" ref="L68" si="58">L66+2</f>
        <v>76.7</v>
      </c>
      <c r="M68" s="39">
        <f t="shared" si="57"/>
        <v>80.535000000000011</v>
      </c>
      <c r="N68" s="39">
        <f t="shared" ref="N68:N131" si="59">N67+0.01</f>
        <v>1.5600000000000005</v>
      </c>
      <c r="O68" s="39">
        <v>5503</v>
      </c>
      <c r="P68" s="39">
        <f t="shared" ref="P68:R129" si="60">L68</f>
        <v>76.7</v>
      </c>
      <c r="Q68" s="39">
        <f t="shared" si="60"/>
        <v>80.535000000000011</v>
      </c>
      <c r="R68" s="39">
        <f t="shared" si="60"/>
        <v>1.5600000000000005</v>
      </c>
      <c r="S68" s="39">
        <v>60060</v>
      </c>
      <c r="T68" s="39">
        <f t="shared" ref="T68:V129" si="61">P68</f>
        <v>76.7</v>
      </c>
      <c r="U68" s="39">
        <f t="shared" si="61"/>
        <v>80.535000000000011</v>
      </c>
      <c r="V68" s="39">
        <f t="shared" si="61"/>
        <v>1.5600000000000005</v>
      </c>
      <c r="W68" s="39">
        <v>33011</v>
      </c>
      <c r="X68" s="39">
        <f t="shared" ref="X68:Z129" si="62">T68</f>
        <v>76.7</v>
      </c>
      <c r="Y68" s="39">
        <f t="shared" si="62"/>
        <v>80.535000000000011</v>
      </c>
      <c r="Z68" s="39">
        <f t="shared" si="62"/>
        <v>1.5600000000000005</v>
      </c>
      <c r="AA68" s="39">
        <v>22043</v>
      </c>
      <c r="AB68" s="39">
        <f t="shared" ref="AB68:AD129" si="63">X68</f>
        <v>76.7</v>
      </c>
      <c r="AC68" s="39">
        <f t="shared" si="63"/>
        <v>80.535000000000011</v>
      </c>
      <c r="AD68" s="39">
        <f t="shared" si="63"/>
        <v>1.5600000000000005</v>
      </c>
      <c r="AE68" s="39">
        <v>5506</v>
      </c>
      <c r="AF68" s="39">
        <f t="shared" ref="AF68:AH129" si="64">AB68</f>
        <v>76.7</v>
      </c>
      <c r="AG68" s="39">
        <f t="shared" si="64"/>
        <v>80.535000000000011</v>
      </c>
      <c r="AH68" s="39">
        <f t="shared" si="64"/>
        <v>1.5600000000000005</v>
      </c>
      <c r="AI68" s="39">
        <v>60048</v>
      </c>
      <c r="AJ68" s="39">
        <f t="shared" ref="AJ68:AL129" si="65">AF68</f>
        <v>76.7</v>
      </c>
      <c r="AK68" s="39">
        <f t="shared" si="65"/>
        <v>80.535000000000011</v>
      </c>
      <c r="AL68" s="39">
        <f t="shared" si="65"/>
        <v>1.5600000000000005</v>
      </c>
      <c r="AM68" s="39">
        <v>22008</v>
      </c>
      <c r="AN68" s="39">
        <f t="shared" ref="AN68:AP129" si="66">AJ68</f>
        <v>76.7</v>
      </c>
      <c r="AO68" s="39">
        <f t="shared" si="66"/>
        <v>80.535000000000011</v>
      </c>
      <c r="AP68" s="39">
        <f t="shared" si="66"/>
        <v>1.5600000000000005</v>
      </c>
      <c r="AQ68" s="33">
        <f>AQ65+1</f>
        <v>1114</v>
      </c>
      <c r="AR68" s="33">
        <v>191.75</v>
      </c>
      <c r="AS68" s="33">
        <f t="shared" ref="AS68:AT129" si="67">AO68</f>
        <v>80.535000000000011</v>
      </c>
      <c r="AT68" s="33">
        <f t="shared" si="67"/>
        <v>1.5600000000000005</v>
      </c>
    </row>
    <row r="69" spans="1:46" x14ac:dyDescent="0.2">
      <c r="A69" s="39">
        <v>68</v>
      </c>
      <c r="B69" s="39">
        <v>1</v>
      </c>
      <c r="C69" s="39">
        <v>107400</v>
      </c>
      <c r="D69" s="39">
        <v>3150</v>
      </c>
      <c r="E69" s="39">
        <v>6300</v>
      </c>
      <c r="F69" s="39"/>
      <c r="G69" s="39">
        <v>2</v>
      </c>
      <c r="H69" s="39">
        <v>0</v>
      </c>
      <c r="I69" s="39">
        <v>2</v>
      </c>
      <c r="J69" s="39">
        <v>1</v>
      </c>
      <c r="K69" s="39">
        <v>5501</v>
      </c>
      <c r="L69" s="39">
        <f t="shared" ref="L69" si="68">L68+2</f>
        <v>78.7</v>
      </c>
      <c r="M69" s="39">
        <f t="shared" si="57"/>
        <v>82.635000000000005</v>
      </c>
      <c r="N69" s="39">
        <f t="shared" si="59"/>
        <v>1.5700000000000005</v>
      </c>
      <c r="O69" s="39">
        <v>31075</v>
      </c>
      <c r="P69" s="39">
        <f t="shared" si="60"/>
        <v>78.7</v>
      </c>
      <c r="Q69" s="39">
        <f t="shared" si="60"/>
        <v>82.635000000000005</v>
      </c>
      <c r="R69" s="39">
        <f t="shared" si="60"/>
        <v>1.5700000000000005</v>
      </c>
      <c r="S69" s="39">
        <v>23004</v>
      </c>
      <c r="T69" s="39">
        <f t="shared" si="61"/>
        <v>78.7</v>
      </c>
      <c r="U69" s="39">
        <f t="shared" si="61"/>
        <v>82.635000000000005</v>
      </c>
      <c r="V69" s="39">
        <f t="shared" si="61"/>
        <v>1.5700000000000005</v>
      </c>
      <c r="W69" s="39">
        <v>5506</v>
      </c>
      <c r="X69" s="39">
        <f t="shared" si="62"/>
        <v>78.7</v>
      </c>
      <c r="Y69" s="39">
        <f t="shared" si="62"/>
        <v>82.635000000000005</v>
      </c>
      <c r="Z69" s="39">
        <f t="shared" si="62"/>
        <v>1.5700000000000005</v>
      </c>
      <c r="AA69" s="39">
        <v>5508</v>
      </c>
      <c r="AB69" s="39">
        <f t="shared" si="63"/>
        <v>78.7</v>
      </c>
      <c r="AC69" s="39">
        <f t="shared" si="63"/>
        <v>82.635000000000005</v>
      </c>
      <c r="AD69" s="39">
        <f t="shared" si="63"/>
        <v>1.5700000000000005</v>
      </c>
      <c r="AE69" s="39">
        <v>5510</v>
      </c>
      <c r="AF69" s="39">
        <f t="shared" si="64"/>
        <v>78.7</v>
      </c>
      <c r="AG69" s="39">
        <f t="shared" si="64"/>
        <v>82.635000000000005</v>
      </c>
      <c r="AH69" s="39">
        <f t="shared" si="64"/>
        <v>1.5700000000000005</v>
      </c>
      <c r="AI69" s="39">
        <v>60060</v>
      </c>
      <c r="AJ69" s="39">
        <f t="shared" si="65"/>
        <v>78.7</v>
      </c>
      <c r="AK69" s="39">
        <f t="shared" si="65"/>
        <v>82.635000000000005</v>
      </c>
      <c r="AL69" s="39">
        <f t="shared" si="65"/>
        <v>1.5700000000000005</v>
      </c>
      <c r="AM69" s="39">
        <v>32015</v>
      </c>
      <c r="AN69" s="39">
        <f t="shared" si="66"/>
        <v>78.7</v>
      </c>
      <c r="AO69" s="39">
        <f t="shared" si="66"/>
        <v>82.635000000000005</v>
      </c>
      <c r="AP69" s="39">
        <f t="shared" si="66"/>
        <v>1.5700000000000005</v>
      </c>
      <c r="AQ69" s="33">
        <f>AQ66+1</f>
        <v>1211</v>
      </c>
      <c r="AR69" s="33">
        <v>157.4</v>
      </c>
      <c r="AS69" s="33">
        <f t="shared" si="67"/>
        <v>82.635000000000005</v>
      </c>
      <c r="AT69" s="33">
        <f t="shared" si="67"/>
        <v>1.5700000000000005</v>
      </c>
    </row>
    <row r="70" spans="1:46" x14ac:dyDescent="0.2">
      <c r="A70" s="39">
        <v>69</v>
      </c>
      <c r="B70" s="39">
        <v>1</v>
      </c>
      <c r="C70" s="39">
        <v>0</v>
      </c>
      <c r="D70" s="39"/>
      <c r="E70" s="39"/>
      <c r="F70" s="39">
        <v>10200</v>
      </c>
      <c r="G70" s="39">
        <v>2</v>
      </c>
      <c r="H70" s="39">
        <v>0</v>
      </c>
      <c r="I70" s="39">
        <v>2</v>
      </c>
      <c r="J70" s="39">
        <v>1</v>
      </c>
      <c r="K70" s="39">
        <v>8003</v>
      </c>
      <c r="L70" s="39">
        <f t="shared" si="28"/>
        <v>1</v>
      </c>
      <c r="M70" s="39">
        <f t="shared" si="57"/>
        <v>1.05</v>
      </c>
      <c r="N70" s="39">
        <f t="shared" si="59"/>
        <v>1.5800000000000005</v>
      </c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3"/>
      <c r="AR70" s="33"/>
      <c r="AS70" s="33"/>
      <c r="AT70" s="33"/>
    </row>
    <row r="71" spans="1:46" x14ac:dyDescent="0.2">
      <c r="A71" s="39">
        <v>70</v>
      </c>
      <c r="B71" s="39">
        <v>1</v>
      </c>
      <c r="C71" s="39">
        <v>111400</v>
      </c>
      <c r="D71" s="39">
        <v>2150</v>
      </c>
      <c r="E71" s="39">
        <v>4300</v>
      </c>
      <c r="F71" s="39"/>
      <c r="G71" s="39">
        <v>0</v>
      </c>
      <c r="H71" s="39">
        <v>1</v>
      </c>
      <c r="I71" s="39">
        <v>1</v>
      </c>
      <c r="J71" s="39">
        <v>1</v>
      </c>
      <c r="K71" s="39">
        <v>11011</v>
      </c>
      <c r="L71" s="39">
        <f t="shared" ref="L71" si="69">L69+2</f>
        <v>80.7</v>
      </c>
      <c r="M71" s="39">
        <f t="shared" si="57"/>
        <v>84.735000000000014</v>
      </c>
      <c r="N71" s="39">
        <f t="shared" si="59"/>
        <v>1.5900000000000005</v>
      </c>
      <c r="O71" s="39">
        <v>11093</v>
      </c>
      <c r="P71" s="39">
        <f t="shared" si="60"/>
        <v>80.7</v>
      </c>
      <c r="Q71" s="39">
        <f t="shared" si="60"/>
        <v>84.735000000000014</v>
      </c>
      <c r="R71" s="39">
        <f t="shared" si="60"/>
        <v>1.5900000000000005</v>
      </c>
      <c r="S71" s="39">
        <v>22031</v>
      </c>
      <c r="T71" s="39">
        <f t="shared" si="61"/>
        <v>80.7</v>
      </c>
      <c r="U71" s="39">
        <f t="shared" si="61"/>
        <v>84.735000000000014</v>
      </c>
      <c r="V71" s="39">
        <f t="shared" si="61"/>
        <v>1.5900000000000005</v>
      </c>
      <c r="W71" s="39">
        <v>5510</v>
      </c>
      <c r="X71" s="39">
        <f t="shared" si="62"/>
        <v>80.7</v>
      </c>
      <c r="Y71" s="39">
        <f t="shared" si="62"/>
        <v>84.735000000000014</v>
      </c>
      <c r="Z71" s="39">
        <f t="shared" si="62"/>
        <v>1.5900000000000005</v>
      </c>
      <c r="AA71" s="39">
        <v>13016</v>
      </c>
      <c r="AB71" s="39">
        <f t="shared" si="63"/>
        <v>80.7</v>
      </c>
      <c r="AC71" s="39">
        <f t="shared" si="63"/>
        <v>84.735000000000014</v>
      </c>
      <c r="AD71" s="39">
        <f t="shared" si="63"/>
        <v>1.5900000000000005</v>
      </c>
      <c r="AE71" s="39">
        <v>23012</v>
      </c>
      <c r="AF71" s="39">
        <f t="shared" si="64"/>
        <v>80.7</v>
      </c>
      <c r="AG71" s="39">
        <f t="shared" si="64"/>
        <v>84.735000000000014</v>
      </c>
      <c r="AH71" s="39">
        <f t="shared" si="64"/>
        <v>1.5900000000000005</v>
      </c>
      <c r="AI71" s="39">
        <v>12009</v>
      </c>
      <c r="AJ71" s="39">
        <f t="shared" si="65"/>
        <v>80.7</v>
      </c>
      <c r="AK71" s="39">
        <f t="shared" si="65"/>
        <v>84.735000000000014</v>
      </c>
      <c r="AL71" s="39">
        <f t="shared" si="65"/>
        <v>1.5900000000000005</v>
      </c>
      <c r="AM71" s="39">
        <v>31017</v>
      </c>
      <c r="AN71" s="39">
        <f t="shared" si="66"/>
        <v>80.7</v>
      </c>
      <c r="AO71" s="39">
        <f t="shared" si="66"/>
        <v>84.735000000000014</v>
      </c>
      <c r="AP71" s="39">
        <f t="shared" si="66"/>
        <v>1.5900000000000005</v>
      </c>
      <c r="AQ71" s="33">
        <f>AQ68+1</f>
        <v>1115</v>
      </c>
      <c r="AR71" s="33">
        <v>201.75</v>
      </c>
      <c r="AS71" s="33">
        <f t="shared" si="67"/>
        <v>84.735000000000014</v>
      </c>
      <c r="AT71" s="33">
        <f t="shared" si="67"/>
        <v>1.5900000000000005</v>
      </c>
    </row>
    <row r="72" spans="1:46" x14ac:dyDescent="0.2">
      <c r="A72" s="39">
        <v>71</v>
      </c>
      <c r="B72" s="39">
        <v>1</v>
      </c>
      <c r="C72" s="39">
        <v>115400</v>
      </c>
      <c r="D72" s="39">
        <v>3200</v>
      </c>
      <c r="E72" s="39">
        <v>6400</v>
      </c>
      <c r="F72" s="39"/>
      <c r="G72" s="39">
        <v>1</v>
      </c>
      <c r="H72" s="39">
        <v>1</v>
      </c>
      <c r="I72" s="39">
        <v>2</v>
      </c>
      <c r="J72" s="39">
        <v>1</v>
      </c>
      <c r="K72" s="39">
        <v>33037</v>
      </c>
      <c r="L72" s="39">
        <f t="shared" ref="L72" si="70">L71+2</f>
        <v>82.7</v>
      </c>
      <c r="M72" s="39">
        <f t="shared" si="57"/>
        <v>86.835000000000008</v>
      </c>
      <c r="N72" s="39">
        <f t="shared" si="59"/>
        <v>1.6000000000000005</v>
      </c>
      <c r="O72" s="39">
        <v>13015</v>
      </c>
      <c r="P72" s="39">
        <f t="shared" si="60"/>
        <v>82.7</v>
      </c>
      <c r="Q72" s="39">
        <f t="shared" si="60"/>
        <v>86.835000000000008</v>
      </c>
      <c r="R72" s="39">
        <f t="shared" si="60"/>
        <v>1.6000000000000005</v>
      </c>
      <c r="S72" s="39">
        <v>21057</v>
      </c>
      <c r="T72" s="39">
        <f t="shared" si="61"/>
        <v>82.7</v>
      </c>
      <c r="U72" s="39">
        <f t="shared" si="61"/>
        <v>86.835000000000008</v>
      </c>
      <c r="V72" s="39">
        <f t="shared" si="61"/>
        <v>1.6000000000000005</v>
      </c>
      <c r="W72" s="39">
        <v>13023</v>
      </c>
      <c r="X72" s="39">
        <f t="shared" si="62"/>
        <v>82.7</v>
      </c>
      <c r="Y72" s="39">
        <f t="shared" si="62"/>
        <v>86.835000000000008</v>
      </c>
      <c r="Z72" s="39">
        <f t="shared" si="62"/>
        <v>1.6000000000000005</v>
      </c>
      <c r="AA72" s="39">
        <v>5506</v>
      </c>
      <c r="AB72" s="39">
        <f t="shared" si="63"/>
        <v>82.7</v>
      </c>
      <c r="AC72" s="39">
        <f t="shared" si="63"/>
        <v>86.835000000000008</v>
      </c>
      <c r="AD72" s="39">
        <f t="shared" si="63"/>
        <v>1.6000000000000005</v>
      </c>
      <c r="AE72" s="39">
        <v>12010</v>
      </c>
      <c r="AF72" s="39">
        <f t="shared" si="64"/>
        <v>82.7</v>
      </c>
      <c r="AG72" s="39">
        <f t="shared" si="64"/>
        <v>86.835000000000008</v>
      </c>
      <c r="AH72" s="39">
        <f t="shared" si="64"/>
        <v>1.6000000000000005</v>
      </c>
      <c r="AI72" s="39">
        <v>60066</v>
      </c>
      <c r="AJ72" s="39">
        <f t="shared" si="65"/>
        <v>82.7</v>
      </c>
      <c r="AK72" s="39">
        <f t="shared" si="65"/>
        <v>86.835000000000008</v>
      </c>
      <c r="AL72" s="39">
        <f t="shared" si="65"/>
        <v>1.6000000000000005</v>
      </c>
      <c r="AM72" s="39">
        <v>21067</v>
      </c>
      <c r="AN72" s="39">
        <f t="shared" si="66"/>
        <v>82.7</v>
      </c>
      <c r="AO72" s="39">
        <f t="shared" si="66"/>
        <v>86.835000000000008</v>
      </c>
      <c r="AP72" s="39">
        <f t="shared" si="66"/>
        <v>1.6000000000000005</v>
      </c>
      <c r="AQ72" s="33">
        <f>AQ69+1</f>
        <v>1212</v>
      </c>
      <c r="AR72" s="33">
        <v>165.4</v>
      </c>
      <c r="AS72" s="33">
        <f t="shared" si="67"/>
        <v>86.835000000000008</v>
      </c>
      <c r="AT72" s="33">
        <f t="shared" si="67"/>
        <v>1.6000000000000005</v>
      </c>
    </row>
    <row r="73" spans="1:46" x14ac:dyDescent="0.2">
      <c r="A73" s="39">
        <v>72</v>
      </c>
      <c r="B73" s="39">
        <v>1</v>
      </c>
      <c r="C73" s="39">
        <v>0</v>
      </c>
      <c r="D73" s="39"/>
      <c r="E73" s="39"/>
      <c r="F73" s="39">
        <v>10500</v>
      </c>
      <c r="G73" s="39">
        <v>0</v>
      </c>
      <c r="H73" s="39">
        <v>0</v>
      </c>
      <c r="I73" s="39">
        <v>2</v>
      </c>
      <c r="J73" s="39">
        <v>1</v>
      </c>
      <c r="K73" s="39">
        <v>8002</v>
      </c>
      <c r="L73" s="39">
        <f t="shared" si="28"/>
        <v>1</v>
      </c>
      <c r="M73" s="39">
        <f t="shared" si="57"/>
        <v>1.05</v>
      </c>
      <c r="N73" s="39">
        <f t="shared" si="59"/>
        <v>1.6100000000000005</v>
      </c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3"/>
      <c r="AR73" s="33"/>
      <c r="AS73" s="33"/>
      <c r="AT73" s="33"/>
    </row>
    <row r="74" spans="1:46" x14ac:dyDescent="0.2">
      <c r="A74" s="39">
        <v>73</v>
      </c>
      <c r="B74" s="39">
        <v>1</v>
      </c>
      <c r="C74" s="39">
        <v>119400</v>
      </c>
      <c r="D74" s="39">
        <v>2200</v>
      </c>
      <c r="E74" s="39">
        <v>4400</v>
      </c>
      <c r="F74" s="39"/>
      <c r="G74" s="39">
        <v>0</v>
      </c>
      <c r="H74" s="39">
        <v>0</v>
      </c>
      <c r="I74" s="39">
        <v>1</v>
      </c>
      <c r="J74" s="39">
        <v>0</v>
      </c>
      <c r="K74" s="39">
        <v>5508</v>
      </c>
      <c r="L74" s="39">
        <f t="shared" ref="L74" si="71">L72+2</f>
        <v>84.7</v>
      </c>
      <c r="M74" s="39">
        <f t="shared" si="57"/>
        <v>88.935000000000002</v>
      </c>
      <c r="N74" s="39">
        <f t="shared" si="59"/>
        <v>1.6200000000000006</v>
      </c>
      <c r="O74" s="39">
        <v>22028</v>
      </c>
      <c r="P74" s="39">
        <f t="shared" si="60"/>
        <v>84.7</v>
      </c>
      <c r="Q74" s="39">
        <f t="shared" si="60"/>
        <v>88.935000000000002</v>
      </c>
      <c r="R74" s="39">
        <f t="shared" si="60"/>
        <v>1.6200000000000006</v>
      </c>
      <c r="S74" s="39">
        <v>60015</v>
      </c>
      <c r="T74" s="39">
        <f t="shared" si="61"/>
        <v>84.7</v>
      </c>
      <c r="U74" s="39">
        <f t="shared" si="61"/>
        <v>88.935000000000002</v>
      </c>
      <c r="V74" s="39">
        <f t="shared" si="61"/>
        <v>1.6200000000000006</v>
      </c>
      <c r="W74" s="39">
        <v>5505</v>
      </c>
      <c r="X74" s="39">
        <f t="shared" si="62"/>
        <v>84.7</v>
      </c>
      <c r="Y74" s="39">
        <f t="shared" si="62"/>
        <v>88.935000000000002</v>
      </c>
      <c r="Z74" s="39">
        <f t="shared" si="62"/>
        <v>1.6200000000000006</v>
      </c>
      <c r="AA74" s="39">
        <v>31037</v>
      </c>
      <c r="AB74" s="39">
        <f t="shared" si="63"/>
        <v>84.7</v>
      </c>
      <c r="AC74" s="39">
        <f t="shared" si="63"/>
        <v>88.935000000000002</v>
      </c>
      <c r="AD74" s="39">
        <f t="shared" si="63"/>
        <v>1.6200000000000006</v>
      </c>
      <c r="AE74" s="39">
        <v>31007</v>
      </c>
      <c r="AF74" s="39">
        <f t="shared" si="64"/>
        <v>84.7</v>
      </c>
      <c r="AG74" s="39">
        <f t="shared" si="64"/>
        <v>88.935000000000002</v>
      </c>
      <c r="AH74" s="39">
        <f t="shared" si="64"/>
        <v>1.6200000000000006</v>
      </c>
      <c r="AI74" s="39">
        <v>11067</v>
      </c>
      <c r="AJ74" s="39">
        <f t="shared" si="65"/>
        <v>84.7</v>
      </c>
      <c r="AK74" s="39">
        <f t="shared" si="65"/>
        <v>88.935000000000002</v>
      </c>
      <c r="AL74" s="39">
        <f t="shared" si="65"/>
        <v>1.6200000000000006</v>
      </c>
      <c r="AM74" s="39">
        <v>60037</v>
      </c>
      <c r="AN74" s="39">
        <f t="shared" si="66"/>
        <v>84.7</v>
      </c>
      <c r="AO74" s="39">
        <f t="shared" si="66"/>
        <v>88.935000000000002</v>
      </c>
      <c r="AP74" s="39">
        <f t="shared" si="66"/>
        <v>1.6200000000000006</v>
      </c>
      <c r="AQ74" s="33">
        <v>1111</v>
      </c>
      <c r="AR74" s="33">
        <v>211.75</v>
      </c>
      <c r="AS74" s="33">
        <f t="shared" si="67"/>
        <v>88.935000000000002</v>
      </c>
      <c r="AT74" s="33">
        <f t="shared" si="67"/>
        <v>1.6200000000000006</v>
      </c>
    </row>
    <row r="75" spans="1:46" x14ac:dyDescent="0.2">
      <c r="A75" s="39">
        <v>74</v>
      </c>
      <c r="B75" s="39">
        <v>1</v>
      </c>
      <c r="C75" s="39">
        <v>123400</v>
      </c>
      <c r="D75" s="39">
        <v>3250</v>
      </c>
      <c r="E75" s="39">
        <v>6500</v>
      </c>
      <c r="F75" s="39"/>
      <c r="G75" s="39">
        <v>1</v>
      </c>
      <c r="H75" s="39">
        <v>1</v>
      </c>
      <c r="I75" s="39">
        <v>1</v>
      </c>
      <c r="J75" s="39">
        <v>0</v>
      </c>
      <c r="K75" s="39">
        <v>33044</v>
      </c>
      <c r="L75" s="39">
        <f t="shared" ref="L75" si="72">L74+2</f>
        <v>86.7</v>
      </c>
      <c r="M75" s="39">
        <f t="shared" si="57"/>
        <v>91.035000000000011</v>
      </c>
      <c r="N75" s="39">
        <f t="shared" si="59"/>
        <v>1.6300000000000006</v>
      </c>
      <c r="O75" s="39">
        <v>60027</v>
      </c>
      <c r="P75" s="39">
        <f t="shared" si="60"/>
        <v>86.7</v>
      </c>
      <c r="Q75" s="39">
        <f t="shared" si="60"/>
        <v>91.035000000000011</v>
      </c>
      <c r="R75" s="39">
        <f t="shared" si="60"/>
        <v>1.6300000000000006</v>
      </c>
      <c r="S75" s="39">
        <v>23028</v>
      </c>
      <c r="T75" s="39">
        <f t="shared" si="61"/>
        <v>86.7</v>
      </c>
      <c r="U75" s="39">
        <f t="shared" si="61"/>
        <v>91.035000000000011</v>
      </c>
      <c r="V75" s="39">
        <f t="shared" si="61"/>
        <v>1.6300000000000006</v>
      </c>
      <c r="W75" s="39">
        <v>23008</v>
      </c>
      <c r="X75" s="39">
        <f t="shared" si="62"/>
        <v>86.7</v>
      </c>
      <c r="Y75" s="39">
        <f t="shared" si="62"/>
        <v>91.035000000000011</v>
      </c>
      <c r="Z75" s="39">
        <f t="shared" si="62"/>
        <v>1.6300000000000006</v>
      </c>
      <c r="AA75" s="39">
        <v>5502</v>
      </c>
      <c r="AB75" s="39">
        <f t="shared" si="63"/>
        <v>86.7</v>
      </c>
      <c r="AC75" s="39">
        <f t="shared" si="63"/>
        <v>91.035000000000011</v>
      </c>
      <c r="AD75" s="39">
        <f t="shared" si="63"/>
        <v>1.6300000000000006</v>
      </c>
      <c r="AE75" s="39">
        <v>21014</v>
      </c>
      <c r="AF75" s="39">
        <f t="shared" si="64"/>
        <v>86.7</v>
      </c>
      <c r="AG75" s="39">
        <f t="shared" si="64"/>
        <v>91.035000000000011</v>
      </c>
      <c r="AH75" s="39">
        <f t="shared" si="64"/>
        <v>1.6300000000000006</v>
      </c>
      <c r="AI75" s="39">
        <v>22043</v>
      </c>
      <c r="AJ75" s="39">
        <f t="shared" si="65"/>
        <v>86.7</v>
      </c>
      <c r="AK75" s="39">
        <f t="shared" si="65"/>
        <v>91.035000000000011</v>
      </c>
      <c r="AL75" s="39">
        <f t="shared" si="65"/>
        <v>1.6300000000000006</v>
      </c>
      <c r="AM75" s="39">
        <v>23035</v>
      </c>
      <c r="AN75" s="39">
        <f t="shared" si="66"/>
        <v>86.7</v>
      </c>
      <c r="AO75" s="39">
        <f t="shared" si="66"/>
        <v>91.035000000000011</v>
      </c>
      <c r="AP75" s="39">
        <f t="shared" si="66"/>
        <v>1.6300000000000006</v>
      </c>
      <c r="AQ75" s="33">
        <v>1211</v>
      </c>
      <c r="AR75" s="33">
        <v>173.4</v>
      </c>
      <c r="AS75" s="33">
        <f t="shared" si="67"/>
        <v>91.035000000000011</v>
      </c>
      <c r="AT75" s="33">
        <f t="shared" si="67"/>
        <v>1.6300000000000006</v>
      </c>
    </row>
    <row r="76" spans="1:46" x14ac:dyDescent="0.2">
      <c r="A76" s="39">
        <v>75</v>
      </c>
      <c r="B76" s="39">
        <v>1</v>
      </c>
      <c r="C76" s="39">
        <v>0</v>
      </c>
      <c r="D76" s="39"/>
      <c r="E76" s="39"/>
      <c r="F76" s="39">
        <v>10800</v>
      </c>
      <c r="G76" s="39">
        <v>0</v>
      </c>
      <c r="H76" s="39">
        <v>0</v>
      </c>
      <c r="I76" s="39">
        <v>1</v>
      </c>
      <c r="J76" s="39">
        <v>1</v>
      </c>
      <c r="K76" s="39">
        <v>8003</v>
      </c>
      <c r="L76" s="39">
        <f t="shared" si="28"/>
        <v>1</v>
      </c>
      <c r="M76" s="39">
        <f t="shared" si="57"/>
        <v>1.05</v>
      </c>
      <c r="N76" s="39">
        <f t="shared" si="59"/>
        <v>1.6400000000000006</v>
      </c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3"/>
      <c r="AR76" s="33"/>
      <c r="AS76" s="33"/>
      <c r="AT76" s="33"/>
    </row>
    <row r="77" spans="1:46" x14ac:dyDescent="0.2">
      <c r="A77" s="39">
        <v>76</v>
      </c>
      <c r="B77" s="39">
        <v>1</v>
      </c>
      <c r="C77" s="39">
        <v>127400</v>
      </c>
      <c r="D77" s="39">
        <v>2250</v>
      </c>
      <c r="E77" s="39">
        <v>4500</v>
      </c>
      <c r="F77" s="39"/>
      <c r="G77" s="39">
        <v>2</v>
      </c>
      <c r="H77" s="39">
        <v>1</v>
      </c>
      <c r="I77" s="39">
        <v>3</v>
      </c>
      <c r="J77" s="39">
        <v>1</v>
      </c>
      <c r="K77" s="39">
        <v>22029</v>
      </c>
      <c r="L77" s="39">
        <f t="shared" ref="L77" si="73">L75+2</f>
        <v>88.7</v>
      </c>
      <c r="M77" s="39">
        <f t="shared" si="57"/>
        <v>93.135000000000005</v>
      </c>
      <c r="N77" s="39">
        <f t="shared" si="59"/>
        <v>1.6500000000000006</v>
      </c>
      <c r="O77" s="39">
        <v>60036</v>
      </c>
      <c r="P77" s="39">
        <f t="shared" si="60"/>
        <v>88.7</v>
      </c>
      <c r="Q77" s="39">
        <f t="shared" si="60"/>
        <v>93.135000000000005</v>
      </c>
      <c r="R77" s="39">
        <f t="shared" si="60"/>
        <v>1.6500000000000006</v>
      </c>
      <c r="S77" s="39">
        <v>60061</v>
      </c>
      <c r="T77" s="39">
        <f t="shared" si="61"/>
        <v>88.7</v>
      </c>
      <c r="U77" s="39">
        <f t="shared" si="61"/>
        <v>93.135000000000005</v>
      </c>
      <c r="V77" s="39">
        <f t="shared" si="61"/>
        <v>1.6500000000000006</v>
      </c>
      <c r="W77" s="39">
        <v>13013</v>
      </c>
      <c r="X77" s="39">
        <f t="shared" si="62"/>
        <v>88.7</v>
      </c>
      <c r="Y77" s="39">
        <f t="shared" si="62"/>
        <v>93.135000000000005</v>
      </c>
      <c r="Z77" s="39">
        <f t="shared" si="62"/>
        <v>1.6500000000000006</v>
      </c>
      <c r="AA77" s="39">
        <v>60030</v>
      </c>
      <c r="AB77" s="39">
        <f t="shared" si="63"/>
        <v>88.7</v>
      </c>
      <c r="AC77" s="39">
        <f t="shared" si="63"/>
        <v>93.135000000000005</v>
      </c>
      <c r="AD77" s="39">
        <f t="shared" si="63"/>
        <v>1.6500000000000006</v>
      </c>
      <c r="AE77" s="39">
        <v>23024</v>
      </c>
      <c r="AF77" s="39">
        <f t="shared" si="64"/>
        <v>88.7</v>
      </c>
      <c r="AG77" s="39">
        <f t="shared" si="64"/>
        <v>93.135000000000005</v>
      </c>
      <c r="AH77" s="39">
        <f t="shared" si="64"/>
        <v>1.6500000000000006</v>
      </c>
      <c r="AI77" s="39">
        <v>5509</v>
      </c>
      <c r="AJ77" s="39">
        <f t="shared" si="65"/>
        <v>88.7</v>
      </c>
      <c r="AK77" s="39">
        <f t="shared" si="65"/>
        <v>93.135000000000005</v>
      </c>
      <c r="AL77" s="39">
        <f t="shared" si="65"/>
        <v>1.6500000000000006</v>
      </c>
      <c r="AM77" s="39">
        <v>5501</v>
      </c>
      <c r="AN77" s="39">
        <f t="shared" si="66"/>
        <v>88.7</v>
      </c>
      <c r="AO77" s="39">
        <f t="shared" si="66"/>
        <v>93.135000000000005</v>
      </c>
      <c r="AP77" s="39">
        <f t="shared" si="66"/>
        <v>1.6500000000000006</v>
      </c>
      <c r="AQ77" s="33">
        <v>1112</v>
      </c>
      <c r="AR77" s="33">
        <v>221.75</v>
      </c>
      <c r="AS77" s="33">
        <f t="shared" si="67"/>
        <v>93.135000000000005</v>
      </c>
      <c r="AT77" s="33">
        <f t="shared" si="67"/>
        <v>1.6500000000000006</v>
      </c>
    </row>
    <row r="78" spans="1:46" x14ac:dyDescent="0.2">
      <c r="A78" s="39">
        <v>77</v>
      </c>
      <c r="B78" s="39">
        <v>1</v>
      </c>
      <c r="C78" s="39">
        <v>131400</v>
      </c>
      <c r="D78" s="39">
        <v>3300</v>
      </c>
      <c r="E78" s="39">
        <v>6600</v>
      </c>
      <c r="F78" s="39"/>
      <c r="G78" s="39">
        <v>0</v>
      </c>
      <c r="H78" s="39">
        <v>1</v>
      </c>
      <c r="I78" s="39">
        <v>0</v>
      </c>
      <c r="J78" s="39">
        <v>1</v>
      </c>
      <c r="K78" s="39">
        <v>33046</v>
      </c>
      <c r="L78" s="39">
        <f t="shared" ref="L78" si="74">L77+2</f>
        <v>90.7</v>
      </c>
      <c r="M78" s="39">
        <f t="shared" si="57"/>
        <v>95.235000000000014</v>
      </c>
      <c r="N78" s="39">
        <f t="shared" si="59"/>
        <v>1.6600000000000006</v>
      </c>
      <c r="O78" s="39">
        <v>5507</v>
      </c>
      <c r="P78" s="39">
        <f t="shared" si="60"/>
        <v>90.7</v>
      </c>
      <c r="Q78" s="39">
        <f t="shared" si="60"/>
        <v>95.235000000000014</v>
      </c>
      <c r="R78" s="39">
        <f t="shared" si="60"/>
        <v>1.6600000000000006</v>
      </c>
      <c r="S78" s="39">
        <v>22032</v>
      </c>
      <c r="T78" s="39">
        <f t="shared" si="61"/>
        <v>90.7</v>
      </c>
      <c r="U78" s="39">
        <f t="shared" si="61"/>
        <v>95.235000000000014</v>
      </c>
      <c r="V78" s="39">
        <f t="shared" si="61"/>
        <v>1.6600000000000006</v>
      </c>
      <c r="W78" s="39">
        <v>32032</v>
      </c>
      <c r="X78" s="39">
        <f t="shared" si="62"/>
        <v>90.7</v>
      </c>
      <c r="Y78" s="39">
        <f t="shared" si="62"/>
        <v>95.235000000000014</v>
      </c>
      <c r="Z78" s="39">
        <f t="shared" si="62"/>
        <v>1.6600000000000006</v>
      </c>
      <c r="AA78" s="39">
        <v>21080</v>
      </c>
      <c r="AB78" s="39">
        <f t="shared" si="63"/>
        <v>90.7</v>
      </c>
      <c r="AC78" s="39">
        <f t="shared" si="63"/>
        <v>95.235000000000014</v>
      </c>
      <c r="AD78" s="39">
        <f t="shared" si="63"/>
        <v>1.6600000000000006</v>
      </c>
      <c r="AE78" s="39">
        <v>31082</v>
      </c>
      <c r="AF78" s="39">
        <f t="shared" si="64"/>
        <v>90.7</v>
      </c>
      <c r="AG78" s="39">
        <f t="shared" si="64"/>
        <v>95.235000000000014</v>
      </c>
      <c r="AH78" s="39">
        <f t="shared" si="64"/>
        <v>1.6600000000000006</v>
      </c>
      <c r="AI78" s="39">
        <v>5503</v>
      </c>
      <c r="AJ78" s="39">
        <f t="shared" si="65"/>
        <v>90.7</v>
      </c>
      <c r="AK78" s="39">
        <f t="shared" si="65"/>
        <v>95.235000000000014</v>
      </c>
      <c r="AL78" s="39">
        <f t="shared" si="65"/>
        <v>1.6600000000000006</v>
      </c>
      <c r="AM78" s="39">
        <v>5507</v>
      </c>
      <c r="AN78" s="39">
        <f t="shared" si="66"/>
        <v>90.7</v>
      </c>
      <c r="AO78" s="39">
        <f t="shared" si="66"/>
        <v>95.235000000000014</v>
      </c>
      <c r="AP78" s="39">
        <f t="shared" si="66"/>
        <v>1.6600000000000006</v>
      </c>
      <c r="AQ78" s="33">
        <v>1212</v>
      </c>
      <c r="AR78" s="33">
        <v>181.4</v>
      </c>
      <c r="AS78" s="33">
        <f t="shared" si="67"/>
        <v>95.235000000000014</v>
      </c>
      <c r="AT78" s="33">
        <f t="shared" si="67"/>
        <v>1.6600000000000006</v>
      </c>
    </row>
    <row r="79" spans="1:46" x14ac:dyDescent="0.2">
      <c r="A79" s="39">
        <v>78</v>
      </c>
      <c r="B79" s="39">
        <v>1</v>
      </c>
      <c r="C79" s="39">
        <v>0</v>
      </c>
      <c r="D79" s="39"/>
      <c r="E79" s="39"/>
      <c r="F79" s="39">
        <v>11100</v>
      </c>
      <c r="G79" s="39">
        <v>0</v>
      </c>
      <c r="H79" s="39">
        <v>0</v>
      </c>
      <c r="I79" s="39">
        <v>0</v>
      </c>
      <c r="J79" s="39">
        <v>1</v>
      </c>
      <c r="K79" s="39">
        <v>8003</v>
      </c>
      <c r="L79" s="39">
        <f t="shared" si="28"/>
        <v>1</v>
      </c>
      <c r="M79" s="39">
        <f t="shared" si="57"/>
        <v>1.05</v>
      </c>
      <c r="N79" s="39">
        <f t="shared" si="59"/>
        <v>1.6700000000000006</v>
      </c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3"/>
      <c r="AR79" s="33"/>
      <c r="AS79" s="33"/>
      <c r="AT79" s="33"/>
    </row>
    <row r="80" spans="1:46" x14ac:dyDescent="0.2">
      <c r="A80" s="39">
        <v>79</v>
      </c>
      <c r="B80" s="39">
        <v>1</v>
      </c>
      <c r="C80" s="39">
        <v>135400</v>
      </c>
      <c r="D80" s="39">
        <v>2300</v>
      </c>
      <c r="E80" s="39">
        <v>4600</v>
      </c>
      <c r="F80" s="39"/>
      <c r="G80" s="39">
        <v>1</v>
      </c>
      <c r="H80" s="39">
        <v>1</v>
      </c>
      <c r="I80" s="39">
        <v>2</v>
      </c>
      <c r="J80" s="39">
        <v>1</v>
      </c>
      <c r="K80" s="39">
        <v>5507</v>
      </c>
      <c r="L80" s="39">
        <f t="shared" ref="L80" si="75">L78+2</f>
        <v>92.7</v>
      </c>
      <c r="M80" s="39">
        <f t="shared" si="57"/>
        <v>97.335000000000008</v>
      </c>
      <c r="N80" s="39">
        <f t="shared" si="59"/>
        <v>1.6800000000000006</v>
      </c>
      <c r="O80" s="39">
        <v>33047</v>
      </c>
      <c r="P80" s="39">
        <f t="shared" si="60"/>
        <v>92.7</v>
      </c>
      <c r="Q80" s="39">
        <f t="shared" si="60"/>
        <v>97.335000000000008</v>
      </c>
      <c r="R80" s="39">
        <f t="shared" si="60"/>
        <v>1.6800000000000006</v>
      </c>
      <c r="S80" s="39">
        <v>5503</v>
      </c>
      <c r="T80" s="39">
        <f t="shared" si="61"/>
        <v>92.7</v>
      </c>
      <c r="U80" s="39">
        <f t="shared" si="61"/>
        <v>97.335000000000008</v>
      </c>
      <c r="V80" s="39">
        <f t="shared" si="61"/>
        <v>1.6800000000000006</v>
      </c>
      <c r="W80" s="39">
        <v>23038</v>
      </c>
      <c r="X80" s="39">
        <f t="shared" si="62"/>
        <v>92.7</v>
      </c>
      <c r="Y80" s="39">
        <f t="shared" si="62"/>
        <v>97.335000000000008</v>
      </c>
      <c r="Z80" s="39">
        <f t="shared" si="62"/>
        <v>1.6800000000000006</v>
      </c>
      <c r="AA80" s="39">
        <v>5504</v>
      </c>
      <c r="AB80" s="39">
        <f t="shared" si="63"/>
        <v>92.7</v>
      </c>
      <c r="AC80" s="39">
        <f t="shared" si="63"/>
        <v>97.335000000000008</v>
      </c>
      <c r="AD80" s="39">
        <f t="shared" si="63"/>
        <v>1.6800000000000006</v>
      </c>
      <c r="AE80" s="39">
        <v>5503</v>
      </c>
      <c r="AF80" s="39">
        <f t="shared" si="64"/>
        <v>92.7</v>
      </c>
      <c r="AG80" s="39">
        <f t="shared" si="64"/>
        <v>97.335000000000008</v>
      </c>
      <c r="AH80" s="39">
        <f t="shared" si="64"/>
        <v>1.6800000000000006</v>
      </c>
      <c r="AI80" s="39">
        <v>33039</v>
      </c>
      <c r="AJ80" s="39">
        <f t="shared" si="65"/>
        <v>92.7</v>
      </c>
      <c r="AK80" s="39">
        <f t="shared" si="65"/>
        <v>97.335000000000008</v>
      </c>
      <c r="AL80" s="39">
        <f t="shared" si="65"/>
        <v>1.6800000000000006</v>
      </c>
      <c r="AM80" s="39">
        <v>21031</v>
      </c>
      <c r="AN80" s="39">
        <f t="shared" si="66"/>
        <v>92.7</v>
      </c>
      <c r="AO80" s="39">
        <f t="shared" si="66"/>
        <v>97.335000000000008</v>
      </c>
      <c r="AP80" s="39">
        <f t="shared" si="66"/>
        <v>1.6800000000000006</v>
      </c>
      <c r="AQ80" s="33">
        <v>1113</v>
      </c>
      <c r="AR80" s="33">
        <v>231.75</v>
      </c>
      <c r="AS80" s="33">
        <f t="shared" si="67"/>
        <v>97.335000000000008</v>
      </c>
      <c r="AT80" s="33">
        <f t="shared" si="67"/>
        <v>1.6800000000000006</v>
      </c>
    </row>
    <row r="81" spans="1:46" x14ac:dyDescent="0.2">
      <c r="A81" s="39">
        <v>80</v>
      </c>
      <c r="B81" s="39">
        <v>1</v>
      </c>
      <c r="C81" s="39">
        <v>139400</v>
      </c>
      <c r="D81" s="39">
        <v>3350</v>
      </c>
      <c r="E81" s="39">
        <v>6700</v>
      </c>
      <c r="F81" s="39"/>
      <c r="G81" s="39">
        <v>0</v>
      </c>
      <c r="H81" s="39">
        <v>0</v>
      </c>
      <c r="I81" s="39">
        <v>1</v>
      </c>
      <c r="J81" s="39">
        <v>0</v>
      </c>
      <c r="K81" s="39">
        <v>5505</v>
      </c>
      <c r="L81" s="39">
        <f t="shared" ref="L81" si="76">L80+2</f>
        <v>94.7</v>
      </c>
      <c r="M81" s="39">
        <f t="shared" si="57"/>
        <v>99.435000000000002</v>
      </c>
      <c r="N81" s="39">
        <f t="shared" si="59"/>
        <v>1.6900000000000006</v>
      </c>
      <c r="O81" s="39">
        <v>60063</v>
      </c>
      <c r="P81" s="39">
        <f t="shared" si="60"/>
        <v>94.7</v>
      </c>
      <c r="Q81" s="39">
        <f t="shared" si="60"/>
        <v>99.435000000000002</v>
      </c>
      <c r="R81" s="39">
        <f t="shared" si="60"/>
        <v>1.6900000000000006</v>
      </c>
      <c r="S81" s="39">
        <v>22032</v>
      </c>
      <c r="T81" s="39">
        <f t="shared" si="61"/>
        <v>94.7</v>
      </c>
      <c r="U81" s="39">
        <f t="shared" si="61"/>
        <v>99.435000000000002</v>
      </c>
      <c r="V81" s="39">
        <f t="shared" si="61"/>
        <v>1.6900000000000006</v>
      </c>
      <c r="W81" s="39">
        <v>21097</v>
      </c>
      <c r="X81" s="39">
        <f t="shared" si="62"/>
        <v>94.7</v>
      </c>
      <c r="Y81" s="39">
        <f t="shared" si="62"/>
        <v>99.435000000000002</v>
      </c>
      <c r="Z81" s="39">
        <f t="shared" si="62"/>
        <v>1.6900000000000006</v>
      </c>
      <c r="AA81" s="39">
        <v>33034</v>
      </c>
      <c r="AB81" s="39">
        <f t="shared" si="63"/>
        <v>94.7</v>
      </c>
      <c r="AC81" s="39">
        <f t="shared" si="63"/>
        <v>99.435000000000002</v>
      </c>
      <c r="AD81" s="39">
        <f t="shared" si="63"/>
        <v>1.6900000000000006</v>
      </c>
      <c r="AE81" s="39">
        <v>60023</v>
      </c>
      <c r="AF81" s="39">
        <f t="shared" si="64"/>
        <v>94.7</v>
      </c>
      <c r="AG81" s="39">
        <f t="shared" si="64"/>
        <v>99.435000000000002</v>
      </c>
      <c r="AH81" s="39">
        <f t="shared" si="64"/>
        <v>1.6900000000000006</v>
      </c>
      <c r="AI81" s="39">
        <v>33046</v>
      </c>
      <c r="AJ81" s="39">
        <f t="shared" si="65"/>
        <v>94.7</v>
      </c>
      <c r="AK81" s="39">
        <f t="shared" si="65"/>
        <v>99.435000000000002</v>
      </c>
      <c r="AL81" s="39">
        <f t="shared" si="65"/>
        <v>1.6900000000000006</v>
      </c>
      <c r="AM81" s="39">
        <v>31054</v>
      </c>
      <c r="AN81" s="39">
        <f t="shared" si="66"/>
        <v>94.7</v>
      </c>
      <c r="AO81" s="39">
        <f t="shared" si="66"/>
        <v>99.435000000000002</v>
      </c>
      <c r="AP81" s="39">
        <f t="shared" si="66"/>
        <v>1.6900000000000006</v>
      </c>
      <c r="AQ81" s="33">
        <v>1201</v>
      </c>
      <c r="AR81" s="33">
        <v>189.4</v>
      </c>
      <c r="AS81" s="33">
        <f t="shared" si="67"/>
        <v>99.435000000000002</v>
      </c>
      <c r="AT81" s="33">
        <f t="shared" si="67"/>
        <v>1.6900000000000006</v>
      </c>
    </row>
    <row r="82" spans="1:46" x14ac:dyDescent="0.2">
      <c r="A82" s="39">
        <v>81</v>
      </c>
      <c r="B82" s="39">
        <v>1</v>
      </c>
      <c r="C82" s="39">
        <v>0</v>
      </c>
      <c r="D82" s="39"/>
      <c r="E82" s="39"/>
      <c r="F82" s="39">
        <v>11400</v>
      </c>
      <c r="G82" s="39">
        <v>1</v>
      </c>
      <c r="H82" s="39">
        <v>1</v>
      </c>
      <c r="I82" s="39">
        <v>1</v>
      </c>
      <c r="J82" s="39">
        <v>1</v>
      </c>
      <c r="K82" s="39">
        <v>8002</v>
      </c>
      <c r="L82" s="39">
        <f t="shared" si="28"/>
        <v>1</v>
      </c>
      <c r="M82" s="39">
        <f t="shared" si="57"/>
        <v>1.05</v>
      </c>
      <c r="N82" s="39">
        <f t="shared" si="59"/>
        <v>1.7000000000000006</v>
      </c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3"/>
      <c r="AR82" s="33"/>
      <c r="AS82" s="33"/>
      <c r="AT82" s="33"/>
    </row>
    <row r="83" spans="1:46" x14ac:dyDescent="0.2">
      <c r="A83" s="39">
        <v>82</v>
      </c>
      <c r="B83" s="39">
        <v>1</v>
      </c>
      <c r="C83" s="39">
        <v>143400</v>
      </c>
      <c r="D83" s="39">
        <v>2350</v>
      </c>
      <c r="E83" s="39">
        <v>4700</v>
      </c>
      <c r="F83" s="39"/>
      <c r="G83" s="39">
        <v>2</v>
      </c>
      <c r="H83" s="39">
        <v>0</v>
      </c>
      <c r="I83" s="39">
        <v>2</v>
      </c>
      <c r="J83" s="39">
        <v>1</v>
      </c>
      <c r="K83" s="39">
        <v>5503</v>
      </c>
      <c r="L83" s="39">
        <f t="shared" ref="L83" si="77">L81+2</f>
        <v>96.7</v>
      </c>
      <c r="M83" s="39">
        <f t="shared" si="57"/>
        <v>101.53500000000001</v>
      </c>
      <c r="N83" s="39">
        <f t="shared" si="59"/>
        <v>1.7100000000000006</v>
      </c>
      <c r="O83" s="39">
        <v>23013</v>
      </c>
      <c r="P83" s="39">
        <f t="shared" si="60"/>
        <v>96.7</v>
      </c>
      <c r="Q83" s="39">
        <f t="shared" si="60"/>
        <v>101.53500000000001</v>
      </c>
      <c r="R83" s="39">
        <f t="shared" si="60"/>
        <v>1.7100000000000006</v>
      </c>
      <c r="S83" s="39">
        <v>5508</v>
      </c>
      <c r="T83" s="39">
        <f t="shared" si="61"/>
        <v>96.7</v>
      </c>
      <c r="U83" s="39">
        <f t="shared" si="61"/>
        <v>101.53500000000001</v>
      </c>
      <c r="V83" s="39">
        <f t="shared" si="61"/>
        <v>1.7100000000000006</v>
      </c>
      <c r="W83" s="39">
        <v>23009</v>
      </c>
      <c r="X83" s="39">
        <f t="shared" si="62"/>
        <v>96.7</v>
      </c>
      <c r="Y83" s="39">
        <f t="shared" si="62"/>
        <v>101.53500000000001</v>
      </c>
      <c r="Z83" s="39">
        <f t="shared" si="62"/>
        <v>1.7100000000000006</v>
      </c>
      <c r="AA83" s="39">
        <v>21006</v>
      </c>
      <c r="AB83" s="39">
        <f t="shared" si="63"/>
        <v>96.7</v>
      </c>
      <c r="AC83" s="39">
        <f t="shared" si="63"/>
        <v>101.53500000000001</v>
      </c>
      <c r="AD83" s="39">
        <f t="shared" si="63"/>
        <v>1.7100000000000006</v>
      </c>
      <c r="AE83" s="39">
        <v>33005</v>
      </c>
      <c r="AF83" s="39">
        <f t="shared" si="64"/>
        <v>96.7</v>
      </c>
      <c r="AG83" s="39">
        <f t="shared" si="64"/>
        <v>101.53500000000001</v>
      </c>
      <c r="AH83" s="39">
        <f t="shared" si="64"/>
        <v>1.7100000000000006</v>
      </c>
      <c r="AI83" s="39">
        <v>5506</v>
      </c>
      <c r="AJ83" s="39">
        <f t="shared" si="65"/>
        <v>96.7</v>
      </c>
      <c r="AK83" s="39">
        <f t="shared" si="65"/>
        <v>101.53500000000001</v>
      </c>
      <c r="AL83" s="39">
        <f t="shared" si="65"/>
        <v>1.7100000000000006</v>
      </c>
      <c r="AM83" s="39">
        <v>11069</v>
      </c>
      <c r="AN83" s="39">
        <f t="shared" si="66"/>
        <v>96.7</v>
      </c>
      <c r="AO83" s="39">
        <f t="shared" si="66"/>
        <v>101.53500000000001</v>
      </c>
      <c r="AP83" s="39">
        <f t="shared" si="66"/>
        <v>1.7100000000000006</v>
      </c>
      <c r="AQ83" s="33">
        <v>1114</v>
      </c>
      <c r="AR83" s="33">
        <v>241.75</v>
      </c>
      <c r="AS83" s="33">
        <f t="shared" si="67"/>
        <v>101.53500000000001</v>
      </c>
      <c r="AT83" s="33">
        <f t="shared" si="67"/>
        <v>1.7100000000000006</v>
      </c>
    </row>
    <row r="84" spans="1:46" x14ac:dyDescent="0.2">
      <c r="A84" s="39">
        <v>83</v>
      </c>
      <c r="B84" s="39">
        <v>1</v>
      </c>
      <c r="C84" s="39">
        <v>147400</v>
      </c>
      <c r="D84" s="39">
        <v>3400</v>
      </c>
      <c r="E84" s="39">
        <v>6800</v>
      </c>
      <c r="F84" s="39"/>
      <c r="G84" s="39">
        <v>2</v>
      </c>
      <c r="H84" s="39">
        <v>1</v>
      </c>
      <c r="I84" s="39">
        <v>2</v>
      </c>
      <c r="J84" s="39">
        <v>0</v>
      </c>
      <c r="K84" s="39">
        <v>5507</v>
      </c>
      <c r="L84" s="39">
        <f t="shared" ref="L84" si="78">L83+2</f>
        <v>98.7</v>
      </c>
      <c r="M84" s="39">
        <f t="shared" si="57"/>
        <v>103.63500000000001</v>
      </c>
      <c r="N84" s="39">
        <f t="shared" si="59"/>
        <v>1.7200000000000006</v>
      </c>
      <c r="O84" s="39">
        <v>23041</v>
      </c>
      <c r="P84" s="39">
        <f t="shared" si="60"/>
        <v>98.7</v>
      </c>
      <c r="Q84" s="39">
        <f t="shared" si="60"/>
        <v>103.63500000000001</v>
      </c>
      <c r="R84" s="39">
        <f t="shared" si="60"/>
        <v>1.7200000000000006</v>
      </c>
      <c r="S84" s="39">
        <v>11032</v>
      </c>
      <c r="T84" s="39">
        <f t="shared" si="61"/>
        <v>98.7</v>
      </c>
      <c r="U84" s="39">
        <f t="shared" si="61"/>
        <v>103.63500000000001</v>
      </c>
      <c r="V84" s="39">
        <f t="shared" si="61"/>
        <v>1.7200000000000006</v>
      </c>
      <c r="W84" s="39">
        <v>23033</v>
      </c>
      <c r="X84" s="39">
        <f t="shared" si="62"/>
        <v>98.7</v>
      </c>
      <c r="Y84" s="39">
        <f t="shared" si="62"/>
        <v>103.63500000000001</v>
      </c>
      <c r="Z84" s="39">
        <f t="shared" si="62"/>
        <v>1.7200000000000006</v>
      </c>
      <c r="AA84" s="39">
        <v>11087</v>
      </c>
      <c r="AB84" s="39">
        <f t="shared" si="63"/>
        <v>98.7</v>
      </c>
      <c r="AC84" s="39">
        <f t="shared" si="63"/>
        <v>103.63500000000001</v>
      </c>
      <c r="AD84" s="39">
        <f t="shared" si="63"/>
        <v>1.7200000000000006</v>
      </c>
      <c r="AE84" s="39">
        <v>13003</v>
      </c>
      <c r="AF84" s="39">
        <f t="shared" si="64"/>
        <v>98.7</v>
      </c>
      <c r="AG84" s="39">
        <f t="shared" si="64"/>
        <v>103.63500000000001</v>
      </c>
      <c r="AH84" s="39">
        <f t="shared" si="64"/>
        <v>1.7200000000000006</v>
      </c>
      <c r="AI84" s="39">
        <v>5507</v>
      </c>
      <c r="AJ84" s="39">
        <f t="shared" si="65"/>
        <v>98.7</v>
      </c>
      <c r="AK84" s="39">
        <f t="shared" si="65"/>
        <v>103.63500000000001</v>
      </c>
      <c r="AL84" s="39">
        <f t="shared" si="65"/>
        <v>1.7200000000000006</v>
      </c>
      <c r="AM84" s="39">
        <v>5505</v>
      </c>
      <c r="AN84" s="39">
        <f t="shared" si="66"/>
        <v>98.7</v>
      </c>
      <c r="AO84" s="39">
        <f t="shared" si="66"/>
        <v>103.63500000000001</v>
      </c>
      <c r="AP84" s="39">
        <f t="shared" si="66"/>
        <v>1.7200000000000006</v>
      </c>
      <c r="AQ84" s="33">
        <v>1202</v>
      </c>
      <c r="AR84" s="33">
        <v>197.4</v>
      </c>
      <c r="AS84" s="33">
        <f t="shared" si="67"/>
        <v>103.63500000000001</v>
      </c>
      <c r="AT84" s="33">
        <f t="shared" si="67"/>
        <v>1.7200000000000006</v>
      </c>
    </row>
    <row r="85" spans="1:46" x14ac:dyDescent="0.2">
      <c r="A85" s="39">
        <v>84</v>
      </c>
      <c r="B85" s="39">
        <v>1</v>
      </c>
      <c r="C85" s="39">
        <v>0</v>
      </c>
      <c r="D85" s="39"/>
      <c r="E85" s="39"/>
      <c r="F85" s="39">
        <v>11700</v>
      </c>
      <c r="G85" s="39">
        <v>0</v>
      </c>
      <c r="H85" s="39">
        <v>1</v>
      </c>
      <c r="I85" s="39">
        <v>2</v>
      </c>
      <c r="J85" s="39">
        <v>0</v>
      </c>
      <c r="K85" s="39">
        <v>8001</v>
      </c>
      <c r="L85" s="39">
        <f t="shared" si="28"/>
        <v>1</v>
      </c>
      <c r="M85" s="39">
        <f t="shared" si="57"/>
        <v>1.05</v>
      </c>
      <c r="N85" s="39">
        <f t="shared" si="59"/>
        <v>1.7300000000000006</v>
      </c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3"/>
      <c r="AR85" s="33"/>
      <c r="AS85" s="33"/>
      <c r="AT85" s="33"/>
    </row>
    <row r="86" spans="1:46" x14ac:dyDescent="0.2">
      <c r="A86" s="39">
        <v>85</v>
      </c>
      <c r="B86" s="39">
        <v>1</v>
      </c>
      <c r="C86" s="39">
        <v>151400</v>
      </c>
      <c r="D86" s="39">
        <v>2400</v>
      </c>
      <c r="E86" s="39">
        <v>4800</v>
      </c>
      <c r="F86" s="39"/>
      <c r="G86" s="39">
        <v>1</v>
      </c>
      <c r="H86" s="39">
        <v>0</v>
      </c>
      <c r="I86" s="39">
        <v>2</v>
      </c>
      <c r="J86" s="39">
        <v>1</v>
      </c>
      <c r="K86" s="39">
        <v>13028</v>
      </c>
      <c r="L86" s="39">
        <f t="shared" ref="L86" si="79">L84+2</f>
        <v>100.7</v>
      </c>
      <c r="M86" s="39">
        <f t="shared" si="57"/>
        <v>105.73500000000001</v>
      </c>
      <c r="N86" s="39">
        <f t="shared" si="59"/>
        <v>1.7400000000000007</v>
      </c>
      <c r="O86" s="39">
        <v>60048</v>
      </c>
      <c r="P86" s="39">
        <f t="shared" si="60"/>
        <v>100.7</v>
      </c>
      <c r="Q86" s="39">
        <f t="shared" si="60"/>
        <v>105.73500000000001</v>
      </c>
      <c r="R86" s="39">
        <f t="shared" si="60"/>
        <v>1.7400000000000007</v>
      </c>
      <c r="S86" s="39">
        <v>5510</v>
      </c>
      <c r="T86" s="39">
        <f t="shared" si="61"/>
        <v>100.7</v>
      </c>
      <c r="U86" s="39">
        <f t="shared" si="61"/>
        <v>105.73500000000001</v>
      </c>
      <c r="V86" s="39">
        <f t="shared" si="61"/>
        <v>1.7400000000000007</v>
      </c>
      <c r="W86" s="39">
        <v>23046</v>
      </c>
      <c r="X86" s="39">
        <f t="shared" si="62"/>
        <v>100.7</v>
      </c>
      <c r="Y86" s="39">
        <f t="shared" si="62"/>
        <v>105.73500000000001</v>
      </c>
      <c r="Z86" s="39">
        <f t="shared" si="62"/>
        <v>1.7400000000000007</v>
      </c>
      <c r="AA86" s="39">
        <v>13006</v>
      </c>
      <c r="AB86" s="39">
        <f t="shared" si="63"/>
        <v>100.7</v>
      </c>
      <c r="AC86" s="39">
        <f t="shared" si="63"/>
        <v>105.73500000000001</v>
      </c>
      <c r="AD86" s="39">
        <f t="shared" si="63"/>
        <v>1.7400000000000007</v>
      </c>
      <c r="AE86" s="39">
        <v>5508</v>
      </c>
      <c r="AF86" s="39">
        <f t="shared" si="64"/>
        <v>100.7</v>
      </c>
      <c r="AG86" s="39">
        <f t="shared" si="64"/>
        <v>105.73500000000001</v>
      </c>
      <c r="AH86" s="39">
        <f t="shared" si="64"/>
        <v>1.7400000000000007</v>
      </c>
      <c r="AI86" s="39">
        <v>60002</v>
      </c>
      <c r="AJ86" s="39">
        <f t="shared" si="65"/>
        <v>100.7</v>
      </c>
      <c r="AK86" s="39">
        <f t="shared" si="65"/>
        <v>105.73500000000001</v>
      </c>
      <c r="AL86" s="39">
        <f t="shared" si="65"/>
        <v>1.7400000000000007</v>
      </c>
      <c r="AM86" s="39">
        <v>32011</v>
      </c>
      <c r="AN86" s="39">
        <f t="shared" si="66"/>
        <v>100.7</v>
      </c>
      <c r="AO86" s="39">
        <f t="shared" si="66"/>
        <v>105.73500000000001</v>
      </c>
      <c r="AP86" s="39">
        <f t="shared" si="66"/>
        <v>1.7400000000000007</v>
      </c>
      <c r="AQ86" s="33">
        <v>1115</v>
      </c>
      <c r="AR86" s="33">
        <v>251.75</v>
      </c>
      <c r="AS86" s="33">
        <f t="shared" si="67"/>
        <v>105.73500000000001</v>
      </c>
      <c r="AT86" s="33">
        <f t="shared" si="67"/>
        <v>1.7400000000000007</v>
      </c>
    </row>
    <row r="87" spans="1:46" x14ac:dyDescent="0.2">
      <c r="A87" s="39">
        <v>86</v>
      </c>
      <c r="B87" s="39">
        <v>1</v>
      </c>
      <c r="C87" s="39">
        <v>155400</v>
      </c>
      <c r="D87" s="39">
        <v>3450</v>
      </c>
      <c r="E87" s="39">
        <v>6900</v>
      </c>
      <c r="F87" s="39"/>
      <c r="G87" s="39">
        <v>1</v>
      </c>
      <c r="H87" s="39">
        <v>1</v>
      </c>
      <c r="I87" s="39">
        <v>1</v>
      </c>
      <c r="J87" s="39">
        <v>0</v>
      </c>
      <c r="K87" s="39">
        <v>31058</v>
      </c>
      <c r="L87" s="39">
        <f t="shared" ref="L87" si="80">L86+2</f>
        <v>102.7</v>
      </c>
      <c r="M87" s="39">
        <f t="shared" si="57"/>
        <v>107.83500000000001</v>
      </c>
      <c r="N87" s="39">
        <f t="shared" si="59"/>
        <v>1.7500000000000007</v>
      </c>
      <c r="O87" s="39">
        <v>5508</v>
      </c>
      <c r="P87" s="39">
        <f t="shared" si="60"/>
        <v>102.7</v>
      </c>
      <c r="Q87" s="39">
        <f t="shared" si="60"/>
        <v>107.83500000000001</v>
      </c>
      <c r="R87" s="39">
        <f t="shared" si="60"/>
        <v>1.7500000000000007</v>
      </c>
      <c r="S87" s="39">
        <v>5508</v>
      </c>
      <c r="T87" s="39">
        <f t="shared" si="61"/>
        <v>102.7</v>
      </c>
      <c r="U87" s="39">
        <f t="shared" si="61"/>
        <v>107.83500000000001</v>
      </c>
      <c r="V87" s="39">
        <f t="shared" si="61"/>
        <v>1.7500000000000007</v>
      </c>
      <c r="W87" s="39">
        <v>5502</v>
      </c>
      <c r="X87" s="39">
        <f t="shared" si="62"/>
        <v>102.7</v>
      </c>
      <c r="Y87" s="39">
        <f t="shared" si="62"/>
        <v>107.83500000000001</v>
      </c>
      <c r="Z87" s="39">
        <f t="shared" si="62"/>
        <v>1.7500000000000007</v>
      </c>
      <c r="AA87" s="39">
        <v>5503</v>
      </c>
      <c r="AB87" s="39">
        <f t="shared" si="63"/>
        <v>102.7</v>
      </c>
      <c r="AC87" s="39">
        <f t="shared" si="63"/>
        <v>107.83500000000001</v>
      </c>
      <c r="AD87" s="39">
        <f t="shared" si="63"/>
        <v>1.7500000000000007</v>
      </c>
      <c r="AE87" s="39">
        <v>5501</v>
      </c>
      <c r="AF87" s="39">
        <f t="shared" si="64"/>
        <v>102.7</v>
      </c>
      <c r="AG87" s="39">
        <f t="shared" si="64"/>
        <v>107.83500000000001</v>
      </c>
      <c r="AH87" s="39">
        <f t="shared" si="64"/>
        <v>1.7500000000000007</v>
      </c>
      <c r="AI87" s="39">
        <v>5503</v>
      </c>
      <c r="AJ87" s="39">
        <f t="shared" si="65"/>
        <v>102.7</v>
      </c>
      <c r="AK87" s="39">
        <f t="shared" si="65"/>
        <v>107.83500000000001</v>
      </c>
      <c r="AL87" s="39">
        <f t="shared" si="65"/>
        <v>1.7500000000000007</v>
      </c>
      <c r="AM87" s="39">
        <v>5503</v>
      </c>
      <c r="AN87" s="39">
        <f t="shared" si="66"/>
        <v>102.7</v>
      </c>
      <c r="AO87" s="39">
        <f t="shared" si="66"/>
        <v>107.83500000000001</v>
      </c>
      <c r="AP87" s="39">
        <f t="shared" si="66"/>
        <v>1.7500000000000007</v>
      </c>
      <c r="AQ87" s="33">
        <v>1203</v>
      </c>
      <c r="AR87" s="33">
        <v>205.4</v>
      </c>
      <c r="AS87" s="33">
        <f t="shared" si="67"/>
        <v>107.83500000000001</v>
      </c>
      <c r="AT87" s="33">
        <f t="shared" si="67"/>
        <v>1.7500000000000007</v>
      </c>
    </row>
    <row r="88" spans="1:46" x14ac:dyDescent="0.2">
      <c r="A88" s="39">
        <v>87</v>
      </c>
      <c r="B88" s="39">
        <v>1</v>
      </c>
      <c r="C88" s="39">
        <v>0</v>
      </c>
      <c r="D88" s="39"/>
      <c r="E88" s="39"/>
      <c r="F88" s="39">
        <v>12000</v>
      </c>
      <c r="G88" s="39">
        <v>1</v>
      </c>
      <c r="H88" s="39">
        <v>0</v>
      </c>
      <c r="I88" s="39">
        <v>2</v>
      </c>
      <c r="J88" s="39">
        <v>1</v>
      </c>
      <c r="K88" s="39">
        <v>8003</v>
      </c>
      <c r="L88" s="39">
        <f t="shared" si="28"/>
        <v>1</v>
      </c>
      <c r="M88" s="39">
        <f t="shared" si="57"/>
        <v>1.05</v>
      </c>
      <c r="N88" s="39">
        <f t="shared" si="59"/>
        <v>1.7600000000000007</v>
      </c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3"/>
      <c r="AR88" s="33"/>
      <c r="AS88" s="33"/>
      <c r="AT88" s="33"/>
    </row>
    <row r="89" spans="1:46" x14ac:dyDescent="0.2">
      <c r="A89" s="39">
        <v>88</v>
      </c>
      <c r="B89" s="39">
        <v>1</v>
      </c>
      <c r="C89" s="39">
        <v>159400</v>
      </c>
      <c r="D89" s="39">
        <v>2450</v>
      </c>
      <c r="E89" s="39">
        <v>4900</v>
      </c>
      <c r="F89" s="39"/>
      <c r="G89" s="39">
        <v>1</v>
      </c>
      <c r="H89" s="39">
        <v>0</v>
      </c>
      <c r="I89" s="39">
        <v>2</v>
      </c>
      <c r="J89" s="39">
        <v>0</v>
      </c>
      <c r="K89" s="39">
        <v>23006</v>
      </c>
      <c r="L89" s="39">
        <f t="shared" ref="L89" si="81">L87+2</f>
        <v>104.7</v>
      </c>
      <c r="M89" s="39">
        <f t="shared" si="57"/>
        <v>109.935</v>
      </c>
      <c r="N89" s="39">
        <f t="shared" si="59"/>
        <v>1.7700000000000007</v>
      </c>
      <c r="O89" s="39">
        <v>21032</v>
      </c>
      <c r="P89" s="39">
        <f t="shared" si="60"/>
        <v>104.7</v>
      </c>
      <c r="Q89" s="39">
        <f t="shared" si="60"/>
        <v>109.935</v>
      </c>
      <c r="R89" s="39">
        <f t="shared" si="60"/>
        <v>1.7700000000000007</v>
      </c>
      <c r="S89" s="39">
        <v>23048</v>
      </c>
      <c r="T89" s="39">
        <f t="shared" si="61"/>
        <v>104.7</v>
      </c>
      <c r="U89" s="39">
        <f t="shared" si="61"/>
        <v>109.935</v>
      </c>
      <c r="V89" s="39">
        <f t="shared" si="61"/>
        <v>1.7700000000000007</v>
      </c>
      <c r="W89" s="39">
        <v>22019</v>
      </c>
      <c r="X89" s="39">
        <f t="shared" si="62"/>
        <v>104.7</v>
      </c>
      <c r="Y89" s="39">
        <f t="shared" si="62"/>
        <v>109.935</v>
      </c>
      <c r="Z89" s="39">
        <f t="shared" si="62"/>
        <v>1.7700000000000007</v>
      </c>
      <c r="AA89" s="39">
        <v>13013</v>
      </c>
      <c r="AB89" s="39">
        <f t="shared" si="63"/>
        <v>104.7</v>
      </c>
      <c r="AC89" s="39">
        <f t="shared" si="63"/>
        <v>109.935</v>
      </c>
      <c r="AD89" s="39">
        <f t="shared" si="63"/>
        <v>1.7700000000000007</v>
      </c>
      <c r="AE89" s="39">
        <v>13010</v>
      </c>
      <c r="AF89" s="39">
        <f t="shared" si="64"/>
        <v>104.7</v>
      </c>
      <c r="AG89" s="39">
        <f t="shared" si="64"/>
        <v>109.935</v>
      </c>
      <c r="AH89" s="39">
        <f t="shared" si="64"/>
        <v>1.7700000000000007</v>
      </c>
      <c r="AI89" s="39">
        <v>23009</v>
      </c>
      <c r="AJ89" s="39">
        <f t="shared" si="65"/>
        <v>104.7</v>
      </c>
      <c r="AK89" s="39">
        <f t="shared" si="65"/>
        <v>109.935</v>
      </c>
      <c r="AL89" s="39">
        <f t="shared" si="65"/>
        <v>1.7700000000000007</v>
      </c>
      <c r="AM89" s="39">
        <v>12006</v>
      </c>
      <c r="AN89" s="39">
        <f t="shared" si="66"/>
        <v>104.7</v>
      </c>
      <c r="AO89" s="39">
        <f t="shared" si="66"/>
        <v>109.935</v>
      </c>
      <c r="AP89" s="39">
        <f t="shared" si="66"/>
        <v>1.7700000000000007</v>
      </c>
      <c r="AQ89" s="33">
        <v>1116</v>
      </c>
      <c r="AR89" s="33">
        <v>261.75</v>
      </c>
      <c r="AS89" s="33">
        <f t="shared" si="67"/>
        <v>109.935</v>
      </c>
      <c r="AT89" s="33">
        <f t="shared" si="67"/>
        <v>1.7700000000000007</v>
      </c>
    </row>
    <row r="90" spans="1:46" x14ac:dyDescent="0.2">
      <c r="A90" s="39">
        <v>89</v>
      </c>
      <c r="B90" s="39">
        <v>1</v>
      </c>
      <c r="C90" s="39">
        <v>163400</v>
      </c>
      <c r="D90" s="39">
        <v>3500</v>
      </c>
      <c r="E90" s="39">
        <v>7000</v>
      </c>
      <c r="F90" s="39"/>
      <c r="G90" s="39">
        <v>0</v>
      </c>
      <c r="H90" s="39">
        <v>1</v>
      </c>
      <c r="I90" s="39">
        <v>2</v>
      </c>
      <c r="J90" s="39">
        <v>1</v>
      </c>
      <c r="K90" s="39">
        <v>11100</v>
      </c>
      <c r="L90" s="39">
        <f t="shared" ref="L90" si="82">L89+2</f>
        <v>106.7</v>
      </c>
      <c r="M90" s="39">
        <f t="shared" si="57"/>
        <v>112.03500000000001</v>
      </c>
      <c r="N90" s="39">
        <f t="shared" si="59"/>
        <v>1.7800000000000007</v>
      </c>
      <c r="O90" s="39">
        <v>23036</v>
      </c>
      <c r="P90" s="39">
        <f t="shared" si="60"/>
        <v>106.7</v>
      </c>
      <c r="Q90" s="39">
        <f t="shared" si="60"/>
        <v>112.03500000000001</v>
      </c>
      <c r="R90" s="39">
        <f t="shared" si="60"/>
        <v>1.7800000000000007</v>
      </c>
      <c r="S90" s="39">
        <v>5504</v>
      </c>
      <c r="T90" s="39">
        <f t="shared" si="61"/>
        <v>106.7</v>
      </c>
      <c r="U90" s="39">
        <f t="shared" si="61"/>
        <v>112.03500000000001</v>
      </c>
      <c r="V90" s="39">
        <f t="shared" si="61"/>
        <v>1.7800000000000007</v>
      </c>
      <c r="W90" s="39">
        <v>13016</v>
      </c>
      <c r="X90" s="39">
        <f t="shared" si="62"/>
        <v>106.7</v>
      </c>
      <c r="Y90" s="39">
        <f t="shared" si="62"/>
        <v>112.03500000000001</v>
      </c>
      <c r="Z90" s="39">
        <f t="shared" si="62"/>
        <v>1.7800000000000007</v>
      </c>
      <c r="AA90" s="39">
        <v>33020</v>
      </c>
      <c r="AB90" s="39">
        <f t="shared" si="63"/>
        <v>106.7</v>
      </c>
      <c r="AC90" s="39">
        <f t="shared" si="63"/>
        <v>112.03500000000001</v>
      </c>
      <c r="AD90" s="39">
        <f t="shared" si="63"/>
        <v>1.7800000000000007</v>
      </c>
      <c r="AE90" s="39">
        <v>5502</v>
      </c>
      <c r="AF90" s="39">
        <f t="shared" si="64"/>
        <v>106.7</v>
      </c>
      <c r="AG90" s="39">
        <f t="shared" si="64"/>
        <v>112.03500000000001</v>
      </c>
      <c r="AH90" s="39">
        <f t="shared" si="64"/>
        <v>1.7800000000000007</v>
      </c>
      <c r="AI90" s="39">
        <v>60049</v>
      </c>
      <c r="AJ90" s="39">
        <f t="shared" si="65"/>
        <v>106.7</v>
      </c>
      <c r="AK90" s="39">
        <f t="shared" si="65"/>
        <v>112.03500000000001</v>
      </c>
      <c r="AL90" s="39">
        <f t="shared" si="65"/>
        <v>1.7800000000000007</v>
      </c>
      <c r="AM90" s="39">
        <v>5510</v>
      </c>
      <c r="AN90" s="39">
        <f t="shared" si="66"/>
        <v>106.7</v>
      </c>
      <c r="AO90" s="39">
        <f t="shared" si="66"/>
        <v>112.03500000000001</v>
      </c>
      <c r="AP90" s="39">
        <f t="shared" si="66"/>
        <v>1.7800000000000007</v>
      </c>
      <c r="AQ90" s="33">
        <v>1204</v>
      </c>
      <c r="AR90" s="33">
        <v>213.4</v>
      </c>
      <c r="AS90" s="33">
        <f t="shared" si="67"/>
        <v>112.03500000000001</v>
      </c>
      <c r="AT90" s="33">
        <f t="shared" si="67"/>
        <v>1.7800000000000007</v>
      </c>
    </row>
    <row r="91" spans="1:46" x14ac:dyDescent="0.2">
      <c r="A91" s="39">
        <v>90</v>
      </c>
      <c r="B91" s="39">
        <v>1</v>
      </c>
      <c r="C91" s="39">
        <v>0</v>
      </c>
      <c r="D91" s="39"/>
      <c r="E91" s="39"/>
      <c r="F91" s="39">
        <v>12300</v>
      </c>
      <c r="G91" s="39">
        <v>0</v>
      </c>
      <c r="H91" s="39">
        <v>1</v>
      </c>
      <c r="I91" s="39">
        <v>1</v>
      </c>
      <c r="J91" s="39">
        <v>0</v>
      </c>
      <c r="K91" s="39">
        <v>8003</v>
      </c>
      <c r="L91" s="39">
        <f t="shared" ref="L91:L148" si="83">L88</f>
        <v>1</v>
      </c>
      <c r="M91" s="39">
        <f t="shared" si="57"/>
        <v>1.05</v>
      </c>
      <c r="N91" s="39">
        <f t="shared" si="59"/>
        <v>1.7900000000000007</v>
      </c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3"/>
      <c r="AR91" s="33"/>
      <c r="AS91" s="33"/>
      <c r="AT91" s="33"/>
    </row>
    <row r="92" spans="1:46" x14ac:dyDescent="0.2">
      <c r="A92" s="39">
        <v>91</v>
      </c>
      <c r="B92" s="39">
        <v>1</v>
      </c>
      <c r="C92" s="39">
        <v>167400</v>
      </c>
      <c r="D92" s="39">
        <v>2500</v>
      </c>
      <c r="E92" s="39">
        <v>5000</v>
      </c>
      <c r="F92" s="39"/>
      <c r="G92" s="39">
        <v>2</v>
      </c>
      <c r="H92" s="39">
        <v>1</v>
      </c>
      <c r="I92" s="39">
        <v>1</v>
      </c>
      <c r="J92" s="39">
        <v>1</v>
      </c>
      <c r="K92" s="39">
        <v>23040</v>
      </c>
      <c r="L92" s="39">
        <f t="shared" ref="L92" si="84">L90+2</f>
        <v>108.7</v>
      </c>
      <c r="M92" s="39">
        <f t="shared" si="57"/>
        <v>114.13500000000001</v>
      </c>
      <c r="N92" s="39">
        <f t="shared" si="59"/>
        <v>1.8000000000000007</v>
      </c>
      <c r="O92" s="39">
        <v>21070</v>
      </c>
      <c r="P92" s="39">
        <f t="shared" si="60"/>
        <v>108.7</v>
      </c>
      <c r="Q92" s="39">
        <f t="shared" si="60"/>
        <v>114.13500000000001</v>
      </c>
      <c r="R92" s="39">
        <f t="shared" si="60"/>
        <v>1.8000000000000007</v>
      </c>
      <c r="S92" s="39">
        <v>22021</v>
      </c>
      <c r="T92" s="39">
        <f t="shared" si="61"/>
        <v>108.7</v>
      </c>
      <c r="U92" s="39">
        <f t="shared" si="61"/>
        <v>114.13500000000001</v>
      </c>
      <c r="V92" s="39">
        <f t="shared" si="61"/>
        <v>1.8000000000000007</v>
      </c>
      <c r="W92" s="39">
        <v>33037</v>
      </c>
      <c r="X92" s="39">
        <f t="shared" si="62"/>
        <v>108.7</v>
      </c>
      <c r="Y92" s="39">
        <f t="shared" si="62"/>
        <v>114.13500000000001</v>
      </c>
      <c r="Z92" s="39">
        <f t="shared" si="62"/>
        <v>1.8000000000000007</v>
      </c>
      <c r="AA92" s="39">
        <v>5502</v>
      </c>
      <c r="AB92" s="39">
        <f t="shared" si="63"/>
        <v>108.7</v>
      </c>
      <c r="AC92" s="39">
        <f t="shared" si="63"/>
        <v>114.13500000000001</v>
      </c>
      <c r="AD92" s="39">
        <f t="shared" si="63"/>
        <v>1.8000000000000007</v>
      </c>
      <c r="AE92" s="39">
        <v>21102</v>
      </c>
      <c r="AF92" s="39">
        <f t="shared" si="64"/>
        <v>108.7</v>
      </c>
      <c r="AG92" s="39">
        <f t="shared" si="64"/>
        <v>114.13500000000001</v>
      </c>
      <c r="AH92" s="39">
        <f t="shared" si="64"/>
        <v>1.8000000000000007</v>
      </c>
      <c r="AI92" s="39">
        <v>21007</v>
      </c>
      <c r="AJ92" s="39">
        <f t="shared" si="65"/>
        <v>108.7</v>
      </c>
      <c r="AK92" s="39">
        <f t="shared" si="65"/>
        <v>114.13500000000001</v>
      </c>
      <c r="AL92" s="39">
        <f t="shared" si="65"/>
        <v>1.8000000000000007</v>
      </c>
      <c r="AM92" s="39">
        <v>60027</v>
      </c>
      <c r="AN92" s="39">
        <f t="shared" si="66"/>
        <v>108.7</v>
      </c>
      <c r="AO92" s="39">
        <f t="shared" si="66"/>
        <v>114.13500000000001</v>
      </c>
      <c r="AP92" s="39">
        <f t="shared" si="66"/>
        <v>1.8000000000000007</v>
      </c>
      <c r="AQ92" s="33">
        <v>1108</v>
      </c>
      <c r="AR92" s="33">
        <v>271.75</v>
      </c>
      <c r="AS92" s="33">
        <f t="shared" si="67"/>
        <v>114.13500000000001</v>
      </c>
      <c r="AT92" s="33">
        <f t="shared" si="67"/>
        <v>1.8000000000000007</v>
      </c>
    </row>
    <row r="93" spans="1:46" x14ac:dyDescent="0.2">
      <c r="A93" s="39">
        <v>92</v>
      </c>
      <c r="B93" s="39">
        <v>1</v>
      </c>
      <c r="C93" s="39">
        <v>171400</v>
      </c>
      <c r="D93" s="39">
        <v>3550</v>
      </c>
      <c r="E93" s="39">
        <v>7100</v>
      </c>
      <c r="F93" s="39"/>
      <c r="G93" s="39">
        <v>1</v>
      </c>
      <c r="H93" s="39">
        <v>0</v>
      </c>
      <c r="I93" s="39">
        <v>2</v>
      </c>
      <c r="J93" s="39">
        <v>0</v>
      </c>
      <c r="K93" s="39">
        <v>21028</v>
      </c>
      <c r="L93" s="39">
        <f t="shared" ref="L93" si="85">L92+2</f>
        <v>110.7</v>
      </c>
      <c r="M93" s="39">
        <f t="shared" si="57"/>
        <v>116.23500000000001</v>
      </c>
      <c r="N93" s="39">
        <f t="shared" si="59"/>
        <v>1.8100000000000007</v>
      </c>
      <c r="O93" s="39">
        <v>5507</v>
      </c>
      <c r="P93" s="39">
        <f t="shared" si="60"/>
        <v>110.7</v>
      </c>
      <c r="Q93" s="39">
        <f t="shared" si="60"/>
        <v>116.23500000000001</v>
      </c>
      <c r="R93" s="39">
        <f t="shared" si="60"/>
        <v>1.8100000000000007</v>
      </c>
      <c r="S93" s="39">
        <v>23041</v>
      </c>
      <c r="T93" s="39">
        <f t="shared" si="61"/>
        <v>110.7</v>
      </c>
      <c r="U93" s="39">
        <f t="shared" si="61"/>
        <v>116.23500000000001</v>
      </c>
      <c r="V93" s="39">
        <f t="shared" si="61"/>
        <v>1.8100000000000007</v>
      </c>
      <c r="W93" s="39">
        <v>13019</v>
      </c>
      <c r="X93" s="39">
        <f t="shared" si="62"/>
        <v>110.7</v>
      </c>
      <c r="Y93" s="39">
        <f t="shared" si="62"/>
        <v>116.23500000000001</v>
      </c>
      <c r="Z93" s="39">
        <f t="shared" si="62"/>
        <v>1.8100000000000007</v>
      </c>
      <c r="AA93" s="39">
        <v>13011</v>
      </c>
      <c r="AB93" s="39">
        <f t="shared" si="63"/>
        <v>110.7</v>
      </c>
      <c r="AC93" s="39">
        <f t="shared" si="63"/>
        <v>116.23500000000001</v>
      </c>
      <c r="AD93" s="39">
        <f t="shared" si="63"/>
        <v>1.8100000000000007</v>
      </c>
      <c r="AE93" s="39">
        <v>5502</v>
      </c>
      <c r="AF93" s="39">
        <f t="shared" si="64"/>
        <v>110.7</v>
      </c>
      <c r="AG93" s="39">
        <f t="shared" si="64"/>
        <v>116.23500000000001</v>
      </c>
      <c r="AH93" s="39">
        <f t="shared" si="64"/>
        <v>1.8100000000000007</v>
      </c>
      <c r="AI93" s="39">
        <v>22044</v>
      </c>
      <c r="AJ93" s="39">
        <f t="shared" si="65"/>
        <v>110.7</v>
      </c>
      <c r="AK93" s="39">
        <f t="shared" si="65"/>
        <v>116.23500000000001</v>
      </c>
      <c r="AL93" s="39">
        <f t="shared" si="65"/>
        <v>1.8100000000000007</v>
      </c>
      <c r="AM93" s="39">
        <v>21053</v>
      </c>
      <c r="AN93" s="39">
        <f t="shared" si="66"/>
        <v>110.7</v>
      </c>
      <c r="AO93" s="39">
        <f t="shared" si="66"/>
        <v>116.23500000000001</v>
      </c>
      <c r="AP93" s="39">
        <f t="shared" si="66"/>
        <v>1.8100000000000007</v>
      </c>
      <c r="AQ93" s="33">
        <v>1205</v>
      </c>
      <c r="AR93" s="33">
        <v>221.4</v>
      </c>
      <c r="AS93" s="33">
        <f t="shared" si="67"/>
        <v>116.23500000000001</v>
      </c>
      <c r="AT93" s="33">
        <f t="shared" si="67"/>
        <v>1.8100000000000007</v>
      </c>
    </row>
    <row r="94" spans="1:46" x14ac:dyDescent="0.2">
      <c r="A94" s="39">
        <v>93</v>
      </c>
      <c r="B94" s="39">
        <v>1</v>
      </c>
      <c r="C94" s="39">
        <v>0</v>
      </c>
      <c r="D94" s="39"/>
      <c r="E94" s="39"/>
      <c r="F94" s="39">
        <v>12600</v>
      </c>
      <c r="G94" s="39">
        <v>1</v>
      </c>
      <c r="H94" s="39">
        <v>0</v>
      </c>
      <c r="I94" s="39">
        <v>2</v>
      </c>
      <c r="J94" s="39">
        <v>1</v>
      </c>
      <c r="K94" s="39">
        <v>8003</v>
      </c>
      <c r="L94" s="39">
        <f t="shared" si="83"/>
        <v>1</v>
      </c>
      <c r="M94" s="39">
        <f t="shared" si="57"/>
        <v>1.05</v>
      </c>
      <c r="N94" s="39">
        <f t="shared" si="59"/>
        <v>1.8200000000000007</v>
      </c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3"/>
      <c r="AR94" s="33"/>
      <c r="AS94" s="33"/>
      <c r="AT94" s="33"/>
    </row>
    <row r="95" spans="1:46" x14ac:dyDescent="0.2">
      <c r="A95" s="39">
        <v>94</v>
      </c>
      <c r="B95" s="39">
        <v>1</v>
      </c>
      <c r="C95" s="39">
        <v>175400</v>
      </c>
      <c r="D95" s="39">
        <v>2550</v>
      </c>
      <c r="E95" s="39">
        <v>5100</v>
      </c>
      <c r="F95" s="39"/>
      <c r="G95" s="39">
        <v>0</v>
      </c>
      <c r="H95" s="39">
        <v>0</v>
      </c>
      <c r="I95" s="39">
        <v>2</v>
      </c>
      <c r="J95" s="39">
        <v>0</v>
      </c>
      <c r="K95" s="39">
        <v>22010</v>
      </c>
      <c r="L95" s="39">
        <f t="shared" ref="L95" si="86">L93+2</f>
        <v>112.7</v>
      </c>
      <c r="M95" s="39">
        <f t="shared" si="57"/>
        <v>118.33500000000001</v>
      </c>
      <c r="N95" s="39">
        <f t="shared" si="59"/>
        <v>1.8300000000000007</v>
      </c>
      <c r="O95" s="39">
        <v>23038</v>
      </c>
      <c r="P95" s="39">
        <f t="shared" si="60"/>
        <v>112.7</v>
      </c>
      <c r="Q95" s="39">
        <f t="shared" si="60"/>
        <v>118.33500000000001</v>
      </c>
      <c r="R95" s="39">
        <f t="shared" si="60"/>
        <v>1.8300000000000007</v>
      </c>
      <c r="S95" s="39">
        <v>5506</v>
      </c>
      <c r="T95" s="39">
        <f t="shared" si="61"/>
        <v>112.7</v>
      </c>
      <c r="U95" s="39">
        <f t="shared" si="61"/>
        <v>118.33500000000001</v>
      </c>
      <c r="V95" s="39">
        <f t="shared" si="61"/>
        <v>1.8300000000000007</v>
      </c>
      <c r="W95" s="39">
        <v>23018</v>
      </c>
      <c r="X95" s="39">
        <f t="shared" si="62"/>
        <v>112.7</v>
      </c>
      <c r="Y95" s="39">
        <f t="shared" si="62"/>
        <v>118.33500000000001</v>
      </c>
      <c r="Z95" s="39">
        <f t="shared" si="62"/>
        <v>1.8300000000000007</v>
      </c>
      <c r="AA95" s="39">
        <v>5506</v>
      </c>
      <c r="AB95" s="39">
        <f t="shared" si="63"/>
        <v>112.7</v>
      </c>
      <c r="AC95" s="39">
        <f t="shared" si="63"/>
        <v>118.33500000000001</v>
      </c>
      <c r="AD95" s="39">
        <f t="shared" si="63"/>
        <v>1.8300000000000007</v>
      </c>
      <c r="AE95" s="39">
        <v>13044</v>
      </c>
      <c r="AF95" s="39">
        <f t="shared" si="64"/>
        <v>112.7</v>
      </c>
      <c r="AG95" s="39">
        <f t="shared" si="64"/>
        <v>118.33500000000001</v>
      </c>
      <c r="AH95" s="39">
        <f t="shared" si="64"/>
        <v>1.8300000000000007</v>
      </c>
      <c r="AI95" s="39">
        <v>31072</v>
      </c>
      <c r="AJ95" s="39">
        <f t="shared" si="65"/>
        <v>112.7</v>
      </c>
      <c r="AK95" s="39">
        <f t="shared" si="65"/>
        <v>118.33500000000001</v>
      </c>
      <c r="AL95" s="39">
        <f t="shared" si="65"/>
        <v>1.8300000000000007</v>
      </c>
      <c r="AM95" s="39">
        <v>5506</v>
      </c>
      <c r="AN95" s="39">
        <f t="shared" si="66"/>
        <v>112.7</v>
      </c>
      <c r="AO95" s="39">
        <f t="shared" si="66"/>
        <v>118.33500000000001</v>
      </c>
      <c r="AP95" s="39">
        <f t="shared" si="66"/>
        <v>1.8300000000000007</v>
      </c>
      <c r="AQ95" s="33">
        <v>1109</v>
      </c>
      <c r="AR95" s="33">
        <v>281.75</v>
      </c>
      <c r="AS95" s="33">
        <f t="shared" si="67"/>
        <v>118.33500000000001</v>
      </c>
      <c r="AT95" s="33">
        <f t="shared" si="67"/>
        <v>1.8300000000000007</v>
      </c>
    </row>
    <row r="96" spans="1:46" x14ac:dyDescent="0.2">
      <c r="A96" s="39">
        <v>95</v>
      </c>
      <c r="B96" s="39">
        <v>1</v>
      </c>
      <c r="C96" s="39">
        <v>179400</v>
      </c>
      <c r="D96" s="39">
        <v>3600</v>
      </c>
      <c r="E96" s="39">
        <v>7200</v>
      </c>
      <c r="F96" s="39"/>
      <c r="G96" s="39">
        <v>1</v>
      </c>
      <c r="H96" s="39">
        <v>0</v>
      </c>
      <c r="I96" s="39">
        <v>1</v>
      </c>
      <c r="J96" s="39">
        <v>0</v>
      </c>
      <c r="K96" s="39">
        <v>12031</v>
      </c>
      <c r="L96" s="39">
        <f t="shared" ref="L96" si="87">L95+2</f>
        <v>114.7</v>
      </c>
      <c r="M96" s="39">
        <f t="shared" si="57"/>
        <v>120.435</v>
      </c>
      <c r="N96" s="39">
        <f t="shared" si="59"/>
        <v>1.8400000000000007</v>
      </c>
      <c r="O96" s="39">
        <v>23010</v>
      </c>
      <c r="P96" s="39">
        <f t="shared" si="60"/>
        <v>114.7</v>
      </c>
      <c r="Q96" s="39">
        <f t="shared" si="60"/>
        <v>120.435</v>
      </c>
      <c r="R96" s="39">
        <f t="shared" si="60"/>
        <v>1.8400000000000007</v>
      </c>
      <c r="S96" s="39">
        <v>33004</v>
      </c>
      <c r="T96" s="39">
        <f t="shared" si="61"/>
        <v>114.7</v>
      </c>
      <c r="U96" s="39">
        <f t="shared" si="61"/>
        <v>120.435</v>
      </c>
      <c r="V96" s="39">
        <f t="shared" si="61"/>
        <v>1.8400000000000007</v>
      </c>
      <c r="W96" s="39">
        <v>33030</v>
      </c>
      <c r="X96" s="39">
        <f t="shared" si="62"/>
        <v>114.7</v>
      </c>
      <c r="Y96" s="39">
        <f t="shared" si="62"/>
        <v>120.435</v>
      </c>
      <c r="Z96" s="39">
        <f t="shared" si="62"/>
        <v>1.8400000000000007</v>
      </c>
      <c r="AA96" s="39">
        <v>31088</v>
      </c>
      <c r="AB96" s="39">
        <f t="shared" si="63"/>
        <v>114.7</v>
      </c>
      <c r="AC96" s="39">
        <f t="shared" si="63"/>
        <v>120.435</v>
      </c>
      <c r="AD96" s="39">
        <f t="shared" si="63"/>
        <v>1.8400000000000007</v>
      </c>
      <c r="AE96" s="39">
        <v>23041</v>
      </c>
      <c r="AF96" s="39">
        <f t="shared" si="64"/>
        <v>114.7</v>
      </c>
      <c r="AG96" s="39">
        <f t="shared" si="64"/>
        <v>120.435</v>
      </c>
      <c r="AH96" s="39">
        <f t="shared" si="64"/>
        <v>1.8400000000000007</v>
      </c>
      <c r="AI96" s="39">
        <v>33034</v>
      </c>
      <c r="AJ96" s="39">
        <f t="shared" si="65"/>
        <v>114.7</v>
      </c>
      <c r="AK96" s="39">
        <f t="shared" si="65"/>
        <v>120.435</v>
      </c>
      <c r="AL96" s="39">
        <f t="shared" si="65"/>
        <v>1.8400000000000007</v>
      </c>
      <c r="AM96" s="39">
        <v>23015</v>
      </c>
      <c r="AN96" s="39">
        <f t="shared" si="66"/>
        <v>114.7</v>
      </c>
      <c r="AO96" s="39">
        <f t="shared" si="66"/>
        <v>120.435</v>
      </c>
      <c r="AP96" s="39">
        <f t="shared" si="66"/>
        <v>1.8400000000000007</v>
      </c>
      <c r="AQ96" s="33">
        <v>1206</v>
      </c>
      <c r="AR96" s="33">
        <v>229.4</v>
      </c>
      <c r="AS96" s="33">
        <f t="shared" si="67"/>
        <v>120.435</v>
      </c>
      <c r="AT96" s="33">
        <f t="shared" si="67"/>
        <v>1.8400000000000007</v>
      </c>
    </row>
    <row r="97" spans="1:46" x14ac:dyDescent="0.2">
      <c r="A97" s="39">
        <v>96</v>
      </c>
      <c r="B97" s="39">
        <v>1</v>
      </c>
      <c r="C97" s="39">
        <v>0</v>
      </c>
      <c r="D97" s="39"/>
      <c r="E97" s="39"/>
      <c r="F97" s="39">
        <v>12900</v>
      </c>
      <c r="G97" s="39">
        <v>1</v>
      </c>
      <c r="H97" s="39">
        <v>0</v>
      </c>
      <c r="I97" s="39">
        <v>3</v>
      </c>
      <c r="J97" s="39">
        <v>1</v>
      </c>
      <c r="K97" s="39">
        <v>8002</v>
      </c>
      <c r="L97" s="39">
        <f t="shared" si="83"/>
        <v>1</v>
      </c>
      <c r="M97" s="39">
        <f t="shared" si="57"/>
        <v>1.05</v>
      </c>
      <c r="N97" s="39">
        <f t="shared" si="59"/>
        <v>1.8500000000000008</v>
      </c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3"/>
      <c r="AR97" s="33"/>
      <c r="AS97" s="33"/>
      <c r="AT97" s="33"/>
    </row>
    <row r="98" spans="1:46" x14ac:dyDescent="0.2">
      <c r="A98" s="39">
        <v>97</v>
      </c>
      <c r="B98" s="39">
        <v>1</v>
      </c>
      <c r="C98" s="39">
        <v>183400</v>
      </c>
      <c r="D98" s="39">
        <v>2600</v>
      </c>
      <c r="E98" s="39">
        <v>5200</v>
      </c>
      <c r="F98" s="39"/>
      <c r="G98" s="39">
        <v>0</v>
      </c>
      <c r="H98" s="39">
        <v>0</v>
      </c>
      <c r="I98" s="39">
        <v>1</v>
      </c>
      <c r="J98" s="39">
        <v>0</v>
      </c>
      <c r="K98" s="39">
        <v>5503</v>
      </c>
      <c r="L98" s="39">
        <f t="shared" ref="L98" si="88">L96+2</f>
        <v>116.7</v>
      </c>
      <c r="M98" s="39">
        <f t="shared" si="57"/>
        <v>122.53500000000001</v>
      </c>
      <c r="N98" s="39">
        <f t="shared" si="59"/>
        <v>1.8600000000000008</v>
      </c>
      <c r="O98" s="39">
        <v>12011</v>
      </c>
      <c r="P98" s="39">
        <f t="shared" si="60"/>
        <v>116.7</v>
      </c>
      <c r="Q98" s="39">
        <f t="shared" si="60"/>
        <v>122.53500000000001</v>
      </c>
      <c r="R98" s="39">
        <f t="shared" si="60"/>
        <v>1.8600000000000008</v>
      </c>
      <c r="S98" s="39">
        <v>32018</v>
      </c>
      <c r="T98" s="39">
        <f t="shared" si="61"/>
        <v>116.7</v>
      </c>
      <c r="U98" s="39">
        <f t="shared" si="61"/>
        <v>122.53500000000001</v>
      </c>
      <c r="V98" s="39">
        <f t="shared" si="61"/>
        <v>1.8600000000000008</v>
      </c>
      <c r="W98" s="39">
        <v>5507</v>
      </c>
      <c r="X98" s="39">
        <f t="shared" si="62"/>
        <v>116.7</v>
      </c>
      <c r="Y98" s="39">
        <f t="shared" si="62"/>
        <v>122.53500000000001</v>
      </c>
      <c r="Z98" s="39">
        <f t="shared" si="62"/>
        <v>1.8600000000000008</v>
      </c>
      <c r="AA98" s="39">
        <v>5510</v>
      </c>
      <c r="AB98" s="39">
        <f t="shared" si="63"/>
        <v>116.7</v>
      </c>
      <c r="AC98" s="39">
        <f t="shared" si="63"/>
        <v>122.53500000000001</v>
      </c>
      <c r="AD98" s="39">
        <f t="shared" si="63"/>
        <v>1.8600000000000008</v>
      </c>
      <c r="AE98" s="39">
        <v>5510</v>
      </c>
      <c r="AF98" s="39">
        <f t="shared" si="64"/>
        <v>116.7</v>
      </c>
      <c r="AG98" s="39">
        <f t="shared" si="64"/>
        <v>122.53500000000001</v>
      </c>
      <c r="AH98" s="39">
        <f t="shared" si="64"/>
        <v>1.8600000000000008</v>
      </c>
      <c r="AI98" s="39">
        <v>5507</v>
      </c>
      <c r="AJ98" s="39">
        <f t="shared" si="65"/>
        <v>116.7</v>
      </c>
      <c r="AK98" s="39">
        <f t="shared" si="65"/>
        <v>122.53500000000001</v>
      </c>
      <c r="AL98" s="39">
        <f t="shared" si="65"/>
        <v>1.8600000000000008</v>
      </c>
      <c r="AM98" s="39">
        <v>60025</v>
      </c>
      <c r="AN98" s="39">
        <f t="shared" si="66"/>
        <v>116.7</v>
      </c>
      <c r="AO98" s="39">
        <f t="shared" si="66"/>
        <v>122.53500000000001</v>
      </c>
      <c r="AP98" s="39">
        <f t="shared" si="66"/>
        <v>1.8600000000000008</v>
      </c>
      <c r="AQ98" s="33">
        <v>1110</v>
      </c>
      <c r="AR98" s="33">
        <v>291.75</v>
      </c>
      <c r="AS98" s="33">
        <f t="shared" si="67"/>
        <v>122.53500000000001</v>
      </c>
      <c r="AT98" s="33">
        <f t="shared" si="67"/>
        <v>1.8600000000000008</v>
      </c>
    </row>
    <row r="99" spans="1:46" x14ac:dyDescent="0.2">
      <c r="A99" s="39">
        <v>98</v>
      </c>
      <c r="B99" s="39">
        <v>1</v>
      </c>
      <c r="C99" s="39">
        <v>187400</v>
      </c>
      <c r="D99" s="39">
        <v>3650</v>
      </c>
      <c r="E99" s="39">
        <v>7300</v>
      </c>
      <c r="F99" s="39"/>
      <c r="G99" s="39">
        <v>2</v>
      </c>
      <c r="H99" s="39">
        <v>1</v>
      </c>
      <c r="I99" s="39">
        <v>3</v>
      </c>
      <c r="J99" s="39">
        <v>0</v>
      </c>
      <c r="K99" s="39">
        <v>5507</v>
      </c>
      <c r="L99" s="39">
        <f t="shared" ref="L99" si="89">L98+2</f>
        <v>118.7</v>
      </c>
      <c r="M99" s="39">
        <f t="shared" si="57"/>
        <v>124.63500000000001</v>
      </c>
      <c r="N99" s="39">
        <f t="shared" si="59"/>
        <v>1.8700000000000008</v>
      </c>
      <c r="O99" s="39">
        <v>60021</v>
      </c>
      <c r="P99" s="39">
        <f t="shared" si="60"/>
        <v>118.7</v>
      </c>
      <c r="Q99" s="39">
        <f t="shared" si="60"/>
        <v>124.63500000000001</v>
      </c>
      <c r="R99" s="39">
        <f t="shared" si="60"/>
        <v>1.8700000000000008</v>
      </c>
      <c r="S99" s="39">
        <v>33035</v>
      </c>
      <c r="T99" s="39">
        <f t="shared" si="61"/>
        <v>118.7</v>
      </c>
      <c r="U99" s="39">
        <f t="shared" si="61"/>
        <v>124.63500000000001</v>
      </c>
      <c r="V99" s="39">
        <f t="shared" si="61"/>
        <v>1.8700000000000008</v>
      </c>
      <c r="W99" s="39">
        <v>60009</v>
      </c>
      <c r="X99" s="39">
        <f t="shared" si="62"/>
        <v>118.7</v>
      </c>
      <c r="Y99" s="39">
        <f t="shared" si="62"/>
        <v>124.63500000000001</v>
      </c>
      <c r="Z99" s="39">
        <f t="shared" si="62"/>
        <v>1.8700000000000008</v>
      </c>
      <c r="AA99" s="39">
        <v>23039</v>
      </c>
      <c r="AB99" s="39">
        <f t="shared" si="63"/>
        <v>118.7</v>
      </c>
      <c r="AC99" s="39">
        <f t="shared" si="63"/>
        <v>124.63500000000001</v>
      </c>
      <c r="AD99" s="39">
        <f t="shared" si="63"/>
        <v>1.8700000000000008</v>
      </c>
      <c r="AE99" s="39">
        <v>12001</v>
      </c>
      <c r="AF99" s="39">
        <f t="shared" si="64"/>
        <v>118.7</v>
      </c>
      <c r="AG99" s="39">
        <f t="shared" si="64"/>
        <v>124.63500000000001</v>
      </c>
      <c r="AH99" s="39">
        <f t="shared" si="64"/>
        <v>1.8700000000000008</v>
      </c>
      <c r="AI99" s="39">
        <v>12035</v>
      </c>
      <c r="AJ99" s="39">
        <f t="shared" si="65"/>
        <v>118.7</v>
      </c>
      <c r="AK99" s="39">
        <f t="shared" si="65"/>
        <v>124.63500000000001</v>
      </c>
      <c r="AL99" s="39">
        <f t="shared" si="65"/>
        <v>1.8700000000000008</v>
      </c>
      <c r="AM99" s="39">
        <v>5510</v>
      </c>
      <c r="AN99" s="39">
        <f t="shared" si="66"/>
        <v>118.7</v>
      </c>
      <c r="AO99" s="39">
        <f t="shared" si="66"/>
        <v>124.63500000000001</v>
      </c>
      <c r="AP99" s="39">
        <f t="shared" si="66"/>
        <v>1.8700000000000008</v>
      </c>
      <c r="AQ99" s="33">
        <v>1207</v>
      </c>
      <c r="AR99" s="33">
        <v>237.4</v>
      </c>
      <c r="AS99" s="33">
        <f t="shared" si="67"/>
        <v>124.63500000000001</v>
      </c>
      <c r="AT99" s="33">
        <f t="shared" si="67"/>
        <v>1.8700000000000008</v>
      </c>
    </row>
    <row r="100" spans="1:46" x14ac:dyDescent="0.2">
      <c r="A100" s="39">
        <v>99</v>
      </c>
      <c r="B100" s="39">
        <v>1</v>
      </c>
      <c r="C100" s="39">
        <v>0</v>
      </c>
      <c r="D100" s="39"/>
      <c r="E100" s="39"/>
      <c r="F100" s="39">
        <v>13200</v>
      </c>
      <c r="G100" s="39">
        <v>2</v>
      </c>
      <c r="H100" s="39">
        <v>0</v>
      </c>
      <c r="I100" s="39">
        <v>1</v>
      </c>
      <c r="J100" s="39">
        <v>1</v>
      </c>
      <c r="K100" s="39">
        <v>8003</v>
      </c>
      <c r="L100" s="39">
        <f t="shared" si="83"/>
        <v>1</v>
      </c>
      <c r="M100" s="39">
        <f t="shared" si="57"/>
        <v>1.05</v>
      </c>
      <c r="N100" s="39">
        <f t="shared" si="59"/>
        <v>1.8800000000000008</v>
      </c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3"/>
      <c r="AR100" s="33"/>
      <c r="AS100" s="33"/>
      <c r="AT100" s="33"/>
    </row>
    <row r="101" spans="1:46" x14ac:dyDescent="0.2">
      <c r="A101" s="39">
        <v>100</v>
      </c>
      <c r="B101" s="39">
        <v>1</v>
      </c>
      <c r="C101" s="39">
        <v>191400</v>
      </c>
      <c r="D101" s="39">
        <v>2650</v>
      </c>
      <c r="E101" s="39">
        <v>5300</v>
      </c>
      <c r="F101" s="39"/>
      <c r="G101" s="39">
        <v>1</v>
      </c>
      <c r="H101" s="39">
        <v>1</v>
      </c>
      <c r="I101" s="39">
        <v>1</v>
      </c>
      <c r="J101" s="39">
        <v>1</v>
      </c>
      <c r="K101" s="39">
        <v>5504</v>
      </c>
      <c r="L101" s="39">
        <f t="shared" ref="L101" si="90">L99+2</f>
        <v>120.7</v>
      </c>
      <c r="M101" s="39">
        <f t="shared" si="57"/>
        <v>126.73500000000001</v>
      </c>
      <c r="N101" s="39">
        <f t="shared" si="59"/>
        <v>1.8900000000000008</v>
      </c>
      <c r="O101" s="39">
        <v>5505</v>
      </c>
      <c r="P101" s="39">
        <f t="shared" si="60"/>
        <v>120.7</v>
      </c>
      <c r="Q101" s="39">
        <f t="shared" si="60"/>
        <v>126.73500000000001</v>
      </c>
      <c r="R101" s="39">
        <f t="shared" si="60"/>
        <v>1.8900000000000008</v>
      </c>
      <c r="S101" s="39">
        <v>23036</v>
      </c>
      <c r="T101" s="39">
        <f t="shared" si="61"/>
        <v>120.7</v>
      </c>
      <c r="U101" s="39">
        <f t="shared" si="61"/>
        <v>126.73500000000001</v>
      </c>
      <c r="V101" s="39">
        <f t="shared" si="61"/>
        <v>1.8900000000000008</v>
      </c>
      <c r="W101" s="39">
        <v>11002</v>
      </c>
      <c r="X101" s="39">
        <f t="shared" si="62"/>
        <v>120.7</v>
      </c>
      <c r="Y101" s="39">
        <f t="shared" si="62"/>
        <v>126.73500000000001</v>
      </c>
      <c r="Z101" s="39">
        <f t="shared" si="62"/>
        <v>1.8900000000000008</v>
      </c>
      <c r="AA101" s="39">
        <v>22017</v>
      </c>
      <c r="AB101" s="39">
        <f t="shared" si="63"/>
        <v>120.7</v>
      </c>
      <c r="AC101" s="39">
        <f t="shared" si="63"/>
        <v>126.73500000000001</v>
      </c>
      <c r="AD101" s="39">
        <f t="shared" si="63"/>
        <v>1.8900000000000008</v>
      </c>
      <c r="AE101" s="39">
        <v>5507</v>
      </c>
      <c r="AF101" s="39">
        <f t="shared" si="64"/>
        <v>120.7</v>
      </c>
      <c r="AG101" s="39">
        <f t="shared" si="64"/>
        <v>126.73500000000001</v>
      </c>
      <c r="AH101" s="39">
        <f t="shared" si="64"/>
        <v>1.8900000000000008</v>
      </c>
      <c r="AI101" s="39">
        <v>5503</v>
      </c>
      <c r="AJ101" s="39">
        <f t="shared" si="65"/>
        <v>120.7</v>
      </c>
      <c r="AK101" s="39">
        <f t="shared" si="65"/>
        <v>126.73500000000001</v>
      </c>
      <c r="AL101" s="39">
        <f t="shared" si="65"/>
        <v>1.8900000000000008</v>
      </c>
      <c r="AM101" s="39">
        <v>12033</v>
      </c>
      <c r="AN101" s="39">
        <f t="shared" si="66"/>
        <v>120.7</v>
      </c>
      <c r="AO101" s="39">
        <f t="shared" si="66"/>
        <v>126.73500000000001</v>
      </c>
      <c r="AP101" s="39">
        <f t="shared" si="66"/>
        <v>1.8900000000000008</v>
      </c>
      <c r="AQ101" s="33">
        <v>1111</v>
      </c>
      <c r="AR101" s="33">
        <v>301.75</v>
      </c>
      <c r="AS101" s="33">
        <f t="shared" si="67"/>
        <v>126.73500000000001</v>
      </c>
      <c r="AT101" s="33">
        <f t="shared" si="67"/>
        <v>1.8900000000000008</v>
      </c>
    </row>
    <row r="102" spans="1:46" x14ac:dyDescent="0.2">
      <c r="A102" s="39">
        <v>101</v>
      </c>
      <c r="B102" s="39">
        <v>1</v>
      </c>
      <c r="C102" s="39">
        <v>195400</v>
      </c>
      <c r="D102" s="39">
        <v>3700</v>
      </c>
      <c r="E102" s="39">
        <v>7400</v>
      </c>
      <c r="F102" s="39"/>
      <c r="G102" s="39">
        <v>0</v>
      </c>
      <c r="H102" s="39">
        <v>0</v>
      </c>
      <c r="I102" s="39">
        <v>1</v>
      </c>
      <c r="J102" s="39">
        <v>0</v>
      </c>
      <c r="K102" s="39">
        <v>5507</v>
      </c>
      <c r="L102" s="39">
        <f t="shared" ref="L102" si="91">L101+2</f>
        <v>122.7</v>
      </c>
      <c r="M102" s="39">
        <f t="shared" si="57"/>
        <v>128.83500000000001</v>
      </c>
      <c r="N102" s="39">
        <f t="shared" si="59"/>
        <v>1.9000000000000008</v>
      </c>
      <c r="O102" s="39">
        <v>23044</v>
      </c>
      <c r="P102" s="39">
        <f t="shared" si="60"/>
        <v>122.7</v>
      </c>
      <c r="Q102" s="39">
        <f t="shared" si="60"/>
        <v>128.83500000000001</v>
      </c>
      <c r="R102" s="39">
        <f t="shared" si="60"/>
        <v>1.9000000000000008</v>
      </c>
      <c r="S102" s="39">
        <v>5503</v>
      </c>
      <c r="T102" s="39">
        <f t="shared" si="61"/>
        <v>122.7</v>
      </c>
      <c r="U102" s="39">
        <f t="shared" si="61"/>
        <v>128.83500000000001</v>
      </c>
      <c r="V102" s="39">
        <f t="shared" si="61"/>
        <v>1.9000000000000008</v>
      </c>
      <c r="W102" s="39">
        <v>23011</v>
      </c>
      <c r="X102" s="39">
        <f t="shared" si="62"/>
        <v>122.7</v>
      </c>
      <c r="Y102" s="39">
        <f t="shared" si="62"/>
        <v>128.83500000000001</v>
      </c>
      <c r="Z102" s="39">
        <f t="shared" si="62"/>
        <v>1.9000000000000008</v>
      </c>
      <c r="AA102" s="39">
        <v>32030</v>
      </c>
      <c r="AB102" s="39">
        <f t="shared" si="63"/>
        <v>122.7</v>
      </c>
      <c r="AC102" s="39">
        <f t="shared" si="63"/>
        <v>128.83500000000001</v>
      </c>
      <c r="AD102" s="39">
        <f t="shared" si="63"/>
        <v>1.9000000000000008</v>
      </c>
      <c r="AE102" s="39">
        <v>23034</v>
      </c>
      <c r="AF102" s="39">
        <f t="shared" si="64"/>
        <v>122.7</v>
      </c>
      <c r="AG102" s="39">
        <f t="shared" si="64"/>
        <v>128.83500000000001</v>
      </c>
      <c r="AH102" s="39">
        <f t="shared" si="64"/>
        <v>1.9000000000000008</v>
      </c>
      <c r="AI102" s="39">
        <v>22031</v>
      </c>
      <c r="AJ102" s="39">
        <f t="shared" si="65"/>
        <v>122.7</v>
      </c>
      <c r="AK102" s="39">
        <f t="shared" si="65"/>
        <v>128.83500000000001</v>
      </c>
      <c r="AL102" s="39">
        <f t="shared" si="65"/>
        <v>1.9000000000000008</v>
      </c>
      <c r="AM102" s="39">
        <v>13036</v>
      </c>
      <c r="AN102" s="39">
        <f t="shared" si="66"/>
        <v>122.7</v>
      </c>
      <c r="AO102" s="39">
        <f t="shared" si="66"/>
        <v>128.83500000000001</v>
      </c>
      <c r="AP102" s="39">
        <f t="shared" si="66"/>
        <v>1.9000000000000008</v>
      </c>
      <c r="AQ102" s="33">
        <v>1208</v>
      </c>
      <c r="AR102" s="33">
        <v>245.4</v>
      </c>
      <c r="AS102" s="33">
        <f t="shared" si="67"/>
        <v>128.83500000000001</v>
      </c>
      <c r="AT102" s="33">
        <f t="shared" si="67"/>
        <v>1.9000000000000008</v>
      </c>
    </row>
    <row r="103" spans="1:46" x14ac:dyDescent="0.2">
      <c r="A103" s="39">
        <v>102</v>
      </c>
      <c r="B103" s="39">
        <v>1</v>
      </c>
      <c r="C103" s="39">
        <v>0</v>
      </c>
      <c r="D103" s="39"/>
      <c r="E103" s="39"/>
      <c r="F103" s="39">
        <v>13500</v>
      </c>
      <c r="G103" s="39">
        <v>1</v>
      </c>
      <c r="H103" s="39">
        <v>1</v>
      </c>
      <c r="I103" s="39">
        <v>0</v>
      </c>
      <c r="J103" s="39">
        <v>1</v>
      </c>
      <c r="K103" s="39">
        <v>8001</v>
      </c>
      <c r="L103" s="39">
        <f t="shared" si="83"/>
        <v>1</v>
      </c>
      <c r="M103" s="39">
        <f t="shared" si="57"/>
        <v>1.05</v>
      </c>
      <c r="N103" s="39">
        <f t="shared" si="59"/>
        <v>1.9100000000000008</v>
      </c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3"/>
      <c r="AR103" s="33"/>
      <c r="AS103" s="33"/>
      <c r="AT103" s="33"/>
    </row>
    <row r="104" spans="1:46" x14ac:dyDescent="0.2">
      <c r="A104" s="39">
        <v>103</v>
      </c>
      <c r="B104" s="39">
        <v>1</v>
      </c>
      <c r="C104" s="39">
        <v>199400</v>
      </c>
      <c r="D104" s="39">
        <v>2700</v>
      </c>
      <c r="E104" s="39">
        <v>5400</v>
      </c>
      <c r="F104" s="39"/>
      <c r="G104" s="39">
        <v>1</v>
      </c>
      <c r="H104" s="39">
        <v>1</v>
      </c>
      <c r="I104" s="39">
        <v>2</v>
      </c>
      <c r="J104" s="39">
        <v>1</v>
      </c>
      <c r="K104" s="39">
        <v>60019</v>
      </c>
      <c r="L104" s="39">
        <f t="shared" ref="L104" si="92">L102+2</f>
        <v>124.7</v>
      </c>
      <c r="M104" s="39">
        <f t="shared" si="57"/>
        <v>130.935</v>
      </c>
      <c r="N104" s="39">
        <f t="shared" si="59"/>
        <v>1.9200000000000008</v>
      </c>
      <c r="O104" s="39">
        <v>60042</v>
      </c>
      <c r="P104" s="39">
        <f t="shared" si="60"/>
        <v>124.7</v>
      </c>
      <c r="Q104" s="39">
        <f t="shared" si="60"/>
        <v>130.935</v>
      </c>
      <c r="R104" s="39">
        <f t="shared" si="60"/>
        <v>1.9200000000000008</v>
      </c>
      <c r="S104" s="39">
        <v>5507</v>
      </c>
      <c r="T104" s="39">
        <f t="shared" si="61"/>
        <v>124.7</v>
      </c>
      <c r="U104" s="39">
        <f t="shared" si="61"/>
        <v>130.935</v>
      </c>
      <c r="V104" s="39">
        <f t="shared" si="61"/>
        <v>1.9200000000000008</v>
      </c>
      <c r="W104" s="39">
        <v>60028</v>
      </c>
      <c r="X104" s="39">
        <f t="shared" si="62"/>
        <v>124.7</v>
      </c>
      <c r="Y104" s="39">
        <f t="shared" si="62"/>
        <v>130.935</v>
      </c>
      <c r="Z104" s="39">
        <f t="shared" si="62"/>
        <v>1.9200000000000008</v>
      </c>
      <c r="AA104" s="39">
        <v>5507</v>
      </c>
      <c r="AB104" s="39">
        <f t="shared" si="63"/>
        <v>124.7</v>
      </c>
      <c r="AC104" s="39">
        <f t="shared" si="63"/>
        <v>130.935</v>
      </c>
      <c r="AD104" s="39">
        <f t="shared" si="63"/>
        <v>1.9200000000000008</v>
      </c>
      <c r="AE104" s="39">
        <v>5507</v>
      </c>
      <c r="AF104" s="39">
        <f t="shared" si="64"/>
        <v>124.7</v>
      </c>
      <c r="AG104" s="39">
        <f t="shared" si="64"/>
        <v>130.935</v>
      </c>
      <c r="AH104" s="39">
        <f t="shared" si="64"/>
        <v>1.9200000000000008</v>
      </c>
      <c r="AI104" s="39">
        <v>12035</v>
      </c>
      <c r="AJ104" s="39">
        <f t="shared" si="65"/>
        <v>124.7</v>
      </c>
      <c r="AK104" s="39">
        <f t="shared" si="65"/>
        <v>130.935</v>
      </c>
      <c r="AL104" s="39">
        <f t="shared" si="65"/>
        <v>1.9200000000000008</v>
      </c>
      <c r="AM104" s="39">
        <v>12021</v>
      </c>
      <c r="AN104" s="39">
        <f t="shared" si="66"/>
        <v>124.7</v>
      </c>
      <c r="AO104" s="39">
        <f t="shared" si="66"/>
        <v>130.935</v>
      </c>
      <c r="AP104" s="39">
        <f t="shared" si="66"/>
        <v>1.9200000000000008</v>
      </c>
      <c r="AQ104" s="33">
        <v>1112</v>
      </c>
      <c r="AR104" s="33">
        <v>311.75</v>
      </c>
      <c r="AS104" s="33">
        <f t="shared" si="67"/>
        <v>130.935</v>
      </c>
      <c r="AT104" s="33">
        <f t="shared" si="67"/>
        <v>1.9200000000000008</v>
      </c>
    </row>
    <row r="105" spans="1:46" x14ac:dyDescent="0.2">
      <c r="A105" s="39">
        <v>104</v>
      </c>
      <c r="B105" s="39">
        <v>1</v>
      </c>
      <c r="C105" s="39">
        <v>203400</v>
      </c>
      <c r="D105" s="39">
        <v>3750</v>
      </c>
      <c r="E105" s="39">
        <v>7500</v>
      </c>
      <c r="F105" s="39"/>
      <c r="G105" s="39">
        <v>2</v>
      </c>
      <c r="H105" s="39">
        <v>1</v>
      </c>
      <c r="I105" s="39">
        <v>2</v>
      </c>
      <c r="J105" s="39">
        <v>1</v>
      </c>
      <c r="K105" s="39">
        <v>5505</v>
      </c>
      <c r="L105" s="39">
        <f t="shared" ref="L105" si="93">L104+2</f>
        <v>126.7</v>
      </c>
      <c r="M105" s="39">
        <f t="shared" si="57"/>
        <v>133.035</v>
      </c>
      <c r="N105" s="39">
        <f t="shared" si="59"/>
        <v>1.9300000000000008</v>
      </c>
      <c r="O105" s="39">
        <v>22043</v>
      </c>
      <c r="P105" s="39">
        <f t="shared" si="60"/>
        <v>126.7</v>
      </c>
      <c r="Q105" s="39">
        <f t="shared" si="60"/>
        <v>133.035</v>
      </c>
      <c r="R105" s="39">
        <f t="shared" si="60"/>
        <v>1.9300000000000008</v>
      </c>
      <c r="S105" s="39">
        <v>5505</v>
      </c>
      <c r="T105" s="39">
        <f t="shared" si="61"/>
        <v>126.7</v>
      </c>
      <c r="U105" s="39">
        <f t="shared" si="61"/>
        <v>133.035</v>
      </c>
      <c r="V105" s="39">
        <f t="shared" si="61"/>
        <v>1.9300000000000008</v>
      </c>
      <c r="W105" s="39">
        <v>21009</v>
      </c>
      <c r="X105" s="39">
        <f t="shared" si="62"/>
        <v>126.7</v>
      </c>
      <c r="Y105" s="39">
        <f t="shared" si="62"/>
        <v>133.035</v>
      </c>
      <c r="Z105" s="39">
        <f t="shared" si="62"/>
        <v>1.9300000000000008</v>
      </c>
      <c r="AA105" s="39">
        <v>23040</v>
      </c>
      <c r="AB105" s="39">
        <f t="shared" si="63"/>
        <v>126.7</v>
      </c>
      <c r="AC105" s="39">
        <f t="shared" si="63"/>
        <v>133.035</v>
      </c>
      <c r="AD105" s="39">
        <f t="shared" si="63"/>
        <v>1.9300000000000008</v>
      </c>
      <c r="AE105" s="39">
        <v>21021</v>
      </c>
      <c r="AF105" s="39">
        <f t="shared" si="64"/>
        <v>126.7</v>
      </c>
      <c r="AG105" s="39">
        <f t="shared" si="64"/>
        <v>133.035</v>
      </c>
      <c r="AH105" s="39">
        <f t="shared" si="64"/>
        <v>1.9300000000000008</v>
      </c>
      <c r="AI105" s="39">
        <v>60065</v>
      </c>
      <c r="AJ105" s="39">
        <f t="shared" si="65"/>
        <v>126.7</v>
      </c>
      <c r="AK105" s="39">
        <f t="shared" si="65"/>
        <v>133.035</v>
      </c>
      <c r="AL105" s="39">
        <f t="shared" si="65"/>
        <v>1.9300000000000008</v>
      </c>
      <c r="AM105" s="39">
        <v>22016</v>
      </c>
      <c r="AN105" s="39">
        <f t="shared" si="66"/>
        <v>126.7</v>
      </c>
      <c r="AO105" s="39">
        <f t="shared" si="66"/>
        <v>133.035</v>
      </c>
      <c r="AP105" s="39">
        <f t="shared" si="66"/>
        <v>1.9300000000000008</v>
      </c>
      <c r="AQ105" s="33">
        <v>1209</v>
      </c>
      <c r="AR105" s="33">
        <v>253.4</v>
      </c>
      <c r="AS105" s="33">
        <f t="shared" si="67"/>
        <v>133.035</v>
      </c>
      <c r="AT105" s="33">
        <f t="shared" si="67"/>
        <v>1.9300000000000008</v>
      </c>
    </row>
    <row r="106" spans="1:46" x14ac:dyDescent="0.2">
      <c r="A106" s="39">
        <v>105</v>
      </c>
      <c r="B106" s="39">
        <v>1</v>
      </c>
      <c r="C106" s="39">
        <v>0</v>
      </c>
      <c r="D106" s="39"/>
      <c r="E106" s="39"/>
      <c r="F106" s="39">
        <v>13800</v>
      </c>
      <c r="G106" s="39">
        <v>2</v>
      </c>
      <c r="H106" s="39">
        <v>0</v>
      </c>
      <c r="I106" s="39">
        <v>2</v>
      </c>
      <c r="J106" s="39">
        <v>1</v>
      </c>
      <c r="K106" s="39">
        <v>8001</v>
      </c>
      <c r="L106" s="39">
        <f t="shared" si="83"/>
        <v>1</v>
      </c>
      <c r="M106" s="39">
        <f t="shared" si="57"/>
        <v>1.05</v>
      </c>
      <c r="N106" s="39">
        <f t="shared" si="59"/>
        <v>1.9400000000000008</v>
      </c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3"/>
      <c r="AR106" s="33"/>
      <c r="AS106" s="33"/>
      <c r="AT106" s="33"/>
    </row>
    <row r="107" spans="1:46" x14ac:dyDescent="0.2">
      <c r="A107" s="39">
        <v>106</v>
      </c>
      <c r="B107" s="39">
        <v>1</v>
      </c>
      <c r="C107" s="39">
        <v>207400</v>
      </c>
      <c r="D107" s="39">
        <v>2750</v>
      </c>
      <c r="E107" s="39">
        <v>5500</v>
      </c>
      <c r="F107" s="39"/>
      <c r="G107" s="39">
        <v>0</v>
      </c>
      <c r="H107" s="39">
        <v>1</v>
      </c>
      <c r="I107" s="39">
        <v>3</v>
      </c>
      <c r="J107" s="39">
        <v>0</v>
      </c>
      <c r="K107" s="39">
        <v>11030</v>
      </c>
      <c r="L107" s="39">
        <f t="shared" ref="L107" si="94">L105+2</f>
        <v>128.69999999999999</v>
      </c>
      <c r="M107" s="39">
        <f t="shared" si="57"/>
        <v>135.13499999999999</v>
      </c>
      <c r="N107" s="39">
        <f t="shared" si="59"/>
        <v>1.9500000000000008</v>
      </c>
      <c r="O107" s="39">
        <v>21041</v>
      </c>
      <c r="P107" s="39">
        <f t="shared" si="60"/>
        <v>128.69999999999999</v>
      </c>
      <c r="Q107" s="39">
        <f t="shared" si="60"/>
        <v>135.13499999999999</v>
      </c>
      <c r="R107" s="39">
        <f t="shared" si="60"/>
        <v>1.9500000000000008</v>
      </c>
      <c r="S107" s="39">
        <v>5507</v>
      </c>
      <c r="T107" s="39">
        <f t="shared" si="61"/>
        <v>128.69999999999999</v>
      </c>
      <c r="U107" s="39">
        <f t="shared" si="61"/>
        <v>135.13499999999999</v>
      </c>
      <c r="V107" s="39">
        <f t="shared" si="61"/>
        <v>1.9500000000000008</v>
      </c>
      <c r="W107" s="39">
        <v>5505</v>
      </c>
      <c r="X107" s="39">
        <f t="shared" si="62"/>
        <v>128.69999999999999</v>
      </c>
      <c r="Y107" s="39">
        <f t="shared" si="62"/>
        <v>135.13499999999999</v>
      </c>
      <c r="Z107" s="39">
        <f t="shared" si="62"/>
        <v>1.9500000000000008</v>
      </c>
      <c r="AA107" s="39">
        <v>23037</v>
      </c>
      <c r="AB107" s="39">
        <f t="shared" si="63"/>
        <v>128.69999999999999</v>
      </c>
      <c r="AC107" s="39">
        <f t="shared" si="63"/>
        <v>135.13499999999999</v>
      </c>
      <c r="AD107" s="39">
        <f t="shared" si="63"/>
        <v>1.9500000000000008</v>
      </c>
      <c r="AE107" s="39">
        <v>23035</v>
      </c>
      <c r="AF107" s="39">
        <f t="shared" si="64"/>
        <v>128.69999999999999</v>
      </c>
      <c r="AG107" s="39">
        <f t="shared" si="64"/>
        <v>135.13499999999999</v>
      </c>
      <c r="AH107" s="39">
        <f t="shared" si="64"/>
        <v>1.9500000000000008</v>
      </c>
      <c r="AI107" s="39">
        <v>22013</v>
      </c>
      <c r="AJ107" s="39">
        <f t="shared" si="65"/>
        <v>128.69999999999999</v>
      </c>
      <c r="AK107" s="39">
        <f t="shared" si="65"/>
        <v>135.13499999999999</v>
      </c>
      <c r="AL107" s="39">
        <f t="shared" si="65"/>
        <v>1.9500000000000008</v>
      </c>
      <c r="AM107" s="39">
        <v>23033</v>
      </c>
      <c r="AN107" s="39">
        <f t="shared" si="66"/>
        <v>128.69999999999999</v>
      </c>
      <c r="AO107" s="39">
        <f t="shared" si="66"/>
        <v>135.13499999999999</v>
      </c>
      <c r="AP107" s="39">
        <f t="shared" si="66"/>
        <v>1.9500000000000008</v>
      </c>
      <c r="AQ107" s="33">
        <v>1113</v>
      </c>
      <c r="AR107" s="33">
        <v>321.75</v>
      </c>
      <c r="AS107" s="33">
        <f t="shared" si="67"/>
        <v>135.13499999999999</v>
      </c>
      <c r="AT107" s="33">
        <f t="shared" si="67"/>
        <v>1.9500000000000008</v>
      </c>
    </row>
    <row r="108" spans="1:46" x14ac:dyDescent="0.2">
      <c r="A108" s="39">
        <v>107</v>
      </c>
      <c r="B108" s="39">
        <v>1</v>
      </c>
      <c r="C108" s="39">
        <v>211400</v>
      </c>
      <c r="D108" s="39">
        <v>3800</v>
      </c>
      <c r="E108" s="39">
        <v>7600</v>
      </c>
      <c r="F108" s="39"/>
      <c r="G108" s="39">
        <v>1</v>
      </c>
      <c r="H108" s="39">
        <v>1</v>
      </c>
      <c r="I108" s="39">
        <v>1</v>
      </c>
      <c r="J108" s="39">
        <v>0</v>
      </c>
      <c r="K108" s="39">
        <v>5509</v>
      </c>
      <c r="L108" s="39">
        <f t="shared" ref="L108" si="95">L107+2</f>
        <v>130.69999999999999</v>
      </c>
      <c r="M108" s="39">
        <f t="shared" si="57"/>
        <v>137.23499999999999</v>
      </c>
      <c r="N108" s="39">
        <f t="shared" si="59"/>
        <v>1.9600000000000009</v>
      </c>
      <c r="O108" s="39">
        <v>5501</v>
      </c>
      <c r="P108" s="39">
        <f t="shared" si="60"/>
        <v>130.69999999999999</v>
      </c>
      <c r="Q108" s="39">
        <f t="shared" si="60"/>
        <v>137.23499999999999</v>
      </c>
      <c r="R108" s="39">
        <f t="shared" si="60"/>
        <v>1.9600000000000009</v>
      </c>
      <c r="S108" s="39">
        <v>21013</v>
      </c>
      <c r="T108" s="39">
        <f t="shared" si="61"/>
        <v>130.69999999999999</v>
      </c>
      <c r="U108" s="39">
        <f t="shared" si="61"/>
        <v>137.23499999999999</v>
      </c>
      <c r="V108" s="39">
        <f t="shared" si="61"/>
        <v>1.9600000000000009</v>
      </c>
      <c r="W108" s="39">
        <v>5502</v>
      </c>
      <c r="X108" s="39">
        <f t="shared" si="62"/>
        <v>130.69999999999999</v>
      </c>
      <c r="Y108" s="39">
        <f t="shared" si="62"/>
        <v>137.23499999999999</v>
      </c>
      <c r="Z108" s="39">
        <f t="shared" si="62"/>
        <v>1.9600000000000009</v>
      </c>
      <c r="AA108" s="39">
        <v>22039</v>
      </c>
      <c r="AB108" s="39">
        <f t="shared" si="63"/>
        <v>130.69999999999999</v>
      </c>
      <c r="AC108" s="39">
        <f t="shared" si="63"/>
        <v>137.23499999999999</v>
      </c>
      <c r="AD108" s="39">
        <f t="shared" si="63"/>
        <v>1.9600000000000009</v>
      </c>
      <c r="AE108" s="39">
        <v>31006</v>
      </c>
      <c r="AF108" s="39">
        <f t="shared" si="64"/>
        <v>130.69999999999999</v>
      </c>
      <c r="AG108" s="39">
        <f t="shared" si="64"/>
        <v>137.23499999999999</v>
      </c>
      <c r="AH108" s="39">
        <f t="shared" si="64"/>
        <v>1.9600000000000009</v>
      </c>
      <c r="AI108" s="39">
        <v>31041</v>
      </c>
      <c r="AJ108" s="39">
        <f t="shared" si="65"/>
        <v>130.69999999999999</v>
      </c>
      <c r="AK108" s="39">
        <f t="shared" si="65"/>
        <v>137.23499999999999</v>
      </c>
      <c r="AL108" s="39">
        <f t="shared" si="65"/>
        <v>1.9600000000000009</v>
      </c>
      <c r="AM108" s="39">
        <v>22039</v>
      </c>
      <c r="AN108" s="39">
        <f t="shared" si="66"/>
        <v>130.69999999999999</v>
      </c>
      <c r="AO108" s="39">
        <f t="shared" si="66"/>
        <v>137.23499999999999</v>
      </c>
      <c r="AP108" s="39">
        <f t="shared" si="66"/>
        <v>1.9600000000000009</v>
      </c>
      <c r="AQ108" s="33">
        <v>1210</v>
      </c>
      <c r="AR108" s="33">
        <v>261.39999999999998</v>
      </c>
      <c r="AS108" s="33">
        <f t="shared" si="67"/>
        <v>137.23499999999999</v>
      </c>
      <c r="AT108" s="33">
        <f t="shared" si="67"/>
        <v>1.9600000000000009</v>
      </c>
    </row>
    <row r="109" spans="1:46" x14ac:dyDescent="0.2">
      <c r="A109" s="39">
        <v>108</v>
      </c>
      <c r="B109" s="39">
        <v>1</v>
      </c>
      <c r="C109" s="39">
        <v>0</v>
      </c>
      <c r="D109" s="39"/>
      <c r="E109" s="39"/>
      <c r="F109" s="39">
        <v>14100</v>
      </c>
      <c r="G109" s="39">
        <v>1</v>
      </c>
      <c r="H109" s="39">
        <v>1</v>
      </c>
      <c r="I109" s="39">
        <v>3</v>
      </c>
      <c r="J109" s="39">
        <v>0</v>
      </c>
      <c r="K109" s="39">
        <v>8001</v>
      </c>
      <c r="L109" s="39">
        <f t="shared" si="83"/>
        <v>1</v>
      </c>
      <c r="M109" s="39">
        <f t="shared" si="57"/>
        <v>1.05</v>
      </c>
      <c r="N109" s="39">
        <f t="shared" si="59"/>
        <v>1.9700000000000009</v>
      </c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3"/>
      <c r="AR109" s="33"/>
      <c r="AS109" s="33"/>
      <c r="AT109" s="33"/>
    </row>
    <row r="110" spans="1:46" x14ac:dyDescent="0.2">
      <c r="A110" s="39">
        <v>109</v>
      </c>
      <c r="B110" s="39">
        <v>1</v>
      </c>
      <c r="C110" s="39">
        <v>215400</v>
      </c>
      <c r="D110" s="39">
        <v>2800</v>
      </c>
      <c r="E110" s="39">
        <v>5600</v>
      </c>
      <c r="F110" s="39"/>
      <c r="G110" s="39">
        <v>1</v>
      </c>
      <c r="H110" s="39">
        <v>0</v>
      </c>
      <c r="I110" s="39">
        <v>2</v>
      </c>
      <c r="J110" s="39">
        <v>0</v>
      </c>
      <c r="K110" s="39">
        <v>11036</v>
      </c>
      <c r="L110" s="39">
        <f t="shared" ref="L110" si="96">L108+2</f>
        <v>132.69999999999999</v>
      </c>
      <c r="M110" s="39">
        <f t="shared" si="57"/>
        <v>139.33500000000001</v>
      </c>
      <c r="N110" s="39">
        <f t="shared" si="59"/>
        <v>1.9800000000000009</v>
      </c>
      <c r="O110" s="39">
        <v>31014</v>
      </c>
      <c r="P110" s="39">
        <f t="shared" si="60"/>
        <v>132.69999999999999</v>
      </c>
      <c r="Q110" s="39">
        <f t="shared" si="60"/>
        <v>139.33500000000001</v>
      </c>
      <c r="R110" s="39">
        <f t="shared" si="60"/>
        <v>1.9800000000000009</v>
      </c>
      <c r="S110" s="39">
        <v>5506</v>
      </c>
      <c r="T110" s="39">
        <f t="shared" si="61"/>
        <v>132.69999999999999</v>
      </c>
      <c r="U110" s="39">
        <f t="shared" si="61"/>
        <v>139.33500000000001</v>
      </c>
      <c r="V110" s="39">
        <f t="shared" si="61"/>
        <v>1.9800000000000009</v>
      </c>
      <c r="W110" s="39">
        <v>23008</v>
      </c>
      <c r="X110" s="39">
        <f t="shared" si="62"/>
        <v>132.69999999999999</v>
      </c>
      <c r="Y110" s="39">
        <f t="shared" si="62"/>
        <v>139.33500000000001</v>
      </c>
      <c r="Z110" s="39">
        <f t="shared" si="62"/>
        <v>1.9800000000000009</v>
      </c>
      <c r="AA110" s="39">
        <v>32044</v>
      </c>
      <c r="AB110" s="39">
        <f t="shared" si="63"/>
        <v>132.69999999999999</v>
      </c>
      <c r="AC110" s="39">
        <f t="shared" si="63"/>
        <v>139.33500000000001</v>
      </c>
      <c r="AD110" s="39">
        <f t="shared" si="63"/>
        <v>1.9800000000000009</v>
      </c>
      <c r="AE110" s="39">
        <v>31077</v>
      </c>
      <c r="AF110" s="39">
        <f t="shared" si="64"/>
        <v>132.69999999999999</v>
      </c>
      <c r="AG110" s="39">
        <f t="shared" si="64"/>
        <v>139.33500000000001</v>
      </c>
      <c r="AH110" s="39">
        <f t="shared" si="64"/>
        <v>1.9800000000000009</v>
      </c>
      <c r="AI110" s="39">
        <v>5506</v>
      </c>
      <c r="AJ110" s="39">
        <f t="shared" si="65"/>
        <v>132.69999999999999</v>
      </c>
      <c r="AK110" s="39">
        <f t="shared" si="65"/>
        <v>139.33500000000001</v>
      </c>
      <c r="AL110" s="39">
        <f t="shared" si="65"/>
        <v>1.9800000000000009</v>
      </c>
      <c r="AM110" s="39">
        <v>21049</v>
      </c>
      <c r="AN110" s="39">
        <f t="shared" si="66"/>
        <v>132.69999999999999</v>
      </c>
      <c r="AO110" s="39">
        <f t="shared" si="66"/>
        <v>139.33500000000001</v>
      </c>
      <c r="AP110" s="39">
        <f t="shared" si="66"/>
        <v>1.9800000000000009</v>
      </c>
      <c r="AQ110" s="33">
        <v>1114</v>
      </c>
      <c r="AR110" s="33">
        <v>331.75</v>
      </c>
      <c r="AS110" s="33">
        <f t="shared" si="67"/>
        <v>139.33500000000001</v>
      </c>
      <c r="AT110" s="33">
        <f t="shared" si="67"/>
        <v>1.9800000000000009</v>
      </c>
    </row>
    <row r="111" spans="1:46" x14ac:dyDescent="0.2">
      <c r="A111" s="39">
        <v>110</v>
      </c>
      <c r="B111" s="39">
        <v>1</v>
      </c>
      <c r="C111" s="39">
        <v>219400</v>
      </c>
      <c r="D111" s="39">
        <v>3850</v>
      </c>
      <c r="E111" s="39">
        <v>7700</v>
      </c>
      <c r="F111" s="39"/>
      <c r="G111" s="39">
        <v>2</v>
      </c>
      <c r="H111" s="39">
        <v>1</v>
      </c>
      <c r="I111" s="39">
        <v>1</v>
      </c>
      <c r="J111" s="39">
        <v>0</v>
      </c>
      <c r="K111" s="39">
        <v>33007</v>
      </c>
      <c r="L111" s="39">
        <f t="shared" ref="L111" si="97">L110+2</f>
        <v>134.69999999999999</v>
      </c>
      <c r="M111" s="39">
        <f t="shared" si="57"/>
        <v>141.435</v>
      </c>
      <c r="N111" s="39">
        <f t="shared" si="59"/>
        <v>1.9900000000000009</v>
      </c>
      <c r="O111" s="39">
        <v>5510</v>
      </c>
      <c r="P111" s="39">
        <f t="shared" si="60"/>
        <v>134.69999999999999</v>
      </c>
      <c r="Q111" s="39">
        <f t="shared" si="60"/>
        <v>141.435</v>
      </c>
      <c r="R111" s="39">
        <f t="shared" si="60"/>
        <v>1.9900000000000009</v>
      </c>
      <c r="S111" s="39">
        <v>60002</v>
      </c>
      <c r="T111" s="39">
        <f t="shared" si="61"/>
        <v>134.69999999999999</v>
      </c>
      <c r="U111" s="39">
        <f t="shared" si="61"/>
        <v>141.435</v>
      </c>
      <c r="V111" s="39">
        <f t="shared" si="61"/>
        <v>1.9900000000000009</v>
      </c>
      <c r="W111" s="39">
        <v>23010</v>
      </c>
      <c r="X111" s="39">
        <f t="shared" si="62"/>
        <v>134.69999999999999</v>
      </c>
      <c r="Y111" s="39">
        <f t="shared" si="62"/>
        <v>141.435</v>
      </c>
      <c r="Z111" s="39">
        <f t="shared" si="62"/>
        <v>1.9900000000000009</v>
      </c>
      <c r="AA111" s="39">
        <v>5507</v>
      </c>
      <c r="AB111" s="39">
        <f t="shared" si="63"/>
        <v>134.69999999999999</v>
      </c>
      <c r="AC111" s="39">
        <f t="shared" si="63"/>
        <v>141.435</v>
      </c>
      <c r="AD111" s="39">
        <f t="shared" si="63"/>
        <v>1.9900000000000009</v>
      </c>
      <c r="AE111" s="39">
        <v>11057</v>
      </c>
      <c r="AF111" s="39">
        <f t="shared" si="64"/>
        <v>134.69999999999999</v>
      </c>
      <c r="AG111" s="39">
        <f t="shared" si="64"/>
        <v>141.435</v>
      </c>
      <c r="AH111" s="39">
        <f t="shared" si="64"/>
        <v>1.9900000000000009</v>
      </c>
      <c r="AI111" s="39">
        <v>31037</v>
      </c>
      <c r="AJ111" s="39">
        <f t="shared" si="65"/>
        <v>134.69999999999999</v>
      </c>
      <c r="AK111" s="39">
        <f t="shared" si="65"/>
        <v>141.435</v>
      </c>
      <c r="AL111" s="39">
        <f t="shared" si="65"/>
        <v>1.9900000000000009</v>
      </c>
      <c r="AM111" s="39">
        <v>5510</v>
      </c>
      <c r="AN111" s="39">
        <f t="shared" si="66"/>
        <v>134.69999999999999</v>
      </c>
      <c r="AO111" s="39">
        <f t="shared" si="66"/>
        <v>141.435</v>
      </c>
      <c r="AP111" s="39">
        <f t="shared" si="66"/>
        <v>1.9900000000000009</v>
      </c>
      <c r="AQ111" s="33">
        <v>1211</v>
      </c>
      <c r="AR111" s="33">
        <v>269.39999999999998</v>
      </c>
      <c r="AS111" s="33">
        <f t="shared" si="67"/>
        <v>141.435</v>
      </c>
      <c r="AT111" s="33">
        <f t="shared" si="67"/>
        <v>1.9900000000000009</v>
      </c>
    </row>
    <row r="112" spans="1:46" x14ac:dyDescent="0.2">
      <c r="A112" s="39">
        <v>111</v>
      </c>
      <c r="B112" s="39">
        <v>1</v>
      </c>
      <c r="C112" s="39">
        <v>0</v>
      </c>
      <c r="D112" s="39"/>
      <c r="E112" s="39"/>
      <c r="F112" s="39">
        <v>14400</v>
      </c>
      <c r="G112" s="39">
        <v>1</v>
      </c>
      <c r="H112" s="39">
        <v>0</v>
      </c>
      <c r="I112" s="39">
        <v>1</v>
      </c>
      <c r="J112" s="39">
        <v>0</v>
      </c>
      <c r="K112" s="39">
        <v>8003</v>
      </c>
      <c r="L112" s="39">
        <f t="shared" si="83"/>
        <v>1</v>
      </c>
      <c r="M112" s="39">
        <f t="shared" si="57"/>
        <v>1.05</v>
      </c>
      <c r="N112" s="39">
        <f t="shared" si="59"/>
        <v>2.0000000000000009</v>
      </c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3"/>
      <c r="AR112" s="33"/>
      <c r="AS112" s="33"/>
      <c r="AT112" s="33"/>
    </row>
    <row r="113" spans="1:46" x14ac:dyDescent="0.2">
      <c r="A113" s="39">
        <v>112</v>
      </c>
      <c r="B113" s="39">
        <v>1</v>
      </c>
      <c r="C113" s="39">
        <v>223400</v>
      </c>
      <c r="D113" s="39">
        <v>2850</v>
      </c>
      <c r="E113" s="39">
        <v>5700</v>
      </c>
      <c r="F113" s="39"/>
      <c r="G113" s="39">
        <v>0</v>
      </c>
      <c r="H113" s="39">
        <v>1</v>
      </c>
      <c r="I113" s="39">
        <v>0</v>
      </c>
      <c r="J113" s="39">
        <v>1</v>
      </c>
      <c r="K113" s="39">
        <v>5503</v>
      </c>
      <c r="L113" s="39">
        <f t="shared" ref="L113" si="98">L111+2</f>
        <v>136.69999999999999</v>
      </c>
      <c r="M113" s="39">
        <f t="shared" si="57"/>
        <v>143.535</v>
      </c>
      <c r="N113" s="39">
        <f t="shared" si="59"/>
        <v>2.0100000000000007</v>
      </c>
      <c r="O113" s="39">
        <v>60010</v>
      </c>
      <c r="P113" s="39">
        <f t="shared" si="60"/>
        <v>136.69999999999999</v>
      </c>
      <c r="Q113" s="39">
        <f t="shared" si="60"/>
        <v>143.535</v>
      </c>
      <c r="R113" s="39">
        <f t="shared" si="60"/>
        <v>2.0100000000000007</v>
      </c>
      <c r="S113" s="39">
        <v>5509</v>
      </c>
      <c r="T113" s="39">
        <f t="shared" si="61"/>
        <v>136.69999999999999</v>
      </c>
      <c r="U113" s="39">
        <f t="shared" si="61"/>
        <v>143.535</v>
      </c>
      <c r="V113" s="39">
        <f t="shared" si="61"/>
        <v>2.0100000000000007</v>
      </c>
      <c r="W113" s="39">
        <v>5503</v>
      </c>
      <c r="X113" s="39">
        <f t="shared" si="62"/>
        <v>136.69999999999999</v>
      </c>
      <c r="Y113" s="39">
        <f t="shared" si="62"/>
        <v>143.535</v>
      </c>
      <c r="Z113" s="39">
        <f t="shared" si="62"/>
        <v>2.0100000000000007</v>
      </c>
      <c r="AA113" s="39">
        <v>12013</v>
      </c>
      <c r="AB113" s="39">
        <f t="shared" si="63"/>
        <v>136.69999999999999</v>
      </c>
      <c r="AC113" s="39">
        <f t="shared" si="63"/>
        <v>143.535</v>
      </c>
      <c r="AD113" s="39">
        <f t="shared" si="63"/>
        <v>2.0100000000000007</v>
      </c>
      <c r="AE113" s="39">
        <v>5509</v>
      </c>
      <c r="AF113" s="39">
        <f t="shared" si="64"/>
        <v>136.69999999999999</v>
      </c>
      <c r="AG113" s="39">
        <f t="shared" si="64"/>
        <v>143.535</v>
      </c>
      <c r="AH113" s="39">
        <f t="shared" si="64"/>
        <v>2.0100000000000007</v>
      </c>
      <c r="AI113" s="39">
        <v>13026</v>
      </c>
      <c r="AJ113" s="39">
        <f t="shared" si="65"/>
        <v>136.69999999999999</v>
      </c>
      <c r="AK113" s="39">
        <f t="shared" si="65"/>
        <v>143.535</v>
      </c>
      <c r="AL113" s="39">
        <f t="shared" si="65"/>
        <v>2.0100000000000007</v>
      </c>
      <c r="AM113" s="39">
        <v>60059</v>
      </c>
      <c r="AN113" s="39">
        <f t="shared" si="66"/>
        <v>136.69999999999999</v>
      </c>
      <c r="AO113" s="39">
        <f t="shared" si="66"/>
        <v>143.535</v>
      </c>
      <c r="AP113" s="39">
        <f t="shared" si="66"/>
        <v>2.0100000000000007</v>
      </c>
      <c r="AQ113" s="33">
        <v>1115</v>
      </c>
      <c r="AR113" s="33">
        <v>341.75</v>
      </c>
      <c r="AS113" s="33">
        <f t="shared" si="67"/>
        <v>143.535</v>
      </c>
      <c r="AT113" s="33">
        <f t="shared" si="67"/>
        <v>2.0100000000000007</v>
      </c>
    </row>
    <row r="114" spans="1:46" x14ac:dyDescent="0.2">
      <c r="A114" s="39">
        <v>113</v>
      </c>
      <c r="B114" s="39">
        <v>1</v>
      </c>
      <c r="C114" s="39">
        <v>227400</v>
      </c>
      <c r="D114" s="39">
        <v>3900</v>
      </c>
      <c r="E114" s="39">
        <v>7800</v>
      </c>
      <c r="F114" s="39"/>
      <c r="G114" s="39">
        <v>1</v>
      </c>
      <c r="H114" s="39">
        <v>0</v>
      </c>
      <c r="I114" s="39">
        <v>1</v>
      </c>
      <c r="J114" s="39">
        <v>0</v>
      </c>
      <c r="K114" s="39">
        <v>21094</v>
      </c>
      <c r="L114" s="39">
        <f t="shared" ref="L114" si="99">L113+2</f>
        <v>138.69999999999999</v>
      </c>
      <c r="M114" s="39">
        <f t="shared" si="57"/>
        <v>145.63499999999999</v>
      </c>
      <c r="N114" s="39">
        <f t="shared" si="59"/>
        <v>2.0200000000000005</v>
      </c>
      <c r="O114" s="39">
        <v>5509</v>
      </c>
      <c r="P114" s="39">
        <f t="shared" si="60"/>
        <v>138.69999999999999</v>
      </c>
      <c r="Q114" s="39">
        <f t="shared" si="60"/>
        <v>145.63499999999999</v>
      </c>
      <c r="R114" s="39">
        <f t="shared" si="60"/>
        <v>2.0200000000000005</v>
      </c>
      <c r="S114" s="39">
        <v>11063</v>
      </c>
      <c r="T114" s="39">
        <f t="shared" si="61"/>
        <v>138.69999999999999</v>
      </c>
      <c r="U114" s="39">
        <f t="shared" si="61"/>
        <v>145.63499999999999</v>
      </c>
      <c r="V114" s="39">
        <f t="shared" si="61"/>
        <v>2.0200000000000005</v>
      </c>
      <c r="W114" s="39">
        <v>32037</v>
      </c>
      <c r="X114" s="39">
        <f t="shared" si="62"/>
        <v>138.69999999999999</v>
      </c>
      <c r="Y114" s="39">
        <f t="shared" si="62"/>
        <v>145.63499999999999</v>
      </c>
      <c r="Z114" s="39">
        <f t="shared" si="62"/>
        <v>2.0200000000000005</v>
      </c>
      <c r="AA114" s="39">
        <v>33002</v>
      </c>
      <c r="AB114" s="39">
        <f t="shared" si="63"/>
        <v>138.69999999999999</v>
      </c>
      <c r="AC114" s="39">
        <f t="shared" si="63"/>
        <v>145.63499999999999</v>
      </c>
      <c r="AD114" s="39">
        <f t="shared" si="63"/>
        <v>2.0200000000000005</v>
      </c>
      <c r="AE114" s="39">
        <v>21041</v>
      </c>
      <c r="AF114" s="39">
        <f t="shared" si="64"/>
        <v>138.69999999999999</v>
      </c>
      <c r="AG114" s="39">
        <f t="shared" si="64"/>
        <v>145.63499999999999</v>
      </c>
      <c r="AH114" s="39">
        <f t="shared" si="64"/>
        <v>2.0200000000000005</v>
      </c>
      <c r="AI114" s="39">
        <v>23043</v>
      </c>
      <c r="AJ114" s="39">
        <f t="shared" si="65"/>
        <v>138.69999999999999</v>
      </c>
      <c r="AK114" s="39">
        <f t="shared" si="65"/>
        <v>145.63499999999999</v>
      </c>
      <c r="AL114" s="39">
        <f t="shared" si="65"/>
        <v>2.0200000000000005</v>
      </c>
      <c r="AM114" s="39">
        <v>5509</v>
      </c>
      <c r="AN114" s="39">
        <f t="shared" si="66"/>
        <v>138.69999999999999</v>
      </c>
      <c r="AO114" s="39">
        <f t="shared" si="66"/>
        <v>145.63499999999999</v>
      </c>
      <c r="AP114" s="39">
        <f t="shared" si="66"/>
        <v>2.0200000000000005</v>
      </c>
      <c r="AQ114" s="33">
        <v>1212</v>
      </c>
      <c r="AR114" s="33">
        <v>277.39999999999998</v>
      </c>
      <c r="AS114" s="33">
        <f t="shared" si="67"/>
        <v>145.63499999999999</v>
      </c>
      <c r="AT114" s="33">
        <f t="shared" si="67"/>
        <v>2.0200000000000005</v>
      </c>
    </row>
    <row r="115" spans="1:46" x14ac:dyDescent="0.2">
      <c r="A115" s="39">
        <v>114</v>
      </c>
      <c r="B115" s="39">
        <v>1</v>
      </c>
      <c r="C115" s="39">
        <v>0</v>
      </c>
      <c r="D115" s="39"/>
      <c r="E115" s="39"/>
      <c r="F115" s="39">
        <v>14700</v>
      </c>
      <c r="G115" s="39">
        <v>2</v>
      </c>
      <c r="H115" s="39">
        <v>1</v>
      </c>
      <c r="I115" s="39">
        <v>3</v>
      </c>
      <c r="J115" s="39">
        <v>0</v>
      </c>
      <c r="K115" s="39">
        <v>8002</v>
      </c>
      <c r="L115" s="39">
        <f t="shared" si="83"/>
        <v>1</v>
      </c>
      <c r="M115" s="39">
        <f t="shared" si="57"/>
        <v>1.05</v>
      </c>
      <c r="N115" s="39">
        <f t="shared" si="59"/>
        <v>2.0300000000000002</v>
      </c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3"/>
      <c r="AR115" s="33"/>
      <c r="AS115" s="33"/>
      <c r="AT115" s="33"/>
    </row>
    <row r="116" spans="1:46" x14ac:dyDescent="0.2">
      <c r="A116" s="39">
        <v>115</v>
      </c>
      <c r="B116" s="39">
        <v>1</v>
      </c>
      <c r="C116" s="39">
        <v>231400</v>
      </c>
      <c r="D116" s="39">
        <v>2900</v>
      </c>
      <c r="E116" s="39">
        <v>5800</v>
      </c>
      <c r="F116" s="39"/>
      <c r="G116" s="39">
        <v>2</v>
      </c>
      <c r="H116" s="39">
        <v>1</v>
      </c>
      <c r="I116" s="39">
        <v>0</v>
      </c>
      <c r="J116" s="39">
        <v>0</v>
      </c>
      <c r="K116" s="39">
        <v>23023</v>
      </c>
      <c r="L116" s="39">
        <f t="shared" ref="L116" si="100">L114+2</f>
        <v>140.69999999999999</v>
      </c>
      <c r="M116" s="39">
        <f t="shared" si="57"/>
        <v>147.73499999999999</v>
      </c>
      <c r="N116" s="39">
        <f t="shared" si="59"/>
        <v>2.04</v>
      </c>
      <c r="O116" s="39">
        <v>23011</v>
      </c>
      <c r="P116" s="39">
        <f t="shared" si="60"/>
        <v>140.69999999999999</v>
      </c>
      <c r="Q116" s="39">
        <f t="shared" si="60"/>
        <v>147.73499999999999</v>
      </c>
      <c r="R116" s="39">
        <f t="shared" si="60"/>
        <v>2.04</v>
      </c>
      <c r="S116" s="39">
        <v>11094</v>
      </c>
      <c r="T116" s="39">
        <f t="shared" si="61"/>
        <v>140.69999999999999</v>
      </c>
      <c r="U116" s="39">
        <f t="shared" si="61"/>
        <v>147.73499999999999</v>
      </c>
      <c r="V116" s="39">
        <f t="shared" si="61"/>
        <v>2.04</v>
      </c>
      <c r="W116" s="39">
        <v>60064</v>
      </c>
      <c r="X116" s="39">
        <f t="shared" si="62"/>
        <v>140.69999999999999</v>
      </c>
      <c r="Y116" s="39">
        <f t="shared" si="62"/>
        <v>147.73499999999999</v>
      </c>
      <c r="Z116" s="39">
        <f t="shared" si="62"/>
        <v>2.04</v>
      </c>
      <c r="AA116" s="39">
        <v>5509</v>
      </c>
      <c r="AB116" s="39">
        <f t="shared" si="63"/>
        <v>140.69999999999999</v>
      </c>
      <c r="AC116" s="39">
        <f t="shared" si="63"/>
        <v>147.73499999999999</v>
      </c>
      <c r="AD116" s="39">
        <f t="shared" si="63"/>
        <v>2.04</v>
      </c>
      <c r="AE116" s="39">
        <v>22026</v>
      </c>
      <c r="AF116" s="39">
        <f t="shared" si="64"/>
        <v>140.69999999999999</v>
      </c>
      <c r="AG116" s="39">
        <f t="shared" si="64"/>
        <v>147.73499999999999</v>
      </c>
      <c r="AH116" s="39">
        <f t="shared" si="64"/>
        <v>2.04</v>
      </c>
      <c r="AI116" s="39">
        <v>21088</v>
      </c>
      <c r="AJ116" s="39">
        <f t="shared" si="65"/>
        <v>140.69999999999999</v>
      </c>
      <c r="AK116" s="39">
        <f t="shared" si="65"/>
        <v>147.73499999999999</v>
      </c>
      <c r="AL116" s="39">
        <f t="shared" si="65"/>
        <v>2.04</v>
      </c>
      <c r="AM116" s="39">
        <v>5508</v>
      </c>
      <c r="AN116" s="39">
        <f t="shared" si="66"/>
        <v>140.69999999999999</v>
      </c>
      <c r="AO116" s="39">
        <f t="shared" si="66"/>
        <v>147.73499999999999</v>
      </c>
      <c r="AP116" s="39">
        <f t="shared" si="66"/>
        <v>2.04</v>
      </c>
      <c r="AQ116" s="33">
        <v>1116</v>
      </c>
      <c r="AR116" s="33">
        <v>351.75</v>
      </c>
      <c r="AS116" s="33">
        <f t="shared" si="67"/>
        <v>147.73499999999999</v>
      </c>
      <c r="AT116" s="33">
        <f t="shared" si="67"/>
        <v>2.04</v>
      </c>
    </row>
    <row r="117" spans="1:46" x14ac:dyDescent="0.2">
      <c r="A117" s="39">
        <v>116</v>
      </c>
      <c r="B117" s="39">
        <v>1</v>
      </c>
      <c r="C117" s="39">
        <v>235400</v>
      </c>
      <c r="D117" s="39">
        <v>3950</v>
      </c>
      <c r="E117" s="39">
        <v>7900</v>
      </c>
      <c r="F117" s="39"/>
      <c r="G117" s="39">
        <v>1</v>
      </c>
      <c r="H117" s="39">
        <v>1</v>
      </c>
      <c r="I117" s="39">
        <v>2</v>
      </c>
      <c r="J117" s="39">
        <v>0</v>
      </c>
      <c r="K117" s="39">
        <v>31037</v>
      </c>
      <c r="L117" s="39">
        <f t="shared" ref="L117" si="101">L116+2</f>
        <v>142.69999999999999</v>
      </c>
      <c r="M117" s="39">
        <f t="shared" si="57"/>
        <v>149.83500000000001</v>
      </c>
      <c r="N117" s="39">
        <f t="shared" si="59"/>
        <v>2.0499999999999998</v>
      </c>
      <c r="O117" s="39">
        <v>31097</v>
      </c>
      <c r="P117" s="39">
        <f t="shared" si="60"/>
        <v>142.69999999999999</v>
      </c>
      <c r="Q117" s="39">
        <f t="shared" si="60"/>
        <v>149.83500000000001</v>
      </c>
      <c r="R117" s="39">
        <f t="shared" si="60"/>
        <v>2.0499999999999998</v>
      </c>
      <c r="S117" s="39">
        <v>11068</v>
      </c>
      <c r="T117" s="39">
        <f t="shared" si="61"/>
        <v>142.69999999999999</v>
      </c>
      <c r="U117" s="39">
        <f t="shared" si="61"/>
        <v>149.83500000000001</v>
      </c>
      <c r="V117" s="39">
        <f t="shared" si="61"/>
        <v>2.0499999999999998</v>
      </c>
      <c r="W117" s="39">
        <v>31044</v>
      </c>
      <c r="X117" s="39">
        <f t="shared" si="62"/>
        <v>142.69999999999999</v>
      </c>
      <c r="Y117" s="39">
        <f t="shared" si="62"/>
        <v>149.83500000000001</v>
      </c>
      <c r="Z117" s="39">
        <f t="shared" si="62"/>
        <v>2.0499999999999998</v>
      </c>
      <c r="AA117" s="39">
        <v>23046</v>
      </c>
      <c r="AB117" s="39">
        <f t="shared" si="63"/>
        <v>142.69999999999999</v>
      </c>
      <c r="AC117" s="39">
        <f t="shared" si="63"/>
        <v>149.83500000000001</v>
      </c>
      <c r="AD117" s="39">
        <f t="shared" si="63"/>
        <v>2.0499999999999998</v>
      </c>
      <c r="AE117" s="39">
        <v>23002</v>
      </c>
      <c r="AF117" s="39">
        <f t="shared" si="64"/>
        <v>142.69999999999999</v>
      </c>
      <c r="AG117" s="39">
        <f t="shared" si="64"/>
        <v>149.83500000000001</v>
      </c>
      <c r="AH117" s="39">
        <f t="shared" si="64"/>
        <v>2.0499999999999998</v>
      </c>
      <c r="AI117" s="39">
        <v>60014</v>
      </c>
      <c r="AJ117" s="39">
        <f t="shared" si="65"/>
        <v>142.69999999999999</v>
      </c>
      <c r="AK117" s="39">
        <f t="shared" si="65"/>
        <v>149.83500000000001</v>
      </c>
      <c r="AL117" s="39">
        <f t="shared" si="65"/>
        <v>2.0499999999999998</v>
      </c>
      <c r="AM117" s="39">
        <v>32006</v>
      </c>
      <c r="AN117" s="39">
        <f t="shared" si="66"/>
        <v>142.69999999999999</v>
      </c>
      <c r="AO117" s="39">
        <f t="shared" si="66"/>
        <v>149.83500000000001</v>
      </c>
      <c r="AP117" s="39">
        <f t="shared" si="66"/>
        <v>2.0499999999999998</v>
      </c>
      <c r="AQ117" s="33">
        <v>1204</v>
      </c>
      <c r="AR117" s="33">
        <v>285.39999999999998</v>
      </c>
      <c r="AS117" s="33">
        <f t="shared" si="67"/>
        <v>149.83500000000001</v>
      </c>
      <c r="AT117" s="33">
        <f t="shared" si="67"/>
        <v>2.0499999999999998</v>
      </c>
    </row>
    <row r="118" spans="1:46" x14ac:dyDescent="0.2">
      <c r="A118" s="39">
        <v>117</v>
      </c>
      <c r="B118" s="39">
        <v>1</v>
      </c>
      <c r="C118" s="39">
        <v>0</v>
      </c>
      <c r="D118" s="39"/>
      <c r="E118" s="39"/>
      <c r="F118" s="39">
        <v>15000</v>
      </c>
      <c r="G118" s="39">
        <v>0</v>
      </c>
      <c r="H118" s="39">
        <v>0</v>
      </c>
      <c r="I118" s="39">
        <v>2</v>
      </c>
      <c r="J118" s="39">
        <v>1</v>
      </c>
      <c r="K118" s="39">
        <v>8001</v>
      </c>
      <c r="L118" s="39">
        <f t="shared" si="83"/>
        <v>1</v>
      </c>
      <c r="M118" s="39">
        <f t="shared" si="57"/>
        <v>1.05</v>
      </c>
      <c r="N118" s="39">
        <f t="shared" si="59"/>
        <v>2.0599999999999996</v>
      </c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3"/>
      <c r="AR118" s="33"/>
      <c r="AS118" s="33"/>
      <c r="AT118" s="33"/>
    </row>
    <row r="119" spans="1:46" x14ac:dyDescent="0.2">
      <c r="A119" s="39">
        <v>118</v>
      </c>
      <c r="B119" s="39">
        <v>1</v>
      </c>
      <c r="C119" s="39">
        <v>239400</v>
      </c>
      <c r="D119" s="39">
        <v>2950</v>
      </c>
      <c r="E119" s="39">
        <v>5900</v>
      </c>
      <c r="F119" s="39"/>
      <c r="G119" s="39">
        <v>2</v>
      </c>
      <c r="H119" s="39">
        <v>0</v>
      </c>
      <c r="I119" s="39">
        <v>2</v>
      </c>
      <c r="J119" s="39">
        <v>0</v>
      </c>
      <c r="K119" s="39">
        <v>5507</v>
      </c>
      <c r="L119" s="39">
        <f t="shared" ref="L119" si="102">L117+2</f>
        <v>144.69999999999999</v>
      </c>
      <c r="M119" s="39">
        <f t="shared" si="57"/>
        <v>151.935</v>
      </c>
      <c r="N119" s="39">
        <f t="shared" si="59"/>
        <v>2.0699999999999994</v>
      </c>
      <c r="O119" s="39">
        <v>11049</v>
      </c>
      <c r="P119" s="39">
        <f t="shared" si="60"/>
        <v>144.69999999999999</v>
      </c>
      <c r="Q119" s="39">
        <f t="shared" si="60"/>
        <v>151.935</v>
      </c>
      <c r="R119" s="39">
        <f t="shared" si="60"/>
        <v>2.0699999999999994</v>
      </c>
      <c r="S119" s="39">
        <v>23018</v>
      </c>
      <c r="T119" s="39">
        <f t="shared" si="61"/>
        <v>144.69999999999999</v>
      </c>
      <c r="U119" s="39">
        <f t="shared" si="61"/>
        <v>151.935</v>
      </c>
      <c r="V119" s="39">
        <f t="shared" si="61"/>
        <v>2.0699999999999994</v>
      </c>
      <c r="W119" s="39">
        <v>5505</v>
      </c>
      <c r="X119" s="39">
        <f t="shared" si="62"/>
        <v>144.69999999999999</v>
      </c>
      <c r="Y119" s="39">
        <f t="shared" si="62"/>
        <v>151.935</v>
      </c>
      <c r="Z119" s="39">
        <f t="shared" si="62"/>
        <v>2.0699999999999994</v>
      </c>
      <c r="AA119" s="39">
        <v>21020</v>
      </c>
      <c r="AB119" s="39">
        <f t="shared" si="63"/>
        <v>144.69999999999999</v>
      </c>
      <c r="AC119" s="39">
        <f t="shared" si="63"/>
        <v>151.935</v>
      </c>
      <c r="AD119" s="39">
        <f t="shared" si="63"/>
        <v>2.0699999999999994</v>
      </c>
      <c r="AE119" s="39">
        <v>12011</v>
      </c>
      <c r="AF119" s="39">
        <f t="shared" si="64"/>
        <v>144.69999999999999</v>
      </c>
      <c r="AG119" s="39">
        <f t="shared" si="64"/>
        <v>151.935</v>
      </c>
      <c r="AH119" s="39">
        <f t="shared" si="64"/>
        <v>2.0699999999999994</v>
      </c>
      <c r="AI119" s="39">
        <v>60024</v>
      </c>
      <c r="AJ119" s="39">
        <f t="shared" si="65"/>
        <v>144.69999999999999</v>
      </c>
      <c r="AK119" s="39">
        <f t="shared" si="65"/>
        <v>151.935</v>
      </c>
      <c r="AL119" s="39">
        <f t="shared" si="65"/>
        <v>2.0699999999999994</v>
      </c>
      <c r="AM119" s="39">
        <v>60061</v>
      </c>
      <c r="AN119" s="39">
        <f t="shared" si="66"/>
        <v>144.69999999999999</v>
      </c>
      <c r="AO119" s="39">
        <f t="shared" si="66"/>
        <v>151.935</v>
      </c>
      <c r="AP119" s="39">
        <f t="shared" si="66"/>
        <v>2.0699999999999994</v>
      </c>
      <c r="AQ119" s="33">
        <v>1108</v>
      </c>
      <c r="AR119" s="33">
        <v>361.75</v>
      </c>
      <c r="AS119" s="33">
        <f t="shared" si="67"/>
        <v>151.935</v>
      </c>
      <c r="AT119" s="33">
        <f t="shared" si="67"/>
        <v>2.0699999999999994</v>
      </c>
    </row>
    <row r="120" spans="1:46" x14ac:dyDescent="0.2">
      <c r="A120" s="39">
        <v>119</v>
      </c>
      <c r="B120" s="39">
        <v>1</v>
      </c>
      <c r="C120" s="39">
        <v>243400</v>
      </c>
      <c r="D120" s="39">
        <v>4000</v>
      </c>
      <c r="E120" s="39">
        <v>8000</v>
      </c>
      <c r="F120" s="39"/>
      <c r="G120" s="39">
        <v>2</v>
      </c>
      <c r="H120" s="39">
        <v>0</v>
      </c>
      <c r="I120" s="39">
        <v>0</v>
      </c>
      <c r="J120" s="39">
        <v>1</v>
      </c>
      <c r="K120" s="39">
        <v>60051</v>
      </c>
      <c r="L120" s="39">
        <f t="shared" ref="L120" si="103">L119+2</f>
        <v>146.69999999999999</v>
      </c>
      <c r="M120" s="39">
        <f t="shared" si="57"/>
        <v>154.035</v>
      </c>
      <c r="N120" s="39">
        <f t="shared" si="59"/>
        <v>2.0799999999999992</v>
      </c>
      <c r="O120" s="39">
        <v>21035</v>
      </c>
      <c r="P120" s="39">
        <f t="shared" si="60"/>
        <v>146.69999999999999</v>
      </c>
      <c r="Q120" s="39">
        <f t="shared" si="60"/>
        <v>154.035</v>
      </c>
      <c r="R120" s="39">
        <f t="shared" si="60"/>
        <v>2.0799999999999992</v>
      </c>
      <c r="S120" s="39">
        <v>60046</v>
      </c>
      <c r="T120" s="39">
        <f t="shared" si="61"/>
        <v>146.69999999999999</v>
      </c>
      <c r="U120" s="39">
        <f t="shared" si="61"/>
        <v>154.035</v>
      </c>
      <c r="V120" s="39">
        <f t="shared" si="61"/>
        <v>2.0799999999999992</v>
      </c>
      <c r="W120" s="39">
        <v>22025</v>
      </c>
      <c r="X120" s="39">
        <f t="shared" si="62"/>
        <v>146.69999999999999</v>
      </c>
      <c r="Y120" s="39">
        <f t="shared" si="62"/>
        <v>154.035</v>
      </c>
      <c r="Z120" s="39">
        <f t="shared" si="62"/>
        <v>2.0799999999999992</v>
      </c>
      <c r="AA120" s="39">
        <v>22019</v>
      </c>
      <c r="AB120" s="39">
        <f t="shared" si="63"/>
        <v>146.69999999999999</v>
      </c>
      <c r="AC120" s="39">
        <f t="shared" si="63"/>
        <v>154.035</v>
      </c>
      <c r="AD120" s="39">
        <f t="shared" si="63"/>
        <v>2.0799999999999992</v>
      </c>
      <c r="AE120" s="39">
        <v>60008</v>
      </c>
      <c r="AF120" s="39">
        <f t="shared" si="64"/>
        <v>146.69999999999999</v>
      </c>
      <c r="AG120" s="39">
        <f t="shared" si="64"/>
        <v>154.035</v>
      </c>
      <c r="AH120" s="39">
        <f t="shared" si="64"/>
        <v>2.0799999999999992</v>
      </c>
      <c r="AI120" s="39">
        <v>32041</v>
      </c>
      <c r="AJ120" s="39">
        <f t="shared" si="65"/>
        <v>146.69999999999999</v>
      </c>
      <c r="AK120" s="39">
        <f t="shared" si="65"/>
        <v>154.035</v>
      </c>
      <c r="AL120" s="39">
        <f t="shared" si="65"/>
        <v>2.0799999999999992</v>
      </c>
      <c r="AM120" s="39">
        <v>5509</v>
      </c>
      <c r="AN120" s="39">
        <f t="shared" si="66"/>
        <v>146.69999999999999</v>
      </c>
      <c r="AO120" s="39">
        <f t="shared" si="66"/>
        <v>154.035</v>
      </c>
      <c r="AP120" s="39">
        <f t="shared" si="66"/>
        <v>2.0799999999999992</v>
      </c>
      <c r="AQ120" s="33">
        <v>1205</v>
      </c>
      <c r="AR120" s="33">
        <v>293.39999999999998</v>
      </c>
      <c r="AS120" s="33">
        <f t="shared" si="67"/>
        <v>154.035</v>
      </c>
      <c r="AT120" s="33">
        <f t="shared" si="67"/>
        <v>2.0799999999999992</v>
      </c>
    </row>
    <row r="121" spans="1:46" x14ac:dyDescent="0.2">
      <c r="A121" s="39">
        <v>120</v>
      </c>
      <c r="B121" s="39">
        <v>1</v>
      </c>
      <c r="C121" s="39">
        <v>0</v>
      </c>
      <c r="D121" s="39"/>
      <c r="E121" s="39"/>
      <c r="F121" s="39">
        <v>15300</v>
      </c>
      <c r="G121" s="39">
        <v>1</v>
      </c>
      <c r="H121" s="39">
        <v>1</v>
      </c>
      <c r="I121" s="39">
        <v>1</v>
      </c>
      <c r="J121" s="39">
        <v>1</v>
      </c>
      <c r="K121" s="39">
        <v>8002</v>
      </c>
      <c r="L121" s="39">
        <f t="shared" si="83"/>
        <v>1</v>
      </c>
      <c r="M121" s="39">
        <f t="shared" si="57"/>
        <v>1.05</v>
      </c>
      <c r="N121" s="39">
        <f t="shared" si="59"/>
        <v>2.089999999999999</v>
      </c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3"/>
      <c r="AR121" s="33"/>
      <c r="AS121" s="33"/>
      <c r="AT121" s="33"/>
    </row>
    <row r="122" spans="1:46" x14ac:dyDescent="0.2">
      <c r="A122" s="39">
        <v>121</v>
      </c>
      <c r="B122" s="39">
        <v>1</v>
      </c>
      <c r="C122" s="39">
        <v>247400</v>
      </c>
      <c r="D122" s="39">
        <v>3000</v>
      </c>
      <c r="E122" s="39">
        <v>6000</v>
      </c>
      <c r="F122" s="39"/>
      <c r="G122" s="39">
        <v>1</v>
      </c>
      <c r="H122" s="39">
        <v>0</v>
      </c>
      <c r="I122" s="39">
        <v>0</v>
      </c>
      <c r="J122" s="39">
        <v>0</v>
      </c>
      <c r="K122" s="39">
        <v>5502</v>
      </c>
      <c r="L122" s="39">
        <f t="shared" ref="L122" si="104">L120+2</f>
        <v>148.69999999999999</v>
      </c>
      <c r="M122" s="39">
        <f t="shared" si="57"/>
        <v>156.13499999999999</v>
      </c>
      <c r="N122" s="39">
        <f t="shared" si="59"/>
        <v>2.0999999999999988</v>
      </c>
      <c r="O122" s="39">
        <v>60001</v>
      </c>
      <c r="P122" s="39">
        <f t="shared" si="60"/>
        <v>148.69999999999999</v>
      </c>
      <c r="Q122" s="39">
        <f t="shared" si="60"/>
        <v>156.13499999999999</v>
      </c>
      <c r="R122" s="39">
        <f t="shared" si="60"/>
        <v>2.0999999999999988</v>
      </c>
      <c r="S122" s="39">
        <v>21082</v>
      </c>
      <c r="T122" s="39">
        <f t="shared" si="61"/>
        <v>148.69999999999999</v>
      </c>
      <c r="U122" s="39">
        <f t="shared" si="61"/>
        <v>156.13499999999999</v>
      </c>
      <c r="V122" s="39">
        <f t="shared" si="61"/>
        <v>2.0999999999999988</v>
      </c>
      <c r="W122" s="39">
        <v>23042</v>
      </c>
      <c r="X122" s="39">
        <f t="shared" si="62"/>
        <v>148.69999999999999</v>
      </c>
      <c r="Y122" s="39">
        <f t="shared" si="62"/>
        <v>156.13499999999999</v>
      </c>
      <c r="Z122" s="39">
        <f t="shared" si="62"/>
        <v>2.0999999999999988</v>
      </c>
      <c r="AA122" s="39">
        <v>33019</v>
      </c>
      <c r="AB122" s="39">
        <f t="shared" si="63"/>
        <v>148.69999999999999</v>
      </c>
      <c r="AC122" s="39">
        <f t="shared" si="63"/>
        <v>156.13499999999999</v>
      </c>
      <c r="AD122" s="39">
        <f t="shared" si="63"/>
        <v>2.0999999999999988</v>
      </c>
      <c r="AE122" s="39">
        <v>60003</v>
      </c>
      <c r="AF122" s="39">
        <f t="shared" si="64"/>
        <v>148.69999999999999</v>
      </c>
      <c r="AG122" s="39">
        <f t="shared" si="64"/>
        <v>156.13499999999999</v>
      </c>
      <c r="AH122" s="39">
        <f t="shared" si="64"/>
        <v>2.0999999999999988</v>
      </c>
      <c r="AI122" s="39">
        <v>60040</v>
      </c>
      <c r="AJ122" s="39">
        <f t="shared" si="65"/>
        <v>148.69999999999999</v>
      </c>
      <c r="AK122" s="39">
        <f t="shared" si="65"/>
        <v>156.13499999999999</v>
      </c>
      <c r="AL122" s="39">
        <f t="shared" si="65"/>
        <v>2.0999999999999988</v>
      </c>
      <c r="AM122" s="39">
        <v>5504</v>
      </c>
      <c r="AN122" s="39">
        <f t="shared" si="66"/>
        <v>148.69999999999999</v>
      </c>
      <c r="AO122" s="39">
        <f t="shared" si="66"/>
        <v>156.13499999999999</v>
      </c>
      <c r="AP122" s="39">
        <f t="shared" si="66"/>
        <v>2.0999999999999988</v>
      </c>
      <c r="AQ122" s="33">
        <v>1109</v>
      </c>
      <c r="AR122" s="33">
        <v>371.75</v>
      </c>
      <c r="AS122" s="33">
        <f t="shared" si="67"/>
        <v>156.13499999999999</v>
      </c>
      <c r="AT122" s="33">
        <f t="shared" si="67"/>
        <v>2.0999999999999988</v>
      </c>
    </row>
    <row r="123" spans="1:46" x14ac:dyDescent="0.2">
      <c r="A123" s="39">
        <v>122</v>
      </c>
      <c r="B123" s="39">
        <v>1</v>
      </c>
      <c r="C123" s="39">
        <v>251400</v>
      </c>
      <c r="D123" s="39">
        <v>4050</v>
      </c>
      <c r="E123" s="39">
        <v>8100</v>
      </c>
      <c r="F123" s="39"/>
      <c r="G123" s="39">
        <v>2</v>
      </c>
      <c r="H123" s="39">
        <v>0</v>
      </c>
      <c r="I123" s="39">
        <v>1</v>
      </c>
      <c r="J123" s="39">
        <v>1</v>
      </c>
      <c r="K123" s="39">
        <v>22006</v>
      </c>
      <c r="L123" s="39">
        <f t="shared" ref="L123" si="105">L122+2</f>
        <v>150.69999999999999</v>
      </c>
      <c r="M123" s="39">
        <f t="shared" si="57"/>
        <v>158.23499999999999</v>
      </c>
      <c r="N123" s="39">
        <f t="shared" si="59"/>
        <v>2.1099999999999985</v>
      </c>
      <c r="O123" s="39">
        <v>23011</v>
      </c>
      <c r="P123" s="39">
        <f t="shared" si="60"/>
        <v>150.69999999999999</v>
      </c>
      <c r="Q123" s="39">
        <f t="shared" si="60"/>
        <v>158.23499999999999</v>
      </c>
      <c r="R123" s="39">
        <f t="shared" si="60"/>
        <v>2.1099999999999985</v>
      </c>
      <c r="S123" s="39">
        <v>60056</v>
      </c>
      <c r="T123" s="39">
        <f t="shared" si="61"/>
        <v>150.69999999999999</v>
      </c>
      <c r="U123" s="39">
        <f t="shared" si="61"/>
        <v>158.23499999999999</v>
      </c>
      <c r="V123" s="39">
        <f t="shared" si="61"/>
        <v>2.1099999999999985</v>
      </c>
      <c r="W123" s="39">
        <v>11074</v>
      </c>
      <c r="X123" s="39">
        <f t="shared" si="62"/>
        <v>150.69999999999999</v>
      </c>
      <c r="Y123" s="39">
        <f t="shared" si="62"/>
        <v>158.23499999999999</v>
      </c>
      <c r="Z123" s="39">
        <f t="shared" si="62"/>
        <v>2.1099999999999985</v>
      </c>
      <c r="AA123" s="39">
        <v>60031</v>
      </c>
      <c r="AB123" s="39">
        <f t="shared" si="63"/>
        <v>150.69999999999999</v>
      </c>
      <c r="AC123" s="39">
        <f t="shared" si="63"/>
        <v>158.23499999999999</v>
      </c>
      <c r="AD123" s="39">
        <f t="shared" si="63"/>
        <v>2.1099999999999985</v>
      </c>
      <c r="AE123" s="39">
        <v>5506</v>
      </c>
      <c r="AF123" s="39">
        <f t="shared" si="64"/>
        <v>150.69999999999999</v>
      </c>
      <c r="AG123" s="39">
        <f t="shared" si="64"/>
        <v>158.23499999999999</v>
      </c>
      <c r="AH123" s="39">
        <f t="shared" si="64"/>
        <v>2.1099999999999985</v>
      </c>
      <c r="AI123" s="39">
        <v>23014</v>
      </c>
      <c r="AJ123" s="39">
        <f t="shared" si="65"/>
        <v>150.69999999999999</v>
      </c>
      <c r="AK123" s="39">
        <f t="shared" si="65"/>
        <v>158.23499999999999</v>
      </c>
      <c r="AL123" s="39">
        <f t="shared" si="65"/>
        <v>2.1099999999999985</v>
      </c>
      <c r="AM123" s="39">
        <v>21081</v>
      </c>
      <c r="AN123" s="39">
        <f t="shared" si="66"/>
        <v>150.69999999999999</v>
      </c>
      <c r="AO123" s="39">
        <f t="shared" si="66"/>
        <v>158.23499999999999</v>
      </c>
      <c r="AP123" s="39">
        <f t="shared" si="66"/>
        <v>2.1099999999999985</v>
      </c>
      <c r="AQ123" s="33">
        <v>1206</v>
      </c>
      <c r="AR123" s="33">
        <v>301.39999999999998</v>
      </c>
      <c r="AS123" s="33">
        <f t="shared" si="67"/>
        <v>158.23499999999999</v>
      </c>
      <c r="AT123" s="33">
        <f t="shared" si="67"/>
        <v>2.1099999999999985</v>
      </c>
    </row>
    <row r="124" spans="1:46" x14ac:dyDescent="0.2">
      <c r="A124" s="39">
        <v>123</v>
      </c>
      <c r="B124" s="39">
        <v>1</v>
      </c>
      <c r="C124" s="39">
        <v>0</v>
      </c>
      <c r="D124" s="39"/>
      <c r="E124" s="39"/>
      <c r="F124" s="39">
        <v>15600</v>
      </c>
      <c r="G124" s="39">
        <v>2</v>
      </c>
      <c r="H124" s="39">
        <v>1</v>
      </c>
      <c r="I124" s="39">
        <v>0</v>
      </c>
      <c r="J124" s="39">
        <v>0</v>
      </c>
      <c r="K124" s="39">
        <v>8002</v>
      </c>
      <c r="L124" s="39">
        <f t="shared" si="83"/>
        <v>1</v>
      </c>
      <c r="M124" s="39">
        <f t="shared" si="57"/>
        <v>1.05</v>
      </c>
      <c r="N124" s="39">
        <f t="shared" si="59"/>
        <v>2.1199999999999983</v>
      </c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3"/>
      <c r="AR124" s="33"/>
      <c r="AS124" s="33"/>
      <c r="AT124" s="33"/>
    </row>
    <row r="125" spans="1:46" x14ac:dyDescent="0.2">
      <c r="A125" s="39">
        <v>124</v>
      </c>
      <c r="B125" s="39">
        <v>1</v>
      </c>
      <c r="C125" s="39">
        <v>255400</v>
      </c>
      <c r="D125" s="39">
        <v>3050</v>
      </c>
      <c r="E125" s="39">
        <v>6100</v>
      </c>
      <c r="F125" s="39"/>
      <c r="G125" s="39">
        <v>2</v>
      </c>
      <c r="H125" s="39">
        <v>0</v>
      </c>
      <c r="I125" s="39">
        <v>2</v>
      </c>
      <c r="J125" s="39">
        <v>1</v>
      </c>
      <c r="K125" s="39">
        <v>60015</v>
      </c>
      <c r="L125" s="39">
        <f t="shared" ref="L125" si="106">L123+2</f>
        <v>152.69999999999999</v>
      </c>
      <c r="M125" s="39">
        <f t="shared" si="57"/>
        <v>160.33500000000001</v>
      </c>
      <c r="N125" s="39">
        <f t="shared" si="59"/>
        <v>2.1299999999999981</v>
      </c>
      <c r="O125" s="39">
        <v>12040</v>
      </c>
      <c r="P125" s="39">
        <f t="shared" si="60"/>
        <v>152.69999999999999</v>
      </c>
      <c r="Q125" s="39">
        <f t="shared" si="60"/>
        <v>160.33500000000001</v>
      </c>
      <c r="R125" s="39">
        <f t="shared" si="60"/>
        <v>2.1299999999999981</v>
      </c>
      <c r="S125" s="39">
        <v>32008</v>
      </c>
      <c r="T125" s="39">
        <f t="shared" si="61"/>
        <v>152.69999999999999</v>
      </c>
      <c r="U125" s="39">
        <f t="shared" si="61"/>
        <v>160.33500000000001</v>
      </c>
      <c r="V125" s="39">
        <f t="shared" si="61"/>
        <v>2.1299999999999981</v>
      </c>
      <c r="W125" s="39">
        <v>11079</v>
      </c>
      <c r="X125" s="39">
        <f t="shared" si="62"/>
        <v>152.69999999999999</v>
      </c>
      <c r="Y125" s="39">
        <f t="shared" si="62"/>
        <v>160.33500000000001</v>
      </c>
      <c r="Z125" s="39">
        <f t="shared" si="62"/>
        <v>2.1299999999999981</v>
      </c>
      <c r="AA125" s="39">
        <v>33036</v>
      </c>
      <c r="AB125" s="39">
        <f t="shared" si="63"/>
        <v>152.69999999999999</v>
      </c>
      <c r="AC125" s="39">
        <f t="shared" si="63"/>
        <v>160.33500000000001</v>
      </c>
      <c r="AD125" s="39">
        <f t="shared" si="63"/>
        <v>2.1299999999999981</v>
      </c>
      <c r="AE125" s="39">
        <v>31061</v>
      </c>
      <c r="AF125" s="39">
        <f t="shared" si="64"/>
        <v>152.69999999999999</v>
      </c>
      <c r="AG125" s="39">
        <f t="shared" si="64"/>
        <v>160.33500000000001</v>
      </c>
      <c r="AH125" s="39">
        <f t="shared" si="64"/>
        <v>2.1299999999999981</v>
      </c>
      <c r="AI125" s="39">
        <v>21038</v>
      </c>
      <c r="AJ125" s="39">
        <f t="shared" si="65"/>
        <v>152.69999999999999</v>
      </c>
      <c r="AK125" s="39">
        <f t="shared" si="65"/>
        <v>160.33500000000001</v>
      </c>
      <c r="AL125" s="39">
        <f t="shared" si="65"/>
        <v>2.1299999999999981</v>
      </c>
      <c r="AM125" s="39">
        <v>33044</v>
      </c>
      <c r="AN125" s="39">
        <f t="shared" si="66"/>
        <v>152.69999999999999</v>
      </c>
      <c r="AO125" s="39">
        <f t="shared" si="66"/>
        <v>160.33500000000001</v>
      </c>
      <c r="AP125" s="39">
        <f t="shared" si="66"/>
        <v>2.1299999999999981</v>
      </c>
      <c r="AQ125" s="33">
        <v>1110</v>
      </c>
      <c r="AR125" s="33">
        <v>381.75</v>
      </c>
      <c r="AS125" s="33">
        <f t="shared" si="67"/>
        <v>160.33500000000001</v>
      </c>
      <c r="AT125" s="33">
        <f t="shared" si="67"/>
        <v>2.1299999999999981</v>
      </c>
    </row>
    <row r="126" spans="1:46" x14ac:dyDescent="0.2">
      <c r="A126" s="39">
        <v>125</v>
      </c>
      <c r="B126" s="39">
        <v>1</v>
      </c>
      <c r="C126" s="39">
        <v>259400</v>
      </c>
      <c r="D126" s="39">
        <v>4100</v>
      </c>
      <c r="E126" s="39">
        <v>8200</v>
      </c>
      <c r="F126" s="39"/>
      <c r="G126" s="39">
        <v>1</v>
      </c>
      <c r="H126" s="39">
        <v>0</v>
      </c>
      <c r="I126" s="39">
        <v>1</v>
      </c>
      <c r="J126" s="39">
        <v>0</v>
      </c>
      <c r="K126" s="39">
        <v>5509</v>
      </c>
      <c r="L126" s="39">
        <f t="shared" ref="L126" si="107">L125+2</f>
        <v>154.69999999999999</v>
      </c>
      <c r="M126" s="39">
        <f t="shared" si="57"/>
        <v>162.435</v>
      </c>
      <c r="N126" s="39">
        <f t="shared" si="59"/>
        <v>2.1399999999999979</v>
      </c>
      <c r="O126" s="39">
        <v>33039</v>
      </c>
      <c r="P126" s="39">
        <f t="shared" si="60"/>
        <v>154.69999999999999</v>
      </c>
      <c r="Q126" s="39">
        <f t="shared" si="60"/>
        <v>162.435</v>
      </c>
      <c r="R126" s="39">
        <f t="shared" si="60"/>
        <v>2.1399999999999979</v>
      </c>
      <c r="S126" s="39">
        <v>5502</v>
      </c>
      <c r="T126" s="39">
        <f t="shared" si="61"/>
        <v>154.69999999999999</v>
      </c>
      <c r="U126" s="39">
        <f t="shared" si="61"/>
        <v>162.435</v>
      </c>
      <c r="V126" s="39">
        <f t="shared" si="61"/>
        <v>2.1399999999999979</v>
      </c>
      <c r="W126" s="39">
        <v>5504</v>
      </c>
      <c r="X126" s="39">
        <f t="shared" si="62"/>
        <v>154.69999999999999</v>
      </c>
      <c r="Y126" s="39">
        <f t="shared" si="62"/>
        <v>162.435</v>
      </c>
      <c r="Z126" s="39">
        <f t="shared" si="62"/>
        <v>2.1399999999999979</v>
      </c>
      <c r="AA126" s="39">
        <v>33020</v>
      </c>
      <c r="AB126" s="39">
        <f t="shared" si="63"/>
        <v>154.69999999999999</v>
      </c>
      <c r="AC126" s="39">
        <f t="shared" si="63"/>
        <v>162.435</v>
      </c>
      <c r="AD126" s="39">
        <f t="shared" si="63"/>
        <v>2.1399999999999979</v>
      </c>
      <c r="AE126" s="39">
        <v>11021</v>
      </c>
      <c r="AF126" s="39">
        <f t="shared" si="64"/>
        <v>154.69999999999999</v>
      </c>
      <c r="AG126" s="39">
        <f t="shared" si="64"/>
        <v>162.435</v>
      </c>
      <c r="AH126" s="39">
        <f t="shared" si="64"/>
        <v>2.1399999999999979</v>
      </c>
      <c r="AI126" s="39">
        <v>33013</v>
      </c>
      <c r="AJ126" s="39">
        <f t="shared" si="65"/>
        <v>154.69999999999999</v>
      </c>
      <c r="AK126" s="39">
        <f t="shared" si="65"/>
        <v>162.435</v>
      </c>
      <c r="AL126" s="39">
        <f t="shared" si="65"/>
        <v>2.1399999999999979</v>
      </c>
      <c r="AM126" s="39">
        <v>60064</v>
      </c>
      <c r="AN126" s="39">
        <f t="shared" si="66"/>
        <v>154.69999999999999</v>
      </c>
      <c r="AO126" s="39">
        <f t="shared" si="66"/>
        <v>162.435</v>
      </c>
      <c r="AP126" s="39">
        <f t="shared" si="66"/>
        <v>2.1399999999999979</v>
      </c>
      <c r="AQ126" s="33">
        <v>1207</v>
      </c>
      <c r="AR126" s="33">
        <v>309.39999999999998</v>
      </c>
      <c r="AS126" s="33">
        <f t="shared" si="67"/>
        <v>162.435</v>
      </c>
      <c r="AT126" s="33">
        <f t="shared" si="67"/>
        <v>2.1399999999999979</v>
      </c>
    </row>
    <row r="127" spans="1:46" x14ac:dyDescent="0.2">
      <c r="A127" s="39">
        <v>126</v>
      </c>
      <c r="B127" s="39">
        <v>1</v>
      </c>
      <c r="C127" s="39">
        <v>0</v>
      </c>
      <c r="D127" s="39"/>
      <c r="E127" s="39"/>
      <c r="F127" s="39">
        <v>15900</v>
      </c>
      <c r="G127" s="39">
        <v>1</v>
      </c>
      <c r="H127" s="39">
        <v>1</v>
      </c>
      <c r="I127" s="39">
        <v>1</v>
      </c>
      <c r="J127" s="39">
        <v>1</v>
      </c>
      <c r="K127" s="39">
        <v>8001</v>
      </c>
      <c r="L127" s="39">
        <f t="shared" si="83"/>
        <v>1</v>
      </c>
      <c r="M127" s="39">
        <f t="shared" si="57"/>
        <v>1.05</v>
      </c>
      <c r="N127" s="39">
        <f t="shared" si="59"/>
        <v>2.1499999999999977</v>
      </c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3"/>
      <c r="AR127" s="33"/>
      <c r="AS127" s="33"/>
      <c r="AT127" s="33"/>
    </row>
    <row r="128" spans="1:46" x14ac:dyDescent="0.2">
      <c r="A128" s="39">
        <v>127</v>
      </c>
      <c r="B128" s="39">
        <v>1</v>
      </c>
      <c r="C128" s="39">
        <v>263400</v>
      </c>
      <c r="D128" s="39">
        <v>3100</v>
      </c>
      <c r="E128" s="39">
        <v>6200</v>
      </c>
      <c r="F128" s="39"/>
      <c r="G128" s="39">
        <v>1</v>
      </c>
      <c r="H128" s="39">
        <v>1</v>
      </c>
      <c r="I128" s="39">
        <v>1</v>
      </c>
      <c r="J128" s="39">
        <v>0</v>
      </c>
      <c r="K128" s="39">
        <v>32026</v>
      </c>
      <c r="L128" s="39">
        <f t="shared" ref="L128" si="108">L126+2</f>
        <v>156.69999999999999</v>
      </c>
      <c r="M128" s="39">
        <f t="shared" si="57"/>
        <v>164.535</v>
      </c>
      <c r="N128" s="39">
        <f t="shared" si="59"/>
        <v>2.1599999999999975</v>
      </c>
      <c r="O128" s="39">
        <v>5505</v>
      </c>
      <c r="P128" s="39">
        <f t="shared" si="60"/>
        <v>156.69999999999999</v>
      </c>
      <c r="Q128" s="39">
        <f t="shared" si="60"/>
        <v>164.535</v>
      </c>
      <c r="R128" s="39">
        <f t="shared" si="60"/>
        <v>2.1599999999999975</v>
      </c>
      <c r="S128" s="39">
        <v>5502</v>
      </c>
      <c r="T128" s="39">
        <f t="shared" si="61"/>
        <v>156.69999999999999</v>
      </c>
      <c r="U128" s="39">
        <f t="shared" si="61"/>
        <v>164.535</v>
      </c>
      <c r="V128" s="39">
        <f t="shared" si="61"/>
        <v>2.1599999999999975</v>
      </c>
      <c r="W128" s="39">
        <v>5510</v>
      </c>
      <c r="X128" s="39">
        <f t="shared" si="62"/>
        <v>156.69999999999999</v>
      </c>
      <c r="Y128" s="39">
        <f t="shared" si="62"/>
        <v>164.535</v>
      </c>
      <c r="Z128" s="39">
        <f t="shared" si="62"/>
        <v>2.1599999999999975</v>
      </c>
      <c r="AA128" s="39">
        <v>32015</v>
      </c>
      <c r="AB128" s="39">
        <f t="shared" si="63"/>
        <v>156.69999999999999</v>
      </c>
      <c r="AC128" s="39">
        <f t="shared" si="63"/>
        <v>164.535</v>
      </c>
      <c r="AD128" s="39">
        <f t="shared" si="63"/>
        <v>2.1599999999999975</v>
      </c>
      <c r="AE128" s="39">
        <v>13019</v>
      </c>
      <c r="AF128" s="39">
        <f t="shared" si="64"/>
        <v>156.69999999999999</v>
      </c>
      <c r="AG128" s="39">
        <f t="shared" si="64"/>
        <v>164.535</v>
      </c>
      <c r="AH128" s="39">
        <f t="shared" si="64"/>
        <v>2.1599999999999975</v>
      </c>
      <c r="AI128" s="39">
        <v>12033</v>
      </c>
      <c r="AJ128" s="39">
        <f t="shared" si="65"/>
        <v>156.69999999999999</v>
      </c>
      <c r="AK128" s="39">
        <f t="shared" si="65"/>
        <v>164.535</v>
      </c>
      <c r="AL128" s="39">
        <f t="shared" si="65"/>
        <v>2.1599999999999975</v>
      </c>
      <c r="AM128" s="39">
        <v>5502</v>
      </c>
      <c r="AN128" s="39">
        <f t="shared" si="66"/>
        <v>156.69999999999999</v>
      </c>
      <c r="AO128" s="39">
        <f t="shared" si="66"/>
        <v>164.535</v>
      </c>
      <c r="AP128" s="39">
        <f t="shared" si="66"/>
        <v>2.1599999999999975</v>
      </c>
      <c r="AQ128" s="33">
        <v>1111</v>
      </c>
      <c r="AR128" s="33">
        <v>391.75</v>
      </c>
      <c r="AS128" s="33">
        <f t="shared" si="67"/>
        <v>164.535</v>
      </c>
      <c r="AT128" s="33">
        <f t="shared" si="67"/>
        <v>2.1599999999999975</v>
      </c>
    </row>
    <row r="129" spans="1:46" x14ac:dyDescent="0.2">
      <c r="A129" s="39">
        <v>128</v>
      </c>
      <c r="B129" s="39">
        <v>1</v>
      </c>
      <c r="C129" s="39">
        <v>267400</v>
      </c>
      <c r="D129" s="39">
        <v>4150</v>
      </c>
      <c r="E129" s="39">
        <v>8300</v>
      </c>
      <c r="F129" s="39"/>
      <c r="G129" s="39">
        <v>2</v>
      </c>
      <c r="H129" s="39">
        <v>1</v>
      </c>
      <c r="I129" s="39">
        <v>1</v>
      </c>
      <c r="J129" s="39">
        <v>1</v>
      </c>
      <c r="K129" s="39">
        <v>5507</v>
      </c>
      <c r="L129" s="39">
        <f t="shared" ref="L129" si="109">L128+2</f>
        <v>158.69999999999999</v>
      </c>
      <c r="M129" s="39">
        <f t="shared" si="57"/>
        <v>166.63499999999999</v>
      </c>
      <c r="N129" s="39">
        <f t="shared" si="59"/>
        <v>2.1699999999999973</v>
      </c>
      <c r="O129" s="39">
        <v>5505</v>
      </c>
      <c r="P129" s="39">
        <f t="shared" si="60"/>
        <v>158.69999999999999</v>
      </c>
      <c r="Q129" s="39">
        <f t="shared" si="60"/>
        <v>166.63499999999999</v>
      </c>
      <c r="R129" s="39">
        <f t="shared" si="60"/>
        <v>2.1699999999999973</v>
      </c>
      <c r="S129" s="39">
        <v>11023</v>
      </c>
      <c r="T129" s="39">
        <f t="shared" si="61"/>
        <v>158.69999999999999</v>
      </c>
      <c r="U129" s="39">
        <f t="shared" si="61"/>
        <v>166.63499999999999</v>
      </c>
      <c r="V129" s="39">
        <f t="shared" si="61"/>
        <v>2.1699999999999973</v>
      </c>
      <c r="W129" s="39">
        <v>11003</v>
      </c>
      <c r="X129" s="39">
        <f t="shared" si="62"/>
        <v>158.69999999999999</v>
      </c>
      <c r="Y129" s="39">
        <f t="shared" si="62"/>
        <v>166.63499999999999</v>
      </c>
      <c r="Z129" s="39">
        <f t="shared" si="62"/>
        <v>2.1699999999999973</v>
      </c>
      <c r="AA129" s="39">
        <v>60029</v>
      </c>
      <c r="AB129" s="39">
        <f t="shared" si="63"/>
        <v>158.69999999999999</v>
      </c>
      <c r="AC129" s="39">
        <f t="shared" si="63"/>
        <v>166.63499999999999</v>
      </c>
      <c r="AD129" s="39">
        <f t="shared" si="63"/>
        <v>2.1699999999999973</v>
      </c>
      <c r="AE129" s="39">
        <v>11064</v>
      </c>
      <c r="AF129" s="39">
        <f t="shared" si="64"/>
        <v>158.69999999999999</v>
      </c>
      <c r="AG129" s="39">
        <f t="shared" si="64"/>
        <v>166.63499999999999</v>
      </c>
      <c r="AH129" s="39">
        <f t="shared" si="64"/>
        <v>2.1699999999999973</v>
      </c>
      <c r="AI129" s="39">
        <v>5504</v>
      </c>
      <c r="AJ129" s="39">
        <f t="shared" si="65"/>
        <v>158.69999999999999</v>
      </c>
      <c r="AK129" s="39">
        <f t="shared" si="65"/>
        <v>166.63499999999999</v>
      </c>
      <c r="AL129" s="39">
        <f t="shared" si="65"/>
        <v>2.1699999999999973</v>
      </c>
      <c r="AM129" s="39">
        <v>11049</v>
      </c>
      <c r="AN129" s="39">
        <f t="shared" si="66"/>
        <v>158.69999999999999</v>
      </c>
      <c r="AO129" s="39">
        <f t="shared" si="66"/>
        <v>166.63499999999999</v>
      </c>
      <c r="AP129" s="39">
        <f t="shared" si="66"/>
        <v>2.1699999999999973</v>
      </c>
      <c r="AQ129" s="33">
        <v>1208</v>
      </c>
      <c r="AR129" s="33">
        <v>317.39999999999998</v>
      </c>
      <c r="AS129" s="33">
        <f t="shared" si="67"/>
        <v>166.63499999999999</v>
      </c>
      <c r="AT129" s="33">
        <f t="shared" si="67"/>
        <v>2.1699999999999973</v>
      </c>
    </row>
    <row r="130" spans="1:46" x14ac:dyDescent="0.2">
      <c r="A130" s="39">
        <v>129</v>
      </c>
      <c r="B130" s="39">
        <v>1</v>
      </c>
      <c r="C130" s="39">
        <v>0</v>
      </c>
      <c r="D130" s="39"/>
      <c r="E130" s="39"/>
      <c r="F130" s="39">
        <v>16200</v>
      </c>
      <c r="G130" s="39">
        <v>2</v>
      </c>
      <c r="H130" s="39">
        <v>1</v>
      </c>
      <c r="I130" s="39">
        <v>2</v>
      </c>
      <c r="J130" s="39">
        <v>0</v>
      </c>
      <c r="K130" s="39">
        <v>8002</v>
      </c>
      <c r="L130" s="39">
        <f t="shared" si="83"/>
        <v>1</v>
      </c>
      <c r="M130" s="39">
        <f t="shared" si="57"/>
        <v>1.05</v>
      </c>
      <c r="N130" s="39">
        <f t="shared" si="59"/>
        <v>2.1799999999999971</v>
      </c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3"/>
      <c r="AR130" s="33"/>
      <c r="AS130" s="33"/>
      <c r="AT130" s="33"/>
    </row>
    <row r="131" spans="1:46" x14ac:dyDescent="0.2">
      <c r="A131" s="39">
        <v>130</v>
      </c>
      <c r="B131" s="39">
        <v>1</v>
      </c>
      <c r="C131" s="39">
        <v>271400</v>
      </c>
      <c r="D131" s="39">
        <v>3150</v>
      </c>
      <c r="E131" s="39">
        <v>6300</v>
      </c>
      <c r="F131" s="39"/>
      <c r="G131" s="39">
        <v>1</v>
      </c>
      <c r="H131" s="39">
        <v>1</v>
      </c>
      <c r="I131" s="39">
        <v>1</v>
      </c>
      <c r="J131" s="39">
        <v>1</v>
      </c>
      <c r="K131" s="39">
        <v>60011</v>
      </c>
      <c r="L131" s="39">
        <f t="shared" ref="L131" si="110">L129+2</f>
        <v>160.69999999999999</v>
      </c>
      <c r="M131" s="39">
        <f t="shared" ref="M131:M150" si="111">L131*1.05</f>
        <v>168.73499999999999</v>
      </c>
      <c r="N131" s="39">
        <f t="shared" si="59"/>
        <v>2.1899999999999968</v>
      </c>
      <c r="O131" s="39">
        <v>21078</v>
      </c>
      <c r="P131" s="39">
        <f t="shared" ref="P131:R150" si="112">L131</f>
        <v>160.69999999999999</v>
      </c>
      <c r="Q131" s="39">
        <f t="shared" si="112"/>
        <v>168.73499999999999</v>
      </c>
      <c r="R131" s="39">
        <f t="shared" si="112"/>
        <v>2.1899999999999968</v>
      </c>
      <c r="S131" s="39">
        <v>23032</v>
      </c>
      <c r="T131" s="39">
        <f t="shared" ref="T131:V150" si="113">P131</f>
        <v>160.69999999999999</v>
      </c>
      <c r="U131" s="39">
        <f t="shared" si="113"/>
        <v>168.73499999999999</v>
      </c>
      <c r="V131" s="39">
        <f t="shared" si="113"/>
        <v>2.1899999999999968</v>
      </c>
      <c r="W131" s="39">
        <v>22031</v>
      </c>
      <c r="X131" s="39">
        <f t="shared" ref="X131:Z150" si="114">T131</f>
        <v>160.69999999999999</v>
      </c>
      <c r="Y131" s="39">
        <f t="shared" si="114"/>
        <v>168.73499999999999</v>
      </c>
      <c r="Z131" s="39">
        <f t="shared" si="114"/>
        <v>2.1899999999999968</v>
      </c>
      <c r="AA131" s="39">
        <v>23029</v>
      </c>
      <c r="AB131" s="39">
        <f t="shared" ref="AB131:AD150" si="115">X131</f>
        <v>160.69999999999999</v>
      </c>
      <c r="AC131" s="39">
        <f t="shared" si="115"/>
        <v>168.73499999999999</v>
      </c>
      <c r="AD131" s="39">
        <f t="shared" si="115"/>
        <v>2.1899999999999968</v>
      </c>
      <c r="AE131" s="39">
        <v>23010</v>
      </c>
      <c r="AF131" s="39">
        <f t="shared" ref="AF131:AH150" si="116">AB131</f>
        <v>160.69999999999999</v>
      </c>
      <c r="AG131" s="39">
        <f t="shared" si="116"/>
        <v>168.73499999999999</v>
      </c>
      <c r="AH131" s="39">
        <f t="shared" si="116"/>
        <v>2.1899999999999968</v>
      </c>
      <c r="AI131" s="39">
        <v>21051</v>
      </c>
      <c r="AJ131" s="39">
        <f t="shared" ref="AJ131:AL150" si="117">AF131</f>
        <v>160.69999999999999</v>
      </c>
      <c r="AK131" s="39">
        <f t="shared" si="117"/>
        <v>168.73499999999999</v>
      </c>
      <c r="AL131" s="39">
        <f t="shared" si="117"/>
        <v>2.1899999999999968</v>
      </c>
      <c r="AM131" s="39">
        <v>23008</v>
      </c>
      <c r="AN131" s="39">
        <f t="shared" ref="AN131:AP150" si="118">AJ131</f>
        <v>160.69999999999999</v>
      </c>
      <c r="AO131" s="39">
        <f t="shared" si="118"/>
        <v>168.73499999999999</v>
      </c>
      <c r="AP131" s="39">
        <f t="shared" si="118"/>
        <v>2.1899999999999968</v>
      </c>
      <c r="AQ131" s="33">
        <v>1112</v>
      </c>
      <c r="AR131" s="33">
        <v>401.75</v>
      </c>
      <c r="AS131" s="33">
        <f t="shared" ref="AS131:AT150" si="119">AO131</f>
        <v>168.73499999999999</v>
      </c>
      <c r="AT131" s="33">
        <f t="shared" si="119"/>
        <v>2.1899999999999968</v>
      </c>
    </row>
    <row r="132" spans="1:46" x14ac:dyDescent="0.2">
      <c r="A132" s="39">
        <v>131</v>
      </c>
      <c r="B132" s="39">
        <v>1</v>
      </c>
      <c r="C132" s="39">
        <v>275400</v>
      </c>
      <c r="D132" s="39">
        <v>4200</v>
      </c>
      <c r="E132" s="39">
        <v>8400</v>
      </c>
      <c r="F132" s="39"/>
      <c r="G132" s="39">
        <v>2</v>
      </c>
      <c r="H132" s="39">
        <v>1</v>
      </c>
      <c r="I132" s="39">
        <v>2</v>
      </c>
      <c r="J132" s="39">
        <v>1</v>
      </c>
      <c r="K132" s="39">
        <v>5502</v>
      </c>
      <c r="L132" s="39">
        <f t="shared" ref="L132" si="120">L131+2</f>
        <v>162.69999999999999</v>
      </c>
      <c r="M132" s="39">
        <f t="shared" si="111"/>
        <v>170.83500000000001</v>
      </c>
      <c r="N132" s="39">
        <f t="shared" ref="N132:N150" si="121">N131+0.01</f>
        <v>2.1999999999999966</v>
      </c>
      <c r="O132" s="39">
        <v>5502</v>
      </c>
      <c r="P132" s="39">
        <f t="shared" si="112"/>
        <v>162.69999999999999</v>
      </c>
      <c r="Q132" s="39">
        <f t="shared" si="112"/>
        <v>170.83500000000001</v>
      </c>
      <c r="R132" s="39">
        <f t="shared" si="112"/>
        <v>2.1999999999999966</v>
      </c>
      <c r="S132" s="39">
        <v>5501</v>
      </c>
      <c r="T132" s="39">
        <f t="shared" si="113"/>
        <v>162.69999999999999</v>
      </c>
      <c r="U132" s="39">
        <f t="shared" si="113"/>
        <v>170.83500000000001</v>
      </c>
      <c r="V132" s="39">
        <f t="shared" si="113"/>
        <v>2.1999999999999966</v>
      </c>
      <c r="W132" s="39">
        <v>5505</v>
      </c>
      <c r="X132" s="39">
        <f t="shared" si="114"/>
        <v>162.69999999999999</v>
      </c>
      <c r="Y132" s="39">
        <f t="shared" si="114"/>
        <v>170.83500000000001</v>
      </c>
      <c r="Z132" s="39">
        <f t="shared" si="114"/>
        <v>2.1999999999999966</v>
      </c>
      <c r="AA132" s="39">
        <v>32008</v>
      </c>
      <c r="AB132" s="39">
        <f t="shared" si="115"/>
        <v>162.69999999999999</v>
      </c>
      <c r="AC132" s="39">
        <f t="shared" si="115"/>
        <v>170.83500000000001</v>
      </c>
      <c r="AD132" s="39">
        <f t="shared" si="115"/>
        <v>2.1999999999999966</v>
      </c>
      <c r="AE132" s="39">
        <v>11024</v>
      </c>
      <c r="AF132" s="39">
        <f t="shared" si="116"/>
        <v>162.69999999999999</v>
      </c>
      <c r="AG132" s="39">
        <f t="shared" si="116"/>
        <v>170.83500000000001</v>
      </c>
      <c r="AH132" s="39">
        <f t="shared" si="116"/>
        <v>2.1999999999999966</v>
      </c>
      <c r="AI132" s="39">
        <v>32040</v>
      </c>
      <c r="AJ132" s="39">
        <f t="shared" si="117"/>
        <v>162.69999999999999</v>
      </c>
      <c r="AK132" s="39">
        <f t="shared" si="117"/>
        <v>170.83500000000001</v>
      </c>
      <c r="AL132" s="39">
        <f t="shared" si="117"/>
        <v>2.1999999999999966</v>
      </c>
      <c r="AM132" s="39">
        <v>31014</v>
      </c>
      <c r="AN132" s="39">
        <f t="shared" si="118"/>
        <v>162.69999999999999</v>
      </c>
      <c r="AO132" s="39">
        <f t="shared" si="118"/>
        <v>170.83500000000001</v>
      </c>
      <c r="AP132" s="39">
        <f t="shared" si="118"/>
        <v>2.1999999999999966</v>
      </c>
      <c r="AQ132" s="33">
        <v>1209</v>
      </c>
      <c r="AR132" s="33">
        <v>325.39999999999998</v>
      </c>
      <c r="AS132" s="33">
        <f t="shared" si="119"/>
        <v>170.83500000000001</v>
      </c>
      <c r="AT132" s="33">
        <f t="shared" si="119"/>
        <v>2.1999999999999966</v>
      </c>
    </row>
    <row r="133" spans="1:46" x14ac:dyDescent="0.2">
      <c r="A133" s="39">
        <v>132</v>
      </c>
      <c r="B133" s="39">
        <v>1</v>
      </c>
      <c r="C133" s="39">
        <v>0</v>
      </c>
      <c r="D133" s="39"/>
      <c r="E133" s="39"/>
      <c r="F133" s="39">
        <v>16500</v>
      </c>
      <c r="G133" s="39">
        <v>1</v>
      </c>
      <c r="H133" s="39">
        <v>1</v>
      </c>
      <c r="I133" s="39">
        <v>1</v>
      </c>
      <c r="J133" s="39">
        <v>0</v>
      </c>
      <c r="K133" s="39">
        <v>8002</v>
      </c>
      <c r="L133" s="39">
        <f t="shared" si="83"/>
        <v>1</v>
      </c>
      <c r="M133" s="39">
        <f t="shared" si="111"/>
        <v>1.05</v>
      </c>
      <c r="N133" s="39">
        <f t="shared" si="121"/>
        <v>2.2099999999999964</v>
      </c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3"/>
      <c r="AR133" s="33"/>
      <c r="AS133" s="33"/>
      <c r="AT133" s="33"/>
    </row>
    <row r="134" spans="1:46" x14ac:dyDescent="0.2">
      <c r="A134" s="39">
        <v>133</v>
      </c>
      <c r="B134" s="39">
        <v>1</v>
      </c>
      <c r="C134" s="39">
        <v>279400</v>
      </c>
      <c r="D134" s="39">
        <v>3200</v>
      </c>
      <c r="E134" s="39">
        <v>6400</v>
      </c>
      <c r="F134" s="39"/>
      <c r="G134" s="39">
        <v>1</v>
      </c>
      <c r="H134" s="39">
        <v>0</v>
      </c>
      <c r="I134" s="39">
        <v>2</v>
      </c>
      <c r="J134" s="39">
        <v>1</v>
      </c>
      <c r="K134" s="39">
        <v>11065</v>
      </c>
      <c r="L134" s="39">
        <f t="shared" ref="L134" si="122">L132+2</f>
        <v>164.7</v>
      </c>
      <c r="M134" s="39">
        <f t="shared" si="111"/>
        <v>172.935</v>
      </c>
      <c r="N134" s="39">
        <f t="shared" si="121"/>
        <v>2.2199999999999962</v>
      </c>
      <c r="O134" s="39">
        <v>13003</v>
      </c>
      <c r="P134" s="39">
        <f t="shared" si="112"/>
        <v>164.7</v>
      </c>
      <c r="Q134" s="39">
        <f t="shared" si="112"/>
        <v>172.935</v>
      </c>
      <c r="R134" s="39">
        <f t="shared" si="112"/>
        <v>2.2199999999999962</v>
      </c>
      <c r="S134" s="39">
        <v>5509</v>
      </c>
      <c r="T134" s="39">
        <f t="shared" si="113"/>
        <v>164.7</v>
      </c>
      <c r="U134" s="39">
        <f t="shared" si="113"/>
        <v>172.935</v>
      </c>
      <c r="V134" s="39">
        <f t="shared" si="113"/>
        <v>2.2199999999999962</v>
      </c>
      <c r="W134" s="39">
        <v>23020</v>
      </c>
      <c r="X134" s="39">
        <f t="shared" si="114"/>
        <v>164.7</v>
      </c>
      <c r="Y134" s="39">
        <f t="shared" si="114"/>
        <v>172.935</v>
      </c>
      <c r="Z134" s="39">
        <f t="shared" si="114"/>
        <v>2.2199999999999962</v>
      </c>
      <c r="AA134" s="39">
        <v>21064</v>
      </c>
      <c r="AB134" s="39">
        <f t="shared" si="115"/>
        <v>164.7</v>
      </c>
      <c r="AC134" s="39">
        <f t="shared" si="115"/>
        <v>172.935</v>
      </c>
      <c r="AD134" s="39">
        <f t="shared" si="115"/>
        <v>2.2199999999999962</v>
      </c>
      <c r="AE134" s="39">
        <v>31035</v>
      </c>
      <c r="AF134" s="39">
        <f t="shared" si="116"/>
        <v>164.7</v>
      </c>
      <c r="AG134" s="39">
        <f t="shared" si="116"/>
        <v>172.935</v>
      </c>
      <c r="AH134" s="39">
        <f t="shared" si="116"/>
        <v>2.2199999999999962</v>
      </c>
      <c r="AI134" s="39">
        <v>33034</v>
      </c>
      <c r="AJ134" s="39">
        <f t="shared" si="117"/>
        <v>164.7</v>
      </c>
      <c r="AK134" s="39">
        <f t="shared" si="117"/>
        <v>172.935</v>
      </c>
      <c r="AL134" s="39">
        <f t="shared" si="117"/>
        <v>2.2199999999999962</v>
      </c>
      <c r="AM134" s="39">
        <v>31003</v>
      </c>
      <c r="AN134" s="39">
        <f t="shared" si="118"/>
        <v>164.7</v>
      </c>
      <c r="AO134" s="39">
        <f t="shared" si="118"/>
        <v>172.935</v>
      </c>
      <c r="AP134" s="39">
        <f t="shared" si="118"/>
        <v>2.2199999999999962</v>
      </c>
      <c r="AQ134" s="33">
        <v>1113</v>
      </c>
      <c r="AR134" s="33">
        <v>411.75</v>
      </c>
      <c r="AS134" s="33">
        <f t="shared" si="119"/>
        <v>172.935</v>
      </c>
      <c r="AT134" s="33">
        <f t="shared" si="119"/>
        <v>2.2199999999999962</v>
      </c>
    </row>
    <row r="135" spans="1:46" x14ac:dyDescent="0.2">
      <c r="A135" s="39">
        <v>134</v>
      </c>
      <c r="B135" s="39">
        <v>1</v>
      </c>
      <c r="C135" s="39">
        <v>283400</v>
      </c>
      <c r="D135" s="39">
        <v>4250</v>
      </c>
      <c r="E135" s="39">
        <v>8500</v>
      </c>
      <c r="F135" s="39"/>
      <c r="G135" s="39">
        <v>1</v>
      </c>
      <c r="H135" s="39">
        <v>0</v>
      </c>
      <c r="I135" s="39">
        <v>1</v>
      </c>
      <c r="J135" s="39">
        <v>0</v>
      </c>
      <c r="K135" s="39">
        <v>22021</v>
      </c>
      <c r="L135" s="39">
        <f t="shared" ref="L135" si="123">L134+2</f>
        <v>166.7</v>
      </c>
      <c r="M135" s="39">
        <f t="shared" si="111"/>
        <v>175.035</v>
      </c>
      <c r="N135" s="39">
        <f t="shared" si="121"/>
        <v>2.229999999999996</v>
      </c>
      <c r="O135" s="39">
        <v>12010</v>
      </c>
      <c r="P135" s="39">
        <f t="shared" si="112"/>
        <v>166.7</v>
      </c>
      <c r="Q135" s="39">
        <f t="shared" si="112"/>
        <v>175.035</v>
      </c>
      <c r="R135" s="39">
        <f t="shared" si="112"/>
        <v>2.229999999999996</v>
      </c>
      <c r="S135" s="39">
        <v>5508</v>
      </c>
      <c r="T135" s="39">
        <f t="shared" si="113"/>
        <v>166.7</v>
      </c>
      <c r="U135" s="39">
        <f t="shared" si="113"/>
        <v>175.035</v>
      </c>
      <c r="V135" s="39">
        <f t="shared" si="113"/>
        <v>2.229999999999996</v>
      </c>
      <c r="W135" s="39">
        <v>13016</v>
      </c>
      <c r="X135" s="39">
        <f t="shared" si="114"/>
        <v>166.7</v>
      </c>
      <c r="Y135" s="39">
        <f t="shared" si="114"/>
        <v>175.035</v>
      </c>
      <c r="Z135" s="39">
        <f t="shared" si="114"/>
        <v>2.229999999999996</v>
      </c>
      <c r="AA135" s="39">
        <v>13043</v>
      </c>
      <c r="AB135" s="39">
        <f t="shared" si="115"/>
        <v>166.7</v>
      </c>
      <c r="AC135" s="39">
        <f t="shared" si="115"/>
        <v>175.035</v>
      </c>
      <c r="AD135" s="39">
        <f t="shared" si="115"/>
        <v>2.229999999999996</v>
      </c>
      <c r="AE135" s="39">
        <v>21103</v>
      </c>
      <c r="AF135" s="39">
        <f t="shared" si="116"/>
        <v>166.7</v>
      </c>
      <c r="AG135" s="39">
        <f t="shared" si="116"/>
        <v>175.035</v>
      </c>
      <c r="AH135" s="39">
        <f t="shared" si="116"/>
        <v>2.229999999999996</v>
      </c>
      <c r="AI135" s="39">
        <v>60052</v>
      </c>
      <c r="AJ135" s="39">
        <f t="shared" si="117"/>
        <v>166.7</v>
      </c>
      <c r="AK135" s="39">
        <f t="shared" si="117"/>
        <v>175.035</v>
      </c>
      <c r="AL135" s="39">
        <f t="shared" si="117"/>
        <v>2.229999999999996</v>
      </c>
      <c r="AM135" s="39">
        <v>21026</v>
      </c>
      <c r="AN135" s="39">
        <f t="shared" si="118"/>
        <v>166.7</v>
      </c>
      <c r="AO135" s="39">
        <f t="shared" si="118"/>
        <v>175.035</v>
      </c>
      <c r="AP135" s="39">
        <f t="shared" si="118"/>
        <v>2.229999999999996</v>
      </c>
      <c r="AQ135" s="33">
        <v>1210</v>
      </c>
      <c r="AR135" s="33">
        <v>333.4</v>
      </c>
      <c r="AS135" s="33">
        <f t="shared" si="119"/>
        <v>175.035</v>
      </c>
      <c r="AT135" s="33">
        <f t="shared" si="119"/>
        <v>2.229999999999996</v>
      </c>
    </row>
    <row r="136" spans="1:46" x14ac:dyDescent="0.2">
      <c r="A136" s="39">
        <v>135</v>
      </c>
      <c r="B136" s="39">
        <v>1</v>
      </c>
      <c r="C136" s="39">
        <v>0</v>
      </c>
      <c r="D136" s="39"/>
      <c r="E136" s="39"/>
      <c r="F136" s="39">
        <v>16800</v>
      </c>
      <c r="G136" s="39">
        <v>1</v>
      </c>
      <c r="H136" s="39">
        <v>0</v>
      </c>
      <c r="I136" s="39">
        <v>2</v>
      </c>
      <c r="J136" s="39">
        <v>1</v>
      </c>
      <c r="K136" s="39">
        <v>8002</v>
      </c>
      <c r="L136" s="39">
        <f t="shared" si="83"/>
        <v>1</v>
      </c>
      <c r="M136" s="39">
        <f t="shared" si="111"/>
        <v>1.05</v>
      </c>
      <c r="N136" s="39">
        <f t="shared" si="121"/>
        <v>2.2399999999999958</v>
      </c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3"/>
      <c r="AR136" s="33"/>
      <c r="AS136" s="33"/>
      <c r="AT136" s="33"/>
    </row>
    <row r="137" spans="1:46" x14ac:dyDescent="0.2">
      <c r="A137" s="39">
        <v>136</v>
      </c>
      <c r="B137" s="39">
        <v>1</v>
      </c>
      <c r="C137" s="39">
        <v>287400</v>
      </c>
      <c r="D137" s="39">
        <v>3250</v>
      </c>
      <c r="E137" s="39">
        <v>6500</v>
      </c>
      <c r="F137" s="39"/>
      <c r="G137" s="39">
        <v>1</v>
      </c>
      <c r="H137" s="39">
        <v>0</v>
      </c>
      <c r="I137" s="39">
        <v>0</v>
      </c>
      <c r="J137" s="39">
        <v>1</v>
      </c>
      <c r="K137" s="39">
        <v>32038</v>
      </c>
      <c r="L137" s="39">
        <f t="shared" ref="L137" si="124">L135+2</f>
        <v>168.7</v>
      </c>
      <c r="M137" s="39">
        <f t="shared" si="111"/>
        <v>177.13499999999999</v>
      </c>
      <c r="N137" s="39">
        <f t="shared" si="121"/>
        <v>2.2499999999999956</v>
      </c>
      <c r="O137" s="39">
        <v>22034</v>
      </c>
      <c r="P137" s="39">
        <f t="shared" si="112"/>
        <v>168.7</v>
      </c>
      <c r="Q137" s="39">
        <f t="shared" si="112"/>
        <v>177.13499999999999</v>
      </c>
      <c r="R137" s="39">
        <f t="shared" si="112"/>
        <v>2.2499999999999956</v>
      </c>
      <c r="S137" s="39">
        <v>33009</v>
      </c>
      <c r="T137" s="39">
        <f t="shared" si="113"/>
        <v>168.7</v>
      </c>
      <c r="U137" s="39">
        <f t="shared" si="113"/>
        <v>177.13499999999999</v>
      </c>
      <c r="V137" s="39">
        <f t="shared" si="113"/>
        <v>2.2499999999999956</v>
      </c>
      <c r="W137" s="39">
        <v>33008</v>
      </c>
      <c r="X137" s="39">
        <f t="shared" si="114"/>
        <v>168.7</v>
      </c>
      <c r="Y137" s="39">
        <f t="shared" si="114"/>
        <v>177.13499999999999</v>
      </c>
      <c r="Z137" s="39">
        <f t="shared" si="114"/>
        <v>2.2499999999999956</v>
      </c>
      <c r="AA137" s="39">
        <v>5510</v>
      </c>
      <c r="AB137" s="39">
        <f t="shared" si="115"/>
        <v>168.7</v>
      </c>
      <c r="AC137" s="39">
        <f t="shared" si="115"/>
        <v>177.13499999999999</v>
      </c>
      <c r="AD137" s="39">
        <f t="shared" si="115"/>
        <v>2.2499999999999956</v>
      </c>
      <c r="AE137" s="39">
        <v>22012</v>
      </c>
      <c r="AF137" s="39">
        <f t="shared" si="116"/>
        <v>168.7</v>
      </c>
      <c r="AG137" s="39">
        <f t="shared" si="116"/>
        <v>177.13499999999999</v>
      </c>
      <c r="AH137" s="39">
        <f t="shared" si="116"/>
        <v>2.2499999999999956</v>
      </c>
      <c r="AI137" s="39">
        <v>31018</v>
      </c>
      <c r="AJ137" s="39">
        <f t="shared" si="117"/>
        <v>168.7</v>
      </c>
      <c r="AK137" s="39">
        <f t="shared" si="117"/>
        <v>177.13499999999999</v>
      </c>
      <c r="AL137" s="39">
        <f t="shared" si="117"/>
        <v>2.2499999999999956</v>
      </c>
      <c r="AM137" s="39">
        <v>60031</v>
      </c>
      <c r="AN137" s="39">
        <f t="shared" si="118"/>
        <v>168.7</v>
      </c>
      <c r="AO137" s="39">
        <f t="shared" si="118"/>
        <v>177.13499999999999</v>
      </c>
      <c r="AP137" s="39">
        <f t="shared" si="118"/>
        <v>2.2499999999999956</v>
      </c>
      <c r="AQ137" s="33">
        <v>1116</v>
      </c>
      <c r="AR137" s="33">
        <v>421.75</v>
      </c>
      <c r="AS137" s="33">
        <f t="shared" si="119"/>
        <v>177.13499999999999</v>
      </c>
      <c r="AT137" s="33">
        <f t="shared" si="119"/>
        <v>2.2499999999999956</v>
      </c>
    </row>
    <row r="138" spans="1:46" x14ac:dyDescent="0.2">
      <c r="A138" s="39">
        <v>137</v>
      </c>
      <c r="B138" s="39">
        <v>1</v>
      </c>
      <c r="C138" s="39">
        <v>291400</v>
      </c>
      <c r="D138" s="39">
        <v>4300</v>
      </c>
      <c r="E138" s="39">
        <v>8600</v>
      </c>
      <c r="F138" s="39"/>
      <c r="G138" s="39">
        <v>1</v>
      </c>
      <c r="H138" s="39">
        <v>0</v>
      </c>
      <c r="I138" s="39">
        <v>1</v>
      </c>
      <c r="J138" s="39">
        <v>0</v>
      </c>
      <c r="K138" s="39">
        <v>33016</v>
      </c>
      <c r="L138" s="39">
        <f t="shared" ref="L138" si="125">L137+2</f>
        <v>170.7</v>
      </c>
      <c r="M138" s="39">
        <f t="shared" si="111"/>
        <v>179.23499999999999</v>
      </c>
      <c r="N138" s="39">
        <f t="shared" si="121"/>
        <v>2.2599999999999953</v>
      </c>
      <c r="O138" s="39">
        <v>31017</v>
      </c>
      <c r="P138" s="39">
        <f t="shared" si="112"/>
        <v>170.7</v>
      </c>
      <c r="Q138" s="39">
        <f t="shared" si="112"/>
        <v>179.23499999999999</v>
      </c>
      <c r="R138" s="39">
        <f t="shared" si="112"/>
        <v>2.2599999999999953</v>
      </c>
      <c r="S138" s="39">
        <v>5507</v>
      </c>
      <c r="T138" s="39">
        <f t="shared" si="113"/>
        <v>170.7</v>
      </c>
      <c r="U138" s="39">
        <f t="shared" si="113"/>
        <v>179.23499999999999</v>
      </c>
      <c r="V138" s="39">
        <f t="shared" si="113"/>
        <v>2.2599999999999953</v>
      </c>
      <c r="W138" s="39">
        <v>21088</v>
      </c>
      <c r="X138" s="39">
        <f t="shared" si="114"/>
        <v>170.7</v>
      </c>
      <c r="Y138" s="39">
        <f t="shared" si="114"/>
        <v>179.23499999999999</v>
      </c>
      <c r="Z138" s="39">
        <f t="shared" si="114"/>
        <v>2.2599999999999953</v>
      </c>
      <c r="AA138" s="39">
        <v>5507</v>
      </c>
      <c r="AB138" s="39">
        <f t="shared" si="115"/>
        <v>170.7</v>
      </c>
      <c r="AC138" s="39">
        <f t="shared" si="115"/>
        <v>179.23499999999999</v>
      </c>
      <c r="AD138" s="39">
        <f t="shared" si="115"/>
        <v>2.2599999999999953</v>
      </c>
      <c r="AE138" s="39">
        <v>5509</v>
      </c>
      <c r="AF138" s="39">
        <f t="shared" si="116"/>
        <v>170.7</v>
      </c>
      <c r="AG138" s="39">
        <f t="shared" si="116"/>
        <v>179.23499999999999</v>
      </c>
      <c r="AH138" s="39">
        <f t="shared" si="116"/>
        <v>2.2599999999999953</v>
      </c>
      <c r="AI138" s="39">
        <v>21105</v>
      </c>
      <c r="AJ138" s="39">
        <f t="shared" si="117"/>
        <v>170.7</v>
      </c>
      <c r="AK138" s="39">
        <f t="shared" si="117"/>
        <v>179.23499999999999</v>
      </c>
      <c r="AL138" s="39">
        <f t="shared" si="117"/>
        <v>2.2599999999999953</v>
      </c>
      <c r="AM138" s="39">
        <v>22024</v>
      </c>
      <c r="AN138" s="39">
        <f t="shared" si="118"/>
        <v>170.7</v>
      </c>
      <c r="AO138" s="39">
        <f t="shared" si="118"/>
        <v>179.23499999999999</v>
      </c>
      <c r="AP138" s="39">
        <f t="shared" si="118"/>
        <v>2.2599999999999953</v>
      </c>
      <c r="AQ138" s="33">
        <v>1204</v>
      </c>
      <c r="AR138" s="33">
        <v>341.4</v>
      </c>
      <c r="AS138" s="33">
        <f t="shared" si="119"/>
        <v>179.23499999999999</v>
      </c>
      <c r="AT138" s="33">
        <f t="shared" si="119"/>
        <v>2.2599999999999953</v>
      </c>
    </row>
    <row r="139" spans="1:46" x14ac:dyDescent="0.2">
      <c r="A139" s="39">
        <v>138</v>
      </c>
      <c r="B139" s="39">
        <v>1</v>
      </c>
      <c r="C139" s="39">
        <v>0</v>
      </c>
      <c r="D139" s="39"/>
      <c r="E139" s="39"/>
      <c r="F139" s="39">
        <v>17100</v>
      </c>
      <c r="G139" s="39">
        <v>1</v>
      </c>
      <c r="H139" s="39">
        <v>1</v>
      </c>
      <c r="I139" s="39">
        <v>2</v>
      </c>
      <c r="J139" s="39">
        <v>0</v>
      </c>
      <c r="K139" s="39">
        <v>8003</v>
      </c>
      <c r="L139" s="39">
        <f t="shared" si="83"/>
        <v>1</v>
      </c>
      <c r="M139" s="39">
        <f t="shared" si="111"/>
        <v>1.05</v>
      </c>
      <c r="N139" s="39">
        <f t="shared" si="121"/>
        <v>2.2699999999999951</v>
      </c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3"/>
      <c r="AR139" s="33"/>
      <c r="AS139" s="33"/>
      <c r="AT139" s="33"/>
    </row>
    <row r="140" spans="1:46" x14ac:dyDescent="0.2">
      <c r="A140" s="39">
        <v>139</v>
      </c>
      <c r="B140" s="39">
        <v>1</v>
      </c>
      <c r="C140" s="39">
        <v>295400</v>
      </c>
      <c r="D140" s="39">
        <v>3300</v>
      </c>
      <c r="E140" s="39">
        <v>6600</v>
      </c>
      <c r="F140" s="39"/>
      <c r="G140" s="39">
        <v>2</v>
      </c>
      <c r="H140" s="39">
        <v>0</v>
      </c>
      <c r="I140" s="39">
        <v>1</v>
      </c>
      <c r="J140" s="39">
        <v>0</v>
      </c>
      <c r="K140" s="39">
        <v>21028</v>
      </c>
      <c r="L140" s="39">
        <f t="shared" ref="L140" si="126">L138+2</f>
        <v>172.7</v>
      </c>
      <c r="M140" s="39">
        <f t="shared" si="111"/>
        <v>181.33500000000001</v>
      </c>
      <c r="N140" s="39">
        <f t="shared" si="121"/>
        <v>2.2799999999999949</v>
      </c>
      <c r="O140" s="39">
        <v>12034</v>
      </c>
      <c r="P140" s="39">
        <f t="shared" si="112"/>
        <v>172.7</v>
      </c>
      <c r="Q140" s="39">
        <f t="shared" si="112"/>
        <v>181.33500000000001</v>
      </c>
      <c r="R140" s="39">
        <f t="shared" si="112"/>
        <v>2.2799999999999949</v>
      </c>
      <c r="S140" s="39">
        <v>23037</v>
      </c>
      <c r="T140" s="39">
        <f t="shared" si="113"/>
        <v>172.7</v>
      </c>
      <c r="U140" s="39">
        <f t="shared" si="113"/>
        <v>181.33500000000001</v>
      </c>
      <c r="V140" s="39">
        <f t="shared" si="113"/>
        <v>2.2799999999999949</v>
      </c>
      <c r="W140" s="39">
        <v>22003</v>
      </c>
      <c r="X140" s="39">
        <f t="shared" si="114"/>
        <v>172.7</v>
      </c>
      <c r="Y140" s="39">
        <f t="shared" si="114"/>
        <v>181.33500000000001</v>
      </c>
      <c r="Z140" s="39">
        <f t="shared" si="114"/>
        <v>2.2799999999999949</v>
      </c>
      <c r="AA140" s="39">
        <v>60009</v>
      </c>
      <c r="AB140" s="39">
        <f t="shared" si="115"/>
        <v>172.7</v>
      </c>
      <c r="AC140" s="39">
        <f t="shared" si="115"/>
        <v>181.33500000000001</v>
      </c>
      <c r="AD140" s="39">
        <f t="shared" si="115"/>
        <v>2.2799999999999949</v>
      </c>
      <c r="AE140" s="39">
        <v>23048</v>
      </c>
      <c r="AF140" s="39">
        <f t="shared" si="116"/>
        <v>172.7</v>
      </c>
      <c r="AG140" s="39">
        <f t="shared" si="116"/>
        <v>181.33500000000001</v>
      </c>
      <c r="AH140" s="39">
        <f t="shared" si="116"/>
        <v>2.2799999999999949</v>
      </c>
      <c r="AI140" s="39">
        <v>31037</v>
      </c>
      <c r="AJ140" s="39">
        <f t="shared" si="117"/>
        <v>172.7</v>
      </c>
      <c r="AK140" s="39">
        <f t="shared" si="117"/>
        <v>181.33500000000001</v>
      </c>
      <c r="AL140" s="39">
        <f t="shared" si="117"/>
        <v>2.2799999999999949</v>
      </c>
      <c r="AM140" s="39">
        <v>11043</v>
      </c>
      <c r="AN140" s="39">
        <f t="shared" si="118"/>
        <v>172.7</v>
      </c>
      <c r="AO140" s="39">
        <f t="shared" si="118"/>
        <v>181.33500000000001</v>
      </c>
      <c r="AP140" s="39">
        <f t="shared" si="118"/>
        <v>2.2799999999999949</v>
      </c>
      <c r="AQ140" s="33">
        <v>1108</v>
      </c>
      <c r="AR140" s="33">
        <v>431.75</v>
      </c>
      <c r="AS140" s="33">
        <f t="shared" si="119"/>
        <v>181.33500000000001</v>
      </c>
      <c r="AT140" s="33">
        <f t="shared" si="119"/>
        <v>2.2799999999999949</v>
      </c>
    </row>
    <row r="141" spans="1:46" x14ac:dyDescent="0.2">
      <c r="A141" s="39">
        <v>140</v>
      </c>
      <c r="B141" s="39">
        <v>1</v>
      </c>
      <c r="C141" s="39">
        <v>299400</v>
      </c>
      <c r="D141" s="39">
        <v>4350</v>
      </c>
      <c r="E141" s="39">
        <v>8700</v>
      </c>
      <c r="F141" s="39"/>
      <c r="G141" s="39">
        <v>1</v>
      </c>
      <c r="H141" s="39">
        <v>1</v>
      </c>
      <c r="I141" s="39">
        <v>0</v>
      </c>
      <c r="J141" s="39">
        <v>0</v>
      </c>
      <c r="K141" s="39">
        <v>22014</v>
      </c>
      <c r="L141" s="39">
        <f t="shared" ref="L141" si="127">L140+2</f>
        <v>174.7</v>
      </c>
      <c r="M141" s="39">
        <f t="shared" si="111"/>
        <v>183.435</v>
      </c>
      <c r="N141" s="39">
        <f t="shared" si="121"/>
        <v>2.2899999999999947</v>
      </c>
      <c r="O141" s="39">
        <v>33015</v>
      </c>
      <c r="P141" s="39">
        <f t="shared" si="112"/>
        <v>174.7</v>
      </c>
      <c r="Q141" s="39">
        <f t="shared" si="112"/>
        <v>183.435</v>
      </c>
      <c r="R141" s="39">
        <f t="shared" si="112"/>
        <v>2.2899999999999947</v>
      </c>
      <c r="S141" s="39">
        <v>23040</v>
      </c>
      <c r="T141" s="39">
        <f t="shared" si="113"/>
        <v>174.7</v>
      </c>
      <c r="U141" s="39">
        <f t="shared" si="113"/>
        <v>183.435</v>
      </c>
      <c r="V141" s="39">
        <f t="shared" si="113"/>
        <v>2.2899999999999947</v>
      </c>
      <c r="W141" s="39">
        <v>5510</v>
      </c>
      <c r="X141" s="39">
        <f t="shared" si="114"/>
        <v>174.7</v>
      </c>
      <c r="Y141" s="39">
        <f t="shared" si="114"/>
        <v>183.435</v>
      </c>
      <c r="Z141" s="39">
        <f t="shared" si="114"/>
        <v>2.2899999999999947</v>
      </c>
      <c r="AA141" s="39">
        <v>5508</v>
      </c>
      <c r="AB141" s="39">
        <f t="shared" si="115"/>
        <v>174.7</v>
      </c>
      <c r="AC141" s="39">
        <f t="shared" si="115"/>
        <v>183.435</v>
      </c>
      <c r="AD141" s="39">
        <f t="shared" si="115"/>
        <v>2.2899999999999947</v>
      </c>
      <c r="AE141" s="39">
        <v>11063</v>
      </c>
      <c r="AF141" s="39">
        <f t="shared" si="116"/>
        <v>174.7</v>
      </c>
      <c r="AG141" s="39">
        <f t="shared" si="116"/>
        <v>183.435</v>
      </c>
      <c r="AH141" s="39">
        <f t="shared" si="116"/>
        <v>2.2899999999999947</v>
      </c>
      <c r="AI141" s="39">
        <v>60034</v>
      </c>
      <c r="AJ141" s="39">
        <f t="shared" si="117"/>
        <v>174.7</v>
      </c>
      <c r="AK141" s="39">
        <f t="shared" si="117"/>
        <v>183.435</v>
      </c>
      <c r="AL141" s="39">
        <f t="shared" si="117"/>
        <v>2.2899999999999947</v>
      </c>
      <c r="AM141" s="39">
        <v>21084</v>
      </c>
      <c r="AN141" s="39">
        <f t="shared" si="118"/>
        <v>174.7</v>
      </c>
      <c r="AO141" s="39">
        <f t="shared" si="118"/>
        <v>183.435</v>
      </c>
      <c r="AP141" s="39">
        <f t="shared" si="118"/>
        <v>2.2899999999999947</v>
      </c>
      <c r="AQ141" s="33">
        <v>1205</v>
      </c>
      <c r="AR141" s="33">
        <v>349.4</v>
      </c>
      <c r="AS141" s="33">
        <f t="shared" si="119"/>
        <v>183.435</v>
      </c>
      <c r="AT141" s="33">
        <f t="shared" si="119"/>
        <v>2.2899999999999947</v>
      </c>
    </row>
    <row r="142" spans="1:46" x14ac:dyDescent="0.2">
      <c r="A142" s="39">
        <v>141</v>
      </c>
      <c r="B142" s="39">
        <v>1</v>
      </c>
      <c r="C142" s="39">
        <v>0</v>
      </c>
      <c r="D142" s="39"/>
      <c r="E142" s="39"/>
      <c r="F142" s="39">
        <v>17400</v>
      </c>
      <c r="G142" s="39">
        <v>1</v>
      </c>
      <c r="H142" s="39">
        <v>0</v>
      </c>
      <c r="I142" s="39">
        <v>2</v>
      </c>
      <c r="J142" s="39">
        <v>0</v>
      </c>
      <c r="K142" s="39">
        <v>8001</v>
      </c>
      <c r="L142" s="39">
        <f t="shared" si="83"/>
        <v>1</v>
      </c>
      <c r="M142" s="39">
        <f t="shared" si="111"/>
        <v>1.05</v>
      </c>
      <c r="N142" s="39">
        <f t="shared" si="121"/>
        <v>2.2999999999999945</v>
      </c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3"/>
      <c r="AR142" s="33"/>
      <c r="AS142" s="33"/>
      <c r="AT142" s="33"/>
    </row>
    <row r="143" spans="1:46" x14ac:dyDescent="0.2">
      <c r="A143" s="39">
        <v>142</v>
      </c>
      <c r="B143" s="39">
        <v>1</v>
      </c>
      <c r="C143" s="39">
        <v>303400</v>
      </c>
      <c r="D143" s="39">
        <v>3350</v>
      </c>
      <c r="E143" s="39">
        <v>6700</v>
      </c>
      <c r="F143" s="39"/>
      <c r="G143" s="39">
        <v>1</v>
      </c>
      <c r="H143" s="39">
        <v>0</v>
      </c>
      <c r="I143" s="39">
        <v>0</v>
      </c>
      <c r="J143" s="39">
        <v>0</v>
      </c>
      <c r="K143" s="39">
        <v>60044</v>
      </c>
      <c r="L143" s="39">
        <f t="shared" ref="L143" si="128">L141+2</f>
        <v>176.7</v>
      </c>
      <c r="M143" s="39">
        <f t="shared" si="111"/>
        <v>185.535</v>
      </c>
      <c r="N143" s="39">
        <f t="shared" si="121"/>
        <v>2.3099999999999943</v>
      </c>
      <c r="O143" s="39">
        <v>32003</v>
      </c>
      <c r="P143" s="39">
        <f t="shared" si="112"/>
        <v>176.7</v>
      </c>
      <c r="Q143" s="39">
        <f t="shared" si="112"/>
        <v>185.535</v>
      </c>
      <c r="R143" s="39">
        <f t="shared" si="112"/>
        <v>2.3099999999999943</v>
      </c>
      <c r="S143" s="39">
        <v>23049</v>
      </c>
      <c r="T143" s="39">
        <f t="shared" si="113"/>
        <v>176.7</v>
      </c>
      <c r="U143" s="39">
        <f t="shared" si="113"/>
        <v>185.535</v>
      </c>
      <c r="V143" s="39">
        <f t="shared" si="113"/>
        <v>2.3099999999999943</v>
      </c>
      <c r="W143" s="39">
        <v>5504</v>
      </c>
      <c r="X143" s="39">
        <f t="shared" si="114"/>
        <v>176.7</v>
      </c>
      <c r="Y143" s="39">
        <f t="shared" si="114"/>
        <v>185.535</v>
      </c>
      <c r="Z143" s="39">
        <f t="shared" si="114"/>
        <v>2.3099999999999943</v>
      </c>
      <c r="AA143" s="39">
        <v>12031</v>
      </c>
      <c r="AB143" s="39">
        <f t="shared" si="115"/>
        <v>176.7</v>
      </c>
      <c r="AC143" s="39">
        <f t="shared" si="115"/>
        <v>185.535</v>
      </c>
      <c r="AD143" s="39">
        <f t="shared" si="115"/>
        <v>2.3099999999999943</v>
      </c>
      <c r="AE143" s="39">
        <v>33002</v>
      </c>
      <c r="AF143" s="39">
        <f t="shared" si="116"/>
        <v>176.7</v>
      </c>
      <c r="AG143" s="39">
        <f t="shared" si="116"/>
        <v>185.535</v>
      </c>
      <c r="AH143" s="39">
        <f t="shared" si="116"/>
        <v>2.3099999999999943</v>
      </c>
      <c r="AI143" s="39">
        <v>31063</v>
      </c>
      <c r="AJ143" s="39">
        <f t="shared" si="117"/>
        <v>176.7</v>
      </c>
      <c r="AK143" s="39">
        <f t="shared" si="117"/>
        <v>185.535</v>
      </c>
      <c r="AL143" s="39">
        <f t="shared" si="117"/>
        <v>2.3099999999999943</v>
      </c>
      <c r="AM143" s="39">
        <v>21029</v>
      </c>
      <c r="AN143" s="39">
        <f t="shared" si="118"/>
        <v>176.7</v>
      </c>
      <c r="AO143" s="39">
        <f t="shared" si="118"/>
        <v>185.535</v>
      </c>
      <c r="AP143" s="39">
        <f t="shared" si="118"/>
        <v>2.3099999999999943</v>
      </c>
      <c r="AQ143" s="33">
        <v>1109</v>
      </c>
      <c r="AR143" s="33">
        <v>441.75</v>
      </c>
      <c r="AS143" s="33">
        <f t="shared" si="119"/>
        <v>185.535</v>
      </c>
      <c r="AT143" s="33">
        <f t="shared" si="119"/>
        <v>2.3099999999999943</v>
      </c>
    </row>
    <row r="144" spans="1:46" x14ac:dyDescent="0.2">
      <c r="A144" s="39">
        <v>143</v>
      </c>
      <c r="B144" s="39">
        <v>1</v>
      </c>
      <c r="C144" s="39">
        <v>307400</v>
      </c>
      <c r="D144" s="39">
        <v>4400</v>
      </c>
      <c r="E144" s="39">
        <v>8800</v>
      </c>
      <c r="F144" s="39"/>
      <c r="G144" s="39">
        <v>1</v>
      </c>
      <c r="H144" s="39">
        <v>0</v>
      </c>
      <c r="I144" s="39">
        <v>2</v>
      </c>
      <c r="J144" s="39">
        <v>0</v>
      </c>
      <c r="K144" s="39">
        <v>33045</v>
      </c>
      <c r="L144" s="39">
        <f t="shared" ref="L144" si="129">L143+2</f>
        <v>178.7</v>
      </c>
      <c r="M144" s="39">
        <f t="shared" si="111"/>
        <v>187.63499999999999</v>
      </c>
      <c r="N144" s="39">
        <f t="shared" si="121"/>
        <v>2.3199999999999941</v>
      </c>
      <c r="O144" s="39">
        <v>5509</v>
      </c>
      <c r="P144" s="39">
        <f t="shared" si="112"/>
        <v>178.7</v>
      </c>
      <c r="Q144" s="39">
        <f t="shared" si="112"/>
        <v>187.63499999999999</v>
      </c>
      <c r="R144" s="39">
        <f t="shared" si="112"/>
        <v>2.3199999999999941</v>
      </c>
      <c r="S144" s="39">
        <v>5505</v>
      </c>
      <c r="T144" s="39">
        <f t="shared" si="113"/>
        <v>178.7</v>
      </c>
      <c r="U144" s="39">
        <f t="shared" si="113"/>
        <v>187.63499999999999</v>
      </c>
      <c r="V144" s="39">
        <f t="shared" si="113"/>
        <v>2.3199999999999941</v>
      </c>
      <c r="W144" s="39">
        <v>60054</v>
      </c>
      <c r="X144" s="39">
        <f t="shared" si="114"/>
        <v>178.7</v>
      </c>
      <c r="Y144" s="39">
        <f t="shared" si="114"/>
        <v>187.63499999999999</v>
      </c>
      <c r="Z144" s="39">
        <f t="shared" si="114"/>
        <v>2.3199999999999941</v>
      </c>
      <c r="AA144" s="39">
        <v>5504</v>
      </c>
      <c r="AB144" s="39">
        <f t="shared" si="115"/>
        <v>178.7</v>
      </c>
      <c r="AC144" s="39">
        <f t="shared" si="115"/>
        <v>187.63499999999999</v>
      </c>
      <c r="AD144" s="39">
        <f t="shared" si="115"/>
        <v>2.3199999999999941</v>
      </c>
      <c r="AE144" s="39">
        <v>12019</v>
      </c>
      <c r="AF144" s="39">
        <f t="shared" si="116"/>
        <v>178.7</v>
      </c>
      <c r="AG144" s="39">
        <f t="shared" si="116"/>
        <v>187.63499999999999</v>
      </c>
      <c r="AH144" s="39">
        <f t="shared" si="116"/>
        <v>2.3199999999999941</v>
      </c>
      <c r="AI144" s="39">
        <v>21001</v>
      </c>
      <c r="AJ144" s="39">
        <f t="shared" si="117"/>
        <v>178.7</v>
      </c>
      <c r="AK144" s="39">
        <f t="shared" si="117"/>
        <v>187.63499999999999</v>
      </c>
      <c r="AL144" s="39">
        <f t="shared" si="117"/>
        <v>2.3199999999999941</v>
      </c>
      <c r="AM144" s="39">
        <v>21063</v>
      </c>
      <c r="AN144" s="39">
        <f t="shared" si="118"/>
        <v>178.7</v>
      </c>
      <c r="AO144" s="39">
        <f t="shared" si="118"/>
        <v>187.63499999999999</v>
      </c>
      <c r="AP144" s="39">
        <f t="shared" si="118"/>
        <v>2.3199999999999941</v>
      </c>
      <c r="AQ144" s="33">
        <v>1206</v>
      </c>
      <c r="AR144" s="33">
        <v>357.4</v>
      </c>
      <c r="AS144" s="33">
        <f t="shared" si="119"/>
        <v>187.63499999999999</v>
      </c>
      <c r="AT144" s="33">
        <f t="shared" si="119"/>
        <v>2.3199999999999941</v>
      </c>
    </row>
    <row r="145" spans="1:46" x14ac:dyDescent="0.2">
      <c r="A145" s="39">
        <v>144</v>
      </c>
      <c r="B145" s="39">
        <v>1</v>
      </c>
      <c r="C145" s="39">
        <v>0</v>
      </c>
      <c r="D145" s="39"/>
      <c r="E145" s="39"/>
      <c r="F145" s="39">
        <v>17700</v>
      </c>
      <c r="G145" s="39">
        <v>0</v>
      </c>
      <c r="H145" s="39">
        <v>1</v>
      </c>
      <c r="I145" s="39">
        <v>2</v>
      </c>
      <c r="J145" s="39">
        <v>0</v>
      </c>
      <c r="K145" s="39">
        <v>8002</v>
      </c>
      <c r="L145" s="39">
        <f t="shared" si="83"/>
        <v>1</v>
      </c>
      <c r="M145" s="39">
        <f t="shared" si="111"/>
        <v>1.05</v>
      </c>
      <c r="N145" s="39">
        <f t="shared" si="121"/>
        <v>2.3299999999999939</v>
      </c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3"/>
      <c r="AR145" s="33"/>
      <c r="AS145" s="33"/>
      <c r="AT145" s="33"/>
    </row>
    <row r="146" spans="1:46" x14ac:dyDescent="0.2">
      <c r="A146" s="39">
        <v>145</v>
      </c>
      <c r="B146" s="39">
        <v>1</v>
      </c>
      <c r="C146" s="39">
        <v>311400</v>
      </c>
      <c r="D146" s="39">
        <v>3400</v>
      </c>
      <c r="E146" s="39">
        <v>6800</v>
      </c>
      <c r="F146" s="39"/>
      <c r="G146" s="39">
        <v>1</v>
      </c>
      <c r="H146" s="39">
        <v>0</v>
      </c>
      <c r="I146" s="39">
        <v>1</v>
      </c>
      <c r="J146" s="39">
        <v>0</v>
      </c>
      <c r="K146" s="39">
        <v>11037</v>
      </c>
      <c r="L146" s="39">
        <f t="shared" ref="L146" si="130">L144+2</f>
        <v>180.7</v>
      </c>
      <c r="M146" s="39">
        <f t="shared" si="111"/>
        <v>189.73499999999999</v>
      </c>
      <c r="N146" s="39">
        <f t="shared" si="121"/>
        <v>2.3399999999999936</v>
      </c>
      <c r="O146" s="39">
        <v>21040</v>
      </c>
      <c r="P146" s="39">
        <f t="shared" si="112"/>
        <v>180.7</v>
      </c>
      <c r="Q146" s="39">
        <f t="shared" si="112"/>
        <v>189.73499999999999</v>
      </c>
      <c r="R146" s="39">
        <f t="shared" si="112"/>
        <v>2.3399999999999936</v>
      </c>
      <c r="S146" s="39">
        <v>5510</v>
      </c>
      <c r="T146" s="39">
        <f t="shared" si="113"/>
        <v>180.7</v>
      </c>
      <c r="U146" s="39">
        <f t="shared" si="113"/>
        <v>189.73499999999999</v>
      </c>
      <c r="V146" s="39">
        <f t="shared" si="113"/>
        <v>2.3399999999999936</v>
      </c>
      <c r="W146" s="39">
        <v>13018</v>
      </c>
      <c r="X146" s="39">
        <f t="shared" si="114"/>
        <v>180.7</v>
      </c>
      <c r="Y146" s="39">
        <f t="shared" si="114"/>
        <v>189.73499999999999</v>
      </c>
      <c r="Z146" s="39">
        <f t="shared" si="114"/>
        <v>2.3399999999999936</v>
      </c>
      <c r="AA146" s="39">
        <v>23041</v>
      </c>
      <c r="AB146" s="39">
        <f t="shared" si="115"/>
        <v>180.7</v>
      </c>
      <c r="AC146" s="39">
        <f t="shared" si="115"/>
        <v>189.73499999999999</v>
      </c>
      <c r="AD146" s="39">
        <f t="shared" si="115"/>
        <v>2.3399999999999936</v>
      </c>
      <c r="AE146" s="39">
        <v>11092</v>
      </c>
      <c r="AF146" s="39">
        <f t="shared" si="116"/>
        <v>180.7</v>
      </c>
      <c r="AG146" s="39">
        <f t="shared" si="116"/>
        <v>189.73499999999999</v>
      </c>
      <c r="AH146" s="39">
        <f t="shared" si="116"/>
        <v>2.3399999999999936</v>
      </c>
      <c r="AI146" s="39">
        <v>5508</v>
      </c>
      <c r="AJ146" s="39">
        <f t="shared" si="117"/>
        <v>180.7</v>
      </c>
      <c r="AK146" s="39">
        <f t="shared" si="117"/>
        <v>189.73499999999999</v>
      </c>
      <c r="AL146" s="39">
        <f t="shared" si="117"/>
        <v>2.3399999999999936</v>
      </c>
      <c r="AM146" s="39">
        <v>22031</v>
      </c>
      <c r="AN146" s="39">
        <f t="shared" si="118"/>
        <v>180.7</v>
      </c>
      <c r="AO146" s="39">
        <f t="shared" si="118"/>
        <v>189.73499999999999</v>
      </c>
      <c r="AP146" s="39">
        <f t="shared" si="118"/>
        <v>2.3399999999999936</v>
      </c>
      <c r="AQ146" s="33">
        <v>1114</v>
      </c>
      <c r="AR146" s="33">
        <v>451.75</v>
      </c>
      <c r="AS146" s="33">
        <f t="shared" si="119"/>
        <v>189.73499999999999</v>
      </c>
      <c r="AT146" s="33">
        <f t="shared" si="119"/>
        <v>2.3399999999999936</v>
      </c>
    </row>
    <row r="147" spans="1:46" x14ac:dyDescent="0.2">
      <c r="A147" s="39">
        <v>146</v>
      </c>
      <c r="B147" s="39">
        <v>1</v>
      </c>
      <c r="C147" s="39">
        <v>315400</v>
      </c>
      <c r="D147" s="39">
        <v>4450</v>
      </c>
      <c r="E147" s="39">
        <v>8900</v>
      </c>
      <c r="F147" s="39"/>
      <c r="G147" s="39">
        <v>1</v>
      </c>
      <c r="H147" s="39">
        <v>0</v>
      </c>
      <c r="I147" s="39">
        <v>1</v>
      </c>
      <c r="J147" s="39">
        <v>0</v>
      </c>
      <c r="K147" s="39">
        <v>23039</v>
      </c>
      <c r="L147" s="39">
        <f t="shared" ref="L147" si="131">L146+2</f>
        <v>182.7</v>
      </c>
      <c r="M147" s="39">
        <f t="shared" si="111"/>
        <v>191.83500000000001</v>
      </c>
      <c r="N147" s="39">
        <f t="shared" si="121"/>
        <v>2.3499999999999934</v>
      </c>
      <c r="O147" s="39">
        <v>5508</v>
      </c>
      <c r="P147" s="39">
        <f t="shared" si="112"/>
        <v>182.7</v>
      </c>
      <c r="Q147" s="39">
        <f t="shared" si="112"/>
        <v>191.83500000000001</v>
      </c>
      <c r="R147" s="39">
        <f t="shared" si="112"/>
        <v>2.3499999999999934</v>
      </c>
      <c r="S147" s="39">
        <v>5503</v>
      </c>
      <c r="T147" s="39">
        <f t="shared" si="113"/>
        <v>182.7</v>
      </c>
      <c r="U147" s="39">
        <f t="shared" si="113"/>
        <v>191.83500000000001</v>
      </c>
      <c r="V147" s="39">
        <f t="shared" si="113"/>
        <v>2.3499999999999934</v>
      </c>
      <c r="W147" s="39">
        <v>12025</v>
      </c>
      <c r="X147" s="39">
        <f t="shared" si="114"/>
        <v>182.7</v>
      </c>
      <c r="Y147" s="39">
        <f t="shared" si="114"/>
        <v>191.83500000000001</v>
      </c>
      <c r="Z147" s="39">
        <f t="shared" si="114"/>
        <v>2.3499999999999934</v>
      </c>
      <c r="AA147" s="39">
        <v>5507</v>
      </c>
      <c r="AB147" s="39">
        <f t="shared" si="115"/>
        <v>182.7</v>
      </c>
      <c r="AC147" s="39">
        <f t="shared" si="115"/>
        <v>191.83500000000001</v>
      </c>
      <c r="AD147" s="39">
        <f t="shared" si="115"/>
        <v>2.3499999999999934</v>
      </c>
      <c r="AE147" s="39">
        <v>13035</v>
      </c>
      <c r="AF147" s="39">
        <f t="shared" si="116"/>
        <v>182.7</v>
      </c>
      <c r="AG147" s="39">
        <f t="shared" si="116"/>
        <v>191.83500000000001</v>
      </c>
      <c r="AH147" s="39">
        <f t="shared" si="116"/>
        <v>2.3499999999999934</v>
      </c>
      <c r="AI147" s="39">
        <v>5505</v>
      </c>
      <c r="AJ147" s="39">
        <f t="shared" si="117"/>
        <v>182.7</v>
      </c>
      <c r="AK147" s="39">
        <f t="shared" si="117"/>
        <v>191.83500000000001</v>
      </c>
      <c r="AL147" s="39">
        <f t="shared" si="117"/>
        <v>2.3499999999999934</v>
      </c>
      <c r="AM147" s="39">
        <v>5502</v>
      </c>
      <c r="AN147" s="39">
        <f t="shared" si="118"/>
        <v>182.7</v>
      </c>
      <c r="AO147" s="39">
        <f t="shared" si="118"/>
        <v>191.83500000000001</v>
      </c>
      <c r="AP147" s="39">
        <f t="shared" si="118"/>
        <v>2.3499999999999934</v>
      </c>
      <c r="AQ147" s="33">
        <v>1211</v>
      </c>
      <c r="AR147" s="33">
        <v>365.4</v>
      </c>
      <c r="AS147" s="33">
        <f t="shared" si="119"/>
        <v>191.83500000000001</v>
      </c>
      <c r="AT147" s="33">
        <f t="shared" si="119"/>
        <v>2.3499999999999934</v>
      </c>
    </row>
    <row r="148" spans="1:46" x14ac:dyDescent="0.2">
      <c r="A148" s="39">
        <v>147</v>
      </c>
      <c r="B148" s="39">
        <v>1</v>
      </c>
      <c r="C148" s="39">
        <v>0</v>
      </c>
      <c r="D148" s="39"/>
      <c r="E148" s="39"/>
      <c r="F148" s="39">
        <v>18000</v>
      </c>
      <c r="G148" s="39">
        <v>1</v>
      </c>
      <c r="H148" s="39">
        <v>1</v>
      </c>
      <c r="I148" s="39">
        <v>0</v>
      </c>
      <c r="J148" s="39">
        <v>1</v>
      </c>
      <c r="K148" s="39">
        <v>8001</v>
      </c>
      <c r="L148" s="39">
        <f t="shared" si="83"/>
        <v>1</v>
      </c>
      <c r="M148" s="39">
        <f t="shared" si="111"/>
        <v>1.05</v>
      </c>
      <c r="N148" s="39">
        <f t="shared" si="121"/>
        <v>2.3599999999999932</v>
      </c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3"/>
      <c r="AR148" s="33"/>
      <c r="AS148" s="33"/>
      <c r="AT148" s="33"/>
    </row>
    <row r="149" spans="1:46" x14ac:dyDescent="0.2">
      <c r="A149" s="39">
        <v>148</v>
      </c>
      <c r="B149" s="39">
        <v>1</v>
      </c>
      <c r="C149" s="39">
        <v>319400</v>
      </c>
      <c r="D149" s="39">
        <v>3450</v>
      </c>
      <c r="E149" s="39">
        <v>6900</v>
      </c>
      <c r="F149" s="39"/>
      <c r="G149" s="39">
        <v>1</v>
      </c>
      <c r="H149" s="39">
        <v>0</v>
      </c>
      <c r="I149" s="39">
        <v>1</v>
      </c>
      <c r="J149" s="39">
        <v>0</v>
      </c>
      <c r="K149" s="39">
        <v>23030</v>
      </c>
      <c r="L149" s="39">
        <f t="shared" ref="L149" si="132">L147+2</f>
        <v>184.7</v>
      </c>
      <c r="M149" s="39">
        <f t="shared" si="111"/>
        <v>193.935</v>
      </c>
      <c r="N149" s="39">
        <f t="shared" si="121"/>
        <v>2.369999999999993</v>
      </c>
      <c r="O149" s="39">
        <v>22028</v>
      </c>
      <c r="P149" s="39">
        <f t="shared" si="112"/>
        <v>184.7</v>
      </c>
      <c r="Q149" s="39">
        <f t="shared" si="112"/>
        <v>193.935</v>
      </c>
      <c r="R149" s="39">
        <f t="shared" si="112"/>
        <v>2.369999999999993</v>
      </c>
      <c r="S149" s="39">
        <v>32010</v>
      </c>
      <c r="T149" s="39">
        <f t="shared" si="113"/>
        <v>184.7</v>
      </c>
      <c r="U149" s="39">
        <f t="shared" si="113"/>
        <v>193.935</v>
      </c>
      <c r="V149" s="39">
        <f t="shared" si="113"/>
        <v>2.369999999999993</v>
      </c>
      <c r="W149" s="39">
        <v>13018</v>
      </c>
      <c r="X149" s="39">
        <f t="shared" si="114"/>
        <v>184.7</v>
      </c>
      <c r="Y149" s="39">
        <f t="shared" si="114"/>
        <v>193.935</v>
      </c>
      <c r="Z149" s="39">
        <f t="shared" si="114"/>
        <v>2.369999999999993</v>
      </c>
      <c r="AA149" s="39">
        <v>5508</v>
      </c>
      <c r="AB149" s="39">
        <f t="shared" si="115"/>
        <v>184.7</v>
      </c>
      <c r="AC149" s="39">
        <f t="shared" si="115"/>
        <v>193.935</v>
      </c>
      <c r="AD149" s="39">
        <f t="shared" si="115"/>
        <v>2.369999999999993</v>
      </c>
      <c r="AE149" s="39">
        <v>5510</v>
      </c>
      <c r="AF149" s="39">
        <f t="shared" si="116"/>
        <v>184.7</v>
      </c>
      <c r="AG149" s="39">
        <f t="shared" si="116"/>
        <v>193.935</v>
      </c>
      <c r="AH149" s="39">
        <f t="shared" si="116"/>
        <v>2.369999999999993</v>
      </c>
      <c r="AI149" s="39">
        <v>5509</v>
      </c>
      <c r="AJ149" s="39">
        <f t="shared" si="117"/>
        <v>184.7</v>
      </c>
      <c r="AK149" s="39">
        <f t="shared" si="117"/>
        <v>193.935</v>
      </c>
      <c r="AL149" s="39">
        <f t="shared" si="117"/>
        <v>2.369999999999993</v>
      </c>
      <c r="AM149" s="39">
        <v>5507</v>
      </c>
      <c r="AN149" s="39">
        <f t="shared" si="118"/>
        <v>184.7</v>
      </c>
      <c r="AO149" s="39">
        <f t="shared" si="118"/>
        <v>193.935</v>
      </c>
      <c r="AP149" s="39">
        <f t="shared" si="118"/>
        <v>2.369999999999993</v>
      </c>
      <c r="AQ149" s="33">
        <v>1115</v>
      </c>
      <c r="AR149" s="33">
        <v>461.75</v>
      </c>
      <c r="AS149" s="33">
        <f t="shared" si="119"/>
        <v>193.935</v>
      </c>
      <c r="AT149" s="33">
        <f t="shared" si="119"/>
        <v>2.369999999999993</v>
      </c>
    </row>
    <row r="150" spans="1:46" x14ac:dyDescent="0.2">
      <c r="A150" s="39">
        <v>149</v>
      </c>
      <c r="B150" s="39">
        <v>1</v>
      </c>
      <c r="C150" s="39">
        <v>323400</v>
      </c>
      <c r="D150" s="39">
        <v>4500</v>
      </c>
      <c r="E150" s="39">
        <v>9000</v>
      </c>
      <c r="F150" s="39"/>
      <c r="G150" s="39">
        <v>1</v>
      </c>
      <c r="H150" s="39">
        <v>1</v>
      </c>
      <c r="I150" s="39">
        <v>2</v>
      </c>
      <c r="J150" s="39">
        <v>0</v>
      </c>
      <c r="K150" s="40">
        <v>60004</v>
      </c>
      <c r="L150" s="39">
        <f t="shared" ref="L150" si="133">L149+2</f>
        <v>186.7</v>
      </c>
      <c r="M150" s="39">
        <f t="shared" si="111"/>
        <v>196.035</v>
      </c>
      <c r="N150" s="39">
        <f t="shared" si="121"/>
        <v>2.3799999999999928</v>
      </c>
      <c r="O150" s="40">
        <v>60057</v>
      </c>
      <c r="P150" s="40">
        <f t="shared" si="112"/>
        <v>186.7</v>
      </c>
      <c r="Q150" s="40">
        <f t="shared" si="112"/>
        <v>196.035</v>
      </c>
      <c r="R150" s="40">
        <f t="shared" si="112"/>
        <v>2.3799999999999928</v>
      </c>
      <c r="S150" s="40">
        <v>31044</v>
      </c>
      <c r="T150" s="40">
        <f t="shared" si="113"/>
        <v>186.7</v>
      </c>
      <c r="U150" s="40">
        <f t="shared" si="113"/>
        <v>196.035</v>
      </c>
      <c r="V150" s="40">
        <f t="shared" si="113"/>
        <v>2.3799999999999928</v>
      </c>
      <c r="W150" s="40">
        <v>22025</v>
      </c>
      <c r="X150" s="40">
        <f t="shared" si="114"/>
        <v>186.7</v>
      </c>
      <c r="Y150" s="40">
        <f t="shared" si="114"/>
        <v>196.035</v>
      </c>
      <c r="Z150" s="40">
        <f t="shared" si="114"/>
        <v>2.3799999999999928</v>
      </c>
      <c r="AA150" s="40">
        <v>22007</v>
      </c>
      <c r="AB150" s="40">
        <f t="shared" si="115"/>
        <v>186.7</v>
      </c>
      <c r="AC150" s="40">
        <f t="shared" si="115"/>
        <v>196.035</v>
      </c>
      <c r="AD150" s="40">
        <f t="shared" si="115"/>
        <v>2.3799999999999928</v>
      </c>
      <c r="AE150" s="40">
        <v>5507</v>
      </c>
      <c r="AF150" s="40">
        <f t="shared" si="116"/>
        <v>186.7</v>
      </c>
      <c r="AG150" s="40">
        <f t="shared" si="116"/>
        <v>196.035</v>
      </c>
      <c r="AH150" s="40">
        <f t="shared" si="116"/>
        <v>2.3799999999999928</v>
      </c>
      <c r="AI150" s="40">
        <v>13021</v>
      </c>
      <c r="AJ150" s="40">
        <f t="shared" si="117"/>
        <v>186.7</v>
      </c>
      <c r="AK150" s="40">
        <f t="shared" si="117"/>
        <v>196.035</v>
      </c>
      <c r="AL150" s="40">
        <f t="shared" si="117"/>
        <v>2.3799999999999928</v>
      </c>
      <c r="AM150" s="40">
        <v>60011</v>
      </c>
      <c r="AN150" s="40">
        <f t="shared" si="118"/>
        <v>186.7</v>
      </c>
      <c r="AO150" s="40">
        <f t="shared" si="118"/>
        <v>196.035</v>
      </c>
      <c r="AP150" s="40">
        <f t="shared" si="118"/>
        <v>2.3799999999999928</v>
      </c>
      <c r="AQ150" s="33">
        <v>1212</v>
      </c>
      <c r="AR150" s="41">
        <v>373.4</v>
      </c>
      <c r="AS150" s="41">
        <f t="shared" si="119"/>
        <v>196.035</v>
      </c>
      <c r="AT150" s="41">
        <f t="shared" si="119"/>
        <v>2.3799999999999928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workbookViewId="0">
      <pane ySplit="1" topLeftCell="A2" activePane="bottomLeft" state="frozen"/>
      <selection pane="bottomLeft" activeCell="K1" sqref="K1:M1048576"/>
    </sheetView>
  </sheetViews>
  <sheetFormatPr defaultColWidth="8.59765625" defaultRowHeight="15" x14ac:dyDescent="0.2"/>
  <sheetData>
    <row r="1" spans="1:10" x14ac:dyDescent="0.2">
      <c r="A1" t="s">
        <v>0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</row>
    <row r="2" spans="1:10" s="31" customFormat="1" x14ac:dyDescent="0.2">
      <c r="A2" s="31">
        <v>1</v>
      </c>
      <c r="B2" s="31">
        <v>105</v>
      </c>
      <c r="F2" s="31">
        <v>104</v>
      </c>
      <c r="I2" s="31">
        <v>105</v>
      </c>
    </row>
    <row r="3" spans="1:10" s="31" customFormat="1" x14ac:dyDescent="0.2">
      <c r="A3" s="31">
        <v>2</v>
      </c>
      <c r="C3" s="31">
        <v>105</v>
      </c>
      <c r="D3" s="31">
        <v>108</v>
      </c>
      <c r="H3" s="31">
        <v>103</v>
      </c>
      <c r="I3" s="31">
        <v>107</v>
      </c>
    </row>
    <row r="4" spans="1:10" s="31" customFormat="1" x14ac:dyDescent="0.2">
      <c r="A4" s="31">
        <v>4</v>
      </c>
      <c r="C4" s="31">
        <v>103</v>
      </c>
      <c r="F4" s="31">
        <v>106</v>
      </c>
      <c r="I4" s="31">
        <v>105</v>
      </c>
    </row>
    <row r="5" spans="1:10" s="31" customFormat="1" x14ac:dyDescent="0.2">
      <c r="A5" s="31">
        <v>5</v>
      </c>
      <c r="B5" s="31">
        <v>103</v>
      </c>
      <c r="C5" s="31">
        <v>102</v>
      </c>
      <c r="D5" s="31">
        <v>102</v>
      </c>
      <c r="E5" s="31">
        <v>102</v>
      </c>
      <c r="I5" s="31">
        <v>103</v>
      </c>
    </row>
    <row r="6" spans="1:10" s="31" customFormat="1" x14ac:dyDescent="0.2">
      <c r="A6" s="31">
        <f>A4+3</f>
        <v>7</v>
      </c>
      <c r="E6" s="31">
        <v>202</v>
      </c>
      <c r="G6" s="31">
        <v>204</v>
      </c>
    </row>
    <row r="7" spans="1:10" s="31" customFormat="1" x14ac:dyDescent="0.2">
      <c r="A7" s="31">
        <f>A6+1</f>
        <v>8</v>
      </c>
      <c r="B7" s="31">
        <v>207</v>
      </c>
      <c r="F7" s="31">
        <v>205</v>
      </c>
      <c r="J7" s="31">
        <v>207</v>
      </c>
    </row>
    <row r="8" spans="1:10" s="31" customFormat="1" x14ac:dyDescent="0.2">
      <c r="A8" s="31">
        <f t="shared" ref="A8" si="0">A6+3</f>
        <v>10</v>
      </c>
      <c r="C8" s="31">
        <v>203</v>
      </c>
      <c r="D8" s="31">
        <v>206</v>
      </c>
      <c r="F8" s="31">
        <v>203</v>
      </c>
      <c r="I8" s="31">
        <v>203</v>
      </c>
    </row>
    <row r="9" spans="1:10" s="31" customFormat="1" x14ac:dyDescent="0.2">
      <c r="A9" s="31">
        <f t="shared" ref="A9" si="1">A8+1</f>
        <v>11</v>
      </c>
      <c r="B9" s="31">
        <v>205</v>
      </c>
      <c r="D9" s="31">
        <v>205</v>
      </c>
      <c r="E9" s="31">
        <v>207</v>
      </c>
      <c r="G9" s="31">
        <v>202</v>
      </c>
      <c r="H9" s="31">
        <v>201</v>
      </c>
      <c r="J9" s="31">
        <v>207</v>
      </c>
    </row>
    <row r="10" spans="1:10" s="31" customFormat="1" x14ac:dyDescent="0.2">
      <c r="A10" s="31">
        <f t="shared" ref="A10" si="2">A8+3</f>
        <v>13</v>
      </c>
      <c r="E10" s="31">
        <v>205</v>
      </c>
      <c r="G10" s="31">
        <v>207</v>
      </c>
      <c r="I10" s="31">
        <v>205</v>
      </c>
    </row>
    <row r="11" spans="1:10" s="31" customFormat="1" x14ac:dyDescent="0.2">
      <c r="A11" s="31">
        <f t="shared" ref="A11" si="3">A10+1</f>
        <v>14</v>
      </c>
      <c r="B11" s="31">
        <v>305</v>
      </c>
      <c r="D11" s="31">
        <v>305</v>
      </c>
      <c r="F11" s="31">
        <v>303</v>
      </c>
    </row>
    <row r="12" spans="1:10" s="31" customFormat="1" x14ac:dyDescent="0.2">
      <c r="A12" s="31">
        <f t="shared" ref="A12" si="4">A10+3</f>
        <v>16</v>
      </c>
      <c r="D12" s="31">
        <v>302</v>
      </c>
      <c r="F12" s="31">
        <v>301</v>
      </c>
      <c r="G12" s="31">
        <v>305</v>
      </c>
      <c r="H12" s="31">
        <v>306</v>
      </c>
      <c r="J12" s="31">
        <v>303</v>
      </c>
    </row>
    <row r="13" spans="1:10" s="31" customFormat="1" x14ac:dyDescent="0.2">
      <c r="A13" s="31">
        <f t="shared" ref="A13" si="5">A12+1</f>
        <v>17</v>
      </c>
      <c r="C13" s="31">
        <v>305</v>
      </c>
      <c r="H13" s="31">
        <v>302</v>
      </c>
    </row>
    <row r="14" spans="1:10" s="31" customFormat="1" x14ac:dyDescent="0.2">
      <c r="A14" s="31">
        <f t="shared" ref="A14" si="6">A12+3</f>
        <v>19</v>
      </c>
      <c r="B14" s="31">
        <v>306</v>
      </c>
      <c r="C14" s="31">
        <v>306</v>
      </c>
      <c r="D14" s="31">
        <v>302</v>
      </c>
      <c r="F14" s="31">
        <v>304</v>
      </c>
      <c r="G14" s="31">
        <v>306</v>
      </c>
      <c r="I14" s="31">
        <v>303</v>
      </c>
    </row>
    <row r="15" spans="1:10" s="31" customFormat="1" x14ac:dyDescent="0.2">
      <c r="A15" s="31">
        <f t="shared" ref="A15" si="7">A14+1</f>
        <v>20</v>
      </c>
      <c r="B15" s="31">
        <v>308</v>
      </c>
      <c r="D15" s="31">
        <v>305</v>
      </c>
      <c r="H15" s="31">
        <v>302</v>
      </c>
      <c r="I15" s="31">
        <v>303</v>
      </c>
      <c r="J15" s="31">
        <v>304</v>
      </c>
    </row>
    <row r="16" spans="1:10" s="31" customFormat="1" x14ac:dyDescent="0.2">
      <c r="A16" s="31">
        <f t="shared" ref="A16" si="8">A14+3</f>
        <v>22</v>
      </c>
      <c r="E16" s="31">
        <v>306</v>
      </c>
      <c r="G16" s="31">
        <v>302</v>
      </c>
      <c r="H16" s="31">
        <v>307</v>
      </c>
    </row>
    <row r="17" spans="1:10" s="31" customFormat="1" x14ac:dyDescent="0.2">
      <c r="A17" s="31">
        <f t="shared" ref="A17" si="9">A16+1</f>
        <v>23</v>
      </c>
      <c r="B17" s="31">
        <v>306</v>
      </c>
      <c r="E17" s="31">
        <v>307</v>
      </c>
      <c r="H17" s="31">
        <v>306</v>
      </c>
      <c r="I17" s="31">
        <v>102</v>
      </c>
    </row>
    <row r="18" spans="1:10" s="31" customFormat="1" x14ac:dyDescent="0.2">
      <c r="A18" s="31">
        <f t="shared" ref="A18" si="10">A16+3</f>
        <v>25</v>
      </c>
      <c r="E18" s="31">
        <v>304</v>
      </c>
      <c r="H18" s="31">
        <v>306</v>
      </c>
      <c r="J18" s="31">
        <v>106</v>
      </c>
    </row>
    <row r="19" spans="1:10" s="31" customFormat="1" x14ac:dyDescent="0.2">
      <c r="A19" s="31">
        <f t="shared" ref="A19" si="11">A18+1</f>
        <v>26</v>
      </c>
      <c r="D19" s="31">
        <v>302</v>
      </c>
      <c r="E19" s="31">
        <v>305</v>
      </c>
      <c r="F19" s="31">
        <v>305</v>
      </c>
      <c r="G19" s="31">
        <v>302</v>
      </c>
      <c r="I19" s="31">
        <v>104</v>
      </c>
    </row>
    <row r="20" spans="1:10" s="31" customFormat="1" x14ac:dyDescent="0.2">
      <c r="A20" s="31">
        <f t="shared" ref="A20" si="12">A18+3</f>
        <v>28</v>
      </c>
      <c r="C20" s="31">
        <v>308</v>
      </c>
      <c r="D20" s="31">
        <v>304</v>
      </c>
      <c r="F20" s="31">
        <v>303</v>
      </c>
      <c r="H20" s="31">
        <v>305</v>
      </c>
      <c r="I20" s="31">
        <v>105</v>
      </c>
    </row>
    <row r="21" spans="1:10" s="31" customFormat="1" x14ac:dyDescent="0.2">
      <c r="A21" s="31">
        <f t="shared" ref="A21" si="13">A20+1</f>
        <v>29</v>
      </c>
      <c r="C21" s="31">
        <v>306</v>
      </c>
      <c r="E21" s="31">
        <v>207</v>
      </c>
      <c r="I21" s="31">
        <v>205</v>
      </c>
    </row>
    <row r="22" spans="1:10" s="31" customFormat="1" x14ac:dyDescent="0.2">
      <c r="A22" s="31">
        <f t="shared" ref="A22" si="14">A20+3</f>
        <v>31</v>
      </c>
      <c r="C22" s="31">
        <v>304</v>
      </c>
      <c r="F22" s="31">
        <v>203</v>
      </c>
      <c r="G22" s="31">
        <v>206</v>
      </c>
      <c r="I22" s="31">
        <v>203</v>
      </c>
    </row>
    <row r="23" spans="1:10" s="31" customFormat="1" x14ac:dyDescent="0.2">
      <c r="A23" s="31">
        <f t="shared" ref="A23" si="15">A22+1</f>
        <v>32</v>
      </c>
      <c r="C23" s="31">
        <v>306</v>
      </c>
      <c r="E23" s="31">
        <v>205</v>
      </c>
      <c r="G23" s="31">
        <v>205</v>
      </c>
      <c r="H23" s="31">
        <v>207</v>
      </c>
      <c r="J23" s="31">
        <v>202</v>
      </c>
    </row>
    <row r="24" spans="1:10" s="31" customFormat="1" x14ac:dyDescent="0.2">
      <c r="A24" s="31">
        <f t="shared" ref="A24" si="16">A22+3</f>
        <v>34</v>
      </c>
      <c r="H24" s="31">
        <v>205</v>
      </c>
      <c r="J24" s="31">
        <v>207</v>
      </c>
    </row>
    <row r="25" spans="1:10" s="31" customFormat="1" x14ac:dyDescent="0.2">
      <c r="A25" s="31">
        <f t="shared" ref="A25" si="17">A24+1</f>
        <v>35</v>
      </c>
      <c r="B25" s="31">
        <v>304</v>
      </c>
      <c r="E25" s="31">
        <v>305</v>
      </c>
      <c r="G25" s="31">
        <v>305</v>
      </c>
      <c r="I25" s="31">
        <v>303</v>
      </c>
    </row>
    <row r="26" spans="1:10" s="31" customFormat="1" x14ac:dyDescent="0.2">
      <c r="A26" s="31">
        <f t="shared" ref="A26" si="18">A24+3</f>
        <v>37</v>
      </c>
      <c r="B26" s="31">
        <v>305</v>
      </c>
      <c r="C26" s="31">
        <v>303</v>
      </c>
      <c r="D26" s="31">
        <v>306</v>
      </c>
      <c r="G26" s="31">
        <v>302</v>
      </c>
      <c r="I26" s="31">
        <v>301</v>
      </c>
      <c r="J26" s="31">
        <v>305</v>
      </c>
    </row>
    <row r="27" spans="1:10" s="31" customFormat="1" x14ac:dyDescent="0.2">
      <c r="A27" s="31">
        <f t="shared" ref="A27" si="19">A26+1</f>
        <v>38</v>
      </c>
      <c r="F27" s="31">
        <v>305</v>
      </c>
    </row>
    <row r="28" spans="1:10" s="31" customFormat="1" x14ac:dyDescent="0.2">
      <c r="A28" s="31">
        <f t="shared" ref="A28" si="20">A26+3</f>
        <v>40</v>
      </c>
      <c r="D28" s="31">
        <v>306</v>
      </c>
      <c r="H28" s="31">
        <v>305</v>
      </c>
      <c r="I28" s="31">
        <v>106</v>
      </c>
    </row>
    <row r="29" spans="1:10" s="31" customFormat="1" x14ac:dyDescent="0.2">
      <c r="A29" s="31">
        <f t="shared" ref="A29" si="21">A28+1</f>
        <v>41</v>
      </c>
      <c r="C29" s="31">
        <v>303</v>
      </c>
      <c r="E29" s="31">
        <v>302</v>
      </c>
      <c r="F29" s="31">
        <v>304</v>
      </c>
      <c r="G29" s="31">
        <v>307</v>
      </c>
      <c r="J29" s="31">
        <v>101</v>
      </c>
    </row>
    <row r="30" spans="1:10" s="31" customFormat="1" x14ac:dyDescent="0.2">
      <c r="A30" s="31">
        <f t="shared" ref="A30" si="22">A28+3</f>
        <v>43</v>
      </c>
      <c r="G30" s="31">
        <v>304</v>
      </c>
    </row>
    <row r="31" spans="1:10" s="31" customFormat="1" x14ac:dyDescent="0.2">
      <c r="A31" s="31">
        <f t="shared" ref="A31" si="23">A30+1</f>
        <v>44</v>
      </c>
      <c r="C31" s="31">
        <v>305</v>
      </c>
      <c r="D31" s="31">
        <v>302</v>
      </c>
      <c r="G31" s="31">
        <v>302</v>
      </c>
      <c r="I31" s="31">
        <v>102</v>
      </c>
      <c r="J31" s="31">
        <v>102</v>
      </c>
    </row>
    <row r="32" spans="1:10" s="31" customFormat="1" x14ac:dyDescent="0.2">
      <c r="A32" s="31">
        <f t="shared" ref="A32" si="24">A30+3</f>
        <v>46</v>
      </c>
      <c r="C32" s="31">
        <v>104</v>
      </c>
      <c r="E32" s="31">
        <v>105</v>
      </c>
      <c r="G32" s="31">
        <v>106</v>
      </c>
    </row>
    <row r="33" spans="1:10" s="31" customFormat="1" x14ac:dyDescent="0.2">
      <c r="A33" s="31">
        <f t="shared" ref="A33" si="25">A32+1</f>
        <v>47</v>
      </c>
      <c r="B33" s="31">
        <v>108</v>
      </c>
      <c r="C33" s="31">
        <v>101</v>
      </c>
      <c r="D33" s="31">
        <v>102</v>
      </c>
    </row>
    <row r="34" spans="1:10" s="31" customFormat="1" x14ac:dyDescent="0.2">
      <c r="A34" s="31">
        <f t="shared" ref="A34" si="26">A32+3</f>
        <v>49</v>
      </c>
      <c r="E34" s="31">
        <v>102</v>
      </c>
      <c r="F34" s="31">
        <v>105</v>
      </c>
      <c r="J34" s="31">
        <v>108</v>
      </c>
    </row>
    <row r="35" spans="1:10" s="31" customFormat="1" x14ac:dyDescent="0.2">
      <c r="A35" s="31">
        <f t="shared" ref="A35" si="27">A34+1</f>
        <v>50</v>
      </c>
      <c r="E35" s="31">
        <v>108</v>
      </c>
      <c r="G35" s="31">
        <v>107</v>
      </c>
      <c r="H35" s="31">
        <v>102</v>
      </c>
      <c r="J35" s="31">
        <v>104</v>
      </c>
    </row>
    <row r="36" spans="1:10" s="31" customFormat="1" x14ac:dyDescent="0.2">
      <c r="A36" s="31">
        <f t="shared" ref="A36" si="28">A34+3</f>
        <v>52</v>
      </c>
      <c r="B36" s="31">
        <v>105</v>
      </c>
      <c r="E36" s="31">
        <v>107</v>
      </c>
      <c r="F36" s="31">
        <v>103</v>
      </c>
      <c r="J36" s="31">
        <v>103</v>
      </c>
    </row>
    <row r="37" spans="1:10" s="31" customFormat="1" x14ac:dyDescent="0.2">
      <c r="A37" s="31">
        <f t="shared" ref="A37" si="29">A36+1</f>
        <v>53</v>
      </c>
      <c r="B37" s="31">
        <v>104</v>
      </c>
      <c r="C37" s="31">
        <v>107</v>
      </c>
      <c r="F37" s="31">
        <v>106</v>
      </c>
      <c r="G37" s="31">
        <v>105</v>
      </c>
      <c r="H37" s="31">
        <v>105</v>
      </c>
      <c r="I37" s="31">
        <v>102</v>
      </c>
    </row>
    <row r="38" spans="1:10" s="31" customFormat="1" x14ac:dyDescent="0.2">
      <c r="A38" s="31">
        <f t="shared" ref="A38" si="30">A36+3</f>
        <v>55</v>
      </c>
      <c r="C38" s="31">
        <v>105</v>
      </c>
      <c r="D38" s="31">
        <v>108</v>
      </c>
      <c r="E38" s="31">
        <v>103</v>
      </c>
      <c r="G38" s="31">
        <v>106</v>
      </c>
      <c r="I38" s="31">
        <v>107</v>
      </c>
      <c r="J38" s="31">
        <v>105</v>
      </c>
    </row>
    <row r="39" spans="1:10" s="31" customFormat="1" x14ac:dyDescent="0.2">
      <c r="A39" s="31">
        <f t="shared" ref="A39" si="31">A38+1</f>
        <v>56</v>
      </c>
      <c r="B39" s="31">
        <v>103</v>
      </c>
      <c r="C39" s="31">
        <v>108</v>
      </c>
      <c r="E39" s="31">
        <v>106</v>
      </c>
    </row>
    <row r="40" spans="1:10" s="31" customFormat="1" x14ac:dyDescent="0.2">
      <c r="A40" s="31">
        <f t="shared" ref="A40" si="32">A38+3</f>
        <v>58</v>
      </c>
      <c r="E40" s="31">
        <v>103</v>
      </c>
      <c r="H40" s="31">
        <v>107</v>
      </c>
    </row>
    <row r="41" spans="1:10" s="31" customFormat="1" x14ac:dyDescent="0.2">
      <c r="A41" s="31">
        <f t="shared" ref="A41" si="33">A40+1</f>
        <v>59</v>
      </c>
      <c r="B41" s="31">
        <v>103</v>
      </c>
      <c r="F41" s="31">
        <v>105</v>
      </c>
      <c r="J41" s="31">
        <v>107</v>
      </c>
    </row>
    <row r="42" spans="1:10" s="31" customFormat="1" x14ac:dyDescent="0.2">
      <c r="A42" s="31">
        <f t="shared" ref="A42" si="34">A40+3</f>
        <v>61</v>
      </c>
      <c r="B42" s="31">
        <v>101</v>
      </c>
      <c r="F42" s="31">
        <v>102</v>
      </c>
      <c r="H42" s="31">
        <v>105</v>
      </c>
    </row>
    <row r="43" spans="1:10" s="31" customFormat="1" x14ac:dyDescent="0.2">
      <c r="A43" s="31">
        <f t="shared" ref="A43" si="35">A42+1</f>
        <v>62</v>
      </c>
      <c r="C43" s="31">
        <v>104</v>
      </c>
      <c r="D43" s="31">
        <v>107</v>
      </c>
      <c r="F43" s="31">
        <v>107</v>
      </c>
      <c r="H43" s="31">
        <v>107</v>
      </c>
      <c r="J43" s="31">
        <v>107</v>
      </c>
    </row>
    <row r="44" spans="1:10" s="31" customFormat="1" x14ac:dyDescent="0.2">
      <c r="A44" s="31">
        <f t="shared" ref="A44" si="36">A42+3</f>
        <v>64</v>
      </c>
      <c r="B44" s="31">
        <v>103</v>
      </c>
      <c r="D44" s="31">
        <v>306</v>
      </c>
      <c r="H44" s="31">
        <v>107</v>
      </c>
    </row>
    <row r="45" spans="1:10" s="31" customFormat="1" x14ac:dyDescent="0.2">
      <c r="A45" s="31">
        <f t="shared" ref="A45" si="37">A44+1</f>
        <v>65</v>
      </c>
      <c r="D45" s="31">
        <v>306</v>
      </c>
    </row>
    <row r="46" spans="1:10" s="31" customFormat="1" x14ac:dyDescent="0.2">
      <c r="A46" s="31">
        <f t="shared" ref="A46" si="38">A44+3</f>
        <v>67</v>
      </c>
      <c r="B46" s="31">
        <v>103</v>
      </c>
      <c r="C46" s="31">
        <v>303</v>
      </c>
      <c r="E46" s="31">
        <v>302</v>
      </c>
      <c r="F46" s="31">
        <v>304</v>
      </c>
      <c r="G46" s="31">
        <v>307</v>
      </c>
      <c r="J46" s="31">
        <v>106</v>
      </c>
    </row>
    <row r="47" spans="1:10" s="31" customFormat="1" x14ac:dyDescent="0.2">
      <c r="A47" s="31">
        <f t="shared" ref="A47" si="39">A46+1</f>
        <v>68</v>
      </c>
      <c r="B47" s="31">
        <v>102</v>
      </c>
      <c r="F47" s="31">
        <v>306</v>
      </c>
    </row>
    <row r="48" spans="1:10" s="31" customFormat="1" x14ac:dyDescent="0.2">
      <c r="A48" s="31">
        <f t="shared" ref="A48" si="40">A46+3</f>
        <v>70</v>
      </c>
      <c r="C48" s="31">
        <v>305</v>
      </c>
      <c r="D48" s="31">
        <v>302</v>
      </c>
      <c r="E48" s="31">
        <v>303</v>
      </c>
      <c r="G48" s="31">
        <v>302</v>
      </c>
      <c r="H48" s="31">
        <v>304</v>
      </c>
      <c r="I48" s="31">
        <v>307</v>
      </c>
    </row>
    <row r="49" spans="1:10" s="31" customFormat="1" x14ac:dyDescent="0.2">
      <c r="A49" s="31">
        <f t="shared" ref="A49" si="41">A48+1</f>
        <v>71</v>
      </c>
      <c r="B49" s="31">
        <v>103</v>
      </c>
      <c r="F49" s="31">
        <v>107</v>
      </c>
      <c r="I49" s="31">
        <v>304</v>
      </c>
    </row>
    <row r="50" spans="1:10" s="31" customFormat="1" x14ac:dyDescent="0.2">
      <c r="A50" s="31">
        <f t="shared" ref="A50" si="42">A48+3</f>
        <v>73</v>
      </c>
      <c r="C50" s="31">
        <v>105</v>
      </c>
      <c r="E50" s="31">
        <v>305</v>
      </c>
      <c r="F50" s="31">
        <v>302</v>
      </c>
      <c r="I50" s="31">
        <v>302</v>
      </c>
    </row>
    <row r="51" spans="1:10" s="31" customFormat="1" x14ac:dyDescent="0.2">
      <c r="A51" s="31">
        <f t="shared" ref="A51" si="43">A50+1</f>
        <v>74</v>
      </c>
      <c r="B51" s="31">
        <v>207</v>
      </c>
      <c r="F51" s="31">
        <v>205</v>
      </c>
      <c r="J51" s="31">
        <v>207</v>
      </c>
    </row>
    <row r="52" spans="1:10" s="31" customFormat="1" x14ac:dyDescent="0.2">
      <c r="A52" s="31">
        <f t="shared" ref="A52" si="44">A50+3</f>
        <v>76</v>
      </c>
      <c r="C52" s="31">
        <v>203</v>
      </c>
      <c r="D52" s="31">
        <v>206</v>
      </c>
      <c r="F52" s="31">
        <v>203</v>
      </c>
      <c r="H52" s="31">
        <v>202</v>
      </c>
      <c r="I52" s="31">
        <v>201</v>
      </c>
    </row>
    <row r="53" spans="1:10" s="31" customFormat="1" x14ac:dyDescent="0.2">
      <c r="A53" s="31">
        <f t="shared" ref="A53" si="45">A52+1</f>
        <v>77</v>
      </c>
      <c r="B53" s="31">
        <v>205</v>
      </c>
      <c r="D53" s="31">
        <v>205</v>
      </c>
      <c r="E53" s="31">
        <v>207</v>
      </c>
      <c r="G53" s="31">
        <v>202</v>
      </c>
      <c r="H53" s="31">
        <v>207</v>
      </c>
      <c r="J53" s="31">
        <v>205</v>
      </c>
    </row>
    <row r="54" spans="1:10" s="31" customFormat="1" x14ac:dyDescent="0.2">
      <c r="A54" s="31">
        <f t="shared" ref="A54" si="46">A52+3</f>
        <v>79</v>
      </c>
      <c r="E54" s="31">
        <v>205</v>
      </c>
      <c r="G54" s="31">
        <v>207</v>
      </c>
    </row>
    <row r="55" spans="1:10" s="31" customFormat="1" x14ac:dyDescent="0.2">
      <c r="A55" s="31">
        <f t="shared" ref="A55" si="47">A54+1</f>
        <v>80</v>
      </c>
      <c r="B55" s="31">
        <v>305</v>
      </c>
      <c r="D55" s="31">
        <v>305</v>
      </c>
      <c r="F55" s="31">
        <v>303</v>
      </c>
      <c r="H55" s="31">
        <v>305</v>
      </c>
      <c r="I55" s="31">
        <v>306</v>
      </c>
    </row>
    <row r="56" spans="1:10" s="31" customFormat="1" x14ac:dyDescent="0.2">
      <c r="A56" s="31">
        <f t="shared" ref="A56" si="48">A54+3</f>
        <v>82</v>
      </c>
      <c r="D56" s="31">
        <v>302</v>
      </c>
      <c r="F56" s="31">
        <v>301</v>
      </c>
      <c r="G56" s="31">
        <v>305</v>
      </c>
      <c r="I56" s="31">
        <v>302</v>
      </c>
    </row>
    <row r="57" spans="1:10" s="31" customFormat="1" x14ac:dyDescent="0.2">
      <c r="A57" s="31">
        <f t="shared" ref="A57" si="49">A56+1</f>
        <v>83</v>
      </c>
      <c r="C57" s="31">
        <v>305</v>
      </c>
      <c r="H57" s="31">
        <v>107</v>
      </c>
    </row>
    <row r="58" spans="1:10" s="31" customFormat="1" x14ac:dyDescent="0.2">
      <c r="A58" s="31">
        <f t="shared" ref="A58" si="50">A56+3</f>
        <v>85</v>
      </c>
      <c r="C58" s="31">
        <v>306</v>
      </c>
      <c r="G58" s="31">
        <v>107</v>
      </c>
      <c r="H58" s="31">
        <v>203</v>
      </c>
      <c r="J58" s="31">
        <v>107</v>
      </c>
    </row>
    <row r="59" spans="1:10" s="31" customFormat="1" x14ac:dyDescent="0.2">
      <c r="A59" s="31">
        <f t="shared" ref="A59" si="51">A58+1</f>
        <v>86</v>
      </c>
      <c r="B59" s="31">
        <v>206</v>
      </c>
      <c r="D59" s="31">
        <v>203</v>
      </c>
      <c r="G59" s="31">
        <v>203</v>
      </c>
      <c r="I59" s="31">
        <v>207</v>
      </c>
      <c r="J59" s="31">
        <v>103</v>
      </c>
    </row>
    <row r="60" spans="1:10" s="31" customFormat="1" x14ac:dyDescent="0.2">
      <c r="A60" s="31">
        <f t="shared" ref="A60" si="52">A58+3</f>
        <v>88</v>
      </c>
      <c r="B60" s="31">
        <v>205</v>
      </c>
      <c r="C60" s="31">
        <v>207</v>
      </c>
      <c r="E60" s="31">
        <v>202</v>
      </c>
      <c r="F60" s="31">
        <v>201</v>
      </c>
      <c r="H60" s="31">
        <v>205</v>
      </c>
      <c r="J60" s="31">
        <v>105</v>
      </c>
    </row>
    <row r="61" spans="1:10" s="31" customFormat="1" x14ac:dyDescent="0.2">
      <c r="A61" s="31">
        <f t="shared" ref="A61" si="53">A60+1</f>
        <v>89</v>
      </c>
      <c r="C61" s="31">
        <v>205</v>
      </c>
      <c r="E61" s="31">
        <v>207</v>
      </c>
      <c r="G61" s="31">
        <v>205</v>
      </c>
    </row>
    <row r="62" spans="1:10" s="31" customFormat="1" x14ac:dyDescent="0.2">
      <c r="A62" s="31">
        <f t="shared" ref="A62" si="54">A60+3</f>
        <v>91</v>
      </c>
      <c r="B62" s="31">
        <v>305</v>
      </c>
      <c r="D62" s="31">
        <v>303</v>
      </c>
      <c r="I62" s="31">
        <v>303</v>
      </c>
      <c r="J62" s="31">
        <v>105</v>
      </c>
    </row>
    <row r="63" spans="1:10" s="31" customFormat="1" x14ac:dyDescent="0.2">
      <c r="A63" s="31">
        <f t="shared" ref="A63" si="55">A62+1</f>
        <v>92</v>
      </c>
      <c r="B63" s="31">
        <v>302</v>
      </c>
      <c r="D63" s="31">
        <v>301</v>
      </c>
      <c r="E63" s="31">
        <v>305</v>
      </c>
      <c r="F63" s="31">
        <v>306</v>
      </c>
      <c r="H63" s="31">
        <v>303</v>
      </c>
      <c r="I63" s="31">
        <v>105</v>
      </c>
      <c r="J63" s="31">
        <v>103</v>
      </c>
    </row>
    <row r="64" spans="1:10" s="31" customFormat="1" x14ac:dyDescent="0.2">
      <c r="A64" s="31">
        <f t="shared" ref="A64" si="56">A62+3</f>
        <v>94</v>
      </c>
      <c r="F64" s="31">
        <v>302</v>
      </c>
      <c r="I64" s="31">
        <v>104</v>
      </c>
      <c r="J64" s="31">
        <v>105</v>
      </c>
    </row>
    <row r="65" spans="1:10" s="31" customFormat="1" x14ac:dyDescent="0.2">
      <c r="A65" s="31">
        <f t="shared" ref="A65" si="57">A64+1</f>
        <v>95</v>
      </c>
      <c r="B65" s="31">
        <v>105</v>
      </c>
      <c r="C65" s="31">
        <v>108</v>
      </c>
      <c r="G65" s="31">
        <v>103</v>
      </c>
      <c r="H65" s="31">
        <v>107</v>
      </c>
    </row>
    <row r="66" spans="1:10" s="31" customFormat="1" x14ac:dyDescent="0.2">
      <c r="A66" s="31">
        <f>A64+3</f>
        <v>97</v>
      </c>
      <c r="B66" s="31">
        <v>103</v>
      </c>
      <c r="E66" s="31">
        <v>106</v>
      </c>
      <c r="H66" s="31">
        <v>105</v>
      </c>
    </row>
    <row r="67" spans="1:10" s="31" customFormat="1" x14ac:dyDescent="0.2">
      <c r="A67" s="31">
        <f>A66+1</f>
        <v>98</v>
      </c>
      <c r="B67" s="31">
        <v>102</v>
      </c>
      <c r="C67" s="31">
        <v>102</v>
      </c>
      <c r="D67" s="31">
        <v>102</v>
      </c>
      <c r="H67" s="31">
        <v>103</v>
      </c>
      <c r="J67" s="31">
        <v>103</v>
      </c>
    </row>
    <row r="68" spans="1:10" s="31" customFormat="1" x14ac:dyDescent="0.2">
      <c r="A68" s="31">
        <f t="shared" ref="A68" si="58">A66+3</f>
        <v>100</v>
      </c>
      <c r="D68" s="31">
        <v>202</v>
      </c>
      <c r="F68" s="31">
        <v>204</v>
      </c>
      <c r="J68" s="31">
        <v>102</v>
      </c>
    </row>
    <row r="69" spans="1:10" s="31" customFormat="1" x14ac:dyDescent="0.2">
      <c r="A69" s="31">
        <f t="shared" ref="A69" si="59">A68+1</f>
        <v>101</v>
      </c>
      <c r="E69" s="31">
        <v>205</v>
      </c>
      <c r="I69" s="31">
        <v>207</v>
      </c>
      <c r="J69" s="31">
        <v>102</v>
      </c>
    </row>
    <row r="70" spans="1:10" s="31" customFormat="1" x14ac:dyDescent="0.2">
      <c r="A70" s="31">
        <f t="shared" ref="A70" si="60">A68+3</f>
        <v>103</v>
      </c>
      <c r="B70" s="31">
        <v>203</v>
      </c>
      <c r="C70" s="31">
        <v>206</v>
      </c>
      <c r="E70" s="31">
        <v>203</v>
      </c>
      <c r="H70" s="31">
        <v>203</v>
      </c>
      <c r="J70" s="31">
        <v>107</v>
      </c>
    </row>
    <row r="71" spans="1:10" s="31" customFormat="1" x14ac:dyDescent="0.2">
      <c r="A71" s="31">
        <f t="shared" ref="A71" si="61">A70+1</f>
        <v>104</v>
      </c>
      <c r="C71" s="31">
        <v>205</v>
      </c>
      <c r="D71" s="31">
        <v>207</v>
      </c>
      <c r="F71" s="31">
        <v>202</v>
      </c>
      <c r="G71" s="31">
        <v>201</v>
      </c>
      <c r="I71" s="31">
        <v>207</v>
      </c>
      <c r="J71" s="31">
        <v>103</v>
      </c>
    </row>
    <row r="72" spans="1:10" s="31" customFormat="1" x14ac:dyDescent="0.2">
      <c r="A72" s="31">
        <f t="shared" ref="A72" si="62">A70+3</f>
        <v>106</v>
      </c>
      <c r="D72" s="31">
        <v>205</v>
      </c>
      <c r="F72" s="31">
        <v>207</v>
      </c>
      <c r="H72" s="31">
        <v>205</v>
      </c>
      <c r="J72" s="31">
        <v>105</v>
      </c>
    </row>
    <row r="73" spans="1:10" s="31" customFormat="1" x14ac:dyDescent="0.2">
      <c r="A73" s="31">
        <f t="shared" ref="A73" si="63">A72+1</f>
        <v>107</v>
      </c>
      <c r="C73" s="31">
        <v>305</v>
      </c>
      <c r="E73" s="31">
        <v>303</v>
      </c>
    </row>
    <row r="74" spans="1:10" s="31" customFormat="1" x14ac:dyDescent="0.2">
      <c r="A74" s="31">
        <f t="shared" ref="A74" si="64">A72+3</f>
        <v>109</v>
      </c>
      <c r="C74" s="31">
        <v>302</v>
      </c>
      <c r="E74" s="31">
        <v>301</v>
      </c>
      <c r="F74" s="31">
        <v>305</v>
      </c>
      <c r="G74" s="31">
        <v>306</v>
      </c>
      <c r="I74" s="31">
        <v>303</v>
      </c>
      <c r="J74" s="31">
        <v>105</v>
      </c>
    </row>
    <row r="75" spans="1:10" s="31" customFormat="1" x14ac:dyDescent="0.2">
      <c r="A75" s="31">
        <f t="shared" ref="A75" si="65">A74+1</f>
        <v>110</v>
      </c>
      <c r="B75" s="31">
        <v>305</v>
      </c>
      <c r="G75" s="31">
        <v>302</v>
      </c>
      <c r="J75" s="31">
        <v>104</v>
      </c>
    </row>
    <row r="76" spans="1:10" s="31" customFormat="1" x14ac:dyDescent="0.2">
      <c r="A76" s="31">
        <f t="shared" ref="A76" si="66">A74+3</f>
        <v>112</v>
      </c>
      <c r="B76" s="31">
        <v>306</v>
      </c>
      <c r="C76" s="31">
        <v>302</v>
      </c>
      <c r="E76" s="31">
        <v>304</v>
      </c>
      <c r="F76" s="31">
        <v>306</v>
      </c>
      <c r="H76" s="31">
        <v>303</v>
      </c>
    </row>
    <row r="77" spans="1:10" s="31" customFormat="1" x14ac:dyDescent="0.2">
      <c r="A77" s="31">
        <f t="shared" ref="A77" si="67">A76+1</f>
        <v>113</v>
      </c>
      <c r="C77" s="31">
        <v>305</v>
      </c>
      <c r="G77" s="31">
        <v>302</v>
      </c>
      <c r="H77" s="31">
        <v>303</v>
      </c>
      <c r="I77" s="31">
        <v>304</v>
      </c>
      <c r="J77" s="31">
        <v>103</v>
      </c>
    </row>
    <row r="78" spans="1:10" s="31" customFormat="1" x14ac:dyDescent="0.2">
      <c r="A78" s="31">
        <f t="shared" ref="A78" si="68">A76+3</f>
        <v>115</v>
      </c>
      <c r="D78" s="31">
        <v>306</v>
      </c>
      <c r="F78" s="31">
        <v>302</v>
      </c>
      <c r="G78" s="31">
        <v>307</v>
      </c>
    </row>
    <row r="79" spans="1:10" s="31" customFormat="1" x14ac:dyDescent="0.2">
      <c r="A79" s="31">
        <f t="shared" ref="A79" si="69">A78+1</f>
        <v>116</v>
      </c>
      <c r="D79" s="31">
        <v>307</v>
      </c>
      <c r="G79" s="31">
        <v>306</v>
      </c>
      <c r="H79" s="31">
        <v>102</v>
      </c>
      <c r="J79" s="31">
        <v>103</v>
      </c>
    </row>
    <row r="80" spans="1:10" s="31" customFormat="1" x14ac:dyDescent="0.2">
      <c r="A80" s="31">
        <f t="shared" ref="A80" si="70">A78+3</f>
        <v>118</v>
      </c>
      <c r="D80" s="31">
        <v>304</v>
      </c>
      <c r="G80" s="31">
        <v>306</v>
      </c>
      <c r="I80" s="31">
        <v>106</v>
      </c>
      <c r="J80" s="31">
        <v>101</v>
      </c>
    </row>
    <row r="81" spans="1:10" s="31" customFormat="1" x14ac:dyDescent="0.2">
      <c r="A81" s="31">
        <f t="shared" ref="A81" si="71">A80+1</f>
        <v>119</v>
      </c>
      <c r="C81" s="31">
        <v>302</v>
      </c>
      <c r="D81" s="31">
        <v>305</v>
      </c>
      <c r="E81" s="31">
        <v>305</v>
      </c>
      <c r="F81" s="31">
        <v>302</v>
      </c>
      <c r="H81" s="31">
        <v>104</v>
      </c>
    </row>
    <row r="82" spans="1:10" s="31" customFormat="1" x14ac:dyDescent="0.2">
      <c r="A82" s="31">
        <f t="shared" ref="A82" si="72">A80+3</f>
        <v>121</v>
      </c>
      <c r="B82" s="31">
        <v>308</v>
      </c>
      <c r="C82" s="31">
        <v>304</v>
      </c>
      <c r="E82" s="31">
        <v>303</v>
      </c>
      <c r="G82" s="31">
        <v>305</v>
      </c>
      <c r="H82" s="31">
        <v>105</v>
      </c>
      <c r="J82" s="31">
        <v>103</v>
      </c>
    </row>
    <row r="83" spans="1:10" s="31" customFormat="1" x14ac:dyDescent="0.2">
      <c r="A83" s="31">
        <f t="shared" ref="A83" si="73">A82+1</f>
        <v>122</v>
      </c>
      <c r="B83" s="31">
        <v>306</v>
      </c>
      <c r="D83" s="31">
        <v>207</v>
      </c>
      <c r="H83" s="31">
        <v>205</v>
      </c>
    </row>
    <row r="84" spans="1:10" s="31" customFormat="1" x14ac:dyDescent="0.2">
      <c r="A84" s="31">
        <f t="shared" ref="A84" si="74">A82+3</f>
        <v>124</v>
      </c>
      <c r="B84" s="31">
        <v>304</v>
      </c>
      <c r="E84" s="31">
        <v>203</v>
      </c>
      <c r="F84" s="31">
        <v>206</v>
      </c>
      <c r="H84" s="31">
        <v>203</v>
      </c>
    </row>
    <row r="85" spans="1:10" s="31" customFormat="1" x14ac:dyDescent="0.2">
      <c r="A85" s="31">
        <f t="shared" ref="A85" si="75">A84+1</f>
        <v>125</v>
      </c>
      <c r="B85" s="31">
        <v>306</v>
      </c>
      <c r="D85" s="31">
        <v>205</v>
      </c>
      <c r="F85" s="31">
        <v>205</v>
      </c>
      <c r="G85" s="31">
        <v>207</v>
      </c>
      <c r="I85" s="31">
        <v>202</v>
      </c>
      <c r="J85" s="31">
        <v>201</v>
      </c>
    </row>
    <row r="86" spans="1:10" s="31" customFormat="1" x14ac:dyDescent="0.2">
      <c r="A86" s="31">
        <f t="shared" ref="A86" si="76">A84+3</f>
        <v>127</v>
      </c>
      <c r="G86" s="31">
        <v>205</v>
      </c>
      <c r="I86" s="31">
        <v>207</v>
      </c>
    </row>
    <row r="87" spans="1:10" s="31" customFormat="1" x14ac:dyDescent="0.2">
      <c r="A87" s="31">
        <f t="shared" ref="A87" si="77">A86+1</f>
        <v>128</v>
      </c>
      <c r="D87" s="31">
        <v>305</v>
      </c>
      <c r="F87" s="31">
        <v>305</v>
      </c>
      <c r="H87" s="31">
        <v>303</v>
      </c>
    </row>
    <row r="88" spans="1:10" s="31" customFormat="1" x14ac:dyDescent="0.2">
      <c r="A88" s="31">
        <f t="shared" ref="A88" si="78">A86+3</f>
        <v>130</v>
      </c>
      <c r="B88" s="31">
        <v>303</v>
      </c>
      <c r="C88" s="31">
        <v>306</v>
      </c>
      <c r="F88" s="31">
        <v>302</v>
      </c>
      <c r="H88" s="31">
        <v>301</v>
      </c>
      <c r="I88" s="31">
        <v>305</v>
      </c>
      <c r="J88" s="31">
        <v>306</v>
      </c>
    </row>
    <row r="89" spans="1:10" s="31" customFormat="1" x14ac:dyDescent="0.2">
      <c r="A89" s="31">
        <f t="shared" ref="A89" si="79">A88+1</f>
        <v>131</v>
      </c>
      <c r="E89" s="31">
        <v>305</v>
      </c>
      <c r="J89" s="31">
        <v>302</v>
      </c>
    </row>
    <row r="90" spans="1:10" x14ac:dyDescent="0.2">
      <c r="A90" s="31">
        <f t="shared" ref="A90" si="80">A88+3</f>
        <v>133</v>
      </c>
      <c r="B90" s="31"/>
      <c r="C90" s="31">
        <v>306</v>
      </c>
      <c r="D90" s="31"/>
      <c r="E90" s="31"/>
      <c r="F90" s="31"/>
      <c r="G90" s="31">
        <v>305</v>
      </c>
      <c r="H90" s="31">
        <v>106</v>
      </c>
      <c r="I90" s="31"/>
      <c r="J90" s="31"/>
    </row>
    <row r="91" spans="1:10" x14ac:dyDescent="0.2">
      <c r="A91" s="31">
        <f t="shared" ref="A91" si="81">A90+1</f>
        <v>134</v>
      </c>
      <c r="B91" s="31">
        <v>303</v>
      </c>
      <c r="C91" s="31"/>
      <c r="D91" s="31">
        <v>302</v>
      </c>
      <c r="E91" s="31">
        <v>304</v>
      </c>
      <c r="F91" s="31">
        <v>307</v>
      </c>
      <c r="G91" s="31"/>
      <c r="H91" s="31"/>
      <c r="I91" s="31">
        <v>101</v>
      </c>
      <c r="J91" s="31">
        <v>103</v>
      </c>
    </row>
    <row r="92" spans="1:10" x14ac:dyDescent="0.2">
      <c r="A92" s="31">
        <f t="shared" ref="A92" si="82">A90+3</f>
        <v>136</v>
      </c>
      <c r="B92" s="31"/>
      <c r="C92" s="31"/>
      <c r="D92" s="31"/>
      <c r="E92" s="31"/>
      <c r="F92" s="31">
        <v>304</v>
      </c>
      <c r="G92" s="31"/>
      <c r="H92" s="31"/>
      <c r="I92" s="31"/>
      <c r="J92" s="31">
        <v>108</v>
      </c>
    </row>
    <row r="93" spans="1:10" x14ac:dyDescent="0.2">
      <c r="A93" s="31">
        <f t="shared" ref="A93" si="83">A92+1</f>
        <v>137</v>
      </c>
      <c r="B93" s="31">
        <v>305</v>
      </c>
      <c r="C93" s="31">
        <v>302</v>
      </c>
      <c r="D93" s="31"/>
      <c r="E93" s="31"/>
      <c r="F93" s="31">
        <v>302</v>
      </c>
      <c r="G93" s="31"/>
      <c r="H93" s="31">
        <v>102</v>
      </c>
      <c r="I93" s="31">
        <v>102</v>
      </c>
      <c r="J93" s="31"/>
    </row>
    <row r="94" spans="1:10" x14ac:dyDescent="0.2">
      <c r="A94" s="31">
        <f t="shared" ref="A94" si="84">A92+3</f>
        <v>139</v>
      </c>
      <c r="B94" s="31">
        <v>104</v>
      </c>
      <c r="C94" s="31"/>
      <c r="D94" s="31">
        <v>105</v>
      </c>
      <c r="E94" s="31"/>
      <c r="F94" s="31">
        <v>106</v>
      </c>
      <c r="G94" s="31"/>
      <c r="H94" s="31"/>
      <c r="I94" s="31"/>
      <c r="J94" s="31"/>
    </row>
    <row r="95" spans="1:10" x14ac:dyDescent="0.2">
      <c r="A95" s="31">
        <f t="shared" ref="A95" si="85">A94+1</f>
        <v>140</v>
      </c>
      <c r="B95" s="31">
        <v>101</v>
      </c>
      <c r="C95" s="31">
        <v>102</v>
      </c>
      <c r="D95" s="31"/>
      <c r="E95" s="31"/>
      <c r="F95" s="31"/>
      <c r="G95" s="31"/>
      <c r="H95" s="31"/>
      <c r="I95" s="31"/>
      <c r="J95" s="31"/>
    </row>
    <row r="96" spans="1:10" x14ac:dyDescent="0.2">
      <c r="A96" s="31">
        <f t="shared" ref="A96" si="86">A94+3</f>
        <v>142</v>
      </c>
      <c r="B96" s="31"/>
      <c r="C96" s="31"/>
      <c r="D96" s="31">
        <v>102</v>
      </c>
      <c r="E96" s="31">
        <v>105</v>
      </c>
      <c r="F96" s="31"/>
      <c r="G96" s="31"/>
      <c r="H96" s="31"/>
      <c r="I96" s="31">
        <v>108</v>
      </c>
      <c r="J96" s="31"/>
    </row>
    <row r="97" spans="1:10" x14ac:dyDescent="0.2">
      <c r="A97" s="31">
        <f t="shared" ref="A97" si="87">A96+1</f>
        <v>143</v>
      </c>
      <c r="B97" s="31"/>
      <c r="C97" s="31"/>
      <c r="D97" s="31">
        <v>108</v>
      </c>
      <c r="E97" s="31"/>
      <c r="F97" s="31">
        <v>107</v>
      </c>
      <c r="G97" s="31">
        <v>102</v>
      </c>
      <c r="H97" s="31"/>
      <c r="I97" s="31">
        <v>104</v>
      </c>
      <c r="J97" s="31"/>
    </row>
    <row r="98" spans="1:10" x14ac:dyDescent="0.2">
      <c r="A98" s="31">
        <f t="shared" ref="A98" si="88">A96+3</f>
        <v>145</v>
      </c>
      <c r="B98" s="31"/>
      <c r="C98" s="31"/>
      <c r="D98" s="31">
        <v>107</v>
      </c>
      <c r="E98" s="31">
        <v>103</v>
      </c>
      <c r="F98" s="31"/>
      <c r="G98" s="31"/>
      <c r="H98" s="31"/>
      <c r="I98" s="31">
        <v>103</v>
      </c>
      <c r="J98" s="31"/>
    </row>
    <row r="99" spans="1:10" x14ac:dyDescent="0.2">
      <c r="A99" s="31">
        <f t="shared" ref="A99" si="89">A98+1</f>
        <v>146</v>
      </c>
      <c r="B99" s="31">
        <v>107</v>
      </c>
      <c r="C99" s="31"/>
      <c r="D99" s="31"/>
      <c r="E99" s="31">
        <v>106</v>
      </c>
      <c r="F99" s="31">
        <v>105</v>
      </c>
      <c r="G99" s="31">
        <v>105</v>
      </c>
      <c r="H99" s="31">
        <v>102</v>
      </c>
      <c r="I99" s="31"/>
      <c r="J99" s="31">
        <v>105</v>
      </c>
    </row>
    <row r="100" spans="1:10" x14ac:dyDescent="0.2">
      <c r="A100" s="31">
        <f t="shared" ref="A100" si="90">A98+3</f>
        <v>148</v>
      </c>
      <c r="B100" s="31">
        <v>105</v>
      </c>
      <c r="C100" s="31">
        <v>108</v>
      </c>
      <c r="D100" s="31">
        <v>103</v>
      </c>
      <c r="E100" s="31"/>
      <c r="F100" s="31">
        <v>106</v>
      </c>
      <c r="G100" s="31"/>
      <c r="H100" s="31">
        <v>107</v>
      </c>
      <c r="I100" s="31">
        <v>105</v>
      </c>
      <c r="J100" s="31"/>
    </row>
    <row r="101" spans="1:10" x14ac:dyDescent="0.2">
      <c r="A101" s="31">
        <f t="shared" ref="A101" si="91">A100+1</f>
        <v>149</v>
      </c>
      <c r="B101" s="31">
        <v>108</v>
      </c>
      <c r="C101" s="31"/>
      <c r="D101" s="31">
        <v>106</v>
      </c>
      <c r="E101" s="31"/>
      <c r="F101" s="31"/>
      <c r="G101" s="31"/>
      <c r="H101" s="31"/>
      <c r="I101" s="31"/>
      <c r="J101" s="31"/>
    </row>
    <row r="102" spans="1:10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</row>
    <row r="103" spans="1:10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</row>
    <row r="104" spans="1:10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</row>
    <row r="105" spans="1:10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</row>
    <row r="106" spans="1:10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</row>
    <row r="107" spans="1:10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</row>
    <row r="108" spans="1:10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</row>
    <row r="109" spans="1:10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</row>
    <row r="110" spans="1:10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</row>
    <row r="111" spans="1:10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1:10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</row>
    <row r="113" spans="1:10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</row>
    <row r="114" spans="1:10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</row>
    <row r="115" spans="1:10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</row>
    <row r="116" spans="1:10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</row>
    <row r="117" spans="1:10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</row>
    <row r="118" spans="1:10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</row>
    <row r="119" spans="1:10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</row>
    <row r="120" spans="1:10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</row>
    <row r="121" spans="1:10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</row>
    <row r="122" spans="1:10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</row>
    <row r="123" spans="1:10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</row>
    <row r="124" spans="1:10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</row>
    <row r="125" spans="1:10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</row>
    <row r="126" spans="1:10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</row>
    <row r="127" spans="1:10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</row>
    <row r="128" spans="1:10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</row>
    <row r="129" spans="1:10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</row>
    <row r="130" spans="1:10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</row>
    <row r="131" spans="1:10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</row>
    <row r="132" spans="1:10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</row>
    <row r="133" spans="1:10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</row>
    <row r="134" spans="1:10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</row>
    <row r="135" spans="1:10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</row>
    <row r="136" spans="1:10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</row>
    <row r="137" spans="1:10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</row>
    <row r="138" spans="1:10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</row>
    <row r="139" spans="1:10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</row>
    <row r="140" spans="1:10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</row>
    <row r="141" spans="1:10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</row>
    <row r="142" spans="1:10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</row>
    <row r="143" spans="1:10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</row>
    <row r="144" spans="1:10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</row>
    <row r="145" spans="1:10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</row>
    <row r="146" spans="1:10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</row>
    <row r="147" spans="1:10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</row>
    <row r="148" spans="1:10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</row>
    <row r="149" spans="1:10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</row>
    <row r="150" spans="1:10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</row>
    <row r="151" spans="1:10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</row>
    <row r="152" spans="1:10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</row>
    <row r="153" spans="1:10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</row>
    <row r="154" spans="1:10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</row>
    <row r="155" spans="1:10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A2" sqref="A2:J49"/>
    </sheetView>
  </sheetViews>
  <sheetFormatPr defaultColWidth="8.59765625" defaultRowHeight="15" x14ac:dyDescent="0.2"/>
  <sheetData>
    <row r="1" spans="1:10" x14ac:dyDescent="0.2">
      <c r="A1" t="s">
        <v>0</v>
      </c>
      <c r="B1" t="s">
        <v>129</v>
      </c>
      <c r="C1" s="13" t="s">
        <v>130</v>
      </c>
      <c r="D1" s="13" t="s">
        <v>131</v>
      </c>
      <c r="E1" s="13" t="s">
        <v>132</v>
      </c>
      <c r="F1" s="13" t="s">
        <v>133</v>
      </c>
      <c r="G1" s="13" t="s">
        <v>134</v>
      </c>
      <c r="H1" s="13" t="s">
        <v>135</v>
      </c>
      <c r="I1" s="13" t="s">
        <v>136</v>
      </c>
      <c r="J1" t="s">
        <v>137</v>
      </c>
    </row>
    <row r="2" spans="1:10" x14ac:dyDescent="0.2">
      <c r="A2">
        <v>101</v>
      </c>
      <c r="B2">
        <v>4</v>
      </c>
      <c r="C2">
        <v>89110</v>
      </c>
      <c r="D2">
        <v>3</v>
      </c>
      <c r="E2">
        <v>89104</v>
      </c>
      <c r="F2">
        <v>4</v>
      </c>
      <c r="G2">
        <v>89108</v>
      </c>
      <c r="H2">
        <v>3</v>
      </c>
      <c r="I2">
        <v>89107</v>
      </c>
      <c r="J2">
        <v>4</v>
      </c>
    </row>
    <row r="3" spans="1:10" x14ac:dyDescent="0.2">
      <c r="A3">
        <v>102</v>
      </c>
      <c r="B3">
        <v>4</v>
      </c>
      <c r="C3">
        <v>89107</v>
      </c>
      <c r="D3">
        <v>3</v>
      </c>
      <c r="E3">
        <v>89111</v>
      </c>
      <c r="F3">
        <v>4</v>
      </c>
      <c r="G3">
        <v>89109</v>
      </c>
      <c r="H3">
        <v>3</v>
      </c>
      <c r="I3">
        <v>89106</v>
      </c>
      <c r="J3">
        <v>4</v>
      </c>
    </row>
    <row r="4" spans="1:10" x14ac:dyDescent="0.2">
      <c r="A4">
        <v>103</v>
      </c>
      <c r="B4">
        <v>4</v>
      </c>
      <c r="C4">
        <v>89108</v>
      </c>
      <c r="D4">
        <v>3</v>
      </c>
      <c r="E4">
        <v>89101</v>
      </c>
      <c r="F4">
        <v>4</v>
      </c>
      <c r="G4">
        <v>89109</v>
      </c>
      <c r="H4">
        <v>3</v>
      </c>
      <c r="I4">
        <v>89108</v>
      </c>
      <c r="J4">
        <v>4</v>
      </c>
    </row>
    <row r="5" spans="1:10" x14ac:dyDescent="0.2">
      <c r="A5">
        <v>104</v>
      </c>
      <c r="B5">
        <v>4</v>
      </c>
      <c r="C5">
        <v>89103</v>
      </c>
      <c r="D5">
        <v>3</v>
      </c>
      <c r="E5">
        <v>89108</v>
      </c>
      <c r="F5">
        <v>4</v>
      </c>
      <c r="G5">
        <v>89108</v>
      </c>
      <c r="H5">
        <v>3</v>
      </c>
      <c r="I5">
        <v>89102</v>
      </c>
      <c r="J5">
        <v>4</v>
      </c>
    </row>
    <row r="6" spans="1:10" x14ac:dyDescent="0.2">
      <c r="A6">
        <v>105</v>
      </c>
      <c r="B6">
        <v>4</v>
      </c>
      <c r="C6">
        <v>89107</v>
      </c>
      <c r="D6">
        <v>3</v>
      </c>
      <c r="E6">
        <v>89111</v>
      </c>
      <c r="F6">
        <v>4</v>
      </c>
      <c r="G6">
        <v>89104</v>
      </c>
      <c r="H6">
        <v>3</v>
      </c>
      <c r="I6">
        <v>89110</v>
      </c>
      <c r="J6">
        <v>4</v>
      </c>
    </row>
    <row r="7" spans="1:10" x14ac:dyDescent="0.2">
      <c r="A7">
        <v>106</v>
      </c>
      <c r="B7">
        <v>4</v>
      </c>
      <c r="C7">
        <v>89111</v>
      </c>
      <c r="D7">
        <v>3</v>
      </c>
      <c r="E7">
        <v>89111</v>
      </c>
      <c r="F7">
        <v>4</v>
      </c>
      <c r="G7">
        <v>89112</v>
      </c>
      <c r="H7">
        <v>3</v>
      </c>
      <c r="I7">
        <v>89106</v>
      </c>
      <c r="J7">
        <v>4</v>
      </c>
    </row>
    <row r="8" spans="1:10" x14ac:dyDescent="0.2">
      <c r="A8">
        <v>107</v>
      </c>
      <c r="B8">
        <v>4</v>
      </c>
      <c r="C8">
        <v>89108</v>
      </c>
      <c r="D8">
        <v>3</v>
      </c>
      <c r="E8">
        <v>89102</v>
      </c>
      <c r="F8">
        <v>4</v>
      </c>
      <c r="G8">
        <v>89103</v>
      </c>
      <c r="H8">
        <v>3</v>
      </c>
      <c r="I8">
        <v>89104</v>
      </c>
      <c r="J8">
        <v>4</v>
      </c>
    </row>
    <row r="9" spans="1:10" x14ac:dyDescent="0.2">
      <c r="A9">
        <v>108</v>
      </c>
      <c r="B9">
        <v>4</v>
      </c>
      <c r="C9">
        <v>89107</v>
      </c>
      <c r="D9">
        <v>3</v>
      </c>
      <c r="E9">
        <v>89102</v>
      </c>
      <c r="F9">
        <v>4</v>
      </c>
      <c r="G9">
        <v>89107</v>
      </c>
      <c r="H9">
        <v>3</v>
      </c>
      <c r="I9">
        <v>89108</v>
      </c>
      <c r="J9">
        <v>4</v>
      </c>
    </row>
    <row r="10" spans="1:10" x14ac:dyDescent="0.2">
      <c r="A10">
        <v>201</v>
      </c>
      <c r="B10">
        <v>4</v>
      </c>
      <c r="C10">
        <v>89102</v>
      </c>
      <c r="D10">
        <v>3</v>
      </c>
      <c r="E10">
        <v>89108</v>
      </c>
      <c r="F10">
        <v>4</v>
      </c>
      <c r="G10">
        <v>89103</v>
      </c>
      <c r="H10">
        <v>3</v>
      </c>
      <c r="I10">
        <v>89106</v>
      </c>
      <c r="J10">
        <v>4</v>
      </c>
    </row>
    <row r="11" spans="1:10" x14ac:dyDescent="0.2">
      <c r="A11">
        <v>202</v>
      </c>
      <c r="B11">
        <v>4</v>
      </c>
      <c r="C11">
        <v>89104</v>
      </c>
      <c r="D11">
        <v>3</v>
      </c>
      <c r="E11">
        <v>89104</v>
      </c>
      <c r="F11">
        <v>4</v>
      </c>
      <c r="G11">
        <v>89103</v>
      </c>
      <c r="H11">
        <v>3</v>
      </c>
      <c r="I11">
        <v>89105</v>
      </c>
      <c r="J11">
        <v>4</v>
      </c>
    </row>
    <row r="12" spans="1:10" x14ac:dyDescent="0.2">
      <c r="A12">
        <v>203</v>
      </c>
      <c r="B12">
        <v>4</v>
      </c>
      <c r="C12">
        <v>89106</v>
      </c>
      <c r="D12">
        <v>3</v>
      </c>
      <c r="E12">
        <v>89102</v>
      </c>
      <c r="F12">
        <v>4</v>
      </c>
      <c r="G12">
        <v>89107</v>
      </c>
      <c r="H12">
        <v>3</v>
      </c>
      <c r="I12">
        <v>89112</v>
      </c>
      <c r="J12">
        <v>4</v>
      </c>
    </row>
    <row r="13" spans="1:10" x14ac:dyDescent="0.2">
      <c r="A13">
        <v>204</v>
      </c>
      <c r="B13">
        <v>4</v>
      </c>
      <c r="C13">
        <v>89103</v>
      </c>
      <c r="D13">
        <v>3</v>
      </c>
      <c r="E13">
        <v>89109</v>
      </c>
      <c r="F13">
        <v>4</v>
      </c>
      <c r="G13">
        <v>89110</v>
      </c>
      <c r="H13">
        <v>3</v>
      </c>
      <c r="I13">
        <v>89107</v>
      </c>
      <c r="J13">
        <v>4</v>
      </c>
    </row>
    <row r="14" spans="1:10" x14ac:dyDescent="0.2">
      <c r="A14">
        <v>205</v>
      </c>
      <c r="B14">
        <v>4</v>
      </c>
      <c r="C14">
        <v>89111</v>
      </c>
      <c r="D14">
        <v>4</v>
      </c>
      <c r="E14">
        <v>89108</v>
      </c>
      <c r="F14">
        <v>3</v>
      </c>
      <c r="G14">
        <v>89109</v>
      </c>
      <c r="H14">
        <v>4</v>
      </c>
      <c r="I14">
        <v>89111</v>
      </c>
      <c r="J14">
        <v>3</v>
      </c>
    </row>
    <row r="15" spans="1:10" x14ac:dyDescent="0.2">
      <c r="A15">
        <v>206</v>
      </c>
      <c r="B15">
        <v>4</v>
      </c>
      <c r="C15">
        <v>89101</v>
      </c>
      <c r="D15">
        <v>4</v>
      </c>
      <c r="E15">
        <v>89103</v>
      </c>
      <c r="F15">
        <v>3</v>
      </c>
      <c r="G15">
        <v>89107</v>
      </c>
      <c r="H15">
        <v>4</v>
      </c>
      <c r="I15">
        <v>89101</v>
      </c>
      <c r="J15">
        <v>3</v>
      </c>
    </row>
    <row r="16" spans="1:10" x14ac:dyDescent="0.2">
      <c r="A16">
        <v>207</v>
      </c>
      <c r="B16">
        <v>4</v>
      </c>
      <c r="C16">
        <v>89108</v>
      </c>
      <c r="D16">
        <v>4</v>
      </c>
      <c r="E16">
        <v>89102</v>
      </c>
      <c r="F16">
        <v>3</v>
      </c>
      <c r="G16">
        <v>89101</v>
      </c>
      <c r="H16">
        <v>4</v>
      </c>
      <c r="I16">
        <v>89106</v>
      </c>
      <c r="J16">
        <v>3</v>
      </c>
    </row>
    <row r="17" spans="1:10" x14ac:dyDescent="0.2">
      <c r="A17">
        <v>208</v>
      </c>
      <c r="B17">
        <v>4</v>
      </c>
      <c r="C17">
        <v>89110</v>
      </c>
      <c r="D17">
        <v>4</v>
      </c>
      <c r="E17">
        <v>89110</v>
      </c>
      <c r="F17">
        <v>3</v>
      </c>
      <c r="G17">
        <v>89104</v>
      </c>
      <c r="H17">
        <v>4</v>
      </c>
      <c r="I17">
        <v>89103</v>
      </c>
      <c r="J17">
        <v>3</v>
      </c>
    </row>
    <row r="18" spans="1:10" x14ac:dyDescent="0.2">
      <c r="A18">
        <v>301</v>
      </c>
      <c r="B18">
        <v>4</v>
      </c>
      <c r="C18">
        <v>89104</v>
      </c>
      <c r="D18">
        <v>4</v>
      </c>
      <c r="E18">
        <v>89108</v>
      </c>
      <c r="F18">
        <v>3</v>
      </c>
      <c r="G18">
        <v>89106</v>
      </c>
      <c r="H18">
        <v>4</v>
      </c>
      <c r="I18">
        <v>89108</v>
      </c>
      <c r="J18">
        <v>3</v>
      </c>
    </row>
    <row r="19" spans="1:10" x14ac:dyDescent="0.2">
      <c r="A19">
        <v>302</v>
      </c>
      <c r="B19">
        <v>4</v>
      </c>
      <c r="C19">
        <v>89104</v>
      </c>
      <c r="D19">
        <v>4</v>
      </c>
      <c r="E19">
        <v>89110</v>
      </c>
      <c r="F19">
        <v>3</v>
      </c>
      <c r="G19">
        <v>89106</v>
      </c>
      <c r="H19">
        <v>4</v>
      </c>
      <c r="I19">
        <v>89109</v>
      </c>
      <c r="J19">
        <v>3</v>
      </c>
    </row>
    <row r="20" spans="1:10" x14ac:dyDescent="0.2">
      <c r="A20">
        <v>303</v>
      </c>
      <c r="B20">
        <v>4</v>
      </c>
      <c r="C20">
        <v>89101</v>
      </c>
      <c r="D20">
        <v>4</v>
      </c>
      <c r="E20">
        <v>89106</v>
      </c>
      <c r="F20">
        <v>3</v>
      </c>
      <c r="G20">
        <v>89103</v>
      </c>
      <c r="H20">
        <v>4</v>
      </c>
      <c r="I20">
        <v>89102</v>
      </c>
      <c r="J20">
        <v>3</v>
      </c>
    </row>
    <row r="21" spans="1:10" x14ac:dyDescent="0.2">
      <c r="A21">
        <v>304</v>
      </c>
      <c r="B21">
        <v>4</v>
      </c>
      <c r="C21">
        <v>89106</v>
      </c>
      <c r="D21">
        <v>4</v>
      </c>
      <c r="E21">
        <v>89104</v>
      </c>
      <c r="F21">
        <v>3</v>
      </c>
      <c r="G21">
        <v>89107</v>
      </c>
      <c r="H21">
        <v>4</v>
      </c>
      <c r="I21">
        <v>89103</v>
      </c>
      <c r="J21">
        <v>3</v>
      </c>
    </row>
    <row r="22" spans="1:10" x14ac:dyDescent="0.2">
      <c r="A22">
        <v>305</v>
      </c>
      <c r="B22">
        <v>4</v>
      </c>
      <c r="C22">
        <v>89102</v>
      </c>
      <c r="D22">
        <v>4</v>
      </c>
      <c r="E22">
        <v>89112</v>
      </c>
      <c r="F22">
        <v>3</v>
      </c>
      <c r="G22">
        <v>89108</v>
      </c>
      <c r="H22">
        <v>4</v>
      </c>
      <c r="I22">
        <v>89105</v>
      </c>
      <c r="J22">
        <v>3</v>
      </c>
    </row>
    <row r="23" spans="1:10" x14ac:dyDescent="0.2">
      <c r="A23">
        <v>306</v>
      </c>
      <c r="B23">
        <v>4</v>
      </c>
      <c r="C23">
        <v>89103</v>
      </c>
      <c r="D23">
        <v>4</v>
      </c>
      <c r="E23">
        <v>89101</v>
      </c>
      <c r="F23">
        <v>3</v>
      </c>
      <c r="G23">
        <v>89111</v>
      </c>
      <c r="H23">
        <v>4</v>
      </c>
      <c r="I23">
        <v>89104</v>
      </c>
      <c r="J23">
        <v>3</v>
      </c>
    </row>
    <row r="24" spans="1:10" x14ac:dyDescent="0.2">
      <c r="A24">
        <v>307</v>
      </c>
      <c r="B24">
        <v>4</v>
      </c>
      <c r="C24">
        <v>89103</v>
      </c>
      <c r="D24">
        <v>4</v>
      </c>
      <c r="E24">
        <v>89109</v>
      </c>
      <c r="F24">
        <v>3</v>
      </c>
      <c r="G24">
        <v>89102</v>
      </c>
      <c r="H24">
        <v>4</v>
      </c>
      <c r="I24">
        <v>89112</v>
      </c>
      <c r="J24">
        <v>3</v>
      </c>
    </row>
    <row r="25" spans="1:10" x14ac:dyDescent="0.2">
      <c r="A25">
        <v>308</v>
      </c>
      <c r="B25">
        <v>4</v>
      </c>
      <c r="C25">
        <v>89107</v>
      </c>
      <c r="D25">
        <v>4</v>
      </c>
      <c r="E25">
        <v>89104</v>
      </c>
      <c r="F25">
        <v>3</v>
      </c>
      <c r="G25">
        <v>89104</v>
      </c>
      <c r="H25">
        <v>4</v>
      </c>
      <c r="I25">
        <v>89111</v>
      </c>
      <c r="J25">
        <v>3</v>
      </c>
    </row>
    <row r="26" spans="1:10" x14ac:dyDescent="0.2">
      <c r="A26">
        <v>101</v>
      </c>
      <c r="B26">
        <v>4</v>
      </c>
      <c r="C26">
        <v>89110</v>
      </c>
      <c r="D26">
        <v>3</v>
      </c>
      <c r="E26">
        <v>89104</v>
      </c>
      <c r="F26">
        <v>4</v>
      </c>
      <c r="G26">
        <v>89108</v>
      </c>
      <c r="H26">
        <v>3</v>
      </c>
      <c r="I26">
        <v>89107</v>
      </c>
      <c r="J26">
        <v>4</v>
      </c>
    </row>
    <row r="27" spans="1:10" x14ac:dyDescent="0.2">
      <c r="A27">
        <v>102</v>
      </c>
      <c r="B27">
        <v>4</v>
      </c>
      <c r="C27">
        <v>89107</v>
      </c>
      <c r="D27">
        <v>3</v>
      </c>
      <c r="E27">
        <v>89111</v>
      </c>
      <c r="F27">
        <v>4</v>
      </c>
      <c r="G27">
        <v>89109</v>
      </c>
      <c r="H27">
        <v>3</v>
      </c>
      <c r="I27">
        <v>89106</v>
      </c>
      <c r="J27">
        <v>4</v>
      </c>
    </row>
    <row r="28" spans="1:10" x14ac:dyDescent="0.2">
      <c r="A28">
        <v>103</v>
      </c>
      <c r="B28">
        <v>4</v>
      </c>
      <c r="C28">
        <v>89108</v>
      </c>
      <c r="D28">
        <v>3</v>
      </c>
      <c r="E28">
        <v>89101</v>
      </c>
      <c r="F28">
        <v>4</v>
      </c>
      <c r="G28">
        <v>89109</v>
      </c>
      <c r="H28">
        <v>3</v>
      </c>
      <c r="I28">
        <v>89108</v>
      </c>
      <c r="J28">
        <v>4</v>
      </c>
    </row>
    <row r="29" spans="1:10" x14ac:dyDescent="0.2">
      <c r="A29">
        <v>104</v>
      </c>
      <c r="B29">
        <v>4</v>
      </c>
      <c r="C29">
        <v>89103</v>
      </c>
      <c r="D29">
        <v>3</v>
      </c>
      <c r="E29">
        <v>89108</v>
      </c>
      <c r="F29">
        <v>4</v>
      </c>
      <c r="G29">
        <v>89108</v>
      </c>
      <c r="H29">
        <v>3</v>
      </c>
      <c r="I29">
        <v>89102</v>
      </c>
      <c r="J29">
        <v>4</v>
      </c>
    </row>
    <row r="30" spans="1:10" x14ac:dyDescent="0.2">
      <c r="A30">
        <v>105</v>
      </c>
      <c r="B30">
        <v>4</v>
      </c>
      <c r="C30">
        <v>89107</v>
      </c>
      <c r="D30">
        <v>3</v>
      </c>
      <c r="E30">
        <v>89111</v>
      </c>
      <c r="F30">
        <v>4</v>
      </c>
      <c r="G30">
        <v>89104</v>
      </c>
      <c r="H30">
        <v>3</v>
      </c>
      <c r="I30">
        <v>89110</v>
      </c>
      <c r="J30">
        <v>4</v>
      </c>
    </row>
    <row r="31" spans="1:10" x14ac:dyDescent="0.2">
      <c r="A31">
        <v>106</v>
      </c>
      <c r="B31">
        <v>4</v>
      </c>
      <c r="C31">
        <v>89111</v>
      </c>
      <c r="D31">
        <v>3</v>
      </c>
      <c r="E31">
        <v>89111</v>
      </c>
      <c r="F31">
        <v>4</v>
      </c>
      <c r="G31">
        <v>89112</v>
      </c>
      <c r="H31">
        <v>3</v>
      </c>
      <c r="I31">
        <v>89106</v>
      </c>
      <c r="J31">
        <v>4</v>
      </c>
    </row>
    <row r="32" spans="1:10" x14ac:dyDescent="0.2">
      <c r="A32">
        <v>107</v>
      </c>
      <c r="B32">
        <v>4</v>
      </c>
      <c r="C32">
        <v>89108</v>
      </c>
      <c r="D32">
        <v>3</v>
      </c>
      <c r="E32">
        <v>89102</v>
      </c>
      <c r="F32">
        <v>4</v>
      </c>
      <c r="G32">
        <v>89103</v>
      </c>
      <c r="H32">
        <v>3</v>
      </c>
      <c r="I32">
        <v>89104</v>
      </c>
      <c r="J32">
        <v>4</v>
      </c>
    </row>
    <row r="33" spans="1:10" x14ac:dyDescent="0.2">
      <c r="A33">
        <v>108</v>
      </c>
      <c r="B33">
        <v>4</v>
      </c>
      <c r="C33">
        <v>89107</v>
      </c>
      <c r="D33">
        <v>3</v>
      </c>
      <c r="E33">
        <v>89102</v>
      </c>
      <c r="F33">
        <v>4</v>
      </c>
      <c r="G33">
        <v>89107</v>
      </c>
      <c r="H33">
        <v>3</v>
      </c>
      <c r="I33">
        <v>89108</v>
      </c>
      <c r="J33">
        <v>4</v>
      </c>
    </row>
    <row r="34" spans="1:10" x14ac:dyDescent="0.2">
      <c r="A34">
        <v>201</v>
      </c>
      <c r="B34">
        <v>4</v>
      </c>
      <c r="C34">
        <v>89102</v>
      </c>
      <c r="D34">
        <v>3</v>
      </c>
      <c r="E34">
        <v>89108</v>
      </c>
      <c r="F34">
        <v>4</v>
      </c>
      <c r="G34">
        <v>89103</v>
      </c>
      <c r="H34">
        <v>3</v>
      </c>
      <c r="I34">
        <v>89106</v>
      </c>
      <c r="J34">
        <v>4</v>
      </c>
    </row>
    <row r="35" spans="1:10" x14ac:dyDescent="0.2">
      <c r="A35">
        <v>202</v>
      </c>
      <c r="B35">
        <v>4</v>
      </c>
      <c r="C35">
        <v>89104</v>
      </c>
      <c r="D35">
        <v>3</v>
      </c>
      <c r="E35">
        <v>89104</v>
      </c>
      <c r="F35">
        <v>4</v>
      </c>
      <c r="G35">
        <v>89103</v>
      </c>
      <c r="H35">
        <v>3</v>
      </c>
      <c r="I35">
        <v>89105</v>
      </c>
      <c r="J35">
        <v>4</v>
      </c>
    </row>
    <row r="36" spans="1:10" x14ac:dyDescent="0.2">
      <c r="A36">
        <v>203</v>
      </c>
      <c r="B36">
        <v>4</v>
      </c>
      <c r="C36">
        <v>89106</v>
      </c>
      <c r="D36">
        <v>3</v>
      </c>
      <c r="E36">
        <v>89102</v>
      </c>
      <c r="F36">
        <v>4</v>
      </c>
      <c r="G36">
        <v>89107</v>
      </c>
      <c r="H36">
        <v>3</v>
      </c>
      <c r="I36">
        <v>89112</v>
      </c>
      <c r="J36">
        <v>4</v>
      </c>
    </row>
    <row r="37" spans="1:10" x14ac:dyDescent="0.2">
      <c r="A37">
        <v>204</v>
      </c>
      <c r="B37">
        <v>4</v>
      </c>
      <c r="C37">
        <v>89103</v>
      </c>
      <c r="D37">
        <v>3</v>
      </c>
      <c r="E37">
        <v>89109</v>
      </c>
      <c r="F37">
        <v>4</v>
      </c>
      <c r="G37">
        <v>89110</v>
      </c>
      <c r="H37">
        <v>3</v>
      </c>
      <c r="I37">
        <v>89107</v>
      </c>
      <c r="J37">
        <v>4</v>
      </c>
    </row>
    <row r="38" spans="1:10" x14ac:dyDescent="0.2">
      <c r="A38">
        <v>205</v>
      </c>
      <c r="B38">
        <v>4</v>
      </c>
      <c r="C38">
        <v>89111</v>
      </c>
      <c r="D38">
        <v>4</v>
      </c>
      <c r="E38">
        <v>89108</v>
      </c>
      <c r="F38">
        <v>3</v>
      </c>
      <c r="G38">
        <v>89109</v>
      </c>
      <c r="H38">
        <v>4</v>
      </c>
      <c r="I38">
        <v>89111</v>
      </c>
      <c r="J38">
        <v>3</v>
      </c>
    </row>
    <row r="39" spans="1:10" x14ac:dyDescent="0.2">
      <c r="A39">
        <v>206</v>
      </c>
      <c r="B39">
        <v>4</v>
      </c>
      <c r="C39">
        <v>89101</v>
      </c>
      <c r="D39">
        <v>4</v>
      </c>
      <c r="E39">
        <v>89103</v>
      </c>
      <c r="F39">
        <v>3</v>
      </c>
      <c r="G39">
        <v>89107</v>
      </c>
      <c r="H39">
        <v>4</v>
      </c>
      <c r="I39">
        <v>89101</v>
      </c>
      <c r="J39">
        <v>3</v>
      </c>
    </row>
    <row r="40" spans="1:10" x14ac:dyDescent="0.2">
      <c r="A40">
        <v>207</v>
      </c>
      <c r="B40">
        <v>4</v>
      </c>
      <c r="C40">
        <v>89108</v>
      </c>
      <c r="D40">
        <v>4</v>
      </c>
      <c r="E40">
        <v>89102</v>
      </c>
      <c r="F40">
        <v>3</v>
      </c>
      <c r="G40">
        <v>89101</v>
      </c>
      <c r="H40">
        <v>4</v>
      </c>
      <c r="I40">
        <v>89106</v>
      </c>
      <c r="J40">
        <v>3</v>
      </c>
    </row>
    <row r="41" spans="1:10" x14ac:dyDescent="0.2">
      <c r="A41">
        <v>208</v>
      </c>
      <c r="B41">
        <v>4</v>
      </c>
      <c r="C41">
        <v>89110</v>
      </c>
      <c r="D41">
        <v>4</v>
      </c>
      <c r="E41">
        <v>89110</v>
      </c>
      <c r="F41">
        <v>3</v>
      </c>
      <c r="G41">
        <v>89104</v>
      </c>
      <c r="H41">
        <v>4</v>
      </c>
      <c r="I41">
        <v>89103</v>
      </c>
      <c r="J41">
        <v>3</v>
      </c>
    </row>
    <row r="42" spans="1:10" x14ac:dyDescent="0.2">
      <c r="A42">
        <v>301</v>
      </c>
      <c r="B42">
        <v>4</v>
      </c>
      <c r="C42">
        <v>89104</v>
      </c>
      <c r="D42">
        <v>4</v>
      </c>
      <c r="E42">
        <v>89108</v>
      </c>
      <c r="F42">
        <v>3</v>
      </c>
      <c r="G42">
        <v>89106</v>
      </c>
      <c r="H42">
        <v>4</v>
      </c>
      <c r="I42">
        <v>89108</v>
      </c>
      <c r="J42">
        <v>3</v>
      </c>
    </row>
    <row r="43" spans="1:10" x14ac:dyDescent="0.2">
      <c r="A43">
        <v>302</v>
      </c>
      <c r="B43">
        <v>4</v>
      </c>
      <c r="C43">
        <v>89104</v>
      </c>
      <c r="D43">
        <v>4</v>
      </c>
      <c r="E43">
        <v>89110</v>
      </c>
      <c r="F43">
        <v>3</v>
      </c>
      <c r="G43">
        <v>89106</v>
      </c>
      <c r="H43">
        <v>4</v>
      </c>
      <c r="I43">
        <v>89109</v>
      </c>
      <c r="J43">
        <v>3</v>
      </c>
    </row>
    <row r="44" spans="1:10" x14ac:dyDescent="0.2">
      <c r="A44">
        <v>303</v>
      </c>
      <c r="B44">
        <v>4</v>
      </c>
      <c r="C44">
        <v>89101</v>
      </c>
      <c r="D44">
        <v>4</v>
      </c>
      <c r="E44">
        <v>89106</v>
      </c>
      <c r="F44">
        <v>3</v>
      </c>
      <c r="G44">
        <v>89103</v>
      </c>
      <c r="H44">
        <v>4</v>
      </c>
      <c r="I44">
        <v>89102</v>
      </c>
      <c r="J44">
        <v>3</v>
      </c>
    </row>
    <row r="45" spans="1:10" x14ac:dyDescent="0.2">
      <c r="A45">
        <v>304</v>
      </c>
      <c r="B45">
        <v>4</v>
      </c>
      <c r="C45">
        <v>89106</v>
      </c>
      <c r="D45">
        <v>4</v>
      </c>
      <c r="E45">
        <v>89104</v>
      </c>
      <c r="F45">
        <v>3</v>
      </c>
      <c r="G45">
        <v>89107</v>
      </c>
      <c r="H45">
        <v>4</v>
      </c>
      <c r="I45">
        <v>89103</v>
      </c>
      <c r="J45">
        <v>3</v>
      </c>
    </row>
    <row r="46" spans="1:10" x14ac:dyDescent="0.2">
      <c r="A46">
        <v>305</v>
      </c>
      <c r="B46">
        <v>4</v>
      </c>
      <c r="C46">
        <v>89102</v>
      </c>
      <c r="D46">
        <v>4</v>
      </c>
      <c r="E46">
        <v>89112</v>
      </c>
      <c r="F46">
        <v>3</v>
      </c>
      <c r="G46">
        <v>89108</v>
      </c>
      <c r="H46">
        <v>4</v>
      </c>
      <c r="I46">
        <v>89105</v>
      </c>
      <c r="J46">
        <v>3</v>
      </c>
    </row>
    <row r="47" spans="1:10" x14ac:dyDescent="0.2">
      <c r="A47">
        <v>306</v>
      </c>
      <c r="B47">
        <v>4</v>
      </c>
      <c r="C47">
        <v>89103</v>
      </c>
      <c r="D47">
        <v>4</v>
      </c>
      <c r="E47">
        <v>89101</v>
      </c>
      <c r="F47">
        <v>3</v>
      </c>
      <c r="G47">
        <v>89111</v>
      </c>
      <c r="H47">
        <v>4</v>
      </c>
      <c r="I47">
        <v>89104</v>
      </c>
      <c r="J47">
        <v>3</v>
      </c>
    </row>
    <row r="48" spans="1:10" x14ac:dyDescent="0.2">
      <c r="A48">
        <v>307</v>
      </c>
      <c r="B48">
        <v>4</v>
      </c>
      <c r="C48">
        <v>89103</v>
      </c>
      <c r="D48">
        <v>4</v>
      </c>
      <c r="E48">
        <v>89109</v>
      </c>
      <c r="F48">
        <v>3</v>
      </c>
      <c r="G48">
        <v>89102</v>
      </c>
      <c r="H48">
        <v>4</v>
      </c>
      <c r="I48">
        <v>89112</v>
      </c>
      <c r="J48">
        <v>3</v>
      </c>
    </row>
    <row r="49" spans="1:10" x14ac:dyDescent="0.2">
      <c r="A49">
        <v>308</v>
      </c>
      <c r="B49">
        <v>4</v>
      </c>
      <c r="C49">
        <v>89107</v>
      </c>
      <c r="D49">
        <v>4</v>
      </c>
      <c r="E49">
        <v>89104</v>
      </c>
      <c r="F49">
        <v>3</v>
      </c>
      <c r="G49">
        <v>89104</v>
      </c>
      <c r="H49">
        <v>4</v>
      </c>
      <c r="I49">
        <v>89111</v>
      </c>
      <c r="J49">
        <v>3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ColWidth="9" defaultRowHeight="15" x14ac:dyDescent="0.2"/>
  <cols>
    <col min="1" max="1" width="10.19921875" customWidth="1"/>
  </cols>
  <sheetData>
    <row r="1" spans="1:1" x14ac:dyDescent="0.2">
      <c r="A1" t="s">
        <v>113</v>
      </c>
    </row>
    <row r="2" spans="1:1" x14ac:dyDescent="0.2">
      <c r="A2" t="s">
        <v>114</v>
      </c>
    </row>
    <row r="3" spans="1:1" x14ac:dyDescent="0.2">
      <c r="A3" t="s">
        <v>140</v>
      </c>
    </row>
    <row r="4" spans="1:1" x14ac:dyDescent="0.2">
      <c r="A4" t="s">
        <v>138</v>
      </c>
    </row>
    <row r="5" spans="1:1" ht="21" customHeight="1" x14ac:dyDescent="0.2">
      <c r="A5" t="s">
        <v>139</v>
      </c>
    </row>
    <row r="6" spans="1:1" x14ac:dyDescent="0.2">
      <c r="A6" t="s">
        <v>375</v>
      </c>
    </row>
  </sheetData>
  <phoneticPr fontId="4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workbookViewId="0"/>
  </sheetViews>
  <sheetFormatPr defaultColWidth="11.19921875" defaultRowHeight="15" x14ac:dyDescent="0.2"/>
  <cols>
    <col min="5" max="5" width="10.69921875" bestFit="1" customWidth="1"/>
  </cols>
  <sheetData>
    <row r="1" spans="1:5" x14ac:dyDescent="0.2">
      <c r="A1" t="s">
        <v>150</v>
      </c>
      <c r="B1" t="s">
        <v>151</v>
      </c>
      <c r="C1" t="s">
        <v>152</v>
      </c>
      <c r="D1" t="s">
        <v>153</v>
      </c>
      <c r="E1" t="s">
        <v>154</v>
      </c>
    </row>
    <row r="2" spans="1:5" x14ac:dyDescent="0.2">
      <c r="A2">
        <v>1</v>
      </c>
      <c r="B2" s="32" t="s">
        <v>155</v>
      </c>
      <c r="C2" s="32">
        <v>237832</v>
      </c>
      <c r="D2" s="33">
        <v>11013</v>
      </c>
      <c r="E2">
        <v>1234567890</v>
      </c>
    </row>
    <row r="3" spans="1:5" x14ac:dyDescent="0.2">
      <c r="A3">
        <v>2</v>
      </c>
      <c r="B3" s="34" t="s">
        <v>156</v>
      </c>
      <c r="C3" s="32">
        <v>266749</v>
      </c>
      <c r="D3" s="33">
        <v>9771</v>
      </c>
      <c r="E3">
        <v>1234567891</v>
      </c>
    </row>
    <row r="4" spans="1:5" x14ac:dyDescent="0.2">
      <c r="A4">
        <v>3</v>
      </c>
      <c r="B4" s="34" t="s">
        <v>157</v>
      </c>
      <c r="C4" s="32">
        <v>142695</v>
      </c>
      <c r="D4" s="33">
        <v>16985</v>
      </c>
      <c r="E4">
        <v>1234567892</v>
      </c>
    </row>
    <row r="5" spans="1:5" x14ac:dyDescent="0.2">
      <c r="A5">
        <v>4</v>
      </c>
      <c r="B5" s="34" t="s">
        <v>158</v>
      </c>
      <c r="C5" s="32">
        <v>337715</v>
      </c>
      <c r="D5" s="33">
        <v>19814</v>
      </c>
      <c r="E5">
        <v>1234567893</v>
      </c>
    </row>
    <row r="6" spans="1:5" x14ac:dyDescent="0.2">
      <c r="A6">
        <v>5</v>
      </c>
      <c r="B6" s="34" t="s">
        <v>159</v>
      </c>
      <c r="C6" s="32">
        <v>202627</v>
      </c>
      <c r="D6" s="33">
        <v>18170</v>
      </c>
      <c r="E6">
        <v>1234567894</v>
      </c>
    </row>
    <row r="7" spans="1:5" x14ac:dyDescent="0.2">
      <c r="A7">
        <v>6</v>
      </c>
      <c r="B7" s="34" t="s">
        <v>160</v>
      </c>
      <c r="C7" s="32">
        <v>102831</v>
      </c>
      <c r="D7" s="33">
        <v>11192</v>
      </c>
      <c r="E7">
        <v>1234567895</v>
      </c>
    </row>
    <row r="8" spans="1:5" x14ac:dyDescent="0.2">
      <c r="A8">
        <v>7</v>
      </c>
      <c r="B8" s="34" t="s">
        <v>161</v>
      </c>
      <c r="C8" s="32">
        <v>228906</v>
      </c>
      <c r="D8" s="33">
        <v>25515</v>
      </c>
      <c r="E8">
        <v>1234567896</v>
      </c>
    </row>
    <row r="9" spans="1:5" x14ac:dyDescent="0.2">
      <c r="A9">
        <v>8</v>
      </c>
      <c r="B9" s="32" t="s">
        <v>162</v>
      </c>
      <c r="C9" s="32">
        <v>255422</v>
      </c>
      <c r="D9" s="33">
        <v>12824</v>
      </c>
      <c r="E9">
        <v>1234567897</v>
      </c>
    </row>
    <row r="10" spans="1:5" x14ac:dyDescent="0.2">
      <c r="A10">
        <v>9</v>
      </c>
      <c r="B10" s="34" t="s">
        <v>163</v>
      </c>
      <c r="C10" s="32">
        <v>188163</v>
      </c>
      <c r="D10" s="33">
        <v>23141</v>
      </c>
      <c r="E10">
        <v>1234567898</v>
      </c>
    </row>
    <row r="11" spans="1:5" x14ac:dyDescent="0.2">
      <c r="A11">
        <v>10</v>
      </c>
      <c r="B11" s="34" t="s">
        <v>164</v>
      </c>
      <c r="C11" s="32">
        <v>204572</v>
      </c>
      <c r="D11" s="33">
        <v>15980</v>
      </c>
      <c r="E11">
        <v>1234567899</v>
      </c>
    </row>
    <row r="12" spans="1:5" x14ac:dyDescent="0.2">
      <c r="A12">
        <v>11</v>
      </c>
      <c r="B12" s="34" t="s">
        <v>165</v>
      </c>
      <c r="C12" s="32">
        <v>213603</v>
      </c>
      <c r="D12" s="33">
        <v>25432</v>
      </c>
      <c r="E12">
        <v>1234567900</v>
      </c>
    </row>
    <row r="13" spans="1:5" x14ac:dyDescent="0.2">
      <c r="A13">
        <v>12</v>
      </c>
      <c r="B13" s="34" t="s">
        <v>166</v>
      </c>
      <c r="C13" s="32">
        <v>104369</v>
      </c>
      <c r="D13" s="33">
        <v>10768</v>
      </c>
      <c r="E13">
        <v>1234567901</v>
      </c>
    </row>
    <row r="14" spans="1:5" x14ac:dyDescent="0.2">
      <c r="A14">
        <v>13</v>
      </c>
      <c r="B14" s="34" t="s">
        <v>167</v>
      </c>
      <c r="C14" s="32">
        <v>201065</v>
      </c>
      <c r="D14" s="33">
        <v>13849</v>
      </c>
      <c r="E14">
        <v>1234567902</v>
      </c>
    </row>
    <row r="15" spans="1:5" x14ac:dyDescent="0.2">
      <c r="A15">
        <v>14</v>
      </c>
      <c r="B15" s="34" t="s">
        <v>168</v>
      </c>
      <c r="C15" s="32">
        <v>244056</v>
      </c>
      <c r="D15" s="33">
        <v>8334</v>
      </c>
      <c r="E15">
        <v>1234567903</v>
      </c>
    </row>
    <row r="16" spans="1:5" x14ac:dyDescent="0.2">
      <c r="A16">
        <v>15</v>
      </c>
      <c r="B16" s="34" t="s">
        <v>169</v>
      </c>
      <c r="C16" s="32">
        <v>209623</v>
      </c>
      <c r="D16" s="33">
        <v>11312</v>
      </c>
      <c r="E16">
        <v>1234567904</v>
      </c>
    </row>
    <row r="17" spans="1:5" x14ac:dyDescent="0.2">
      <c r="A17">
        <v>16</v>
      </c>
      <c r="B17" s="34" t="s">
        <v>170</v>
      </c>
      <c r="C17" s="32">
        <v>274866</v>
      </c>
      <c r="D17" s="33">
        <v>23960</v>
      </c>
      <c r="E17">
        <v>1234567905</v>
      </c>
    </row>
    <row r="18" spans="1:5" x14ac:dyDescent="0.2">
      <c r="A18">
        <v>17</v>
      </c>
      <c r="B18" s="34" t="s">
        <v>171</v>
      </c>
      <c r="C18" s="32">
        <v>267433</v>
      </c>
      <c r="D18" s="33">
        <v>15390</v>
      </c>
      <c r="E18">
        <v>1234567906</v>
      </c>
    </row>
    <row r="19" spans="1:5" x14ac:dyDescent="0.2">
      <c r="A19">
        <v>18</v>
      </c>
      <c r="B19" s="34" t="s">
        <v>172</v>
      </c>
      <c r="C19" s="32">
        <v>199635</v>
      </c>
      <c r="D19" s="33">
        <v>21486</v>
      </c>
      <c r="E19">
        <v>1234567907</v>
      </c>
    </row>
    <row r="20" spans="1:5" x14ac:dyDescent="0.2">
      <c r="A20">
        <v>19</v>
      </c>
      <c r="B20" s="32" t="s">
        <v>173</v>
      </c>
      <c r="C20" s="32">
        <v>228750</v>
      </c>
      <c r="D20" s="33">
        <v>7280</v>
      </c>
      <c r="E20">
        <v>1234567908</v>
      </c>
    </row>
    <row r="21" spans="1:5" x14ac:dyDescent="0.2">
      <c r="A21">
        <v>20</v>
      </c>
      <c r="B21" s="34" t="s">
        <v>174</v>
      </c>
      <c r="C21" s="32">
        <v>211824</v>
      </c>
      <c r="D21" s="33">
        <v>14874</v>
      </c>
      <c r="E21">
        <v>1234567909</v>
      </c>
    </row>
    <row r="22" spans="1:5" x14ac:dyDescent="0.2">
      <c r="A22">
        <v>21</v>
      </c>
      <c r="B22" s="32" t="s">
        <v>175</v>
      </c>
      <c r="C22" s="32">
        <v>125270</v>
      </c>
      <c r="D22" s="33">
        <v>15979</v>
      </c>
      <c r="E22">
        <v>1234567910</v>
      </c>
    </row>
    <row r="23" spans="1:5" x14ac:dyDescent="0.2">
      <c r="A23">
        <v>22</v>
      </c>
      <c r="B23" s="34" t="s">
        <v>176</v>
      </c>
      <c r="C23" s="32">
        <v>209397</v>
      </c>
      <c r="D23" s="33">
        <v>14740</v>
      </c>
      <c r="E23">
        <v>1234567911</v>
      </c>
    </row>
    <row r="24" spans="1:5" x14ac:dyDescent="0.2">
      <c r="A24">
        <v>23</v>
      </c>
      <c r="B24" s="34" t="s">
        <v>177</v>
      </c>
      <c r="C24" s="32">
        <v>277013</v>
      </c>
      <c r="D24" s="33">
        <v>20175</v>
      </c>
      <c r="E24">
        <v>1234567912</v>
      </c>
    </row>
    <row r="25" spans="1:5" x14ac:dyDescent="0.2">
      <c r="A25">
        <v>24</v>
      </c>
      <c r="B25" s="34" t="s">
        <v>178</v>
      </c>
      <c r="C25" s="32">
        <v>174224</v>
      </c>
      <c r="D25" s="33">
        <v>22375</v>
      </c>
      <c r="E25">
        <v>1234567913</v>
      </c>
    </row>
    <row r="26" spans="1:5" x14ac:dyDescent="0.2">
      <c r="A26">
        <v>25</v>
      </c>
      <c r="B26" s="32" t="s">
        <v>179</v>
      </c>
      <c r="C26" s="32">
        <v>204205</v>
      </c>
      <c r="D26" s="33">
        <v>15122</v>
      </c>
      <c r="E26">
        <v>1234567914</v>
      </c>
    </row>
    <row r="27" spans="1:5" x14ac:dyDescent="0.2">
      <c r="A27">
        <v>26</v>
      </c>
      <c r="B27" s="34" t="s">
        <v>180</v>
      </c>
      <c r="C27" s="32">
        <v>99510</v>
      </c>
      <c r="D27" s="33">
        <v>6077</v>
      </c>
      <c r="E27">
        <v>1234567915</v>
      </c>
    </row>
    <row r="28" spans="1:5" x14ac:dyDescent="0.2">
      <c r="A28">
        <v>27</v>
      </c>
      <c r="B28" s="32" t="s">
        <v>181</v>
      </c>
      <c r="C28" s="32">
        <v>288115</v>
      </c>
      <c r="D28" s="33">
        <v>13960</v>
      </c>
      <c r="E28">
        <v>1234567916</v>
      </c>
    </row>
    <row r="29" spans="1:5" x14ac:dyDescent="0.2">
      <c r="A29">
        <v>28</v>
      </c>
      <c r="B29" s="34" t="s">
        <v>182</v>
      </c>
      <c r="C29" s="32">
        <v>286126</v>
      </c>
      <c r="D29" s="33">
        <v>18701</v>
      </c>
      <c r="E29">
        <v>1234567917</v>
      </c>
    </row>
    <row r="30" spans="1:5" x14ac:dyDescent="0.2">
      <c r="A30">
        <v>29</v>
      </c>
      <c r="B30" s="32" t="s">
        <v>183</v>
      </c>
      <c r="C30" s="32">
        <v>328150</v>
      </c>
      <c r="D30" s="33">
        <v>25499</v>
      </c>
      <c r="E30">
        <v>1234567918</v>
      </c>
    </row>
    <row r="31" spans="1:5" x14ac:dyDescent="0.2">
      <c r="A31">
        <v>30</v>
      </c>
      <c r="B31" s="34" t="s">
        <v>184</v>
      </c>
      <c r="C31" s="32">
        <v>173780</v>
      </c>
      <c r="D31" s="33">
        <v>9853</v>
      </c>
      <c r="E31">
        <v>1234567919</v>
      </c>
    </row>
    <row r="32" spans="1:5" x14ac:dyDescent="0.2">
      <c r="A32">
        <v>31</v>
      </c>
      <c r="B32" s="32" t="s">
        <v>185</v>
      </c>
      <c r="C32" s="32">
        <v>204497</v>
      </c>
      <c r="D32" s="33">
        <v>18862</v>
      </c>
      <c r="E32">
        <v>1234567920</v>
      </c>
    </row>
    <row r="33" spans="1:5" x14ac:dyDescent="0.2">
      <c r="A33">
        <v>32</v>
      </c>
      <c r="B33" s="34" t="s">
        <v>186</v>
      </c>
      <c r="C33" s="32">
        <v>319136</v>
      </c>
      <c r="D33" s="33">
        <v>21237</v>
      </c>
      <c r="E33">
        <v>1234567921</v>
      </c>
    </row>
    <row r="34" spans="1:5" x14ac:dyDescent="0.2">
      <c r="A34">
        <v>33</v>
      </c>
      <c r="B34" s="34" t="s">
        <v>187</v>
      </c>
      <c r="C34" s="32">
        <v>85391</v>
      </c>
      <c r="D34" s="33">
        <v>10347</v>
      </c>
      <c r="E34">
        <v>1234567922</v>
      </c>
    </row>
    <row r="35" spans="1:5" x14ac:dyDescent="0.2">
      <c r="A35">
        <v>34</v>
      </c>
      <c r="B35" s="34" t="s">
        <v>188</v>
      </c>
      <c r="C35" s="32">
        <v>297083</v>
      </c>
      <c r="D35" s="33">
        <v>26824</v>
      </c>
      <c r="E35">
        <v>1234567923</v>
      </c>
    </row>
    <row r="36" spans="1:5" x14ac:dyDescent="0.2">
      <c r="A36">
        <v>35</v>
      </c>
      <c r="B36" s="34" t="s">
        <v>189</v>
      </c>
      <c r="C36" s="32">
        <v>251732</v>
      </c>
      <c r="D36" s="33">
        <v>14005</v>
      </c>
      <c r="E36">
        <v>1234567924</v>
      </c>
    </row>
    <row r="37" spans="1:5" x14ac:dyDescent="0.2">
      <c r="A37">
        <v>36</v>
      </c>
      <c r="B37" s="34" t="s">
        <v>190</v>
      </c>
      <c r="C37" s="32">
        <v>270905</v>
      </c>
      <c r="D37" s="33">
        <v>19502</v>
      </c>
      <c r="E37">
        <v>1234567925</v>
      </c>
    </row>
    <row r="38" spans="1:5" x14ac:dyDescent="0.2">
      <c r="A38">
        <v>37</v>
      </c>
      <c r="B38" s="32" t="s">
        <v>191</v>
      </c>
      <c r="C38" s="32">
        <v>320197</v>
      </c>
      <c r="D38" s="33">
        <v>17764</v>
      </c>
      <c r="E38">
        <v>1234567926</v>
      </c>
    </row>
    <row r="39" spans="1:5" x14ac:dyDescent="0.2">
      <c r="A39">
        <v>38</v>
      </c>
      <c r="B39" s="34" t="s">
        <v>192</v>
      </c>
      <c r="C39" s="32">
        <v>231762</v>
      </c>
      <c r="D39" s="33">
        <v>12593</v>
      </c>
      <c r="E39">
        <v>1234567927</v>
      </c>
    </row>
    <row r="40" spans="1:5" x14ac:dyDescent="0.2">
      <c r="A40">
        <v>39</v>
      </c>
      <c r="B40" s="32" t="s">
        <v>193</v>
      </c>
      <c r="C40" s="32">
        <v>230089</v>
      </c>
      <c r="D40" s="33">
        <v>16446</v>
      </c>
      <c r="E40">
        <v>1234567928</v>
      </c>
    </row>
    <row r="41" spans="1:5" x14ac:dyDescent="0.2">
      <c r="A41">
        <v>40</v>
      </c>
      <c r="B41" s="34" t="s">
        <v>194</v>
      </c>
      <c r="C41" s="32">
        <v>238864</v>
      </c>
      <c r="D41" s="33">
        <v>10913</v>
      </c>
      <c r="E41">
        <v>1234567929</v>
      </c>
    </row>
    <row r="42" spans="1:5" x14ac:dyDescent="0.2">
      <c r="A42">
        <v>41</v>
      </c>
      <c r="B42" s="34" t="s">
        <v>195</v>
      </c>
      <c r="C42" s="32">
        <v>228560</v>
      </c>
      <c r="D42" s="33">
        <v>10780</v>
      </c>
      <c r="E42">
        <v>1234567930</v>
      </c>
    </row>
    <row r="43" spans="1:5" x14ac:dyDescent="0.2">
      <c r="A43">
        <v>42</v>
      </c>
      <c r="B43" s="34" t="s">
        <v>196</v>
      </c>
      <c r="C43" s="32">
        <v>153482</v>
      </c>
      <c r="D43" s="33">
        <v>10296</v>
      </c>
      <c r="E43">
        <v>1234567931</v>
      </c>
    </row>
    <row r="44" spans="1:5" x14ac:dyDescent="0.2">
      <c r="A44">
        <v>43</v>
      </c>
      <c r="B44" s="34" t="s">
        <v>197</v>
      </c>
      <c r="C44" s="32">
        <v>277673</v>
      </c>
      <c r="D44" s="33">
        <v>16642</v>
      </c>
      <c r="E44">
        <v>1234567932</v>
      </c>
    </row>
    <row r="45" spans="1:5" x14ac:dyDescent="0.2">
      <c r="A45">
        <v>44</v>
      </c>
      <c r="B45" s="34" t="s">
        <v>198</v>
      </c>
      <c r="C45" s="32">
        <v>382343</v>
      </c>
      <c r="D45" s="33">
        <v>27947</v>
      </c>
      <c r="E45">
        <v>1234567933</v>
      </c>
    </row>
    <row r="46" spans="1:5" x14ac:dyDescent="0.2">
      <c r="A46">
        <v>45</v>
      </c>
      <c r="B46" s="32" t="s">
        <v>199</v>
      </c>
      <c r="C46" s="32">
        <v>311172</v>
      </c>
      <c r="D46" s="33">
        <v>21013</v>
      </c>
      <c r="E46">
        <v>1234567934</v>
      </c>
    </row>
    <row r="47" spans="1:5" x14ac:dyDescent="0.2">
      <c r="A47">
        <v>46</v>
      </c>
      <c r="B47" s="34" t="s">
        <v>200</v>
      </c>
      <c r="C47" s="32">
        <v>222097</v>
      </c>
      <c r="D47" s="33">
        <v>17528</v>
      </c>
      <c r="E47">
        <v>1234567935</v>
      </c>
    </row>
    <row r="48" spans="1:5" x14ac:dyDescent="0.2">
      <c r="A48">
        <v>47</v>
      </c>
      <c r="B48" s="34" t="s">
        <v>201</v>
      </c>
      <c r="C48" s="32">
        <v>175720</v>
      </c>
      <c r="D48" s="33">
        <v>18108</v>
      </c>
      <c r="E48">
        <v>1234567936</v>
      </c>
    </row>
    <row r="49" spans="1:5" x14ac:dyDescent="0.2">
      <c r="A49">
        <v>48</v>
      </c>
      <c r="B49" s="34" t="s">
        <v>202</v>
      </c>
      <c r="C49" s="32">
        <v>115436</v>
      </c>
      <c r="D49" s="33">
        <v>10768</v>
      </c>
      <c r="E49">
        <v>1234567937</v>
      </c>
    </row>
    <row r="50" spans="1:5" x14ac:dyDescent="0.2">
      <c r="A50">
        <v>49</v>
      </c>
      <c r="B50" s="34" t="s">
        <v>203</v>
      </c>
      <c r="C50" s="32">
        <v>219568</v>
      </c>
      <c r="D50" s="33">
        <v>12954</v>
      </c>
      <c r="E50">
        <v>1234567938</v>
      </c>
    </row>
    <row r="51" spans="1:5" x14ac:dyDescent="0.2">
      <c r="A51">
        <v>50</v>
      </c>
      <c r="B51" s="34" t="s">
        <v>204</v>
      </c>
      <c r="C51" s="32">
        <v>119236</v>
      </c>
      <c r="D51" s="33">
        <v>14322</v>
      </c>
      <c r="E51">
        <v>1234567939</v>
      </c>
    </row>
    <row r="52" spans="1:5" x14ac:dyDescent="0.2">
      <c r="A52">
        <v>51</v>
      </c>
      <c r="B52" s="34" t="s">
        <v>205</v>
      </c>
      <c r="C52" s="32">
        <v>257729</v>
      </c>
      <c r="D52" s="33">
        <v>10870</v>
      </c>
      <c r="E52">
        <v>1234567940</v>
      </c>
    </row>
    <row r="53" spans="1:5" x14ac:dyDescent="0.2">
      <c r="A53">
        <v>52</v>
      </c>
      <c r="B53" s="34" t="s">
        <v>206</v>
      </c>
      <c r="C53" s="32">
        <v>390175</v>
      </c>
      <c r="D53" s="33">
        <v>25850</v>
      </c>
      <c r="E53">
        <v>1234567941</v>
      </c>
    </row>
    <row r="54" spans="1:5" x14ac:dyDescent="0.2">
      <c r="A54">
        <v>53</v>
      </c>
      <c r="B54" s="34" t="s">
        <v>207</v>
      </c>
      <c r="C54" s="32">
        <v>360335</v>
      </c>
      <c r="D54" s="33">
        <v>23812</v>
      </c>
      <c r="E54">
        <v>1234567942</v>
      </c>
    </row>
    <row r="55" spans="1:5" x14ac:dyDescent="0.2">
      <c r="A55">
        <v>54</v>
      </c>
      <c r="B55" s="34" t="s">
        <v>208</v>
      </c>
      <c r="C55" s="32">
        <v>223693</v>
      </c>
      <c r="D55" s="33">
        <v>16773</v>
      </c>
      <c r="E55">
        <v>1234567943</v>
      </c>
    </row>
    <row r="56" spans="1:5" x14ac:dyDescent="0.2">
      <c r="A56">
        <v>55</v>
      </c>
      <c r="B56" s="32" t="s">
        <v>209</v>
      </c>
      <c r="C56" s="32">
        <v>210386</v>
      </c>
      <c r="D56" s="33">
        <v>25154</v>
      </c>
      <c r="E56">
        <v>1234567944</v>
      </c>
    </row>
    <row r="57" spans="1:5" x14ac:dyDescent="0.2">
      <c r="A57">
        <v>56</v>
      </c>
      <c r="B57" s="32" t="s">
        <v>210</v>
      </c>
      <c r="C57" s="32">
        <v>149487</v>
      </c>
      <c r="D57" s="33">
        <v>9407</v>
      </c>
      <c r="E57">
        <v>1234567945</v>
      </c>
    </row>
    <row r="58" spans="1:5" x14ac:dyDescent="0.2">
      <c r="A58">
        <v>57</v>
      </c>
      <c r="B58" s="32" t="s">
        <v>211</v>
      </c>
      <c r="C58" s="32">
        <v>169954</v>
      </c>
      <c r="D58" s="33">
        <v>9678</v>
      </c>
      <c r="E58">
        <v>1234567946</v>
      </c>
    </row>
    <row r="59" spans="1:5" x14ac:dyDescent="0.2">
      <c r="A59">
        <v>58</v>
      </c>
      <c r="B59" s="32" t="s">
        <v>212</v>
      </c>
      <c r="C59" s="32">
        <v>322695</v>
      </c>
      <c r="D59" s="33">
        <v>21724</v>
      </c>
      <c r="E59">
        <v>1234567947</v>
      </c>
    </row>
    <row r="60" spans="1:5" x14ac:dyDescent="0.2">
      <c r="A60">
        <v>59</v>
      </c>
      <c r="B60" s="34" t="s">
        <v>213</v>
      </c>
      <c r="C60" s="32">
        <v>285717</v>
      </c>
      <c r="D60" s="33">
        <v>23669</v>
      </c>
      <c r="E60">
        <v>1234567948</v>
      </c>
    </row>
    <row r="61" spans="1:5" x14ac:dyDescent="0.2">
      <c r="A61">
        <v>60</v>
      </c>
      <c r="B61" s="32" t="s">
        <v>214</v>
      </c>
      <c r="C61" s="32">
        <v>114409</v>
      </c>
      <c r="D61" s="33">
        <v>10094</v>
      </c>
      <c r="E61">
        <v>1234567949</v>
      </c>
    </row>
    <row r="62" spans="1:5" x14ac:dyDescent="0.2">
      <c r="A62">
        <v>61</v>
      </c>
      <c r="B62" s="34" t="s">
        <v>215</v>
      </c>
      <c r="C62" s="32">
        <v>319577</v>
      </c>
      <c r="D62" s="33">
        <v>17879</v>
      </c>
      <c r="E62">
        <v>1234567950</v>
      </c>
    </row>
    <row r="63" spans="1:5" x14ac:dyDescent="0.2">
      <c r="A63">
        <v>62</v>
      </c>
      <c r="B63" s="32" t="s">
        <v>216</v>
      </c>
      <c r="C63" s="32">
        <v>242385</v>
      </c>
      <c r="D63" s="33">
        <v>12329</v>
      </c>
      <c r="E63">
        <v>1234567951</v>
      </c>
    </row>
    <row r="64" spans="1:5" x14ac:dyDescent="0.2">
      <c r="A64">
        <v>63</v>
      </c>
      <c r="B64" s="34" t="s">
        <v>217</v>
      </c>
      <c r="C64" s="32">
        <v>127591</v>
      </c>
      <c r="D64" s="33">
        <v>16843</v>
      </c>
      <c r="E64">
        <v>1234567952</v>
      </c>
    </row>
    <row r="65" spans="1:5" x14ac:dyDescent="0.2">
      <c r="A65">
        <v>64</v>
      </c>
      <c r="B65" s="32" t="s">
        <v>218</v>
      </c>
      <c r="C65" s="32">
        <v>163420</v>
      </c>
      <c r="D65" s="33">
        <v>9130</v>
      </c>
      <c r="E65">
        <v>1234567953</v>
      </c>
    </row>
    <row r="66" spans="1:5" x14ac:dyDescent="0.2">
      <c r="A66">
        <v>65</v>
      </c>
      <c r="B66" s="34" t="s">
        <v>219</v>
      </c>
      <c r="C66" s="32">
        <v>162699</v>
      </c>
      <c r="D66" s="33">
        <v>13214</v>
      </c>
      <c r="E66">
        <v>1234567954</v>
      </c>
    </row>
    <row r="67" spans="1:5" x14ac:dyDescent="0.2">
      <c r="A67">
        <v>66</v>
      </c>
      <c r="B67" s="32" t="s">
        <v>220</v>
      </c>
      <c r="C67" s="32">
        <v>166247</v>
      </c>
      <c r="D67" s="33">
        <v>13211</v>
      </c>
      <c r="E67">
        <v>1234567955</v>
      </c>
    </row>
    <row r="68" spans="1:5" x14ac:dyDescent="0.2">
      <c r="A68">
        <v>67</v>
      </c>
      <c r="B68" s="34" t="s">
        <v>221</v>
      </c>
      <c r="C68" s="32">
        <v>244534</v>
      </c>
      <c r="D68" s="33">
        <v>14102</v>
      </c>
      <c r="E68">
        <v>1234567956</v>
      </c>
    </row>
    <row r="69" spans="1:5" x14ac:dyDescent="0.2">
      <c r="A69">
        <v>68</v>
      </c>
      <c r="B69" s="32" t="s">
        <v>222</v>
      </c>
      <c r="C69" s="32">
        <v>178000</v>
      </c>
      <c r="D69" s="33">
        <v>10717</v>
      </c>
      <c r="E69">
        <v>1234567957</v>
      </c>
    </row>
    <row r="70" spans="1:5" x14ac:dyDescent="0.2">
      <c r="A70">
        <v>69</v>
      </c>
      <c r="B70" s="32" t="s">
        <v>223</v>
      </c>
      <c r="C70" s="32">
        <v>298829</v>
      </c>
      <c r="D70" s="33">
        <v>18882</v>
      </c>
      <c r="E70">
        <v>1234567958</v>
      </c>
    </row>
    <row r="71" spans="1:5" x14ac:dyDescent="0.2">
      <c r="A71">
        <v>70</v>
      </c>
      <c r="B71" s="32" t="s">
        <v>224</v>
      </c>
      <c r="C71" s="32">
        <v>142233</v>
      </c>
      <c r="D71" s="33">
        <v>7786</v>
      </c>
      <c r="E71">
        <v>1234567959</v>
      </c>
    </row>
    <row r="72" spans="1:5" x14ac:dyDescent="0.2">
      <c r="A72">
        <v>71</v>
      </c>
      <c r="B72" s="34" t="s">
        <v>225</v>
      </c>
      <c r="C72" s="32">
        <v>254939</v>
      </c>
      <c r="D72" s="33">
        <v>7777</v>
      </c>
      <c r="E72">
        <v>1234567960</v>
      </c>
    </row>
    <row r="73" spans="1:5" x14ac:dyDescent="0.2">
      <c r="A73">
        <v>72</v>
      </c>
      <c r="B73" s="32" t="s">
        <v>226</v>
      </c>
      <c r="C73" s="32">
        <v>247154</v>
      </c>
      <c r="D73" s="33">
        <v>16381</v>
      </c>
      <c r="E73">
        <v>1234567961</v>
      </c>
    </row>
    <row r="74" spans="1:5" x14ac:dyDescent="0.2">
      <c r="A74">
        <v>73</v>
      </c>
      <c r="B74" s="32" t="s">
        <v>227</v>
      </c>
      <c r="C74" s="32">
        <v>254569</v>
      </c>
      <c r="D74" s="33">
        <v>9982</v>
      </c>
      <c r="E74">
        <v>1234567962</v>
      </c>
    </row>
    <row r="75" spans="1:5" x14ac:dyDescent="0.2">
      <c r="A75">
        <v>74</v>
      </c>
      <c r="B75" s="34" t="s">
        <v>228</v>
      </c>
      <c r="C75" s="32">
        <v>163241</v>
      </c>
      <c r="D75" s="33">
        <v>16760</v>
      </c>
      <c r="E75">
        <v>1234567963</v>
      </c>
    </row>
    <row r="76" spans="1:5" x14ac:dyDescent="0.2">
      <c r="A76">
        <v>75</v>
      </c>
      <c r="B76" s="32" t="s">
        <v>229</v>
      </c>
      <c r="C76" s="32">
        <v>155703</v>
      </c>
      <c r="D76" s="33">
        <v>9685</v>
      </c>
      <c r="E76">
        <v>1234567964</v>
      </c>
    </row>
    <row r="77" spans="1:5" x14ac:dyDescent="0.2">
      <c r="A77">
        <v>76</v>
      </c>
      <c r="B77" s="32" t="s">
        <v>230</v>
      </c>
      <c r="C77" s="32">
        <v>273942</v>
      </c>
      <c r="D77" s="33">
        <v>17534</v>
      </c>
      <c r="E77">
        <v>1234567965</v>
      </c>
    </row>
    <row r="78" spans="1:5" x14ac:dyDescent="0.2">
      <c r="A78">
        <v>77</v>
      </c>
      <c r="B78" s="32" t="s">
        <v>231</v>
      </c>
      <c r="C78" s="32">
        <v>348389</v>
      </c>
      <c r="D78" s="33">
        <v>26765</v>
      </c>
      <c r="E78">
        <v>1234567966</v>
      </c>
    </row>
    <row r="79" spans="1:5" x14ac:dyDescent="0.2">
      <c r="A79">
        <v>78</v>
      </c>
      <c r="B79" s="32" t="s">
        <v>232</v>
      </c>
      <c r="C79" s="32">
        <v>242125</v>
      </c>
      <c r="D79" s="33">
        <v>20826</v>
      </c>
      <c r="E79">
        <v>1234567967</v>
      </c>
    </row>
    <row r="80" spans="1:5" x14ac:dyDescent="0.2">
      <c r="A80">
        <v>79</v>
      </c>
      <c r="B80" s="32" t="s">
        <v>233</v>
      </c>
      <c r="C80" s="32">
        <v>281913</v>
      </c>
      <c r="D80" s="33">
        <v>15896</v>
      </c>
      <c r="E80">
        <v>1234567968</v>
      </c>
    </row>
    <row r="81" spans="1:5" x14ac:dyDescent="0.2">
      <c r="A81">
        <v>80</v>
      </c>
      <c r="B81" s="32" t="s">
        <v>234</v>
      </c>
      <c r="C81" s="32">
        <v>266429</v>
      </c>
      <c r="D81" s="33">
        <v>12681</v>
      </c>
      <c r="E81">
        <v>1234567969</v>
      </c>
    </row>
    <row r="82" spans="1:5" x14ac:dyDescent="0.2">
      <c r="A82">
        <v>81</v>
      </c>
      <c r="B82" s="34" t="s">
        <v>235</v>
      </c>
      <c r="C82" s="32">
        <v>83909</v>
      </c>
      <c r="D82" s="33">
        <v>10076</v>
      </c>
      <c r="E82">
        <v>1234567970</v>
      </c>
    </row>
    <row r="83" spans="1:5" x14ac:dyDescent="0.2">
      <c r="A83">
        <v>82</v>
      </c>
      <c r="B83" s="32" t="s">
        <v>236</v>
      </c>
      <c r="C83" s="32">
        <v>171528</v>
      </c>
      <c r="D83" s="33">
        <v>16534</v>
      </c>
      <c r="E83">
        <v>1234567971</v>
      </c>
    </row>
    <row r="84" spans="1:5" x14ac:dyDescent="0.2">
      <c r="A84">
        <v>83</v>
      </c>
      <c r="B84" s="34" t="s">
        <v>237</v>
      </c>
      <c r="C84" s="32">
        <v>284148</v>
      </c>
      <c r="D84" s="33">
        <v>17683</v>
      </c>
      <c r="E84">
        <v>1234567972</v>
      </c>
    </row>
    <row r="85" spans="1:5" x14ac:dyDescent="0.2">
      <c r="A85">
        <v>84</v>
      </c>
      <c r="B85" s="32" t="s">
        <v>238</v>
      </c>
      <c r="C85" s="32">
        <v>278288</v>
      </c>
      <c r="D85" s="33">
        <v>13896</v>
      </c>
      <c r="E85">
        <v>1234567973</v>
      </c>
    </row>
    <row r="86" spans="1:5" x14ac:dyDescent="0.2">
      <c r="A86">
        <v>85</v>
      </c>
      <c r="B86" s="34" t="s">
        <v>239</v>
      </c>
      <c r="C86" s="32">
        <v>221227</v>
      </c>
      <c r="D86" s="33">
        <v>22002</v>
      </c>
      <c r="E86">
        <v>1234567974</v>
      </c>
    </row>
    <row r="87" spans="1:5" x14ac:dyDescent="0.2">
      <c r="A87">
        <v>86</v>
      </c>
      <c r="B87" s="34" t="s">
        <v>240</v>
      </c>
      <c r="C87" s="32">
        <v>302297</v>
      </c>
      <c r="D87" s="33">
        <v>24754</v>
      </c>
      <c r="E87">
        <v>1234567975</v>
      </c>
    </row>
    <row r="88" spans="1:5" x14ac:dyDescent="0.2">
      <c r="A88">
        <v>87</v>
      </c>
      <c r="B88" s="34" t="s">
        <v>241</v>
      </c>
      <c r="C88" s="32">
        <v>231912</v>
      </c>
      <c r="D88" s="33">
        <v>19678</v>
      </c>
      <c r="E88">
        <v>1234567976</v>
      </c>
    </row>
    <row r="89" spans="1:5" x14ac:dyDescent="0.2">
      <c r="A89">
        <v>88</v>
      </c>
      <c r="B89" s="32" t="s">
        <v>242</v>
      </c>
      <c r="C89" s="32">
        <v>117357</v>
      </c>
      <c r="D89" s="33">
        <v>13458</v>
      </c>
      <c r="E89">
        <v>1234567977</v>
      </c>
    </row>
    <row r="90" spans="1:5" x14ac:dyDescent="0.2">
      <c r="A90">
        <v>89</v>
      </c>
      <c r="B90" s="34" t="s">
        <v>243</v>
      </c>
      <c r="C90" s="32">
        <v>163528</v>
      </c>
      <c r="D90" s="33">
        <v>7256</v>
      </c>
      <c r="E90">
        <v>1234567978</v>
      </c>
    </row>
    <row r="91" spans="1:5" x14ac:dyDescent="0.2">
      <c r="A91">
        <v>90</v>
      </c>
      <c r="B91" s="34" t="s">
        <v>244</v>
      </c>
      <c r="C91" s="32">
        <v>142896</v>
      </c>
      <c r="D91" s="33">
        <v>18098</v>
      </c>
      <c r="E91">
        <v>1234567979</v>
      </c>
    </row>
    <row r="92" spans="1:5" x14ac:dyDescent="0.2">
      <c r="A92">
        <v>91</v>
      </c>
      <c r="B92" s="34" t="s">
        <v>245</v>
      </c>
      <c r="C92" s="32">
        <v>220838</v>
      </c>
      <c r="D92" s="33">
        <v>25038</v>
      </c>
      <c r="E92">
        <v>1234567980</v>
      </c>
    </row>
    <row r="93" spans="1:5" x14ac:dyDescent="0.2">
      <c r="A93">
        <v>92</v>
      </c>
      <c r="B93" s="32" t="s">
        <v>246</v>
      </c>
      <c r="C93" s="32">
        <v>217508</v>
      </c>
      <c r="D93" s="33">
        <v>20809</v>
      </c>
      <c r="E93">
        <v>1234567981</v>
      </c>
    </row>
    <row r="94" spans="1:5" x14ac:dyDescent="0.2">
      <c r="A94">
        <v>93</v>
      </c>
      <c r="B94" s="34" t="s">
        <v>247</v>
      </c>
      <c r="C94" s="32">
        <v>203278</v>
      </c>
      <c r="D94" s="33">
        <v>8193</v>
      </c>
      <c r="E94">
        <v>1234567982</v>
      </c>
    </row>
    <row r="95" spans="1:5" x14ac:dyDescent="0.2">
      <c r="A95">
        <v>94</v>
      </c>
      <c r="B95" s="32" t="s">
        <v>248</v>
      </c>
      <c r="C95" s="32">
        <v>307415</v>
      </c>
      <c r="D95" s="33">
        <v>18185</v>
      </c>
      <c r="E95">
        <v>1234567983</v>
      </c>
    </row>
    <row r="96" spans="1:5" x14ac:dyDescent="0.2">
      <c r="A96">
        <v>95</v>
      </c>
      <c r="B96" s="34" t="s">
        <v>249</v>
      </c>
      <c r="C96" s="32">
        <v>388657</v>
      </c>
      <c r="D96" s="33">
        <v>25800</v>
      </c>
      <c r="E96">
        <v>1234567984</v>
      </c>
    </row>
    <row r="97" spans="1:5" x14ac:dyDescent="0.2">
      <c r="A97">
        <v>96</v>
      </c>
      <c r="B97" s="34" t="s">
        <v>250</v>
      </c>
      <c r="C97" s="32">
        <v>284902</v>
      </c>
      <c r="D97" s="33">
        <v>15531</v>
      </c>
      <c r="E97">
        <v>1234567985</v>
      </c>
    </row>
    <row r="98" spans="1:5" x14ac:dyDescent="0.2">
      <c r="A98">
        <v>97</v>
      </c>
      <c r="B98" s="34" t="s">
        <v>251</v>
      </c>
      <c r="C98" s="32">
        <v>311066</v>
      </c>
      <c r="D98" s="33">
        <v>21157</v>
      </c>
      <c r="E98">
        <v>1234567986</v>
      </c>
    </row>
    <row r="99" spans="1:5" x14ac:dyDescent="0.2">
      <c r="A99">
        <v>98</v>
      </c>
      <c r="B99" s="32" t="s">
        <v>252</v>
      </c>
      <c r="C99" s="32">
        <v>284841</v>
      </c>
      <c r="D99" s="33">
        <v>14634</v>
      </c>
      <c r="E99">
        <v>1234567987</v>
      </c>
    </row>
    <row r="100" spans="1:5" x14ac:dyDescent="0.2">
      <c r="A100">
        <v>99</v>
      </c>
      <c r="B100" s="34" t="s">
        <v>253</v>
      </c>
      <c r="C100" s="32">
        <v>168080</v>
      </c>
      <c r="D100" s="33">
        <v>9068</v>
      </c>
      <c r="E100">
        <v>1234567988</v>
      </c>
    </row>
    <row r="101" spans="1:5" x14ac:dyDescent="0.2">
      <c r="A101">
        <v>100</v>
      </c>
      <c r="B101" s="34" t="s">
        <v>254</v>
      </c>
      <c r="C101" s="32">
        <v>286841</v>
      </c>
      <c r="D101" s="33">
        <v>23615</v>
      </c>
      <c r="E101">
        <v>1234567989</v>
      </c>
    </row>
    <row r="102" spans="1:5" x14ac:dyDescent="0.2">
      <c r="A102">
        <v>101</v>
      </c>
      <c r="B102" s="34" t="s">
        <v>255</v>
      </c>
      <c r="C102" s="32">
        <v>154627</v>
      </c>
      <c r="D102" s="33">
        <v>10090</v>
      </c>
      <c r="E102">
        <v>1234567990</v>
      </c>
    </row>
    <row r="103" spans="1:5" x14ac:dyDescent="0.2">
      <c r="A103">
        <v>102</v>
      </c>
      <c r="B103" s="32" t="s">
        <v>256</v>
      </c>
      <c r="C103" s="32">
        <v>125289</v>
      </c>
      <c r="D103" s="33">
        <v>13534</v>
      </c>
      <c r="E103">
        <v>1234567991</v>
      </c>
    </row>
    <row r="104" spans="1:5" x14ac:dyDescent="0.2">
      <c r="A104">
        <v>103</v>
      </c>
      <c r="B104" s="34" t="s">
        <v>257</v>
      </c>
      <c r="C104" s="32">
        <v>283812</v>
      </c>
      <c r="D104" s="33">
        <v>21097</v>
      </c>
      <c r="E104">
        <v>1234567992</v>
      </c>
    </row>
    <row r="105" spans="1:5" x14ac:dyDescent="0.2">
      <c r="A105">
        <v>104</v>
      </c>
      <c r="B105" s="32" t="s">
        <v>258</v>
      </c>
      <c r="C105" s="32">
        <v>226363</v>
      </c>
      <c r="D105" s="33">
        <v>19354</v>
      </c>
      <c r="E105">
        <v>1234567993</v>
      </c>
    </row>
    <row r="106" spans="1:5" x14ac:dyDescent="0.2">
      <c r="A106">
        <v>105</v>
      </c>
      <c r="B106" s="34" t="s">
        <v>259</v>
      </c>
      <c r="C106" s="32">
        <v>120278</v>
      </c>
      <c r="D106" s="33">
        <v>8364</v>
      </c>
      <c r="E106">
        <v>1234567994</v>
      </c>
    </row>
    <row r="107" spans="1:5" x14ac:dyDescent="0.2">
      <c r="A107">
        <v>106</v>
      </c>
      <c r="B107" s="32" t="s">
        <v>260</v>
      </c>
      <c r="C107" s="32">
        <v>94156</v>
      </c>
      <c r="D107" s="33">
        <v>9512</v>
      </c>
      <c r="E107">
        <v>1234567995</v>
      </c>
    </row>
    <row r="108" spans="1:5" x14ac:dyDescent="0.2">
      <c r="A108">
        <v>107</v>
      </c>
      <c r="B108" s="34" t="s">
        <v>261</v>
      </c>
      <c r="C108" s="32">
        <v>240728</v>
      </c>
      <c r="D108" s="33">
        <v>9666</v>
      </c>
      <c r="E108">
        <v>1234567996</v>
      </c>
    </row>
    <row r="109" spans="1:5" x14ac:dyDescent="0.2">
      <c r="A109">
        <v>108</v>
      </c>
      <c r="B109" s="32" t="s">
        <v>262</v>
      </c>
      <c r="C109" s="32">
        <v>274646</v>
      </c>
      <c r="D109" s="33">
        <v>24722</v>
      </c>
      <c r="E109">
        <v>1234567997</v>
      </c>
    </row>
    <row r="110" spans="1:5" x14ac:dyDescent="0.2">
      <c r="A110">
        <v>109</v>
      </c>
      <c r="B110" s="34" t="s">
        <v>263</v>
      </c>
      <c r="C110" s="32">
        <v>263155</v>
      </c>
      <c r="D110" s="33">
        <v>11102</v>
      </c>
      <c r="E110">
        <v>1234567998</v>
      </c>
    </row>
    <row r="111" spans="1:5" x14ac:dyDescent="0.2">
      <c r="A111">
        <v>110</v>
      </c>
      <c r="B111" s="32" t="s">
        <v>264</v>
      </c>
      <c r="C111" s="32">
        <v>186902</v>
      </c>
      <c r="D111" s="33">
        <v>14867</v>
      </c>
      <c r="E111">
        <v>1234567999</v>
      </c>
    </row>
    <row r="112" spans="1:5" x14ac:dyDescent="0.2">
      <c r="A112">
        <v>111</v>
      </c>
      <c r="B112" s="34" t="s">
        <v>265</v>
      </c>
      <c r="C112" s="32">
        <v>319165</v>
      </c>
      <c r="D112" s="33">
        <v>18577</v>
      </c>
      <c r="E112">
        <v>1234568000</v>
      </c>
    </row>
    <row r="113" spans="1:5" x14ac:dyDescent="0.2">
      <c r="A113">
        <v>112</v>
      </c>
      <c r="B113" s="32" t="s">
        <v>266</v>
      </c>
      <c r="C113" s="32">
        <v>365328</v>
      </c>
      <c r="D113" s="33">
        <v>23824</v>
      </c>
      <c r="E113">
        <v>1234568001</v>
      </c>
    </row>
    <row r="114" spans="1:5" x14ac:dyDescent="0.2">
      <c r="A114">
        <v>113</v>
      </c>
      <c r="B114" s="34" t="s">
        <v>267</v>
      </c>
      <c r="C114" s="32">
        <v>184139</v>
      </c>
      <c r="D114" s="33">
        <v>9986</v>
      </c>
      <c r="E114">
        <v>1234568002</v>
      </c>
    </row>
    <row r="115" spans="1:5" x14ac:dyDescent="0.2">
      <c r="A115">
        <v>114</v>
      </c>
      <c r="B115" s="32" t="s">
        <v>268</v>
      </c>
      <c r="C115" s="32">
        <v>187378</v>
      </c>
      <c r="D115" s="33">
        <v>13070</v>
      </c>
      <c r="E115">
        <v>1234568003</v>
      </c>
    </row>
    <row r="116" spans="1:5" x14ac:dyDescent="0.2">
      <c r="A116">
        <v>115</v>
      </c>
      <c r="B116" s="34" t="s">
        <v>269</v>
      </c>
      <c r="C116" s="32">
        <v>297386</v>
      </c>
      <c r="D116" s="33">
        <v>19365</v>
      </c>
      <c r="E116">
        <v>1234568004</v>
      </c>
    </row>
    <row r="117" spans="1:5" x14ac:dyDescent="0.2">
      <c r="A117">
        <v>116</v>
      </c>
      <c r="B117" s="32" t="s">
        <v>270</v>
      </c>
      <c r="C117" s="32">
        <v>148288</v>
      </c>
      <c r="D117" s="33">
        <v>11130</v>
      </c>
      <c r="E117">
        <v>1234568005</v>
      </c>
    </row>
    <row r="118" spans="1:5" x14ac:dyDescent="0.2">
      <c r="A118">
        <v>117</v>
      </c>
      <c r="B118" s="34" t="s">
        <v>271</v>
      </c>
      <c r="C118" s="32">
        <v>146211</v>
      </c>
      <c r="D118" s="33">
        <v>9451</v>
      </c>
      <c r="E118">
        <v>1234568006</v>
      </c>
    </row>
    <row r="119" spans="1:5" x14ac:dyDescent="0.2">
      <c r="A119">
        <v>118</v>
      </c>
      <c r="B119" s="32" t="s">
        <v>272</v>
      </c>
      <c r="C119" s="32">
        <v>215604</v>
      </c>
      <c r="D119" s="33">
        <v>23730</v>
      </c>
      <c r="E119">
        <v>1234568007</v>
      </c>
    </row>
    <row r="120" spans="1:5" x14ac:dyDescent="0.2">
      <c r="A120">
        <v>119</v>
      </c>
      <c r="B120" s="32" t="s">
        <v>273</v>
      </c>
      <c r="C120" s="32">
        <v>177180</v>
      </c>
      <c r="D120" s="33">
        <v>22263</v>
      </c>
      <c r="E120">
        <v>1234568008</v>
      </c>
    </row>
    <row r="121" spans="1:5" x14ac:dyDescent="0.2">
      <c r="A121">
        <v>120</v>
      </c>
      <c r="B121" s="32" t="s">
        <v>274</v>
      </c>
      <c r="C121" s="32">
        <v>224879</v>
      </c>
      <c r="D121" s="33">
        <v>22056</v>
      </c>
      <c r="E121">
        <v>1234568009</v>
      </c>
    </row>
    <row r="122" spans="1:5" x14ac:dyDescent="0.2">
      <c r="A122">
        <v>121</v>
      </c>
      <c r="B122" s="34" t="s">
        <v>275</v>
      </c>
      <c r="C122" s="32">
        <v>112329</v>
      </c>
      <c r="D122" s="33">
        <v>13289</v>
      </c>
      <c r="E122">
        <v>1234568010</v>
      </c>
    </row>
    <row r="123" spans="1:5" x14ac:dyDescent="0.2">
      <c r="A123">
        <v>122</v>
      </c>
      <c r="B123" s="34" t="s">
        <v>276</v>
      </c>
      <c r="C123" s="32">
        <v>289405</v>
      </c>
      <c r="D123" s="33">
        <v>16254</v>
      </c>
      <c r="E123">
        <v>1234568011</v>
      </c>
    </row>
    <row r="124" spans="1:5" x14ac:dyDescent="0.2">
      <c r="A124">
        <v>123</v>
      </c>
      <c r="B124" s="32" t="s">
        <v>277</v>
      </c>
      <c r="C124" s="32">
        <v>212378</v>
      </c>
      <c r="D124" s="33">
        <v>15102</v>
      </c>
      <c r="E124">
        <v>1234568012</v>
      </c>
    </row>
    <row r="125" spans="1:5" x14ac:dyDescent="0.2">
      <c r="A125">
        <v>124</v>
      </c>
      <c r="B125" s="34" t="s">
        <v>278</v>
      </c>
      <c r="C125" s="32">
        <v>346834</v>
      </c>
      <c r="D125" s="33">
        <v>27444</v>
      </c>
      <c r="E125">
        <v>1234568013</v>
      </c>
    </row>
    <row r="126" spans="1:5" x14ac:dyDescent="0.2">
      <c r="A126">
        <v>125</v>
      </c>
      <c r="B126" s="32" t="s">
        <v>279</v>
      </c>
      <c r="C126" s="32">
        <v>269647</v>
      </c>
      <c r="D126" s="33">
        <v>18796</v>
      </c>
      <c r="E126">
        <v>1234568014</v>
      </c>
    </row>
    <row r="127" spans="1:5" x14ac:dyDescent="0.2">
      <c r="A127">
        <v>126</v>
      </c>
      <c r="B127" s="32" t="s">
        <v>280</v>
      </c>
      <c r="C127" s="32">
        <v>285256</v>
      </c>
      <c r="D127" s="33">
        <v>12011</v>
      </c>
      <c r="E127">
        <v>1234568015</v>
      </c>
    </row>
    <row r="128" spans="1:5" x14ac:dyDescent="0.2">
      <c r="A128">
        <v>127</v>
      </c>
      <c r="B128" s="32" t="s">
        <v>281</v>
      </c>
      <c r="C128" s="32">
        <v>195803</v>
      </c>
      <c r="D128" s="33">
        <v>14239</v>
      </c>
      <c r="E128">
        <v>1234568016</v>
      </c>
    </row>
    <row r="129" spans="1:5" x14ac:dyDescent="0.2">
      <c r="A129">
        <v>128</v>
      </c>
      <c r="B129" s="34" t="s">
        <v>282</v>
      </c>
      <c r="C129" s="32">
        <v>235406</v>
      </c>
      <c r="D129" s="33">
        <v>27925</v>
      </c>
      <c r="E129">
        <v>1234568017</v>
      </c>
    </row>
    <row r="130" spans="1:5" x14ac:dyDescent="0.2">
      <c r="A130">
        <v>129</v>
      </c>
      <c r="B130" s="32" t="s">
        <v>283</v>
      </c>
      <c r="C130" s="32">
        <v>199265</v>
      </c>
      <c r="D130" s="33">
        <v>6904</v>
      </c>
      <c r="E130">
        <v>1234568018</v>
      </c>
    </row>
    <row r="131" spans="1:5" x14ac:dyDescent="0.2">
      <c r="A131">
        <v>130</v>
      </c>
      <c r="B131" s="34" t="s">
        <v>284</v>
      </c>
      <c r="C131" s="32">
        <v>319843</v>
      </c>
      <c r="D131" s="33">
        <v>23036</v>
      </c>
      <c r="E131">
        <v>1234568019</v>
      </c>
    </row>
    <row r="132" spans="1:5" x14ac:dyDescent="0.2">
      <c r="A132">
        <v>131</v>
      </c>
      <c r="B132" s="34" t="s">
        <v>285</v>
      </c>
      <c r="C132" s="32">
        <v>230632</v>
      </c>
      <c r="D132" s="33">
        <v>12523</v>
      </c>
      <c r="E132">
        <v>1234568020</v>
      </c>
    </row>
    <row r="133" spans="1:5" x14ac:dyDescent="0.2">
      <c r="A133">
        <v>132</v>
      </c>
      <c r="B133" s="34" t="s">
        <v>286</v>
      </c>
      <c r="C133" s="32">
        <v>257175</v>
      </c>
      <c r="D133" s="33">
        <v>31106</v>
      </c>
      <c r="E133">
        <v>1234568021</v>
      </c>
    </row>
    <row r="134" spans="1:5" x14ac:dyDescent="0.2">
      <c r="A134">
        <v>133</v>
      </c>
      <c r="B134" s="32" t="s">
        <v>287</v>
      </c>
      <c r="C134" s="32">
        <v>252909</v>
      </c>
      <c r="D134" s="33">
        <v>20354</v>
      </c>
      <c r="E134">
        <v>1234568022</v>
      </c>
    </row>
    <row r="135" spans="1:5" x14ac:dyDescent="0.2">
      <c r="A135">
        <v>134</v>
      </c>
      <c r="B135" s="34" t="s">
        <v>288</v>
      </c>
      <c r="C135" s="32">
        <v>282230</v>
      </c>
      <c r="D135" s="33">
        <v>21845</v>
      </c>
      <c r="E135">
        <v>1234568023</v>
      </c>
    </row>
    <row r="136" spans="1:5" x14ac:dyDescent="0.2">
      <c r="A136">
        <v>135</v>
      </c>
      <c r="B136" s="34" t="s">
        <v>289</v>
      </c>
      <c r="C136" s="32">
        <v>244341</v>
      </c>
      <c r="D136" s="33">
        <v>31070</v>
      </c>
      <c r="E136">
        <v>1234568024</v>
      </c>
    </row>
    <row r="137" spans="1:5" x14ac:dyDescent="0.2">
      <c r="A137">
        <v>136</v>
      </c>
      <c r="B137" s="34" t="s">
        <v>290</v>
      </c>
      <c r="C137" s="32">
        <v>206196</v>
      </c>
      <c r="D137" s="33">
        <v>18482</v>
      </c>
      <c r="E137">
        <v>1234568025</v>
      </c>
    </row>
    <row r="138" spans="1:5" x14ac:dyDescent="0.2">
      <c r="A138">
        <v>137</v>
      </c>
      <c r="B138" s="32" t="s">
        <v>291</v>
      </c>
      <c r="C138" s="32">
        <v>254807</v>
      </c>
      <c r="D138" s="33">
        <v>12529</v>
      </c>
      <c r="E138">
        <v>1234568026</v>
      </c>
    </row>
    <row r="139" spans="1:5" x14ac:dyDescent="0.2">
      <c r="A139">
        <v>138</v>
      </c>
      <c r="B139" s="34" t="s">
        <v>292</v>
      </c>
      <c r="C139" s="32">
        <v>185296</v>
      </c>
      <c r="D139" s="33">
        <v>18744</v>
      </c>
      <c r="E139">
        <v>1234568027</v>
      </c>
    </row>
    <row r="140" spans="1:5" x14ac:dyDescent="0.2">
      <c r="A140">
        <v>139</v>
      </c>
      <c r="B140" s="34" t="s">
        <v>293</v>
      </c>
      <c r="C140" s="32">
        <v>160398</v>
      </c>
      <c r="D140" s="33">
        <v>16456</v>
      </c>
      <c r="E140">
        <v>1234568028</v>
      </c>
    </row>
    <row r="141" spans="1:5" x14ac:dyDescent="0.2">
      <c r="A141">
        <v>140</v>
      </c>
      <c r="B141" s="32" t="s">
        <v>294</v>
      </c>
      <c r="C141" s="32">
        <v>166294</v>
      </c>
      <c r="D141" s="33">
        <v>14906</v>
      </c>
      <c r="E141">
        <v>1234568029</v>
      </c>
    </row>
    <row r="142" spans="1:5" x14ac:dyDescent="0.2">
      <c r="A142">
        <v>141</v>
      </c>
      <c r="B142" s="34" t="s">
        <v>295</v>
      </c>
      <c r="C142" s="32">
        <v>192352</v>
      </c>
      <c r="D142" s="33">
        <v>18810</v>
      </c>
      <c r="E142">
        <v>1234568030</v>
      </c>
    </row>
    <row r="143" spans="1:5" x14ac:dyDescent="0.2">
      <c r="A143">
        <v>142</v>
      </c>
      <c r="B143" s="34" t="s">
        <v>296</v>
      </c>
      <c r="C143" s="32">
        <v>118329</v>
      </c>
      <c r="D143" s="33">
        <v>14138</v>
      </c>
      <c r="E143">
        <v>1234568031</v>
      </c>
    </row>
    <row r="144" spans="1:5" x14ac:dyDescent="0.2">
      <c r="A144">
        <v>143</v>
      </c>
      <c r="B144" s="32" t="s">
        <v>297</v>
      </c>
      <c r="C144" s="32">
        <v>312332</v>
      </c>
      <c r="D144" s="33">
        <v>20090</v>
      </c>
      <c r="E144">
        <v>1234568032</v>
      </c>
    </row>
    <row r="145" spans="1:5" x14ac:dyDescent="0.2">
      <c r="A145">
        <v>144</v>
      </c>
      <c r="B145" s="32" t="s">
        <v>298</v>
      </c>
      <c r="C145" s="32">
        <v>257465</v>
      </c>
      <c r="D145" s="33">
        <v>23182</v>
      </c>
      <c r="E145">
        <v>1234568033</v>
      </c>
    </row>
    <row r="146" spans="1:5" x14ac:dyDescent="0.2">
      <c r="A146">
        <v>145</v>
      </c>
      <c r="B146" s="32" t="s">
        <v>299</v>
      </c>
      <c r="C146" s="32">
        <v>311512</v>
      </c>
      <c r="D146" s="33">
        <v>20153</v>
      </c>
      <c r="E146">
        <v>1234568034</v>
      </c>
    </row>
    <row r="147" spans="1:5" x14ac:dyDescent="0.2">
      <c r="A147">
        <v>146</v>
      </c>
      <c r="B147" s="34" t="s">
        <v>300</v>
      </c>
      <c r="C147" s="32">
        <v>339186</v>
      </c>
      <c r="D147" s="33">
        <v>19565</v>
      </c>
      <c r="E147">
        <v>1234568035</v>
      </c>
    </row>
    <row r="148" spans="1:5" x14ac:dyDescent="0.2">
      <c r="A148">
        <v>147</v>
      </c>
      <c r="B148" s="32" t="s">
        <v>301</v>
      </c>
      <c r="C148" s="32">
        <v>223551</v>
      </c>
      <c r="D148" s="33">
        <v>15380</v>
      </c>
      <c r="E148">
        <v>1234568036</v>
      </c>
    </row>
    <row r="149" spans="1:5" x14ac:dyDescent="0.2">
      <c r="A149">
        <v>148</v>
      </c>
      <c r="B149" s="34" t="s">
        <v>302</v>
      </c>
      <c r="C149" s="32">
        <v>142599</v>
      </c>
      <c r="D149" s="33">
        <v>13074</v>
      </c>
      <c r="E149">
        <v>1234568037</v>
      </c>
    </row>
    <row r="150" spans="1:5" x14ac:dyDescent="0.2">
      <c r="A150">
        <v>149</v>
      </c>
      <c r="B150" s="34" t="s">
        <v>303</v>
      </c>
      <c r="C150" s="32">
        <v>274803</v>
      </c>
      <c r="D150" s="33">
        <v>23267</v>
      </c>
      <c r="E150">
        <v>1234568038</v>
      </c>
    </row>
    <row r="151" spans="1:5" x14ac:dyDescent="0.2">
      <c r="A151">
        <v>150</v>
      </c>
      <c r="B151" s="34" t="s">
        <v>304</v>
      </c>
      <c r="C151" s="32">
        <v>263828</v>
      </c>
      <c r="D151" s="33">
        <v>26624</v>
      </c>
      <c r="E151">
        <v>1234568039</v>
      </c>
    </row>
    <row r="152" spans="1:5" x14ac:dyDescent="0.2">
      <c r="A152">
        <v>151</v>
      </c>
      <c r="B152" s="34" t="s">
        <v>305</v>
      </c>
      <c r="C152" s="32">
        <v>352633</v>
      </c>
      <c r="D152" s="33">
        <v>23585</v>
      </c>
      <c r="E152">
        <v>1234568040</v>
      </c>
    </row>
    <row r="153" spans="1:5" x14ac:dyDescent="0.2">
      <c r="A153">
        <v>152</v>
      </c>
      <c r="B153" s="34" t="s">
        <v>306</v>
      </c>
      <c r="C153" s="32">
        <v>228574</v>
      </c>
      <c r="D153" s="33">
        <v>22922</v>
      </c>
      <c r="E153">
        <v>1234568041</v>
      </c>
    </row>
    <row r="154" spans="1:5" x14ac:dyDescent="0.2">
      <c r="A154">
        <v>153</v>
      </c>
      <c r="B154" s="32" t="s">
        <v>307</v>
      </c>
      <c r="C154" s="32">
        <v>177328</v>
      </c>
      <c r="D154" s="33">
        <v>8146</v>
      </c>
      <c r="E154">
        <v>1234568042</v>
      </c>
    </row>
    <row r="155" spans="1:5" x14ac:dyDescent="0.2">
      <c r="A155">
        <v>154</v>
      </c>
      <c r="B155" s="34" t="s">
        <v>308</v>
      </c>
      <c r="C155" s="32">
        <v>253109</v>
      </c>
      <c r="D155" s="33">
        <v>21182</v>
      </c>
      <c r="E155">
        <v>1234568043</v>
      </c>
    </row>
    <row r="156" spans="1:5" x14ac:dyDescent="0.2">
      <c r="A156">
        <v>155</v>
      </c>
      <c r="B156" s="32" t="s">
        <v>309</v>
      </c>
      <c r="C156" s="32">
        <v>162508</v>
      </c>
      <c r="D156" s="33">
        <v>17205</v>
      </c>
      <c r="E156">
        <v>1234568044</v>
      </c>
    </row>
    <row r="157" spans="1:5" x14ac:dyDescent="0.2">
      <c r="A157">
        <v>156</v>
      </c>
      <c r="B157" s="34" t="s">
        <v>310</v>
      </c>
      <c r="C157" s="32">
        <v>168516</v>
      </c>
      <c r="D157" s="33">
        <v>12898</v>
      </c>
      <c r="E157">
        <v>1234568045</v>
      </c>
    </row>
    <row r="158" spans="1:5" x14ac:dyDescent="0.2">
      <c r="A158">
        <v>157</v>
      </c>
      <c r="B158" s="34" t="s">
        <v>311</v>
      </c>
      <c r="C158" s="32">
        <v>104574</v>
      </c>
      <c r="D158" s="33">
        <v>9302</v>
      </c>
      <c r="E158">
        <v>1234568046</v>
      </c>
    </row>
    <row r="159" spans="1:5" x14ac:dyDescent="0.2">
      <c r="A159">
        <v>158</v>
      </c>
      <c r="B159" s="34" t="s">
        <v>312</v>
      </c>
      <c r="C159" s="32">
        <v>297344</v>
      </c>
      <c r="D159" s="33">
        <v>31211</v>
      </c>
      <c r="E159">
        <v>1234568047</v>
      </c>
    </row>
    <row r="160" spans="1:5" x14ac:dyDescent="0.2">
      <c r="A160">
        <v>159</v>
      </c>
      <c r="B160" s="32" t="s">
        <v>313</v>
      </c>
      <c r="C160" s="32">
        <v>138843</v>
      </c>
      <c r="D160" s="33">
        <v>8229</v>
      </c>
      <c r="E160">
        <v>1234568048</v>
      </c>
    </row>
    <row r="161" spans="1:5" x14ac:dyDescent="0.2">
      <c r="A161">
        <v>160</v>
      </c>
      <c r="B161" s="34" t="s">
        <v>314</v>
      </c>
      <c r="C161" s="32">
        <v>189821</v>
      </c>
      <c r="D161" s="33">
        <v>7982</v>
      </c>
      <c r="E161">
        <v>1234568049</v>
      </c>
    </row>
    <row r="162" spans="1:5" x14ac:dyDescent="0.2">
      <c r="A162">
        <v>161</v>
      </c>
      <c r="B162" s="32" t="s">
        <v>315</v>
      </c>
      <c r="C162" s="32">
        <v>206344</v>
      </c>
      <c r="D162" s="33">
        <v>15787</v>
      </c>
      <c r="E162">
        <v>1234568050</v>
      </c>
    </row>
    <row r="163" spans="1:5" x14ac:dyDescent="0.2">
      <c r="A163">
        <v>162</v>
      </c>
      <c r="B163" s="34" t="s">
        <v>316</v>
      </c>
      <c r="C163" s="32">
        <v>105421</v>
      </c>
      <c r="D163" s="33">
        <v>6821</v>
      </c>
      <c r="E163">
        <v>1234568051</v>
      </c>
    </row>
    <row r="164" spans="1:5" x14ac:dyDescent="0.2">
      <c r="A164">
        <v>163</v>
      </c>
      <c r="B164" s="34" t="s">
        <v>317</v>
      </c>
      <c r="C164" s="32">
        <v>191129</v>
      </c>
      <c r="D164" s="33">
        <v>11444</v>
      </c>
      <c r="E164">
        <v>1234568052</v>
      </c>
    </row>
    <row r="165" spans="1:5" x14ac:dyDescent="0.2">
      <c r="A165">
        <v>164</v>
      </c>
      <c r="B165" s="34" t="s">
        <v>318</v>
      </c>
      <c r="C165" s="32">
        <v>114914</v>
      </c>
      <c r="D165" s="33">
        <v>8862</v>
      </c>
      <c r="E165">
        <v>1234568053</v>
      </c>
    </row>
    <row r="166" spans="1:5" x14ac:dyDescent="0.2">
      <c r="A166">
        <v>165</v>
      </c>
      <c r="B166" s="32" t="s">
        <v>319</v>
      </c>
      <c r="C166" s="32">
        <v>247572</v>
      </c>
      <c r="D166" s="33">
        <v>12462</v>
      </c>
      <c r="E166">
        <v>1234568054</v>
      </c>
    </row>
    <row r="167" spans="1:5" x14ac:dyDescent="0.2">
      <c r="A167">
        <v>166</v>
      </c>
      <c r="B167" s="34" t="s">
        <v>320</v>
      </c>
      <c r="C167" s="32">
        <v>270515</v>
      </c>
      <c r="D167" s="33">
        <v>12427</v>
      </c>
      <c r="E167">
        <v>1234568055</v>
      </c>
    </row>
    <row r="168" spans="1:5" x14ac:dyDescent="0.2">
      <c r="A168">
        <v>167</v>
      </c>
      <c r="B168" s="32" t="s">
        <v>321</v>
      </c>
      <c r="C168" s="32">
        <v>110410</v>
      </c>
      <c r="D168" s="33">
        <v>7530</v>
      </c>
      <c r="E168">
        <v>1234568056</v>
      </c>
    </row>
    <row r="169" spans="1:5" x14ac:dyDescent="0.2">
      <c r="A169">
        <v>168</v>
      </c>
      <c r="B169" s="34" t="s">
        <v>322</v>
      </c>
      <c r="C169" s="32">
        <v>183090</v>
      </c>
      <c r="D169" s="33">
        <v>11512</v>
      </c>
      <c r="E169">
        <v>1234568057</v>
      </c>
    </row>
    <row r="170" spans="1:5" x14ac:dyDescent="0.2">
      <c r="A170">
        <v>169</v>
      </c>
      <c r="B170" s="32" t="s">
        <v>323</v>
      </c>
      <c r="C170" s="32">
        <v>292880</v>
      </c>
      <c r="D170" s="33">
        <v>29917</v>
      </c>
      <c r="E170">
        <v>1234568058</v>
      </c>
    </row>
    <row r="171" spans="1:5" x14ac:dyDescent="0.2">
      <c r="A171">
        <v>170</v>
      </c>
      <c r="B171" s="32" t="s">
        <v>324</v>
      </c>
      <c r="C171" s="32">
        <v>193588</v>
      </c>
      <c r="D171" s="33">
        <v>22386</v>
      </c>
      <c r="E171">
        <v>1234568059</v>
      </c>
    </row>
    <row r="172" spans="1:5" x14ac:dyDescent="0.2">
      <c r="A172">
        <v>171</v>
      </c>
      <c r="B172" s="32" t="s">
        <v>325</v>
      </c>
      <c r="C172" s="32">
        <v>262532</v>
      </c>
      <c r="D172" s="33">
        <v>30155</v>
      </c>
      <c r="E172">
        <v>1234568060</v>
      </c>
    </row>
    <row r="173" spans="1:5" x14ac:dyDescent="0.2">
      <c r="A173">
        <v>172</v>
      </c>
      <c r="B173" s="32" t="s">
        <v>326</v>
      </c>
      <c r="C173" s="32">
        <v>311397</v>
      </c>
      <c r="D173" s="33">
        <v>18038</v>
      </c>
      <c r="E173">
        <v>1234568061</v>
      </c>
    </row>
    <row r="174" spans="1:5" x14ac:dyDescent="0.2">
      <c r="A174">
        <v>173</v>
      </c>
      <c r="B174" s="32" t="s">
        <v>327</v>
      </c>
      <c r="C174" s="32">
        <v>320577</v>
      </c>
      <c r="D174" s="33">
        <v>24598</v>
      </c>
      <c r="E174">
        <v>1234568062</v>
      </c>
    </row>
    <row r="175" spans="1:5" x14ac:dyDescent="0.2">
      <c r="A175">
        <v>174</v>
      </c>
      <c r="B175" s="34" t="s">
        <v>328</v>
      </c>
      <c r="C175" s="32">
        <v>275799</v>
      </c>
      <c r="D175" s="33">
        <v>15539</v>
      </c>
      <c r="E175">
        <v>1234568063</v>
      </c>
    </row>
    <row r="176" spans="1:5" x14ac:dyDescent="0.2">
      <c r="A176">
        <v>175</v>
      </c>
      <c r="B176" s="32" t="s">
        <v>329</v>
      </c>
      <c r="C176" s="32">
        <v>311209</v>
      </c>
      <c r="D176" s="33">
        <v>17378</v>
      </c>
      <c r="E176">
        <v>1234568064</v>
      </c>
    </row>
    <row r="177" spans="1:5" x14ac:dyDescent="0.2">
      <c r="A177">
        <v>176</v>
      </c>
      <c r="B177" s="32" t="s">
        <v>330</v>
      </c>
      <c r="C177" s="32">
        <v>299626</v>
      </c>
      <c r="D177" s="33">
        <v>18402</v>
      </c>
      <c r="E177">
        <v>1234568065</v>
      </c>
    </row>
    <row r="178" spans="1:5" x14ac:dyDescent="0.2">
      <c r="A178">
        <v>177</v>
      </c>
      <c r="B178" s="34" t="s">
        <v>331</v>
      </c>
      <c r="C178" s="32">
        <v>356404</v>
      </c>
      <c r="D178" s="33">
        <v>22670</v>
      </c>
      <c r="E178">
        <v>1234568066</v>
      </c>
    </row>
    <row r="179" spans="1:5" x14ac:dyDescent="0.2">
      <c r="A179">
        <v>178</v>
      </c>
      <c r="B179" s="34" t="s">
        <v>332</v>
      </c>
      <c r="C179" s="32">
        <v>94218</v>
      </c>
      <c r="D179" s="33">
        <v>12088</v>
      </c>
      <c r="E179">
        <v>1234568067</v>
      </c>
    </row>
    <row r="180" spans="1:5" x14ac:dyDescent="0.2">
      <c r="A180">
        <v>179</v>
      </c>
      <c r="B180" s="32" t="s">
        <v>333</v>
      </c>
      <c r="C180" s="32">
        <v>98363</v>
      </c>
      <c r="D180" s="33">
        <v>7842</v>
      </c>
      <c r="E180">
        <v>1234568068</v>
      </c>
    </row>
    <row r="181" spans="1:5" x14ac:dyDescent="0.2">
      <c r="A181">
        <v>180</v>
      </c>
      <c r="B181" s="32" t="s">
        <v>334</v>
      </c>
      <c r="C181" s="32">
        <v>229847</v>
      </c>
      <c r="D181" s="33">
        <v>6874</v>
      </c>
      <c r="E181">
        <v>1234568069</v>
      </c>
    </row>
    <row r="182" spans="1:5" x14ac:dyDescent="0.2">
      <c r="A182">
        <v>181</v>
      </c>
      <c r="B182" s="34" t="s">
        <v>335</v>
      </c>
      <c r="C182" s="32">
        <v>94958</v>
      </c>
      <c r="D182" s="33">
        <v>8729</v>
      </c>
      <c r="E182">
        <v>1234568070</v>
      </c>
    </row>
    <row r="183" spans="1:5" x14ac:dyDescent="0.2">
      <c r="A183">
        <v>182</v>
      </c>
      <c r="B183" s="34" t="s">
        <v>336</v>
      </c>
      <c r="C183" s="32">
        <v>92994</v>
      </c>
      <c r="D183" s="33">
        <v>8299</v>
      </c>
      <c r="E183">
        <v>1234568071</v>
      </c>
    </row>
    <row r="184" spans="1:5" x14ac:dyDescent="0.2">
      <c r="A184">
        <v>183</v>
      </c>
      <c r="B184" s="32" t="s">
        <v>337</v>
      </c>
      <c r="C184" s="32">
        <v>188065</v>
      </c>
      <c r="D184" s="33">
        <v>19540</v>
      </c>
      <c r="E184">
        <v>1234568072</v>
      </c>
    </row>
    <row r="185" spans="1:5" x14ac:dyDescent="0.2">
      <c r="A185">
        <v>184</v>
      </c>
      <c r="B185" s="34" t="s">
        <v>338</v>
      </c>
      <c r="C185" s="32">
        <v>329001</v>
      </c>
      <c r="D185" s="33">
        <v>24208</v>
      </c>
      <c r="E185">
        <v>1234568073</v>
      </c>
    </row>
    <row r="186" spans="1:5" x14ac:dyDescent="0.2">
      <c r="A186">
        <v>185</v>
      </c>
      <c r="B186" s="32" t="s">
        <v>339</v>
      </c>
      <c r="C186" s="32">
        <v>154218</v>
      </c>
      <c r="D186" s="33">
        <v>19806</v>
      </c>
      <c r="E186">
        <v>1234568074</v>
      </c>
    </row>
    <row r="187" spans="1:5" x14ac:dyDescent="0.2">
      <c r="A187">
        <v>186</v>
      </c>
      <c r="B187" s="34" t="s">
        <v>340</v>
      </c>
      <c r="C187" s="32">
        <v>105325</v>
      </c>
      <c r="D187" s="33">
        <v>8824</v>
      </c>
      <c r="E187">
        <v>1234568075</v>
      </c>
    </row>
    <row r="188" spans="1:5" x14ac:dyDescent="0.2">
      <c r="A188">
        <v>187</v>
      </c>
      <c r="B188" s="32" t="s">
        <v>341</v>
      </c>
      <c r="C188" s="32">
        <v>246551</v>
      </c>
      <c r="D188" s="33">
        <v>13986</v>
      </c>
      <c r="E188">
        <v>1234568076</v>
      </c>
    </row>
    <row r="189" spans="1:5" x14ac:dyDescent="0.2">
      <c r="A189">
        <v>188</v>
      </c>
      <c r="B189" s="34" t="s">
        <v>342</v>
      </c>
      <c r="C189" s="32">
        <v>190582</v>
      </c>
      <c r="D189" s="33">
        <v>24218</v>
      </c>
      <c r="E189">
        <v>1234568077</v>
      </c>
    </row>
    <row r="190" spans="1:5" x14ac:dyDescent="0.2">
      <c r="A190">
        <v>189</v>
      </c>
      <c r="B190" s="32" t="s">
        <v>343</v>
      </c>
      <c r="C190" s="32">
        <v>381625</v>
      </c>
      <c r="D190" s="33">
        <v>31565</v>
      </c>
      <c r="E190">
        <v>1234568078</v>
      </c>
    </row>
    <row r="191" spans="1:5" x14ac:dyDescent="0.2">
      <c r="A191">
        <v>190</v>
      </c>
      <c r="B191" s="34" t="s">
        <v>344</v>
      </c>
      <c r="C191" s="32">
        <v>334450</v>
      </c>
      <c r="D191" s="33">
        <v>24914</v>
      </c>
      <c r="E191">
        <v>1234568079</v>
      </c>
    </row>
    <row r="192" spans="1:5" x14ac:dyDescent="0.2">
      <c r="A192">
        <v>191</v>
      </c>
      <c r="B192" s="32" t="s">
        <v>345</v>
      </c>
      <c r="C192" s="32">
        <v>271102</v>
      </c>
      <c r="D192" s="33">
        <v>19275</v>
      </c>
      <c r="E192">
        <v>1234568080</v>
      </c>
    </row>
    <row r="193" spans="1:5" x14ac:dyDescent="0.2">
      <c r="A193">
        <v>192</v>
      </c>
      <c r="B193" s="34" t="s">
        <v>346</v>
      </c>
      <c r="C193" s="32">
        <v>72332</v>
      </c>
      <c r="D193" s="33">
        <v>7850</v>
      </c>
      <c r="E193">
        <v>1234568081</v>
      </c>
    </row>
    <row r="194" spans="1:5" x14ac:dyDescent="0.2">
      <c r="A194">
        <v>193</v>
      </c>
      <c r="B194" s="32" t="s">
        <v>347</v>
      </c>
      <c r="C194" s="32">
        <v>212915</v>
      </c>
      <c r="D194" s="33">
        <v>15483</v>
      </c>
      <c r="E194">
        <v>1234568082</v>
      </c>
    </row>
    <row r="195" spans="1:5" x14ac:dyDescent="0.2">
      <c r="A195">
        <v>194</v>
      </c>
      <c r="B195" s="34" t="s">
        <v>348</v>
      </c>
      <c r="C195" s="32">
        <v>172877</v>
      </c>
      <c r="D195" s="33">
        <v>16274</v>
      </c>
      <c r="E195">
        <v>1234568083</v>
      </c>
    </row>
    <row r="196" spans="1:5" x14ac:dyDescent="0.2">
      <c r="A196">
        <v>195</v>
      </c>
      <c r="B196" s="32" t="s">
        <v>349</v>
      </c>
      <c r="C196" s="32">
        <v>296107</v>
      </c>
      <c r="D196" s="33">
        <v>13514</v>
      </c>
      <c r="E196">
        <v>1234568084</v>
      </c>
    </row>
    <row r="197" spans="1:5" x14ac:dyDescent="0.2">
      <c r="A197">
        <v>196</v>
      </c>
      <c r="B197" s="34" t="s">
        <v>350</v>
      </c>
      <c r="C197" s="32">
        <v>117980</v>
      </c>
      <c r="D197" s="33">
        <v>10291</v>
      </c>
      <c r="E197">
        <v>1234568085</v>
      </c>
    </row>
    <row r="198" spans="1:5" x14ac:dyDescent="0.2">
      <c r="A198">
        <v>197</v>
      </c>
      <c r="B198" s="34" t="s">
        <v>351</v>
      </c>
      <c r="C198" s="32">
        <v>339784</v>
      </c>
      <c r="D198" s="33">
        <v>26758</v>
      </c>
      <c r="E198">
        <v>1234568086</v>
      </c>
    </row>
    <row r="199" spans="1:5" x14ac:dyDescent="0.2">
      <c r="A199">
        <v>198</v>
      </c>
      <c r="B199" s="34" t="s">
        <v>352</v>
      </c>
      <c r="C199" s="32">
        <v>313894</v>
      </c>
      <c r="D199" s="33">
        <v>23126</v>
      </c>
      <c r="E199">
        <v>1234568087</v>
      </c>
    </row>
    <row r="200" spans="1:5" x14ac:dyDescent="0.2">
      <c r="A200">
        <v>199</v>
      </c>
      <c r="B200" s="32" t="s">
        <v>353</v>
      </c>
      <c r="C200" s="32">
        <v>220574</v>
      </c>
      <c r="D200" s="33">
        <v>7061</v>
      </c>
      <c r="E200">
        <v>1234568088</v>
      </c>
    </row>
    <row r="201" spans="1:5" x14ac:dyDescent="0.2">
      <c r="A201">
        <v>200</v>
      </c>
      <c r="B201" s="34" t="s">
        <v>354</v>
      </c>
      <c r="C201" s="32">
        <v>223823</v>
      </c>
      <c r="D201" s="33">
        <v>13800</v>
      </c>
      <c r="E201">
        <v>1234568089</v>
      </c>
    </row>
    <row r="202" spans="1:5" x14ac:dyDescent="0.2">
      <c r="A202">
        <v>201</v>
      </c>
      <c r="B202" s="32" t="s">
        <v>355</v>
      </c>
      <c r="C202" s="32">
        <v>419270</v>
      </c>
      <c r="D202" s="33">
        <v>30998</v>
      </c>
      <c r="E202">
        <v>1234568090</v>
      </c>
    </row>
    <row r="203" spans="1:5" x14ac:dyDescent="0.2">
      <c r="A203">
        <v>202</v>
      </c>
      <c r="B203" s="34" t="s">
        <v>356</v>
      </c>
      <c r="C203" s="32">
        <v>271966</v>
      </c>
      <c r="D203" s="33">
        <v>12024</v>
      </c>
      <c r="E203">
        <v>1234568091</v>
      </c>
    </row>
    <row r="204" spans="1:5" x14ac:dyDescent="0.2">
      <c r="A204">
        <v>203</v>
      </c>
      <c r="B204" s="34" t="s">
        <v>357</v>
      </c>
      <c r="C204" s="32">
        <v>326322</v>
      </c>
      <c r="D204" s="33">
        <v>25982</v>
      </c>
      <c r="E204">
        <v>1234568092</v>
      </c>
    </row>
    <row r="205" spans="1:5" x14ac:dyDescent="0.2">
      <c r="A205">
        <v>204</v>
      </c>
      <c r="B205" s="34" t="s">
        <v>358</v>
      </c>
      <c r="C205" s="32">
        <v>295163</v>
      </c>
      <c r="D205" s="33">
        <v>24277</v>
      </c>
      <c r="E205">
        <v>1234568093</v>
      </c>
    </row>
    <row r="206" spans="1:5" x14ac:dyDescent="0.2">
      <c r="A206">
        <v>205</v>
      </c>
      <c r="B206" s="34" t="s">
        <v>359</v>
      </c>
      <c r="C206" s="32">
        <v>104973</v>
      </c>
      <c r="D206" s="33">
        <v>8110</v>
      </c>
      <c r="E206">
        <v>1234568094</v>
      </c>
    </row>
    <row r="207" spans="1:5" x14ac:dyDescent="0.2">
      <c r="A207">
        <v>206</v>
      </c>
      <c r="B207" s="34" t="s">
        <v>360</v>
      </c>
      <c r="C207" s="32">
        <v>213669</v>
      </c>
      <c r="D207" s="33">
        <v>19003</v>
      </c>
      <c r="E207">
        <v>1234568095</v>
      </c>
    </row>
    <row r="208" spans="1:5" x14ac:dyDescent="0.2">
      <c r="A208">
        <v>207</v>
      </c>
      <c r="B208" s="34" t="s">
        <v>361</v>
      </c>
      <c r="C208" s="32">
        <v>194413</v>
      </c>
      <c r="D208" s="33">
        <v>24742</v>
      </c>
      <c r="E208">
        <v>1234568096</v>
      </c>
    </row>
    <row r="209" spans="1:5" x14ac:dyDescent="0.2">
      <c r="A209">
        <v>208</v>
      </c>
      <c r="B209" s="34" t="s">
        <v>362</v>
      </c>
      <c r="C209" s="32">
        <v>252257</v>
      </c>
      <c r="D209" s="33">
        <v>29217</v>
      </c>
      <c r="E209">
        <v>1234568097</v>
      </c>
    </row>
    <row r="210" spans="1:5" x14ac:dyDescent="0.2">
      <c r="A210">
        <v>209</v>
      </c>
      <c r="B210" s="34" t="s">
        <v>363</v>
      </c>
      <c r="C210" s="32">
        <v>170863</v>
      </c>
      <c r="D210" s="33">
        <v>19371</v>
      </c>
      <c r="E210">
        <v>1234568098</v>
      </c>
    </row>
    <row r="211" spans="1:5" x14ac:dyDescent="0.2">
      <c r="A211">
        <v>210</v>
      </c>
      <c r="B211" s="34" t="s">
        <v>364</v>
      </c>
      <c r="C211" s="32">
        <v>262209</v>
      </c>
      <c r="D211" s="33">
        <v>20443</v>
      </c>
      <c r="E211">
        <v>1234568099</v>
      </c>
    </row>
    <row r="212" spans="1:5" x14ac:dyDescent="0.2">
      <c r="A212">
        <v>211</v>
      </c>
      <c r="B212" s="34" t="s">
        <v>365</v>
      </c>
      <c r="C212" s="32">
        <v>361421</v>
      </c>
      <c r="D212" s="33">
        <v>25211</v>
      </c>
      <c r="E212">
        <v>1234568100</v>
      </c>
    </row>
    <row r="213" spans="1:5" x14ac:dyDescent="0.2">
      <c r="A213">
        <v>212</v>
      </c>
      <c r="B213" s="34" t="s">
        <v>366</v>
      </c>
      <c r="C213" s="32">
        <v>265262</v>
      </c>
      <c r="D213" s="33">
        <v>9644</v>
      </c>
      <c r="E213">
        <v>1234568101</v>
      </c>
    </row>
    <row r="214" spans="1:5" x14ac:dyDescent="0.2">
      <c r="A214">
        <v>213</v>
      </c>
      <c r="B214" s="34" t="s">
        <v>367</v>
      </c>
      <c r="C214" s="32">
        <v>231105</v>
      </c>
      <c r="D214" s="33">
        <v>13974</v>
      </c>
      <c r="E214">
        <v>1234568102</v>
      </c>
    </row>
    <row r="215" spans="1:5" x14ac:dyDescent="0.2">
      <c r="A215">
        <v>214</v>
      </c>
      <c r="B215" s="34" t="s">
        <v>368</v>
      </c>
      <c r="C215" s="32">
        <v>197345</v>
      </c>
      <c r="D215" s="33">
        <v>19634</v>
      </c>
      <c r="E215">
        <v>1234568103</v>
      </c>
    </row>
    <row r="216" spans="1:5" x14ac:dyDescent="0.2">
      <c r="A216">
        <v>215</v>
      </c>
      <c r="B216" s="34" t="s">
        <v>369</v>
      </c>
      <c r="C216" s="32">
        <v>315185</v>
      </c>
      <c r="D216" s="33">
        <v>20553</v>
      </c>
      <c r="E216">
        <v>1234568104</v>
      </c>
    </row>
    <row r="217" spans="1:5" x14ac:dyDescent="0.2">
      <c r="A217">
        <v>216</v>
      </c>
      <c r="B217" s="34" t="s">
        <v>370</v>
      </c>
      <c r="C217" s="32">
        <v>343415</v>
      </c>
      <c r="D217" s="33">
        <v>26149</v>
      </c>
      <c r="E217">
        <v>1234568105</v>
      </c>
    </row>
    <row r="218" spans="1:5" x14ac:dyDescent="0.2">
      <c r="A218">
        <v>217</v>
      </c>
      <c r="B218" s="34" t="s">
        <v>371</v>
      </c>
      <c r="C218" s="32">
        <v>328903</v>
      </c>
      <c r="D218" s="33">
        <v>19342</v>
      </c>
      <c r="E218">
        <v>1234568106</v>
      </c>
    </row>
    <row r="219" spans="1:5" x14ac:dyDescent="0.2">
      <c r="A219">
        <v>218</v>
      </c>
      <c r="B219" s="34" t="s">
        <v>372</v>
      </c>
      <c r="C219" s="32">
        <v>251205</v>
      </c>
      <c r="D219" s="33">
        <v>19067</v>
      </c>
      <c r="E219">
        <v>1234568107</v>
      </c>
    </row>
    <row r="220" spans="1:5" x14ac:dyDescent="0.2">
      <c r="A220">
        <v>219</v>
      </c>
      <c r="B220" s="34" t="s">
        <v>373</v>
      </c>
      <c r="C220" s="32">
        <v>88054</v>
      </c>
      <c r="D220" s="33">
        <v>11608</v>
      </c>
      <c r="E220">
        <v>1234568108</v>
      </c>
    </row>
    <row r="221" spans="1:5" x14ac:dyDescent="0.2">
      <c r="A221">
        <v>220</v>
      </c>
      <c r="B221" s="32" t="s">
        <v>374</v>
      </c>
      <c r="C221" s="32">
        <v>313413</v>
      </c>
      <c r="D221" s="33">
        <v>22584</v>
      </c>
      <c r="E221">
        <v>1234568109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E6" sqref="E6"/>
    </sheetView>
  </sheetViews>
  <sheetFormatPr defaultColWidth="8.59765625" defaultRowHeight="15" x14ac:dyDescent="0.2"/>
  <cols>
    <col min="5" max="5" width="21.59765625" customWidth="1"/>
  </cols>
  <sheetData>
    <row r="2" spans="1:11" s="37" customFormat="1" x14ac:dyDescent="0.2">
      <c r="A2" s="36" t="s">
        <v>376</v>
      </c>
      <c r="B2" s="37">
        <v>1</v>
      </c>
      <c r="C2" s="37">
        <v>2</v>
      </c>
      <c r="D2" s="36" t="s">
        <v>379</v>
      </c>
      <c r="E2" s="37">
        <f>SUM(INDEX(A2:C24,VLOOKUP(D2,A:K,11)-COUNTIF(A:A,D2)+1,2):INDEX(A2:C24,VLOOKUP(D2,A:K,11),2))</f>
        <v>51</v>
      </c>
      <c r="G2" s="36" t="s">
        <v>378</v>
      </c>
      <c r="K2" s="37">
        <v>1</v>
      </c>
    </row>
    <row r="3" spans="1:11" x14ac:dyDescent="0.2">
      <c r="A3" s="35" t="s">
        <v>376</v>
      </c>
      <c r="B3">
        <v>2</v>
      </c>
      <c r="C3">
        <v>2</v>
      </c>
      <c r="E3">
        <f>SUM(INDEX(A2:C24,VLOOKUP(D2,A:K,11)-COUNTIF(A:A,D2)+1,2):INDEX(A2:C24,VLOOKUP(D2,A:K,11),2))</f>
        <v>51</v>
      </c>
      <c r="K3" s="37">
        <v>2</v>
      </c>
    </row>
    <row r="4" spans="1:11" x14ac:dyDescent="0.2">
      <c r="A4" s="35" t="s">
        <v>376</v>
      </c>
      <c r="B4">
        <v>3</v>
      </c>
      <c r="C4">
        <v>2</v>
      </c>
      <c r="K4" s="37">
        <v>3</v>
      </c>
    </row>
    <row r="5" spans="1:11" x14ac:dyDescent="0.2">
      <c r="A5" s="35" t="s">
        <v>376</v>
      </c>
      <c r="B5">
        <v>4</v>
      </c>
      <c r="C5">
        <v>2</v>
      </c>
      <c r="G5">
        <f>VLOOKUP(A2,A:C,2)</f>
        <v>11</v>
      </c>
      <c r="K5" s="37">
        <v>4</v>
      </c>
    </row>
    <row r="6" spans="1:11" x14ac:dyDescent="0.2">
      <c r="A6" s="35" t="s">
        <v>376</v>
      </c>
      <c r="B6">
        <v>5</v>
      </c>
      <c r="C6">
        <v>2</v>
      </c>
      <c r="K6" s="37">
        <v>5</v>
      </c>
    </row>
    <row r="7" spans="1:11" x14ac:dyDescent="0.2">
      <c r="A7" s="35" t="s">
        <v>376</v>
      </c>
      <c r="B7">
        <v>6</v>
      </c>
      <c r="C7">
        <v>2</v>
      </c>
      <c r="K7" s="37">
        <v>6</v>
      </c>
    </row>
    <row r="8" spans="1:11" x14ac:dyDescent="0.2">
      <c r="A8" s="35" t="s">
        <v>376</v>
      </c>
      <c r="B8">
        <v>7</v>
      </c>
      <c r="C8">
        <v>2</v>
      </c>
      <c r="K8" s="37">
        <v>7</v>
      </c>
    </row>
    <row r="9" spans="1:11" x14ac:dyDescent="0.2">
      <c r="A9" s="35" t="s">
        <v>376</v>
      </c>
      <c r="B9">
        <v>8</v>
      </c>
      <c r="C9">
        <v>2</v>
      </c>
      <c r="K9" s="37">
        <v>8</v>
      </c>
    </row>
    <row r="10" spans="1:11" x14ac:dyDescent="0.2">
      <c r="A10" s="35" t="s">
        <v>376</v>
      </c>
      <c r="B10">
        <v>9</v>
      </c>
      <c r="C10">
        <v>2</v>
      </c>
      <c r="K10" s="37">
        <v>9</v>
      </c>
    </row>
    <row r="11" spans="1:11" x14ac:dyDescent="0.2">
      <c r="A11" s="35" t="s">
        <v>376</v>
      </c>
      <c r="B11">
        <v>10</v>
      </c>
      <c r="C11">
        <v>2</v>
      </c>
      <c r="K11" s="37">
        <v>10</v>
      </c>
    </row>
    <row r="12" spans="1:11" x14ac:dyDescent="0.2">
      <c r="A12" s="35" t="s">
        <v>376</v>
      </c>
      <c r="B12">
        <v>11</v>
      </c>
      <c r="C12">
        <v>2</v>
      </c>
      <c r="K12" s="37">
        <v>11</v>
      </c>
    </row>
    <row r="13" spans="1:11" x14ac:dyDescent="0.2">
      <c r="A13" s="35" t="s">
        <v>377</v>
      </c>
      <c r="B13">
        <v>2</v>
      </c>
      <c r="C13">
        <v>2</v>
      </c>
      <c r="K13" s="37">
        <v>12</v>
      </c>
    </row>
    <row r="14" spans="1:11" x14ac:dyDescent="0.2">
      <c r="A14" s="35" t="s">
        <v>377</v>
      </c>
      <c r="B14">
        <v>1</v>
      </c>
      <c r="C14">
        <v>2</v>
      </c>
      <c r="K14" s="37">
        <v>13</v>
      </c>
    </row>
    <row r="15" spans="1:11" x14ac:dyDescent="0.2">
      <c r="A15" s="35" t="s">
        <v>377</v>
      </c>
      <c r="B15">
        <v>3</v>
      </c>
      <c r="C15">
        <v>2</v>
      </c>
      <c r="K15" s="37">
        <v>14</v>
      </c>
    </row>
    <row r="16" spans="1:11" x14ac:dyDescent="0.2">
      <c r="A16" s="35" t="s">
        <v>377</v>
      </c>
      <c r="B16">
        <v>3</v>
      </c>
      <c r="C16">
        <v>2</v>
      </c>
      <c r="K16" s="37">
        <v>15</v>
      </c>
    </row>
    <row r="17" spans="1:11" x14ac:dyDescent="0.2">
      <c r="A17" s="35" t="s">
        <v>377</v>
      </c>
      <c r="B17">
        <v>3.5</v>
      </c>
      <c r="C17">
        <v>2</v>
      </c>
      <c r="K17" s="37">
        <v>16</v>
      </c>
    </row>
    <row r="18" spans="1:11" x14ac:dyDescent="0.2">
      <c r="A18" s="35" t="s">
        <v>377</v>
      </c>
      <c r="B18">
        <v>4</v>
      </c>
      <c r="C18">
        <v>2</v>
      </c>
      <c r="K18" s="37">
        <v>17</v>
      </c>
    </row>
    <row r="19" spans="1:11" x14ac:dyDescent="0.2">
      <c r="A19" s="35" t="s">
        <v>377</v>
      </c>
      <c r="B19">
        <v>4.5</v>
      </c>
      <c r="C19">
        <v>2</v>
      </c>
      <c r="K19" s="37">
        <v>18</v>
      </c>
    </row>
    <row r="20" spans="1:11" x14ac:dyDescent="0.2">
      <c r="A20" s="35" t="s">
        <v>377</v>
      </c>
      <c r="B20">
        <v>5</v>
      </c>
      <c r="C20">
        <v>2</v>
      </c>
      <c r="K20" s="37">
        <v>19</v>
      </c>
    </row>
    <row r="21" spans="1:11" x14ac:dyDescent="0.2">
      <c r="A21" s="35" t="s">
        <v>377</v>
      </c>
      <c r="B21">
        <v>5.5</v>
      </c>
      <c r="C21">
        <v>2</v>
      </c>
      <c r="K21" s="37">
        <v>20</v>
      </c>
    </row>
    <row r="22" spans="1:11" x14ac:dyDescent="0.2">
      <c r="A22" s="35" t="s">
        <v>377</v>
      </c>
      <c r="B22">
        <v>6</v>
      </c>
      <c r="C22">
        <v>2</v>
      </c>
      <c r="K22" s="37">
        <v>21</v>
      </c>
    </row>
    <row r="23" spans="1:11" x14ac:dyDescent="0.2">
      <c r="A23" s="35" t="s">
        <v>377</v>
      </c>
      <c r="B23">
        <v>6.5</v>
      </c>
      <c r="C23">
        <v>2</v>
      </c>
      <c r="K23" s="37">
        <v>22</v>
      </c>
    </row>
    <row r="24" spans="1:11" x14ac:dyDescent="0.2">
      <c r="A24" s="35" t="s">
        <v>377</v>
      </c>
      <c r="B24">
        <v>7</v>
      </c>
      <c r="C24">
        <v>2</v>
      </c>
      <c r="K24" s="37">
        <v>23</v>
      </c>
    </row>
  </sheetData>
  <phoneticPr fontId="4" type="noConversion"/>
  <pageMargins left="0.7" right="0.7" top="0.75" bottom="0.75" header="0.3" footer="0.3"/>
  <pageSetup paperSize="9"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wave</vt:lpstr>
      <vt:lpstr>level</vt:lpstr>
      <vt:lpstr>rWave1</vt:lpstr>
      <vt:lpstr>rWave2</vt:lpstr>
      <vt:lpstr>index</vt:lpstr>
      <vt:lpstr>AIChart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2014-07-29T10:11:00Z</dcterms:created>
  <dcterms:modified xsi:type="dcterms:W3CDTF">2015-03-11T06:41:05Z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