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edon\OneDrive - UGent\PHD Luc\Articles en cours\Ecological factors of nesting site choice\Results\"/>
    </mc:Choice>
  </mc:AlternateContent>
  <xr:revisionPtr revIDLastSave="0" documentId="13_ncr:1_{4BBB363B-868C-4B2E-A7B5-B9C0074C93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ree_Preference" sheetId="1" r:id="rId1"/>
    <sheet name="TreeSpeciesUse" sheetId="2" r:id="rId2"/>
  </sheets>
  <externalReferences>
    <externalReference r:id="rId3"/>
  </externalReferences>
  <definedNames>
    <definedName name="_xlnm._FilterDatabase" localSheetId="0" hidden="1">Tree_Preference!$A$1:$N$168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P2" i="1"/>
  <c r="O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<sst xmlns="http://schemas.openxmlformats.org/spreadsheetml/2006/main" count="218" uniqueCount="189">
  <si>
    <t>Esp_018</t>
  </si>
  <si>
    <t>Esp_019</t>
  </si>
  <si>
    <t>Esp_020</t>
  </si>
  <si>
    <t>Esp_025</t>
  </si>
  <si>
    <t>Esp_026</t>
  </si>
  <si>
    <t>Esp_029</t>
  </si>
  <si>
    <t>Esp_032</t>
  </si>
  <si>
    <t>Esp_033</t>
  </si>
  <si>
    <t>Esp_034</t>
  </si>
  <si>
    <t>Esp_035</t>
  </si>
  <si>
    <t>Esp_036</t>
  </si>
  <si>
    <t>Esp_043</t>
  </si>
  <si>
    <t>Esp_045</t>
  </si>
  <si>
    <t>Esp_049</t>
  </si>
  <si>
    <t>Esp_053</t>
  </si>
  <si>
    <t>Esp_055</t>
  </si>
  <si>
    <t>Esp_056</t>
  </si>
  <si>
    <t>Esp_058</t>
  </si>
  <si>
    <t>Esp_059</t>
  </si>
  <si>
    <t>Esp_061</t>
  </si>
  <si>
    <t>Esp_062</t>
  </si>
  <si>
    <t>Esp_063</t>
  </si>
  <si>
    <t>Esp_066</t>
  </si>
  <si>
    <t>Esp_067</t>
  </si>
  <si>
    <t>Esp_068</t>
  </si>
  <si>
    <t>Esp_069</t>
  </si>
  <si>
    <t>Esp_078</t>
  </si>
  <si>
    <t>Esp_079</t>
  </si>
  <si>
    <t>Esp_080</t>
  </si>
  <si>
    <t>Esp_081</t>
  </si>
  <si>
    <t>Esp_088</t>
  </si>
  <si>
    <t>Esp_090</t>
  </si>
  <si>
    <t>Esp_094</t>
  </si>
  <si>
    <t>Esp_095</t>
  </si>
  <si>
    <t>Esp_097</t>
  </si>
  <si>
    <t>Esp_100</t>
  </si>
  <si>
    <t>Esp_101</t>
  </si>
  <si>
    <t>Esp_103</t>
  </si>
  <si>
    <t>Esp_106_b</t>
  </si>
  <si>
    <t>Esp_112</t>
  </si>
  <si>
    <t>Esp_113</t>
  </si>
  <si>
    <t>Esp_115</t>
  </si>
  <si>
    <t>Esp_116</t>
  </si>
  <si>
    <t>Esp_117</t>
  </si>
  <si>
    <t>Esp_118</t>
  </si>
  <si>
    <t>Esp_119</t>
  </si>
  <si>
    <t>Esp_121</t>
  </si>
  <si>
    <t>Esp_124</t>
  </si>
  <si>
    <t>Esp_132</t>
  </si>
  <si>
    <t>Esp_134</t>
  </si>
  <si>
    <t>Esp_137</t>
  </si>
  <si>
    <t>Esp_138</t>
  </si>
  <si>
    <t>Esp_139</t>
  </si>
  <si>
    <t>Esp_142</t>
  </si>
  <si>
    <t>Esp_146</t>
  </si>
  <si>
    <t>Esp_147</t>
  </si>
  <si>
    <t>Esp_149</t>
  </si>
  <si>
    <t>Esp_150</t>
  </si>
  <si>
    <t>Esp_153</t>
  </si>
  <si>
    <t>Esp_157</t>
  </si>
  <si>
    <t>Esp_158</t>
  </si>
  <si>
    <t>Esp_159</t>
  </si>
  <si>
    <t>Esp_160</t>
  </si>
  <si>
    <t>Esp_163</t>
  </si>
  <si>
    <t>Esp_164</t>
  </si>
  <si>
    <t>Esp_168</t>
  </si>
  <si>
    <t>Esp_176</t>
  </si>
  <si>
    <t>Esp_177</t>
  </si>
  <si>
    <t>Esp_178</t>
  </si>
  <si>
    <t>Esp_180</t>
  </si>
  <si>
    <t>Esp_181</t>
  </si>
  <si>
    <t>Esp_196</t>
  </si>
  <si>
    <t>Esp_198</t>
  </si>
  <si>
    <t>Esp_200</t>
  </si>
  <si>
    <t>Esp_202</t>
  </si>
  <si>
    <t>Esp_209</t>
  </si>
  <si>
    <t>Esp_211</t>
  </si>
  <si>
    <t>Esp_214</t>
  </si>
  <si>
    <t>Esp_216</t>
  </si>
  <si>
    <t>Esp_217</t>
  </si>
  <si>
    <t>Esp_218</t>
  </si>
  <si>
    <t>Esp_219</t>
  </si>
  <si>
    <t>Esp_220</t>
  </si>
  <si>
    <t>Esp_227</t>
  </si>
  <si>
    <t>Esp_229</t>
  </si>
  <si>
    <t>Esp_230</t>
  </si>
  <si>
    <t>Esp_233</t>
  </si>
  <si>
    <t>Esp_237</t>
  </si>
  <si>
    <t>Esp_239</t>
  </si>
  <si>
    <t>Esp_242</t>
  </si>
  <si>
    <t>Esp_244</t>
  </si>
  <si>
    <t>Esp_245</t>
  </si>
  <si>
    <t>Esp_246</t>
  </si>
  <si>
    <t>Esp_249</t>
  </si>
  <si>
    <t>Esp_251</t>
  </si>
  <si>
    <t>Esp_254</t>
  </si>
  <si>
    <t>Esp_255</t>
  </si>
  <si>
    <t>Esp_257</t>
  </si>
  <si>
    <t>Esp_258</t>
  </si>
  <si>
    <t>Esp_262</t>
  </si>
  <si>
    <t>Esp_263</t>
  </si>
  <si>
    <t>Esp_264</t>
  </si>
  <si>
    <t>Esp_266</t>
  </si>
  <si>
    <t>Esp_267</t>
  </si>
  <si>
    <t>Esp_269</t>
  </si>
  <si>
    <t>Esp_271</t>
  </si>
  <si>
    <t>Esp_272</t>
  </si>
  <si>
    <t>Esp_273</t>
  </si>
  <si>
    <t>Esp_275</t>
  </si>
  <si>
    <t>Esp_277</t>
  </si>
  <si>
    <t>Esp_278</t>
  </si>
  <si>
    <t>Esp_281</t>
  </si>
  <si>
    <t>Esp_282</t>
  </si>
  <si>
    <t>Esp_283</t>
  </si>
  <si>
    <t>Esp_284</t>
  </si>
  <si>
    <t>Esp_286</t>
  </si>
  <si>
    <t>Esp_287</t>
  </si>
  <si>
    <t>Esp_288</t>
  </si>
  <si>
    <t>Esp_292</t>
  </si>
  <si>
    <t>Esp_295</t>
  </si>
  <si>
    <t>Esp_296</t>
  </si>
  <si>
    <t>Esp_297</t>
  </si>
  <si>
    <t>Esp_298</t>
  </si>
  <si>
    <t>Esp_299</t>
  </si>
  <si>
    <t>Esp_300</t>
  </si>
  <si>
    <t>Esp_304</t>
  </si>
  <si>
    <t>Esp_311</t>
  </si>
  <si>
    <t>Esp_314</t>
  </si>
  <si>
    <t>Esp_317</t>
  </si>
  <si>
    <t>Esp_318</t>
  </si>
  <si>
    <t>Esp_319</t>
  </si>
  <si>
    <t>Esp_320</t>
  </si>
  <si>
    <t>Esp_321</t>
  </si>
  <si>
    <t>Esp_324</t>
  </si>
  <si>
    <t>Esp_325</t>
  </si>
  <si>
    <t>Esp_327</t>
  </si>
  <si>
    <t>Esp_335</t>
  </si>
  <si>
    <t>Esp_336</t>
  </si>
  <si>
    <t>Esp_338</t>
  </si>
  <si>
    <t>Esp_339</t>
  </si>
  <si>
    <t>Esp_340</t>
  </si>
  <si>
    <t>Esp_343</t>
  </si>
  <si>
    <t>Esp_344</t>
  </si>
  <si>
    <t>Esp_349</t>
  </si>
  <si>
    <t>Esp_350</t>
  </si>
  <si>
    <t>Esp_352</t>
  </si>
  <si>
    <t>Esp_354</t>
  </si>
  <si>
    <t>Esp_355</t>
  </si>
  <si>
    <t>Esp_356</t>
  </si>
  <si>
    <t>Esp_357</t>
  </si>
  <si>
    <t>Esp_358</t>
  </si>
  <si>
    <t>Esp_360</t>
  </si>
  <si>
    <t>Esp_362</t>
  </si>
  <si>
    <t>Esp_363</t>
  </si>
  <si>
    <t>Esp_364</t>
  </si>
  <si>
    <t>Esp_365</t>
  </si>
  <si>
    <t>Esp_366</t>
  </si>
  <si>
    <t>Esp_368</t>
  </si>
  <si>
    <t>Esp_369</t>
  </si>
  <si>
    <t>Esp_371</t>
  </si>
  <si>
    <t>Esp_372</t>
  </si>
  <si>
    <t>Esp_373</t>
  </si>
  <si>
    <t>Esp_378</t>
  </si>
  <si>
    <t>Esp_379</t>
  </si>
  <si>
    <t>Esp_380</t>
  </si>
  <si>
    <t>Esp_385</t>
  </si>
  <si>
    <t>Esp_386</t>
  </si>
  <si>
    <t>Species</t>
  </si>
  <si>
    <t>Av_KA</t>
  </si>
  <si>
    <t>Av_KJ</t>
  </si>
  <si>
    <t>Av_RAP</t>
  </si>
  <si>
    <t>Av_RIP</t>
  </si>
  <si>
    <t>Av_All</t>
  </si>
  <si>
    <t>Chimp_KA</t>
  </si>
  <si>
    <t>Chimp_KJ</t>
  </si>
  <si>
    <t>Chimp_RAP</t>
  </si>
  <si>
    <t>Chimp_RIP</t>
  </si>
  <si>
    <t>Chimp_All</t>
  </si>
  <si>
    <t>Gor_KJ</t>
  </si>
  <si>
    <t>Gor_RAP</t>
  </si>
  <si>
    <t>Gor_All</t>
  </si>
  <si>
    <t>Esp_375</t>
  </si>
  <si>
    <t>Especes</t>
  </si>
  <si>
    <t>Chimp_kj</t>
  </si>
  <si>
    <t>Gor_kj</t>
  </si>
  <si>
    <t>Family</t>
  </si>
  <si>
    <t>Anthonotha macrophylla</t>
  </si>
  <si>
    <t>Caesalpiniaceae</t>
  </si>
  <si>
    <t>Species2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</si>
</sst>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don/OneDrive%20-%20UGent/PHD%20Luc/Articles%20en%20cours/Ecological%20factors%20of%20nesting%20site%20choice/Data/Botany/Botany_Updated_June_2021_Good%20(09-09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TCD25"/>
      <sheetName val="TCD_25_Trees (2)"/>
      <sheetName val="TCD_25_Trees"/>
      <sheetName val="25 x 25 pour analyses_Good"/>
      <sheetName val="Parcelle 25 x 5"/>
      <sheetName val="TCD_2x2"/>
      <sheetName val="Parcelle 2x2_Good"/>
      <sheetName val="TCD_4x4"/>
      <sheetName val="parcelle 4 x 4"/>
      <sheetName val="Feuil1"/>
      <sheetName val="Liste des noms badjoues"/>
      <sheetName val="Info_parcelles_Good"/>
      <sheetName val="BotanicalPlotsConsidered_5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Codes_especes</v>
          </cell>
          <cell r="E1" t="str">
            <v>Nom scientifique</v>
          </cell>
          <cell r="F1" t="str">
            <v>Genre</v>
          </cell>
          <cell r="G1" t="str">
            <v>Espece</v>
          </cell>
          <cell r="H1" t="str">
            <v>Codes_FAUX</v>
          </cell>
          <cell r="I1" t="str">
            <v>auteurs</v>
          </cell>
          <cell r="J1" t="str">
            <v>Famille</v>
          </cell>
          <cell r="K1" t="str">
            <v>Famille2</v>
          </cell>
        </row>
        <row r="2">
          <cell r="D2" t="str">
            <v>Esp_039</v>
          </cell>
          <cell r="E2" t="str">
            <v>Arbuste_Inconnu 1</v>
          </cell>
          <cell r="F2" t="str">
            <v>Arbuste_Inconnu</v>
          </cell>
          <cell r="G2">
            <v>1</v>
          </cell>
          <cell r="H2" t="str">
            <v>Esp_039</v>
          </cell>
          <cell r="I2" t="str">
            <v>NA</v>
          </cell>
          <cell r="J2" t="str">
            <v>NA</v>
          </cell>
        </row>
        <row r="3">
          <cell r="D3" t="str">
            <v>Esp_198</v>
          </cell>
          <cell r="E3" t="str">
            <v>Lasiodiscus marmoratus</v>
          </cell>
          <cell r="F3" t="str">
            <v>Lasiodiscus</v>
          </cell>
          <cell r="G3" t="str">
            <v>marmoratus</v>
          </cell>
          <cell r="H3" t="str">
            <v>Esp_198</v>
          </cell>
          <cell r="J3" t="str">
            <v>RHAMNACEAE</v>
          </cell>
          <cell r="K3" t="str">
            <v>Rhamnaceae</v>
          </cell>
        </row>
        <row r="4">
          <cell r="D4" t="str">
            <v>Esp_303</v>
          </cell>
          <cell r="E4" t="str">
            <v>Sabicea camerunensis</v>
          </cell>
          <cell r="F4" t="str">
            <v>Sabicea</v>
          </cell>
          <cell r="G4" t="str">
            <v>camerounensis</v>
          </cell>
          <cell r="H4" t="str">
            <v>Esp_303</v>
          </cell>
          <cell r="J4" t="str">
            <v>RUBIACEAE</v>
          </cell>
          <cell r="K4" t="str">
            <v>Rubiaceae</v>
          </cell>
        </row>
        <row r="5">
          <cell r="D5" t="str">
            <v>Esp_241</v>
          </cell>
          <cell r="E5" t="str">
            <v>Mussaenda erythrophylla</v>
          </cell>
          <cell r="F5" t="str">
            <v>Mussaenda</v>
          </cell>
          <cell r="G5" t="str">
            <v>erythrophylla</v>
          </cell>
          <cell r="H5" t="str">
            <v>Esp_241</v>
          </cell>
          <cell r="J5" t="str">
            <v>RUBIACEAE</v>
          </cell>
          <cell r="K5" t="str">
            <v>Rubiaceae</v>
          </cell>
        </row>
        <row r="6">
          <cell r="D6" t="e">
            <v>#N/A</v>
          </cell>
          <cell r="H6" t="e">
            <v>#N/A</v>
          </cell>
        </row>
        <row r="7">
          <cell r="D7" t="str">
            <v>Esp_152</v>
          </cell>
          <cell r="E7" t="str">
            <v>Geophila obvallata</v>
          </cell>
          <cell r="F7" t="str">
            <v>Geophila</v>
          </cell>
          <cell r="G7" t="str">
            <v>obvallata</v>
          </cell>
          <cell r="H7" t="str">
            <v>Esp_152</v>
          </cell>
          <cell r="I7" t="str">
            <v>(Schumach.) Didr.</v>
          </cell>
          <cell r="J7" t="str">
            <v>Rubiaceae</v>
          </cell>
          <cell r="K7" t="str">
            <v>Rubiaceae</v>
          </cell>
        </row>
        <row r="8">
          <cell r="D8" t="str">
            <v>Esp_348</v>
          </cell>
          <cell r="E8" t="str">
            <v>Tragia benthami</v>
          </cell>
          <cell r="F8" t="str">
            <v>Tragia</v>
          </cell>
          <cell r="G8" t="str">
            <v>benthami</v>
          </cell>
          <cell r="H8" t="str">
            <v>Esp_348</v>
          </cell>
          <cell r="J8" t="str">
            <v>Euphorbiaceae</v>
          </cell>
          <cell r="K8" t="str">
            <v>Euphorbiaceae</v>
          </cell>
        </row>
        <row r="9">
          <cell r="D9" t="str">
            <v>Esp_382</v>
          </cell>
          <cell r="E9" t="str">
            <v>Herbacee_Inconnue 1</v>
          </cell>
          <cell r="F9" t="str">
            <v>Herbacee_Inconnue</v>
          </cell>
          <cell r="G9">
            <v>1</v>
          </cell>
          <cell r="H9" t="str">
            <v>Esp_382</v>
          </cell>
        </row>
        <row r="10">
          <cell r="D10" t="str">
            <v>Esp_130</v>
          </cell>
          <cell r="E10" t="str">
            <v>Eremospatha macrocarpa</v>
          </cell>
          <cell r="F10" t="str">
            <v>Eremospatha</v>
          </cell>
          <cell r="G10" t="str">
            <v>macrocarpa</v>
          </cell>
          <cell r="H10" t="str">
            <v>Esp_130</v>
          </cell>
          <cell r="J10" t="str">
            <v>Arecaceae</v>
          </cell>
          <cell r="K10" t="str">
            <v>Arecaceae</v>
          </cell>
        </row>
        <row r="11">
          <cell r="D11" t="str">
            <v>Esp_123</v>
          </cell>
          <cell r="E11" t="str">
            <v>Elephantopus mollis</v>
          </cell>
          <cell r="F11" t="str">
            <v>Elephantopus</v>
          </cell>
          <cell r="G11" t="str">
            <v>mollis</v>
          </cell>
          <cell r="H11" t="str">
            <v>Esp_123</v>
          </cell>
          <cell r="J11" t="str">
            <v>ASTERACEAE</v>
          </cell>
          <cell r="K11" t="str">
            <v>Asteraceae</v>
          </cell>
        </row>
        <row r="12">
          <cell r="D12" t="str">
            <v>Esp_201</v>
          </cell>
          <cell r="E12" t="str">
            <v>Leea guineense</v>
          </cell>
          <cell r="F12" t="str">
            <v>Leea</v>
          </cell>
          <cell r="G12" t="str">
            <v>guineense</v>
          </cell>
          <cell r="H12" t="str">
            <v>Esp_201</v>
          </cell>
          <cell r="J12" t="str">
            <v>Leeaceae</v>
          </cell>
          <cell r="K12" t="str">
            <v>Leeaceae</v>
          </cell>
        </row>
        <row r="13">
          <cell r="D13" t="str">
            <v>Esp_175</v>
          </cell>
          <cell r="E13" t="str">
            <v>Ipomoea heterotricha</v>
          </cell>
          <cell r="F13" t="str">
            <v>Ipomoea</v>
          </cell>
          <cell r="G13" t="str">
            <v>heterotricha</v>
          </cell>
          <cell r="H13" t="str">
            <v>Esp_175</v>
          </cell>
          <cell r="J13" t="str">
            <v>Convolvulaceae</v>
          </cell>
          <cell r="K13" t="str">
            <v>Convolvulaceae</v>
          </cell>
        </row>
        <row r="14">
          <cell r="D14" t="str">
            <v>Esp_196</v>
          </cell>
          <cell r="E14" t="str">
            <v>Lannea welwitschii</v>
          </cell>
          <cell r="F14" t="str">
            <v>Lannea</v>
          </cell>
          <cell r="G14" t="str">
            <v>welwitschii</v>
          </cell>
          <cell r="H14" t="str">
            <v>Esp_196</v>
          </cell>
          <cell r="J14" t="str">
            <v>Anacardiaceae</v>
          </cell>
          <cell r="K14" t="str">
            <v>Anacardiaceae</v>
          </cell>
        </row>
        <row r="15">
          <cell r="D15" t="str">
            <v>Esp_086</v>
          </cell>
          <cell r="E15" t="str">
            <v>Combretum sp2</v>
          </cell>
          <cell r="F15" t="str">
            <v>Combretum</v>
          </cell>
          <cell r="G15" t="str">
            <v>sp2</v>
          </cell>
          <cell r="H15" t="str">
            <v>Esp_086</v>
          </cell>
          <cell r="J15" t="str">
            <v>Combretaceae</v>
          </cell>
          <cell r="K15" t="str">
            <v>Combretaceae</v>
          </cell>
        </row>
        <row r="16">
          <cell r="D16" t="str">
            <v>Esp_323</v>
          </cell>
          <cell r="E16" t="str">
            <v>Streptogyna crinita</v>
          </cell>
          <cell r="F16" t="str">
            <v>Streptogyna</v>
          </cell>
          <cell r="G16" t="str">
            <v>crinita</v>
          </cell>
          <cell r="H16" t="str">
            <v>Esp_323</v>
          </cell>
          <cell r="J16" t="str">
            <v>Poaceae</v>
          </cell>
          <cell r="K16" t="str">
            <v>Poaceae</v>
          </cell>
        </row>
        <row r="17">
          <cell r="D17" t="str">
            <v>Esp_074</v>
          </cell>
          <cell r="E17" t="str">
            <v>Clerodendron carnulosum</v>
          </cell>
          <cell r="F17" t="str">
            <v>Clerodendron</v>
          </cell>
          <cell r="G17" t="str">
            <v>carnulosum</v>
          </cell>
          <cell r="H17" t="str">
            <v>Esp_074</v>
          </cell>
          <cell r="I17" t="str">
            <v>Baker</v>
          </cell>
          <cell r="J17" t="str">
            <v>LAMIACEAE</v>
          </cell>
          <cell r="K17" t="str">
            <v>Lamiaceae</v>
          </cell>
        </row>
        <row r="18">
          <cell r="D18" t="str">
            <v>Esp_153</v>
          </cell>
          <cell r="E18" t="str">
            <v>Glyphaea brevis</v>
          </cell>
          <cell r="F18" t="str">
            <v>Glyphaea</v>
          </cell>
          <cell r="G18" t="str">
            <v>brevis</v>
          </cell>
          <cell r="H18" t="str">
            <v>Esp_153</v>
          </cell>
          <cell r="I18" t="str">
            <v>(Spreng.) Monach.</v>
          </cell>
          <cell r="J18" t="str">
            <v>Tiliaceae</v>
          </cell>
          <cell r="K18" t="str">
            <v>Tiliaceae</v>
          </cell>
        </row>
        <row r="19">
          <cell r="D19" t="str">
            <v>Esp_417</v>
          </cell>
          <cell r="E19" t="str">
            <v>Unknown_liiana</v>
          </cell>
          <cell r="F19" t="str">
            <v>Unknown_liiana</v>
          </cell>
          <cell r="G19" t="str">
            <v>Unknown_liiana</v>
          </cell>
          <cell r="H19" t="str">
            <v>Esp_417</v>
          </cell>
        </row>
        <row r="20">
          <cell r="D20" t="str">
            <v>Esp_343</v>
          </cell>
          <cell r="E20" t="str">
            <v>Tetrapleura tetraptera</v>
          </cell>
          <cell r="F20" t="str">
            <v>Tetrapleura</v>
          </cell>
          <cell r="G20" t="str">
            <v>tetraptera</v>
          </cell>
          <cell r="H20" t="str">
            <v>Esp_343</v>
          </cell>
          <cell r="J20" t="str">
            <v>Mimosaceae</v>
          </cell>
          <cell r="K20" t="str">
            <v>Mimosaceae</v>
          </cell>
        </row>
        <row r="21">
          <cell r="D21" t="str">
            <v>Esp_096</v>
          </cell>
          <cell r="E21" t="str">
            <v>dalbergia melanoxylon</v>
          </cell>
          <cell r="F21" t="str">
            <v>dalbergia</v>
          </cell>
          <cell r="G21" t="str">
            <v>melanoxylon</v>
          </cell>
          <cell r="H21" t="str">
            <v>Esp_096</v>
          </cell>
          <cell r="J21" t="str">
            <v>Fabaceae</v>
          </cell>
          <cell r="K21" t="str">
            <v>Fabaceae</v>
          </cell>
        </row>
        <row r="22">
          <cell r="D22" t="str">
            <v>Esp_347</v>
          </cell>
          <cell r="E22" t="str">
            <v>Trachyphrynium braunianum</v>
          </cell>
          <cell r="F22" t="str">
            <v>Trachyphrynium</v>
          </cell>
          <cell r="G22" t="str">
            <v>braunianum</v>
          </cell>
          <cell r="H22" t="str">
            <v>Esp_347</v>
          </cell>
          <cell r="J22" t="str">
            <v>Marantaceae</v>
          </cell>
          <cell r="K22" t="str">
            <v>Marantaceae</v>
          </cell>
        </row>
        <row r="23">
          <cell r="D23" t="str">
            <v>Esp_096</v>
          </cell>
          <cell r="E23" t="str">
            <v>dalbergia melanoxylon</v>
          </cell>
          <cell r="F23" t="str">
            <v>dalbergia</v>
          </cell>
          <cell r="G23" t="str">
            <v>melanoxylon</v>
          </cell>
          <cell r="H23" t="str">
            <v>Esp_096</v>
          </cell>
          <cell r="J23" t="str">
            <v>Fabaceae</v>
          </cell>
          <cell r="K23" t="str">
            <v>Fabaceae</v>
          </cell>
        </row>
        <row r="24">
          <cell r="D24" t="str">
            <v>Esp_091</v>
          </cell>
          <cell r="E24" t="str">
            <v>Croton sylvaticus</v>
          </cell>
          <cell r="F24" t="str">
            <v>Croton</v>
          </cell>
          <cell r="G24" t="str">
            <v>sylvaticus</v>
          </cell>
          <cell r="H24" t="str">
            <v>Esp_091</v>
          </cell>
          <cell r="J24" t="str">
            <v>Euphorbiaceae</v>
          </cell>
          <cell r="K24" t="str">
            <v>Euphorbiaceae</v>
          </cell>
        </row>
        <row r="25">
          <cell r="D25" t="str">
            <v>Esp_264</v>
          </cell>
          <cell r="E25" t="str">
            <v>Parkia bicolor</v>
          </cell>
          <cell r="F25" t="str">
            <v>Parkia</v>
          </cell>
          <cell r="G25" t="str">
            <v>bicolor</v>
          </cell>
          <cell r="H25" t="str">
            <v>Esp_264</v>
          </cell>
          <cell r="J25" t="str">
            <v>Mimosaceae</v>
          </cell>
          <cell r="K25" t="str">
            <v>Mimosaceae</v>
          </cell>
        </row>
        <row r="26">
          <cell r="D26" t="str">
            <v>Esp_371</v>
          </cell>
          <cell r="E26" t="str">
            <v>Vernonia frondosa</v>
          </cell>
          <cell r="F26" t="str">
            <v>Vernonia</v>
          </cell>
          <cell r="G26" t="str">
            <v>frondosa</v>
          </cell>
          <cell r="H26" t="str">
            <v>Esp_371</v>
          </cell>
          <cell r="J26" t="str">
            <v>ASTERACEAE</v>
          </cell>
          <cell r="K26" t="str">
            <v>Asteraceae</v>
          </cell>
        </row>
        <row r="27">
          <cell r="D27" t="str">
            <v>Esp_246</v>
          </cell>
          <cell r="E27" t="str">
            <v>Neoboutonia glabuscens</v>
          </cell>
          <cell r="F27" t="str">
            <v>Neoboutonia</v>
          </cell>
          <cell r="G27" t="str">
            <v>glabuscens</v>
          </cell>
          <cell r="H27" t="str">
            <v>Esp_246</v>
          </cell>
          <cell r="J27" t="str">
            <v>Euphorbiaceae</v>
          </cell>
          <cell r="K27" t="str">
            <v>Euphorbiaceae</v>
          </cell>
        </row>
        <row r="28">
          <cell r="D28" t="str">
            <v>Esp_084</v>
          </cell>
          <cell r="E28" t="str">
            <v>Combretum sp</v>
          </cell>
          <cell r="F28" t="str">
            <v>Combretum</v>
          </cell>
          <cell r="G28" t="str">
            <v>sp</v>
          </cell>
          <cell r="H28" t="str">
            <v>Esp_084</v>
          </cell>
          <cell r="J28" t="str">
            <v>Combretaceae</v>
          </cell>
          <cell r="K28" t="str">
            <v>Combretaceae</v>
          </cell>
        </row>
        <row r="29">
          <cell r="D29" t="str">
            <v>Esp_273</v>
          </cell>
          <cell r="E29" t="str">
            <v>Picralima nitida</v>
          </cell>
          <cell r="F29" t="str">
            <v>Picralima</v>
          </cell>
          <cell r="G29" t="str">
            <v>nitida</v>
          </cell>
          <cell r="H29" t="str">
            <v>Esp_273</v>
          </cell>
          <cell r="I29" t="str">
            <v>(Stapf) T.Durand &amp; H.Durand</v>
          </cell>
          <cell r="J29" t="str">
            <v>Apocynaceae</v>
          </cell>
          <cell r="K29" t="str">
            <v>Apocynaceae</v>
          </cell>
        </row>
        <row r="30">
          <cell r="D30" t="str">
            <v>Esp_313</v>
          </cell>
          <cell r="E30" t="str">
            <v>Solanum torvum</v>
          </cell>
          <cell r="F30" t="str">
            <v>Solanum</v>
          </cell>
          <cell r="G30" t="str">
            <v>torvum</v>
          </cell>
          <cell r="H30" t="str">
            <v>Esp_313</v>
          </cell>
          <cell r="J30" t="str">
            <v>Solanaceae</v>
          </cell>
          <cell r="K30" t="str">
            <v>Solanaceae</v>
          </cell>
        </row>
        <row r="31">
          <cell r="D31" t="str">
            <v>Esp_304</v>
          </cell>
          <cell r="E31" t="str">
            <v>Santiria trimera</v>
          </cell>
          <cell r="F31" t="str">
            <v>Santiria</v>
          </cell>
          <cell r="G31" t="str">
            <v>trimera</v>
          </cell>
          <cell r="H31" t="str">
            <v>Esp_304</v>
          </cell>
          <cell r="I31" t="str">
            <v>(Oliv.) Aubrév.</v>
          </cell>
          <cell r="J31" t="str">
            <v>BURSERACEAE</v>
          </cell>
          <cell r="K31" t="str">
            <v>Burseraceae</v>
          </cell>
        </row>
        <row r="32">
          <cell r="D32" t="str">
            <v>Esp_335</v>
          </cell>
          <cell r="E32" t="str">
            <v>Symphonia globulifera</v>
          </cell>
          <cell r="F32" t="str">
            <v>Symphonia</v>
          </cell>
          <cell r="G32" t="str">
            <v>globulifera</v>
          </cell>
          <cell r="H32" t="str">
            <v>Esp_335</v>
          </cell>
          <cell r="J32" t="str">
            <v>CLUSIACEAE</v>
          </cell>
          <cell r="K32" t="str">
            <v>Clusiaceae</v>
          </cell>
        </row>
        <row r="33">
          <cell r="D33" t="str">
            <v>Esp_271</v>
          </cell>
          <cell r="E33" t="str">
            <v>Petersianthus macrocarpus</v>
          </cell>
          <cell r="F33" t="str">
            <v>Petersianthus</v>
          </cell>
          <cell r="G33" t="str">
            <v>macrocarpus</v>
          </cell>
          <cell r="H33" t="str">
            <v>Esp_271</v>
          </cell>
          <cell r="J33" t="str">
            <v>Lecythidaceae</v>
          </cell>
          <cell r="K33" t="str">
            <v>Lecythidaceae</v>
          </cell>
        </row>
        <row r="34">
          <cell r="D34" t="str">
            <v>Esp_174</v>
          </cell>
          <cell r="E34" t="str">
            <v>Indigofera sp</v>
          </cell>
          <cell r="F34" t="str">
            <v>Indigofera</v>
          </cell>
          <cell r="G34" t="str">
            <v>sp</v>
          </cell>
          <cell r="H34" t="str">
            <v>Esp_174</v>
          </cell>
          <cell r="J34" t="str">
            <v>Fabaceae</v>
          </cell>
          <cell r="K34" t="str">
            <v>Fabaceae</v>
          </cell>
        </row>
        <row r="35">
          <cell r="D35" t="str">
            <v>Esp_174</v>
          </cell>
          <cell r="E35" t="str">
            <v>Indigofera sp</v>
          </cell>
          <cell r="F35" t="str">
            <v>Indigofera</v>
          </cell>
          <cell r="G35" t="str">
            <v>sp</v>
          </cell>
          <cell r="H35" t="str">
            <v>Esp_174</v>
          </cell>
          <cell r="J35" t="str">
            <v>Fabaceae</v>
          </cell>
          <cell r="K35" t="str">
            <v>Fabaceae</v>
          </cell>
        </row>
        <row r="36">
          <cell r="D36" t="str">
            <v>Esp_361</v>
          </cell>
          <cell r="E36" t="str">
            <v>Tristema sp.</v>
          </cell>
          <cell r="F36" t="str">
            <v>Tristema</v>
          </cell>
          <cell r="G36" t="str">
            <v>sp.</v>
          </cell>
          <cell r="H36" t="str">
            <v>Esp_361</v>
          </cell>
          <cell r="J36" t="str">
            <v>MELASTOMATACEAE</v>
          </cell>
          <cell r="K36" t="str">
            <v>Melastomataceae</v>
          </cell>
        </row>
        <row r="37">
          <cell r="D37" t="str">
            <v>Esp_272</v>
          </cell>
          <cell r="E37" t="str">
            <v xml:space="preserve">Phyllanthus discoideus </v>
          </cell>
          <cell r="F37" t="str">
            <v>Phyllanthus</v>
          </cell>
          <cell r="G37" t="str">
            <v>discoideus</v>
          </cell>
          <cell r="H37" t="str">
            <v>Esp_272</v>
          </cell>
          <cell r="J37" t="str">
            <v>Phyllanthaceae</v>
          </cell>
          <cell r="K37" t="str">
            <v>Phyllanthaceae</v>
          </cell>
        </row>
        <row r="38">
          <cell r="D38" t="str">
            <v>Esp_035</v>
          </cell>
          <cell r="E38" t="str">
            <v>Arbre_inconnu 2</v>
          </cell>
          <cell r="F38" t="str">
            <v>Arbre_inconnu</v>
          </cell>
          <cell r="G38">
            <v>2</v>
          </cell>
          <cell r="H38" t="str">
            <v>Esp_035</v>
          </cell>
          <cell r="I38" t="str">
            <v>NA</v>
          </cell>
          <cell r="J38" t="str">
            <v>NA</v>
          </cell>
        </row>
        <row r="39">
          <cell r="D39" t="str">
            <v>Esp_035</v>
          </cell>
          <cell r="E39" t="str">
            <v>Arbre_inconnu 2</v>
          </cell>
          <cell r="F39" t="str">
            <v>Arbre_inconnu</v>
          </cell>
          <cell r="G39">
            <v>2</v>
          </cell>
          <cell r="H39" t="str">
            <v>Esp_035</v>
          </cell>
          <cell r="I39" t="str">
            <v>NA</v>
          </cell>
          <cell r="J39" t="str">
            <v>NA</v>
          </cell>
        </row>
        <row r="40">
          <cell r="D40" t="str">
            <v>Esp_160</v>
          </cell>
          <cell r="E40" t="str">
            <v>Hallea stipulosa</v>
          </cell>
          <cell r="F40" t="str">
            <v>Hallea</v>
          </cell>
          <cell r="G40" t="str">
            <v>stipulosa</v>
          </cell>
          <cell r="H40" t="str">
            <v>Esp_160</v>
          </cell>
          <cell r="I40" t="str">
            <v>(DC.) Leroy</v>
          </cell>
          <cell r="J40" t="str">
            <v>Rubiaceae</v>
          </cell>
          <cell r="K40" t="str">
            <v>Rubiaceae</v>
          </cell>
        </row>
        <row r="41">
          <cell r="D41" t="str">
            <v>Esp_081</v>
          </cell>
          <cell r="E41" t="str">
            <v>Cola caricaefolia</v>
          </cell>
          <cell r="F41" t="str">
            <v>Cola</v>
          </cell>
          <cell r="G41" t="str">
            <v>caricaefolia</v>
          </cell>
          <cell r="H41" t="str">
            <v>Esp_081</v>
          </cell>
          <cell r="J41" t="str">
            <v>Sterculiaceae</v>
          </cell>
          <cell r="K41" t="str">
            <v>Sterculiaceae</v>
          </cell>
        </row>
        <row r="42">
          <cell r="D42" t="str">
            <v>Esp_160</v>
          </cell>
          <cell r="E42" t="str">
            <v>Hallea stipulosa</v>
          </cell>
          <cell r="F42" t="str">
            <v>Hallea</v>
          </cell>
          <cell r="G42" t="str">
            <v>stipulosa</v>
          </cell>
          <cell r="H42" t="str">
            <v>Esp_160</v>
          </cell>
          <cell r="I42" t="str">
            <v>(DC.) Leroy</v>
          </cell>
          <cell r="J42" t="str">
            <v>Rubiaceae</v>
          </cell>
          <cell r="K42" t="str">
            <v>Rubiaceae</v>
          </cell>
        </row>
        <row r="43">
          <cell r="D43" t="str">
            <v>Esp_029</v>
          </cell>
          <cell r="E43" t="str">
            <v>Anonidium mannii</v>
          </cell>
          <cell r="F43" t="str">
            <v>Anonidium</v>
          </cell>
          <cell r="G43" t="str">
            <v>mannii</v>
          </cell>
          <cell r="H43" t="str">
            <v>Esp_029</v>
          </cell>
          <cell r="J43" t="str">
            <v>Annonaceae</v>
          </cell>
          <cell r="K43" t="str">
            <v>Annonaceae</v>
          </cell>
        </row>
        <row r="44">
          <cell r="D44" t="str">
            <v>Esp_065</v>
          </cell>
          <cell r="E44" t="str">
            <v>Centroplacus glaucinus</v>
          </cell>
          <cell r="F44" t="str">
            <v>Centroplacus</v>
          </cell>
          <cell r="G44" t="str">
            <v>glaucinus</v>
          </cell>
          <cell r="H44" t="str">
            <v>Esp_065</v>
          </cell>
          <cell r="J44" t="str">
            <v>Noctuoidea</v>
          </cell>
          <cell r="K44" t="str">
            <v>Noctuoidea</v>
          </cell>
        </row>
        <row r="45">
          <cell r="D45" t="str">
            <v>Esp_282</v>
          </cell>
          <cell r="E45" t="str">
            <v>Psychotria densinervia</v>
          </cell>
          <cell r="F45" t="str">
            <v>Psychotria</v>
          </cell>
          <cell r="G45" t="str">
            <v>densinervia</v>
          </cell>
          <cell r="H45" t="str">
            <v>Esp_282</v>
          </cell>
          <cell r="J45" t="str">
            <v>Rubiaceae</v>
          </cell>
          <cell r="K45" t="str">
            <v>Rubiaceae</v>
          </cell>
        </row>
        <row r="46">
          <cell r="D46" t="str">
            <v>Esp_036</v>
          </cell>
          <cell r="E46" t="str">
            <v>Arbre_inconnu 3</v>
          </cell>
          <cell r="F46" t="str">
            <v>Arbre_inconnu</v>
          </cell>
          <cell r="G46">
            <v>3</v>
          </cell>
          <cell r="H46" t="str">
            <v>Esp_036</v>
          </cell>
          <cell r="I46" t="str">
            <v>NA</v>
          </cell>
          <cell r="J46" t="str">
            <v>NA</v>
          </cell>
        </row>
        <row r="47">
          <cell r="D47" t="str">
            <v>Esp_280</v>
          </cell>
          <cell r="E47" t="str">
            <v>Pseuderanthemum ludovicianum</v>
          </cell>
          <cell r="F47" t="str">
            <v>Pseuderanthemum</v>
          </cell>
          <cell r="G47" t="str">
            <v>ludovicianum</v>
          </cell>
          <cell r="H47" t="str">
            <v>Esp_280</v>
          </cell>
          <cell r="J47" t="str">
            <v>Acanthaceae</v>
          </cell>
          <cell r="K47" t="str">
            <v>Acanthaceae</v>
          </cell>
        </row>
        <row r="48">
          <cell r="D48" t="str">
            <v>Esp_280</v>
          </cell>
          <cell r="E48" t="str">
            <v>Pseuderanthemum ludovicianum</v>
          </cell>
          <cell r="F48" t="str">
            <v>Pseuderanthemum</v>
          </cell>
          <cell r="G48" t="str">
            <v>ludovicianum</v>
          </cell>
          <cell r="H48" t="str">
            <v>Esp_280</v>
          </cell>
          <cell r="J48" t="str">
            <v>Acanthaceae</v>
          </cell>
          <cell r="K48" t="str">
            <v>Acanthaceae</v>
          </cell>
        </row>
        <row r="49">
          <cell r="D49" t="str">
            <v>Esp_280</v>
          </cell>
          <cell r="E49" t="str">
            <v>Pseuderanthemum ludovicianum</v>
          </cell>
          <cell r="F49" t="str">
            <v>Pseuderanthemum</v>
          </cell>
          <cell r="G49" t="str">
            <v>ludovicianum</v>
          </cell>
          <cell r="H49" t="str">
            <v>Esp_280</v>
          </cell>
          <cell r="J49" t="str">
            <v>Acanthaceae</v>
          </cell>
          <cell r="K49" t="str">
            <v>Acanthaceae</v>
          </cell>
        </row>
        <row r="50">
          <cell r="D50" t="str">
            <v>Esp_172</v>
          </cell>
          <cell r="E50" t="str">
            <v>Impatiens zenkeri</v>
          </cell>
          <cell r="F50" t="str">
            <v>Impatiens</v>
          </cell>
          <cell r="G50" t="str">
            <v>zenkeri</v>
          </cell>
          <cell r="H50" t="str">
            <v>Esp_172</v>
          </cell>
          <cell r="J50" t="str">
            <v>Balsaminaceae</v>
          </cell>
          <cell r="K50" t="str">
            <v>Balsaminaceae</v>
          </cell>
        </row>
        <row r="51">
          <cell r="D51" t="str">
            <v>Esp_026</v>
          </cell>
          <cell r="E51" t="str">
            <v>Amphimas pterocarpoides</v>
          </cell>
          <cell r="F51" t="str">
            <v>Amphimas</v>
          </cell>
          <cell r="G51" t="str">
            <v>pterocarpoides</v>
          </cell>
          <cell r="H51" t="str">
            <v>Esp_026</v>
          </cell>
          <cell r="J51" t="str">
            <v>Caesalpiniaceae</v>
          </cell>
          <cell r="K51" t="str">
            <v>Caesalpiniaceae</v>
          </cell>
        </row>
        <row r="52">
          <cell r="D52" t="str">
            <v>Esp_215</v>
          </cell>
          <cell r="E52" t="str">
            <v>Macaranga staudtii</v>
          </cell>
          <cell r="F52" t="str">
            <v>Macaranga</v>
          </cell>
          <cell r="G52" t="str">
            <v>staudtii</v>
          </cell>
          <cell r="H52" t="str">
            <v>Esp_215</v>
          </cell>
          <cell r="I52" t="str">
            <v xml:space="preserve">Pax </v>
          </cell>
          <cell r="J52" t="str">
            <v>EUPHORBIACEAE</v>
          </cell>
          <cell r="K52" t="str">
            <v>Euphorbiaceae</v>
          </cell>
        </row>
        <row r="53">
          <cell r="D53" t="str">
            <v>Esp_070</v>
          </cell>
          <cell r="E53" t="str">
            <v>Cissus dinklagei</v>
          </cell>
          <cell r="F53" t="str">
            <v>Cissus</v>
          </cell>
          <cell r="G53" t="str">
            <v>dinklagei</v>
          </cell>
          <cell r="H53" t="str">
            <v>Esp_070</v>
          </cell>
          <cell r="J53" t="str">
            <v>Vitaceae</v>
          </cell>
          <cell r="K53" t="str">
            <v>Vitaceae</v>
          </cell>
        </row>
        <row r="54">
          <cell r="D54" t="str">
            <v>Esp_111</v>
          </cell>
          <cell r="E54" t="str">
            <v xml:space="preserve">Dioscorea sp. </v>
          </cell>
          <cell r="F54" t="str">
            <v>Dioscorea</v>
          </cell>
          <cell r="G54" t="str">
            <v>sp.</v>
          </cell>
          <cell r="H54" t="str">
            <v>Esp_111</v>
          </cell>
          <cell r="J54" t="str">
            <v>Dioscoreaceae</v>
          </cell>
          <cell r="K54" t="str">
            <v>Dioscoreaceae</v>
          </cell>
        </row>
        <row r="55">
          <cell r="D55" t="str">
            <v>Esp_100</v>
          </cell>
          <cell r="E55" t="str">
            <v>Desplatsia dewevrei</v>
          </cell>
          <cell r="F55" t="str">
            <v>Desplatsia</v>
          </cell>
          <cell r="G55" t="str">
            <v>dewevrei</v>
          </cell>
          <cell r="H55" t="str">
            <v>Esp_100</v>
          </cell>
          <cell r="J55" t="str">
            <v>Tiliaceae</v>
          </cell>
          <cell r="K55" t="str">
            <v>Tiliaceae</v>
          </cell>
        </row>
        <row r="56">
          <cell r="D56" t="str">
            <v>Esp_101</v>
          </cell>
          <cell r="E56" t="str">
            <v>Desplatsia subericarpa</v>
          </cell>
          <cell r="F56" t="str">
            <v>Desplatsia</v>
          </cell>
          <cell r="G56" t="str">
            <v>subericarpa</v>
          </cell>
          <cell r="H56" t="str">
            <v>Esp_101</v>
          </cell>
          <cell r="J56" t="str">
            <v>Tiliaceae</v>
          </cell>
          <cell r="K56" t="str">
            <v>Tiliaceae</v>
          </cell>
        </row>
        <row r="57">
          <cell r="D57" t="str">
            <v>Esp_115</v>
          </cell>
          <cell r="E57" t="str">
            <v>Discoglypremna caloneura</v>
          </cell>
          <cell r="F57" t="str">
            <v>Discoglypremna</v>
          </cell>
          <cell r="G57" t="str">
            <v>caloneura</v>
          </cell>
          <cell r="H57" t="str">
            <v>Esp_115</v>
          </cell>
          <cell r="J57" t="str">
            <v>Euphorbiaceae</v>
          </cell>
          <cell r="K57" t="str">
            <v>Euphorbiaceae</v>
          </cell>
        </row>
        <row r="58">
          <cell r="D58" t="str">
            <v>Esp_118</v>
          </cell>
          <cell r="E58" t="str">
            <v>Draceana sp</v>
          </cell>
          <cell r="F58" t="str">
            <v>Draceana</v>
          </cell>
          <cell r="G58" t="str">
            <v>sp</v>
          </cell>
          <cell r="H58" t="str">
            <v>Esp_118</v>
          </cell>
          <cell r="J58" t="str">
            <v>Draceanaceae</v>
          </cell>
          <cell r="K58" t="str">
            <v>Draceanaceae</v>
          </cell>
        </row>
        <row r="59">
          <cell r="D59" t="str">
            <v>Esp_054</v>
          </cell>
          <cell r="E59" t="str">
            <v>Calamus deërratus</v>
          </cell>
          <cell r="F59" t="str">
            <v>Calamus</v>
          </cell>
          <cell r="G59" t="str">
            <v>deërratus</v>
          </cell>
          <cell r="H59" t="str">
            <v>Esp_054</v>
          </cell>
          <cell r="J59" t="str">
            <v>Arecaceae</v>
          </cell>
          <cell r="K59" t="str">
            <v>Arecaceae</v>
          </cell>
        </row>
        <row r="60">
          <cell r="D60" t="str">
            <v>Esp_344</v>
          </cell>
          <cell r="E60" t="str">
            <v>Tetrorchidium didymostemon</v>
          </cell>
          <cell r="F60" t="str">
            <v>Tetrorchidium</v>
          </cell>
          <cell r="G60" t="str">
            <v>didymostemon</v>
          </cell>
          <cell r="H60" t="str">
            <v>Esp_344</v>
          </cell>
          <cell r="J60" t="str">
            <v>Euphorbiaceae</v>
          </cell>
          <cell r="K60" t="str">
            <v>Euphorbiaceae</v>
          </cell>
        </row>
        <row r="61">
          <cell r="D61" t="str">
            <v>Esp_291</v>
          </cell>
          <cell r="E61" t="str">
            <v>Raphia sp</v>
          </cell>
          <cell r="F61" t="str">
            <v>Raphia</v>
          </cell>
          <cell r="G61" t="str">
            <v>sp</v>
          </cell>
          <cell r="H61" t="str">
            <v>Esp_291</v>
          </cell>
          <cell r="J61" t="str">
            <v>Arecaceae</v>
          </cell>
          <cell r="K61" t="str">
            <v>Arecaceae</v>
          </cell>
        </row>
        <row r="62">
          <cell r="D62" t="str">
            <v>Esp_374</v>
          </cell>
          <cell r="E62" t="str">
            <v>vitex myrmecophila</v>
          </cell>
          <cell r="F62" t="str">
            <v>vitex</v>
          </cell>
          <cell r="G62" t="str">
            <v>myrmecophila</v>
          </cell>
          <cell r="H62" t="str">
            <v>Esp_374</v>
          </cell>
          <cell r="J62" t="str">
            <v>Lamiaceae</v>
          </cell>
          <cell r="K62" t="str">
            <v>Lamiaceae</v>
          </cell>
        </row>
        <row r="63">
          <cell r="D63" t="str">
            <v>Esp_374</v>
          </cell>
          <cell r="E63" t="str">
            <v>vitex myrmecophila</v>
          </cell>
          <cell r="F63" t="str">
            <v>vitex</v>
          </cell>
          <cell r="G63" t="str">
            <v>myrmecophila</v>
          </cell>
          <cell r="H63" t="str">
            <v>Esp_374</v>
          </cell>
          <cell r="J63" t="str">
            <v>Lamiaceae</v>
          </cell>
          <cell r="K63" t="str">
            <v>Lamiaceae</v>
          </cell>
        </row>
        <row r="64">
          <cell r="D64" t="str">
            <v>Esp_285</v>
          </cell>
          <cell r="E64" t="str">
            <v>Pteridium aquilinum</v>
          </cell>
          <cell r="F64" t="str">
            <v>Pteridium</v>
          </cell>
          <cell r="G64" t="str">
            <v>aquilinum</v>
          </cell>
          <cell r="H64" t="str">
            <v>Esp_285</v>
          </cell>
          <cell r="J64" t="str">
            <v>Dennstaedtiaceae</v>
          </cell>
          <cell r="K64" t="str">
            <v>Dennstaedtiaceae</v>
          </cell>
        </row>
        <row r="65">
          <cell r="D65" t="str">
            <v>Esp_112</v>
          </cell>
          <cell r="E65" t="str">
            <v>Diospyros crassifolia</v>
          </cell>
          <cell r="F65" t="str">
            <v>Diospyros</v>
          </cell>
          <cell r="G65" t="str">
            <v>crassifolia</v>
          </cell>
          <cell r="H65" t="str">
            <v>Esp_112</v>
          </cell>
          <cell r="J65" t="str">
            <v>Ebenaceae</v>
          </cell>
          <cell r="K65" t="str">
            <v>Ebenaceae</v>
          </cell>
        </row>
        <row r="66">
          <cell r="D66" t="str">
            <v>Esp_099</v>
          </cell>
          <cell r="E66" t="str">
            <v>Desmostachys oblongifolius</v>
          </cell>
          <cell r="F66" t="str">
            <v>Desmostachys</v>
          </cell>
          <cell r="G66" t="str">
            <v>oblongifolius</v>
          </cell>
          <cell r="H66" t="str">
            <v>Esp_099</v>
          </cell>
          <cell r="I66" t="str">
            <v>(Engl.) Villiers</v>
          </cell>
          <cell r="J66" t="str">
            <v>Icacinaceae</v>
          </cell>
          <cell r="K66" t="str">
            <v>Icacinaceae</v>
          </cell>
        </row>
        <row r="67">
          <cell r="D67" t="str">
            <v>Esp_218</v>
          </cell>
          <cell r="E67" t="str">
            <v>Maesopsis eminii</v>
          </cell>
          <cell r="F67" t="str">
            <v>Maesopsis</v>
          </cell>
          <cell r="G67" t="str">
            <v>eminii</v>
          </cell>
          <cell r="H67" t="str">
            <v>Esp_218</v>
          </cell>
          <cell r="J67" t="str">
            <v>Rhamnaceae</v>
          </cell>
          <cell r="K67" t="str">
            <v>Rhamnaceae</v>
          </cell>
        </row>
        <row r="68">
          <cell r="D68" t="str">
            <v>Esp_295</v>
          </cell>
          <cell r="E68" t="str">
            <v>Rhabdophyllum calophyllum</v>
          </cell>
          <cell r="F68" t="str">
            <v>Rhabdophyllum</v>
          </cell>
          <cell r="G68" t="str">
            <v>calophyllum</v>
          </cell>
          <cell r="H68" t="str">
            <v>Esp_295</v>
          </cell>
          <cell r="J68" t="str">
            <v>Ochnaceae</v>
          </cell>
          <cell r="K68" t="str">
            <v>Ochnaceae</v>
          </cell>
        </row>
        <row r="69">
          <cell r="D69" t="str">
            <v>Esp_295</v>
          </cell>
          <cell r="E69" t="str">
            <v>Rhabdophyllum calophyllum</v>
          </cell>
          <cell r="F69" t="str">
            <v>Rhabdophyllum</v>
          </cell>
          <cell r="G69" t="str">
            <v>calophyllum</v>
          </cell>
          <cell r="H69" t="str">
            <v>Esp_295</v>
          </cell>
          <cell r="J69" t="str">
            <v>Ochnaceae</v>
          </cell>
          <cell r="K69" t="str">
            <v>Ochnaceae</v>
          </cell>
        </row>
        <row r="70">
          <cell r="D70" t="str">
            <v>Esp_336</v>
          </cell>
          <cell r="E70" t="str">
            <v>Syzygium guineense</v>
          </cell>
          <cell r="F70" t="str">
            <v>Syzygium</v>
          </cell>
          <cell r="G70" t="str">
            <v>guineense</v>
          </cell>
          <cell r="H70" t="str">
            <v>Esp_336</v>
          </cell>
          <cell r="J70" t="str">
            <v>Myrtaceae</v>
          </cell>
          <cell r="K70" t="str">
            <v>Myrtaceae</v>
          </cell>
        </row>
        <row r="71">
          <cell r="D71" t="str">
            <v>Esp_059</v>
          </cell>
          <cell r="E71" t="str">
            <v>Carapa procera</v>
          </cell>
          <cell r="F71" t="str">
            <v>Carapa</v>
          </cell>
          <cell r="G71" t="str">
            <v>procera</v>
          </cell>
          <cell r="H71" t="str">
            <v>Esp_059</v>
          </cell>
          <cell r="J71" t="str">
            <v>Meliaceae</v>
          </cell>
          <cell r="K71" t="str">
            <v>Meliaceae</v>
          </cell>
        </row>
        <row r="72">
          <cell r="D72" t="str">
            <v>Esp_001</v>
          </cell>
          <cell r="E72" t="str">
            <v>Acacia pennata</v>
          </cell>
          <cell r="F72" t="str">
            <v>Acacia</v>
          </cell>
          <cell r="G72" t="str">
            <v>pennata</v>
          </cell>
          <cell r="H72" t="str">
            <v>Esp_001</v>
          </cell>
          <cell r="I72" t="str">
            <v>(L.) Willd.</v>
          </cell>
          <cell r="J72" t="str">
            <v>Mimosaceae</v>
          </cell>
          <cell r="K72" t="str">
            <v>Mimosaceae</v>
          </cell>
        </row>
        <row r="73">
          <cell r="D73" t="str">
            <v>Esp_001</v>
          </cell>
          <cell r="E73" t="str">
            <v>Acacia pennata</v>
          </cell>
          <cell r="F73" t="str">
            <v>Acacia</v>
          </cell>
          <cell r="G73" t="str">
            <v>pennata</v>
          </cell>
          <cell r="H73" t="str">
            <v>Esp_001</v>
          </cell>
          <cell r="I73" t="str">
            <v>(L.) Willd.</v>
          </cell>
          <cell r="J73" t="str">
            <v>Mimosaceae</v>
          </cell>
          <cell r="K73" t="str">
            <v>Mimosaceae</v>
          </cell>
        </row>
        <row r="74">
          <cell r="D74" t="str">
            <v>Esp_278</v>
          </cell>
          <cell r="E74" t="str">
            <v>Polyalthia suaveolens</v>
          </cell>
          <cell r="F74" t="str">
            <v>Polyalthia</v>
          </cell>
          <cell r="G74" t="str">
            <v>suaveolens</v>
          </cell>
          <cell r="H74" t="str">
            <v>Esp_278</v>
          </cell>
          <cell r="J74" t="str">
            <v>Annonaceae</v>
          </cell>
          <cell r="K74" t="str">
            <v>Annonaceae</v>
          </cell>
        </row>
        <row r="75">
          <cell r="D75" t="str">
            <v>Esp_218</v>
          </cell>
          <cell r="E75" t="str">
            <v>Maesopsis eminii</v>
          </cell>
          <cell r="F75" t="str">
            <v>Maesopsis</v>
          </cell>
          <cell r="G75" t="str">
            <v>eminii</v>
          </cell>
          <cell r="H75" t="str">
            <v>Esp_218</v>
          </cell>
          <cell r="J75" t="str">
            <v>Rhamnaceae</v>
          </cell>
          <cell r="K75" t="str">
            <v>Rhamnaceae</v>
          </cell>
        </row>
        <row r="76">
          <cell r="D76" t="str">
            <v>Esp_061</v>
          </cell>
          <cell r="E76" t="str">
            <v>Ceiba pentandra</v>
          </cell>
          <cell r="F76" t="str">
            <v>Ceiba</v>
          </cell>
          <cell r="G76" t="str">
            <v>pentandra</v>
          </cell>
          <cell r="H76" t="str">
            <v>Esp_061</v>
          </cell>
          <cell r="J76" t="str">
            <v>Bombacaceae</v>
          </cell>
          <cell r="K76" t="str">
            <v>Bombacaceae</v>
          </cell>
        </row>
        <row r="77">
          <cell r="D77" t="str">
            <v>Esp_094</v>
          </cell>
          <cell r="E77" t="str">
            <v>Cylicodiscus gabunensis</v>
          </cell>
          <cell r="F77" t="str">
            <v>Cylicodiscus</v>
          </cell>
          <cell r="G77" t="str">
            <v>gabunensis</v>
          </cell>
          <cell r="H77" t="str">
            <v>Esp_094</v>
          </cell>
          <cell r="I77" t="str">
            <v>(Taub.) Harms</v>
          </cell>
          <cell r="J77" t="str">
            <v>Mimosaceae</v>
          </cell>
          <cell r="K77" t="str">
            <v>Mimosaceae</v>
          </cell>
        </row>
        <row r="78">
          <cell r="D78" t="str">
            <v>Esp_206</v>
          </cell>
          <cell r="E78" t="str">
            <v>Liane_Inconnue 4</v>
          </cell>
          <cell r="F78" t="str">
            <v>Liane_Inconnue</v>
          </cell>
          <cell r="G78">
            <v>4</v>
          </cell>
          <cell r="H78" t="str">
            <v>Esp_206</v>
          </cell>
          <cell r="I78" t="str">
            <v>NA</v>
          </cell>
          <cell r="J78" t="str">
            <v>NA</v>
          </cell>
        </row>
        <row r="79">
          <cell r="D79" t="str">
            <v>Esp_090</v>
          </cell>
          <cell r="E79" t="str">
            <v>Croton longiracemosus</v>
          </cell>
          <cell r="F79" t="str">
            <v>Croton</v>
          </cell>
          <cell r="G79" t="str">
            <v>longiracemosus</v>
          </cell>
          <cell r="H79" t="str">
            <v>Esp_090</v>
          </cell>
          <cell r="J79" t="str">
            <v>Euphorbiaceae</v>
          </cell>
          <cell r="K79" t="str">
            <v>Euphorbiaceae</v>
          </cell>
        </row>
        <row r="80">
          <cell r="D80" t="str">
            <v>Esp_132</v>
          </cell>
          <cell r="E80" t="str">
            <v>Eribroma oblongum</v>
          </cell>
          <cell r="F80" t="str">
            <v>Eribroma</v>
          </cell>
          <cell r="G80" t="str">
            <v>oblongum</v>
          </cell>
          <cell r="H80" t="str">
            <v>Esp_132</v>
          </cell>
          <cell r="I80" t="str">
            <v>(Mast.) Pierre ex A. Chev.</v>
          </cell>
          <cell r="J80" t="str">
            <v>STERCULIACEAE</v>
          </cell>
          <cell r="K80" t="str">
            <v>Sterculiaceae</v>
          </cell>
        </row>
        <row r="81">
          <cell r="D81" t="str">
            <v>Esp_163</v>
          </cell>
          <cell r="E81" t="str">
            <v>Heisteria parvifolia</v>
          </cell>
          <cell r="F81" t="str">
            <v>Heisteria</v>
          </cell>
          <cell r="G81" t="str">
            <v>parvifolia</v>
          </cell>
          <cell r="H81" t="str">
            <v>Esp_163</v>
          </cell>
          <cell r="J81" t="str">
            <v>Olacaceae</v>
          </cell>
          <cell r="K81" t="str">
            <v>Olacaceae</v>
          </cell>
        </row>
        <row r="82">
          <cell r="D82" t="str">
            <v>Esp_163</v>
          </cell>
          <cell r="E82" t="str">
            <v>Heisteria parvifolia</v>
          </cell>
          <cell r="F82" t="str">
            <v>Heisteria</v>
          </cell>
          <cell r="G82" t="str">
            <v>parvifolia</v>
          </cell>
          <cell r="H82" t="str">
            <v>Esp_163</v>
          </cell>
          <cell r="J82" t="str">
            <v>Olacaceae</v>
          </cell>
          <cell r="K82" t="str">
            <v>Olacaceae</v>
          </cell>
        </row>
        <row r="83">
          <cell r="D83" t="str">
            <v>Esp_079</v>
          </cell>
          <cell r="E83" t="str">
            <v>Cola arcuata</v>
          </cell>
          <cell r="F83" t="str">
            <v>Cola</v>
          </cell>
          <cell r="G83" t="str">
            <v>arcuata</v>
          </cell>
          <cell r="H83" t="str">
            <v>Esp_079</v>
          </cell>
          <cell r="J83" t="str">
            <v>Sterculiaceae</v>
          </cell>
          <cell r="K83" t="str">
            <v>Sterculiaceae</v>
          </cell>
        </row>
        <row r="84">
          <cell r="D84" t="str">
            <v>Esp_227</v>
          </cell>
          <cell r="E84" t="str">
            <v>Mareyopsis longifolia</v>
          </cell>
          <cell r="F84" t="str">
            <v>Mareyopsis</v>
          </cell>
          <cell r="G84" t="str">
            <v>longifolia</v>
          </cell>
          <cell r="H84" t="str">
            <v>Esp_227</v>
          </cell>
          <cell r="I84" t="str">
            <v>(Pax) Pax &amp; K. Hoffm.</v>
          </cell>
          <cell r="J84" t="str">
            <v>EUPHORBIACEAE</v>
          </cell>
          <cell r="K84" t="str">
            <v>Euphorbiaceae</v>
          </cell>
        </row>
        <row r="85">
          <cell r="D85" t="str">
            <v>Esp_103</v>
          </cell>
          <cell r="E85" t="str">
            <v>Anthonotha macrophylla</v>
          </cell>
          <cell r="F85" t="str">
            <v>Anthonotha</v>
          </cell>
          <cell r="G85" t="str">
            <v>macrophylla</v>
          </cell>
          <cell r="H85" t="str">
            <v>Esp_103</v>
          </cell>
          <cell r="J85" t="str">
            <v>Caesalpiniaceae</v>
          </cell>
          <cell r="K85" t="str">
            <v>Caesalpiniaceae</v>
          </cell>
        </row>
        <row r="86">
          <cell r="D86" t="str">
            <v>Esp_103</v>
          </cell>
          <cell r="E86" t="str">
            <v>Anthonotha macrophylla</v>
          </cell>
          <cell r="F86" t="str">
            <v>Anthonotha</v>
          </cell>
          <cell r="G86" t="str">
            <v>macrophylla</v>
          </cell>
          <cell r="H86" t="str">
            <v>Esp_103</v>
          </cell>
          <cell r="J86" t="str">
            <v>Caesalpiniaceae</v>
          </cell>
          <cell r="K86" t="str">
            <v>Caesalpiniaceae</v>
          </cell>
        </row>
        <row r="87">
          <cell r="D87" t="str">
            <v>Esp_105</v>
          </cell>
          <cell r="E87" t="str">
            <v>Dialium sp2</v>
          </cell>
          <cell r="F87" t="str">
            <v>Dialium</v>
          </cell>
          <cell r="G87" t="str">
            <v>sp2</v>
          </cell>
          <cell r="H87" t="str">
            <v>Esp_105</v>
          </cell>
          <cell r="J87" t="str">
            <v>Caesalpiniaceae</v>
          </cell>
          <cell r="K87" t="str">
            <v>Caesalpiniaceae</v>
          </cell>
        </row>
        <row r="88">
          <cell r="D88" t="str">
            <v>Esp_102</v>
          </cell>
          <cell r="E88" t="str">
            <v>Dialium pachyphyllum</v>
          </cell>
          <cell r="F88" t="str">
            <v>Dialium</v>
          </cell>
          <cell r="G88" t="str">
            <v>pachyphyllum</v>
          </cell>
          <cell r="H88" t="str">
            <v>Esp_102</v>
          </cell>
          <cell r="I88" t="str">
            <v>Harms</v>
          </cell>
          <cell r="J88" t="str">
            <v>Caesalpiniaceae</v>
          </cell>
          <cell r="K88" t="str">
            <v>Caesalpiniaceae</v>
          </cell>
        </row>
        <row r="89">
          <cell r="D89" t="str">
            <v>Esp_075</v>
          </cell>
          <cell r="E89" t="str">
            <v>Cnestis corniculata</v>
          </cell>
          <cell r="F89" t="str">
            <v>Cnestis</v>
          </cell>
          <cell r="G89" t="str">
            <v>corniculata</v>
          </cell>
          <cell r="H89" t="str">
            <v>Esp_075</v>
          </cell>
          <cell r="I89" t="str">
            <v>Lam.</v>
          </cell>
          <cell r="J89" t="str">
            <v>Connaraceae</v>
          </cell>
          <cell r="K89" t="str">
            <v>Connaraceae</v>
          </cell>
        </row>
        <row r="90">
          <cell r="D90" t="str">
            <v>Esp_077</v>
          </cell>
          <cell r="E90" t="str">
            <v>cnestis tomentosa</v>
          </cell>
          <cell r="F90" t="str">
            <v>cnestis</v>
          </cell>
          <cell r="G90" t="str">
            <v>tomentosa</v>
          </cell>
          <cell r="H90" t="str">
            <v>Esp_077</v>
          </cell>
          <cell r="J90" t="str">
            <v>connaraceae</v>
          </cell>
          <cell r="K90" t="str">
            <v>Connaraceae</v>
          </cell>
        </row>
        <row r="91">
          <cell r="D91" t="str">
            <v>Esp_076</v>
          </cell>
          <cell r="E91" t="str">
            <v>Cnestis sp.</v>
          </cell>
          <cell r="F91" t="str">
            <v>Cnestis</v>
          </cell>
          <cell r="G91" t="str">
            <v>sp.</v>
          </cell>
          <cell r="H91" t="str">
            <v>Esp_076</v>
          </cell>
          <cell r="I91" t="str">
            <v>Lam.</v>
          </cell>
          <cell r="J91" t="str">
            <v>Connaraceae</v>
          </cell>
          <cell r="K91" t="str">
            <v>Connaraceae</v>
          </cell>
        </row>
        <row r="92">
          <cell r="D92" t="str">
            <v>Esp_075</v>
          </cell>
          <cell r="E92" t="str">
            <v>Cnestis corniculata</v>
          </cell>
          <cell r="F92" t="str">
            <v>Cnestis</v>
          </cell>
          <cell r="G92" t="str">
            <v>corniculata</v>
          </cell>
          <cell r="H92" t="str">
            <v>Esp_075</v>
          </cell>
          <cell r="I92" t="str">
            <v>Lam.</v>
          </cell>
          <cell r="J92" t="str">
            <v>Connaraceae</v>
          </cell>
          <cell r="K92" t="str">
            <v>Connaraceae</v>
          </cell>
        </row>
        <row r="93">
          <cell r="D93" t="str">
            <v>Esp_103</v>
          </cell>
          <cell r="E93" t="str">
            <v>Anthonotha macrophylla</v>
          </cell>
          <cell r="F93" t="str">
            <v>Anthonotha</v>
          </cell>
          <cell r="G93" t="str">
            <v>macrophylla</v>
          </cell>
          <cell r="H93" t="str">
            <v>Esp_103</v>
          </cell>
          <cell r="I93" t="str">
            <v>P.Beauv.</v>
          </cell>
          <cell r="J93" t="str">
            <v>Caesalpiniaceae</v>
          </cell>
          <cell r="K93" t="str">
            <v>Caesalpiniaceae</v>
          </cell>
        </row>
        <row r="94">
          <cell r="D94" t="str">
            <v>Esp_030</v>
          </cell>
          <cell r="E94" t="str">
            <v>Anthonotha fragrans</v>
          </cell>
          <cell r="F94" t="str">
            <v>Anthonotha</v>
          </cell>
          <cell r="G94" t="str">
            <v>fragrans</v>
          </cell>
          <cell r="H94" t="str">
            <v>Esp_030</v>
          </cell>
          <cell r="I94" t="str">
            <v>(Baker f.) Exell &amp; Hillc.</v>
          </cell>
          <cell r="J94" t="str">
            <v>Caesalpiniaceae</v>
          </cell>
          <cell r="K94" t="str">
            <v>Caesalpiniaceae</v>
          </cell>
        </row>
        <row r="95">
          <cell r="D95" t="str">
            <v>Esp_075</v>
          </cell>
          <cell r="E95" t="str">
            <v>Cnestis corniculata</v>
          </cell>
          <cell r="F95" t="str">
            <v>Cnestis</v>
          </cell>
          <cell r="G95" t="str">
            <v>corniculata</v>
          </cell>
          <cell r="H95" t="str">
            <v>Esp_075</v>
          </cell>
          <cell r="I95" t="str">
            <v>Lam.</v>
          </cell>
          <cell r="J95" t="str">
            <v>Connaraceae</v>
          </cell>
          <cell r="K95" t="str">
            <v>Connaraceae</v>
          </cell>
        </row>
        <row r="96">
          <cell r="D96" t="str">
            <v>Esp_104</v>
          </cell>
          <cell r="E96" t="str">
            <v>Dialium sp1</v>
          </cell>
          <cell r="F96" t="str">
            <v>Dialium</v>
          </cell>
          <cell r="G96" t="str">
            <v>sp1</v>
          </cell>
          <cell r="H96" t="str">
            <v>Esp_104</v>
          </cell>
          <cell r="J96" t="str">
            <v>Caesalpiniaceae</v>
          </cell>
          <cell r="K96" t="str">
            <v>Caesalpiniaceae</v>
          </cell>
        </row>
        <row r="97">
          <cell r="D97" t="str">
            <v>Esp_103</v>
          </cell>
          <cell r="E97" t="str">
            <v>Anthonotha macrophylla</v>
          </cell>
          <cell r="F97" t="str">
            <v>Anthonotha</v>
          </cell>
          <cell r="G97" t="str">
            <v>macrophylla</v>
          </cell>
          <cell r="H97" t="str">
            <v>Esp_103</v>
          </cell>
          <cell r="J97" t="str">
            <v>Caesalpiniaceae</v>
          </cell>
          <cell r="K97" t="str">
            <v>Caesalpiniaceae</v>
          </cell>
        </row>
        <row r="98">
          <cell r="D98" t="str">
            <v>Esp_255</v>
          </cell>
          <cell r="E98" t="str">
            <v>Oncoba crepiniana</v>
          </cell>
          <cell r="F98" t="str">
            <v>Oncoba</v>
          </cell>
          <cell r="G98" t="str">
            <v>crepiniana</v>
          </cell>
          <cell r="H98" t="str">
            <v>Esp_255</v>
          </cell>
          <cell r="J98" t="str">
            <v>Flacourtiaceae</v>
          </cell>
          <cell r="K98" t="str">
            <v>Flacourtiaceae</v>
          </cell>
        </row>
        <row r="99">
          <cell r="D99" t="str">
            <v>Esp_261</v>
          </cell>
          <cell r="E99" t="str">
            <v>Palisota hirsuta</v>
          </cell>
          <cell r="F99" t="str">
            <v>Palisota</v>
          </cell>
          <cell r="G99" t="str">
            <v>hirsuta</v>
          </cell>
          <cell r="H99" t="str">
            <v>Esp_261</v>
          </cell>
          <cell r="J99" t="str">
            <v>Commelinaceae</v>
          </cell>
          <cell r="K99" t="str">
            <v>Commelinaceae</v>
          </cell>
        </row>
        <row r="100">
          <cell r="D100" t="str">
            <v>Esp_259</v>
          </cell>
          <cell r="E100" t="str">
            <v>Palisota ambigua</v>
          </cell>
          <cell r="F100" t="str">
            <v>Palisota</v>
          </cell>
          <cell r="G100" t="str">
            <v>ambigua</v>
          </cell>
          <cell r="H100" t="str">
            <v>Esp_259</v>
          </cell>
          <cell r="J100" t="str">
            <v>Commelinaceae</v>
          </cell>
          <cell r="K100" t="str">
            <v>Commelinaceae</v>
          </cell>
        </row>
        <row r="101">
          <cell r="D101" t="str">
            <v>Esp_259</v>
          </cell>
          <cell r="E101" t="str">
            <v>Palisota ambigua</v>
          </cell>
          <cell r="F101" t="str">
            <v>Palisota</v>
          </cell>
          <cell r="G101" t="str">
            <v>ambigua</v>
          </cell>
          <cell r="H101" t="str">
            <v>Esp_259</v>
          </cell>
          <cell r="J101" t="str">
            <v>Commelinaceae</v>
          </cell>
          <cell r="K101" t="str">
            <v>Commelinaceae</v>
          </cell>
        </row>
        <row r="102">
          <cell r="D102" t="str">
            <v>Esp_260</v>
          </cell>
          <cell r="E102" t="str">
            <v>Palisota barteri</v>
          </cell>
          <cell r="F102" t="str">
            <v>Palisota</v>
          </cell>
          <cell r="G102" t="str">
            <v>barteri</v>
          </cell>
          <cell r="H102" t="str">
            <v>Esp_260</v>
          </cell>
          <cell r="J102" t="str">
            <v>Commelinaceae</v>
          </cell>
          <cell r="K102" t="str">
            <v>Commelinaceae</v>
          </cell>
        </row>
        <row r="103">
          <cell r="D103" t="str">
            <v>Esp_259</v>
          </cell>
          <cell r="E103" t="str">
            <v>Palisota ambigua</v>
          </cell>
          <cell r="F103" t="str">
            <v>Palisota</v>
          </cell>
          <cell r="G103" t="str">
            <v>ambigua</v>
          </cell>
          <cell r="H103" t="str">
            <v>Esp_259</v>
          </cell>
          <cell r="J103" t="str">
            <v>Commelinaceae</v>
          </cell>
          <cell r="K103" t="str">
            <v>Commelinaceae</v>
          </cell>
        </row>
        <row r="104">
          <cell r="D104" t="str">
            <v>Esp_261</v>
          </cell>
          <cell r="E104" t="str">
            <v>Palisota hirsuta</v>
          </cell>
          <cell r="F104" t="str">
            <v>Palisota</v>
          </cell>
          <cell r="G104" t="str">
            <v>hirsuta</v>
          </cell>
          <cell r="H104" t="str">
            <v>Esp_261</v>
          </cell>
          <cell r="J104" t="str">
            <v>Commelinaceae</v>
          </cell>
          <cell r="K104" t="str">
            <v>Commelinaceae</v>
          </cell>
        </row>
        <row r="105">
          <cell r="D105" t="str">
            <v>Esp_274</v>
          </cell>
          <cell r="E105" t="str">
            <v>Piper umbellatum</v>
          </cell>
          <cell r="F105" t="str">
            <v>Piper</v>
          </cell>
          <cell r="G105" t="str">
            <v>umbellatum</v>
          </cell>
          <cell r="H105" t="str">
            <v>Esp_274</v>
          </cell>
          <cell r="J105" t="str">
            <v>Piperaceae</v>
          </cell>
          <cell r="K105" t="str">
            <v>Piperaceae</v>
          </cell>
        </row>
        <row r="106">
          <cell r="D106" t="str">
            <v>Esp_254</v>
          </cell>
          <cell r="E106" t="str">
            <v>Omphalocarpum elatum</v>
          </cell>
          <cell r="F106" t="str">
            <v>Omphalocarpum</v>
          </cell>
          <cell r="G106" t="str">
            <v>elatum</v>
          </cell>
          <cell r="H106" t="str">
            <v>Esp_254</v>
          </cell>
          <cell r="J106" t="str">
            <v>Sapotaceae</v>
          </cell>
          <cell r="K106" t="str">
            <v>Sapotaceae</v>
          </cell>
        </row>
        <row r="107">
          <cell r="D107" t="str">
            <v>Esp_254</v>
          </cell>
          <cell r="E107" t="str">
            <v>Omphalocarpum elatum</v>
          </cell>
          <cell r="F107" t="str">
            <v>Omphalocarpum</v>
          </cell>
          <cell r="G107" t="str">
            <v>elatum</v>
          </cell>
          <cell r="H107" t="str">
            <v>Esp_254</v>
          </cell>
          <cell r="J107" t="str">
            <v>Sapotaceae</v>
          </cell>
          <cell r="K107" t="str">
            <v>Sapotaceae</v>
          </cell>
        </row>
        <row r="108">
          <cell r="D108" t="str">
            <v>Esp_254</v>
          </cell>
          <cell r="E108" t="str">
            <v>Omphalocarpum elatum</v>
          </cell>
          <cell r="F108" t="str">
            <v>Omphalocarpum</v>
          </cell>
          <cell r="G108" t="str">
            <v>elatum</v>
          </cell>
          <cell r="H108" t="str">
            <v>Esp_254</v>
          </cell>
          <cell r="J108" t="str">
            <v>Sapotaceae</v>
          </cell>
          <cell r="K108" t="str">
            <v>Sapotaceae</v>
          </cell>
        </row>
        <row r="109">
          <cell r="D109" t="str">
            <v>Esp_254</v>
          </cell>
          <cell r="E109" t="str">
            <v>Omphalocarpum elatum</v>
          </cell>
          <cell r="F109" t="str">
            <v>Omphalocarpum</v>
          </cell>
          <cell r="G109" t="str">
            <v>elatum</v>
          </cell>
          <cell r="H109" t="str">
            <v>Esp_254</v>
          </cell>
          <cell r="J109" t="str">
            <v>Sapotaceae</v>
          </cell>
          <cell r="K109" t="str">
            <v>Sapotaceae</v>
          </cell>
        </row>
        <row r="110">
          <cell r="D110" t="str">
            <v>Esp_254</v>
          </cell>
          <cell r="E110" t="str">
            <v>Omphalocarpum elatum</v>
          </cell>
          <cell r="F110" t="str">
            <v>Omphalocarpum</v>
          </cell>
          <cell r="G110" t="str">
            <v>elatum</v>
          </cell>
          <cell r="H110" t="str">
            <v>Esp_254</v>
          </cell>
          <cell r="J110" t="str">
            <v>Sapotaceae</v>
          </cell>
          <cell r="K110" t="str">
            <v>Sapotaceae</v>
          </cell>
        </row>
        <row r="111">
          <cell r="D111" t="str">
            <v>Esp_254</v>
          </cell>
          <cell r="E111" t="str">
            <v>Omphalocarpum elatum</v>
          </cell>
          <cell r="F111" t="str">
            <v>Omphalocarpum</v>
          </cell>
          <cell r="G111" t="str">
            <v>elatum</v>
          </cell>
          <cell r="H111" t="str">
            <v>Esp_254</v>
          </cell>
          <cell r="J111" t="str">
            <v>Sapotaceae</v>
          </cell>
          <cell r="K111" t="str">
            <v>Sapotaceae</v>
          </cell>
        </row>
        <row r="112">
          <cell r="D112" t="str">
            <v>Esp_254</v>
          </cell>
          <cell r="E112" t="str">
            <v>Omphalocarpum elatum</v>
          </cell>
          <cell r="F112" t="str">
            <v>Omphalocarpum</v>
          </cell>
          <cell r="G112" t="str">
            <v>elatum</v>
          </cell>
          <cell r="H112" t="str">
            <v>Esp_254</v>
          </cell>
          <cell r="J112" t="str">
            <v>Sapotaceae</v>
          </cell>
          <cell r="K112" t="str">
            <v>Sapotaceae</v>
          </cell>
        </row>
        <row r="113">
          <cell r="D113" t="str">
            <v>Esp_254</v>
          </cell>
          <cell r="E113" t="str">
            <v>Omphalocarpum elatum</v>
          </cell>
          <cell r="F113" t="str">
            <v>Omphalocarpum</v>
          </cell>
          <cell r="G113" t="str">
            <v>elatum</v>
          </cell>
          <cell r="H113" t="str">
            <v>Esp_254</v>
          </cell>
          <cell r="J113" t="str">
            <v>Sapotaceae</v>
          </cell>
          <cell r="K113" t="str">
            <v>Sapotaceae</v>
          </cell>
        </row>
        <row r="114">
          <cell r="D114" t="str">
            <v>Esp_240</v>
          </cell>
          <cell r="E114" t="str">
            <v>Mussaenda elegans</v>
          </cell>
          <cell r="F114" t="str">
            <v>Mussaenda</v>
          </cell>
          <cell r="G114" t="str">
            <v>elegans</v>
          </cell>
          <cell r="H114" t="str">
            <v>Esp_240</v>
          </cell>
          <cell r="I114" t="str">
            <v>Schumach. &amp; Thonn.</v>
          </cell>
          <cell r="J114" t="str">
            <v>Rubiaceae</v>
          </cell>
          <cell r="K114" t="str">
            <v>Rubiaceae</v>
          </cell>
        </row>
        <row r="115">
          <cell r="D115" t="str">
            <v>Esp_351</v>
          </cell>
          <cell r="E115" t="str">
            <v>Trema orientalis</v>
          </cell>
          <cell r="F115" t="str">
            <v>Trema</v>
          </cell>
          <cell r="G115" t="str">
            <v>orientalis</v>
          </cell>
          <cell r="H115" t="str">
            <v>Esp_351</v>
          </cell>
          <cell r="J115" t="str">
            <v>Ulmaceae</v>
          </cell>
          <cell r="K115" t="str">
            <v>Ulmaceae</v>
          </cell>
        </row>
        <row r="116">
          <cell r="D116" t="str">
            <v>Esp_023</v>
          </cell>
          <cell r="E116" t="str">
            <v>Alchornia cordifolia</v>
          </cell>
          <cell r="F116" t="str">
            <v>Alchornia</v>
          </cell>
          <cell r="G116" t="str">
            <v>cordifolia</v>
          </cell>
          <cell r="H116" t="str">
            <v>Esp_023</v>
          </cell>
          <cell r="J116" t="str">
            <v>Euphorbiaceae</v>
          </cell>
          <cell r="K116" t="str">
            <v>Euphorbiaceae</v>
          </cell>
        </row>
        <row r="117">
          <cell r="D117" t="str">
            <v>Esp_151</v>
          </cell>
          <cell r="E117" t="str">
            <v>Geophila flaviflora</v>
          </cell>
          <cell r="F117" t="str">
            <v>Geophila</v>
          </cell>
          <cell r="G117" t="str">
            <v>flaviflora</v>
          </cell>
          <cell r="H117" t="str">
            <v>Esp_151</v>
          </cell>
          <cell r="J117" t="str">
            <v>Rubiaceae</v>
          </cell>
          <cell r="K117" t="str">
            <v>Rubiaceae</v>
          </cell>
        </row>
        <row r="118">
          <cell r="D118" t="str">
            <v>Esp_155</v>
          </cell>
          <cell r="E118" t="str">
            <v>Gouania longispicata</v>
          </cell>
          <cell r="F118" t="str">
            <v>Gouania</v>
          </cell>
          <cell r="G118" t="str">
            <v>longispicata</v>
          </cell>
          <cell r="H118" t="str">
            <v>Esp_155</v>
          </cell>
          <cell r="I118" t="str">
            <v>Engl.</v>
          </cell>
          <cell r="J118" t="str">
            <v>Rhamnaceae</v>
          </cell>
          <cell r="K118" t="str">
            <v>Rhamnaceae</v>
          </cell>
        </row>
        <row r="119">
          <cell r="D119" t="str">
            <v>Esp_199</v>
          </cell>
          <cell r="E119" t="str">
            <v>Lavigeria macrocarpa</v>
          </cell>
          <cell r="F119" t="str">
            <v>Lavigeria</v>
          </cell>
          <cell r="G119" t="str">
            <v>macrocarpa</v>
          </cell>
          <cell r="H119" t="str">
            <v>Esp_199</v>
          </cell>
          <cell r="I119" t="str">
            <v>(Oliv.) Pierre</v>
          </cell>
          <cell r="J119" t="str">
            <v>Icacinaceae</v>
          </cell>
          <cell r="K119" t="str">
            <v>Icacinaceae</v>
          </cell>
        </row>
        <row r="120">
          <cell r="D120" t="str">
            <v>Esp_199</v>
          </cell>
          <cell r="E120" t="str">
            <v>Lavigeria macrocarpa</v>
          </cell>
          <cell r="F120" t="str">
            <v>Lavigeria</v>
          </cell>
          <cell r="G120" t="str">
            <v>macrocarpa</v>
          </cell>
          <cell r="H120" t="str">
            <v>Esp_199</v>
          </cell>
          <cell r="I120" t="str">
            <v>(Oliv.) Pierre</v>
          </cell>
          <cell r="J120" t="str">
            <v>Icacinaceae</v>
          </cell>
          <cell r="K120" t="str">
            <v>Icacinaceae</v>
          </cell>
        </row>
        <row r="121">
          <cell r="D121" t="str">
            <v>Esp_055</v>
          </cell>
          <cell r="E121" t="str">
            <v>Caloncoba sp</v>
          </cell>
          <cell r="F121" t="str">
            <v>Caloncoba</v>
          </cell>
          <cell r="G121" t="str">
            <v>sp</v>
          </cell>
          <cell r="H121" t="str">
            <v>Esp_055</v>
          </cell>
          <cell r="J121" t="str">
            <v>FLACOURTIACEAE</v>
          </cell>
          <cell r="K121" t="str">
            <v>Flacourtiaceae</v>
          </cell>
        </row>
        <row r="122">
          <cell r="D122" t="str">
            <v>Esp_254</v>
          </cell>
          <cell r="E122" t="str">
            <v>Omphalocarpum elatum</v>
          </cell>
          <cell r="F122" t="str">
            <v>Omphalocarpum</v>
          </cell>
          <cell r="G122" t="str">
            <v>elatum</v>
          </cell>
          <cell r="H122" t="str">
            <v>Esp_254</v>
          </cell>
          <cell r="J122" t="str">
            <v>Sapotaceae</v>
          </cell>
          <cell r="K122" t="str">
            <v>Sapotaceae</v>
          </cell>
        </row>
        <row r="123">
          <cell r="D123" t="str">
            <v>Esp_166</v>
          </cell>
          <cell r="E123" t="str">
            <v>Homalium sp.</v>
          </cell>
          <cell r="F123" t="str">
            <v>Homalium</v>
          </cell>
          <cell r="G123" t="str">
            <v>sp.</v>
          </cell>
          <cell r="H123" t="str">
            <v>Esp_166</v>
          </cell>
          <cell r="I123" t="str">
            <v>(Hook.f.) Benth.</v>
          </cell>
          <cell r="J123" t="str">
            <v>Salicaceae</v>
          </cell>
          <cell r="K123" t="str">
            <v>Salicaceae</v>
          </cell>
        </row>
        <row r="124">
          <cell r="D124" t="str">
            <v>Esp_165</v>
          </cell>
          <cell r="E124" t="str">
            <v>Homalium sp</v>
          </cell>
          <cell r="F124" t="str">
            <v>Homalium</v>
          </cell>
          <cell r="G124" t="str">
            <v>sp</v>
          </cell>
          <cell r="H124" t="str">
            <v>Esp_165</v>
          </cell>
          <cell r="J124" t="str">
            <v>flacourtiaceae</v>
          </cell>
          <cell r="K124" t="str">
            <v>Flacourtiaceae</v>
          </cell>
        </row>
        <row r="125">
          <cell r="D125" t="str">
            <v>Esp_256</v>
          </cell>
          <cell r="E125" t="str">
            <v>Oncoba spinosa</v>
          </cell>
          <cell r="F125" t="str">
            <v>Oncoba</v>
          </cell>
          <cell r="G125" t="str">
            <v>spinosa</v>
          </cell>
          <cell r="H125" t="str">
            <v>Esp_256</v>
          </cell>
          <cell r="I125" t="str">
            <v>Forssk.</v>
          </cell>
          <cell r="J125" t="str">
            <v>FLACOURTIACEAE</v>
          </cell>
          <cell r="K125" t="str">
            <v>Flacourtiaceae</v>
          </cell>
        </row>
        <row r="126">
          <cell r="D126" t="str">
            <v>Esp_087</v>
          </cell>
          <cell r="E126" t="str">
            <v>Coniauxia podoleana</v>
          </cell>
          <cell r="F126" t="str">
            <v>Coniauxia</v>
          </cell>
          <cell r="G126" t="str">
            <v>podoleana</v>
          </cell>
          <cell r="H126" t="str">
            <v>Esp_087</v>
          </cell>
          <cell r="J126" t="str">
            <v>CUCURBITACEAE</v>
          </cell>
          <cell r="K126" t="str">
            <v>Cucurbitaceae</v>
          </cell>
        </row>
        <row r="127">
          <cell r="D127" t="str">
            <v>Esp_064</v>
          </cell>
          <cell r="E127" t="str">
            <v>Centella asiatica</v>
          </cell>
          <cell r="F127" t="str">
            <v>Centella</v>
          </cell>
          <cell r="G127" t="str">
            <v>asiatica</v>
          </cell>
          <cell r="H127" t="str">
            <v>Esp_064</v>
          </cell>
          <cell r="J127" t="str">
            <v>Apiaceae</v>
          </cell>
          <cell r="K127" t="str">
            <v>Apiaceae</v>
          </cell>
        </row>
        <row r="128">
          <cell r="D128" t="str">
            <v>Esp_265</v>
          </cell>
          <cell r="E128" t="str">
            <v>Paullinia pinnata</v>
          </cell>
          <cell r="F128" t="str">
            <v>Paullinia</v>
          </cell>
          <cell r="G128" t="str">
            <v>pinnata</v>
          </cell>
          <cell r="H128" t="str">
            <v>Esp_265</v>
          </cell>
          <cell r="J128" t="str">
            <v>Sapindaceae</v>
          </cell>
          <cell r="K128" t="str">
            <v>Sapindaceae</v>
          </cell>
        </row>
        <row r="129">
          <cell r="D129" t="str">
            <v>Esp_164</v>
          </cell>
          <cell r="E129" t="str">
            <v>Homalium dictyoneurum</v>
          </cell>
          <cell r="F129" t="str">
            <v>Homalium</v>
          </cell>
          <cell r="G129" t="str">
            <v>dictyoneurum</v>
          </cell>
          <cell r="H129" t="str">
            <v>Esp_164</v>
          </cell>
          <cell r="J129" t="str">
            <v>Flacourtiaceae</v>
          </cell>
          <cell r="K129" t="str">
            <v>Flacourtiaceae</v>
          </cell>
        </row>
        <row r="130">
          <cell r="D130" t="str">
            <v>Esp_057</v>
          </cell>
          <cell r="E130" t="str">
            <v>campylospermum elongatum</v>
          </cell>
          <cell r="F130" t="str">
            <v>campylospermum</v>
          </cell>
          <cell r="G130" t="str">
            <v>elongatum</v>
          </cell>
          <cell r="H130" t="str">
            <v>Esp_057</v>
          </cell>
          <cell r="J130" t="str">
            <v>ochnaceae</v>
          </cell>
          <cell r="K130" t="str">
            <v>Ochnaceae</v>
          </cell>
        </row>
        <row r="131">
          <cell r="D131" t="str">
            <v>Esp_186</v>
          </cell>
          <cell r="E131" t="str">
            <v>Landolphia mannii</v>
          </cell>
          <cell r="F131" t="str">
            <v>Landolphia</v>
          </cell>
          <cell r="G131" t="str">
            <v>mannii</v>
          </cell>
          <cell r="H131" t="str">
            <v>Esp_186</v>
          </cell>
          <cell r="J131" t="str">
            <v>Apocynaceae</v>
          </cell>
          <cell r="K131" t="str">
            <v>Apocynaceae</v>
          </cell>
        </row>
        <row r="132">
          <cell r="D132" t="str">
            <v>Esp_188</v>
          </cell>
          <cell r="E132" t="str">
            <v>Landolphia owariensis</v>
          </cell>
          <cell r="F132" t="str">
            <v>Landolphia</v>
          </cell>
          <cell r="G132" t="str">
            <v>owariensis</v>
          </cell>
          <cell r="H132" t="str">
            <v>Esp_188</v>
          </cell>
          <cell r="I132" t="str">
            <v>P. Beauv.</v>
          </cell>
          <cell r="J132" t="str">
            <v>Apocynaceae</v>
          </cell>
          <cell r="K132" t="str">
            <v>Apocynaceae</v>
          </cell>
        </row>
        <row r="133">
          <cell r="D133" t="str">
            <v>Esp_188</v>
          </cell>
          <cell r="E133" t="str">
            <v>Landolphia owariensis</v>
          </cell>
          <cell r="F133" t="str">
            <v>Landolphia</v>
          </cell>
          <cell r="G133" t="str">
            <v>owariensis</v>
          </cell>
          <cell r="H133" t="str">
            <v>Esp_188</v>
          </cell>
          <cell r="J133" t="str">
            <v>Apocynaceae</v>
          </cell>
          <cell r="K133" t="str">
            <v>Apocynaceae</v>
          </cell>
        </row>
        <row r="134">
          <cell r="D134" t="str">
            <v>Esp_187</v>
          </cell>
          <cell r="E134" t="str">
            <v>Landolphia maxima</v>
          </cell>
          <cell r="F134" t="str">
            <v>Landolphia</v>
          </cell>
          <cell r="G134" t="str">
            <v>maxima</v>
          </cell>
          <cell r="H134" t="str">
            <v>Esp_187</v>
          </cell>
          <cell r="I134" t="str">
            <v>(K. Schum. ex Hallier f.) Pichon</v>
          </cell>
          <cell r="J134" t="str">
            <v>Apocynaceae</v>
          </cell>
          <cell r="K134" t="str">
            <v>Apocynaceae</v>
          </cell>
        </row>
        <row r="135">
          <cell r="D135" t="str">
            <v>Esp_187</v>
          </cell>
          <cell r="E135" t="str">
            <v>Landolphia maxima</v>
          </cell>
          <cell r="F135" t="str">
            <v>Landolphia</v>
          </cell>
          <cell r="G135" t="str">
            <v>maxima</v>
          </cell>
          <cell r="H135" t="str">
            <v>Esp_187</v>
          </cell>
          <cell r="I135" t="str">
            <v>(K. Schum. ex Hallier f.) Pichon</v>
          </cell>
          <cell r="J135" t="str">
            <v>Apocynaceae</v>
          </cell>
          <cell r="K135" t="str">
            <v>Apocynaceae</v>
          </cell>
        </row>
        <row r="136">
          <cell r="D136" t="str">
            <v>Esp_187</v>
          </cell>
          <cell r="E136" t="str">
            <v>Landolphia maxima</v>
          </cell>
          <cell r="F136" t="str">
            <v>Landolphia</v>
          </cell>
          <cell r="G136" t="str">
            <v>maxima</v>
          </cell>
          <cell r="H136" t="str">
            <v>Esp_187</v>
          </cell>
          <cell r="I136" t="str">
            <v>(K. Schum. ex Hallier f.) Pichon</v>
          </cell>
          <cell r="J136" t="str">
            <v>Apocynaceae</v>
          </cell>
          <cell r="K136" t="str">
            <v>Apocynaceae</v>
          </cell>
        </row>
        <row r="137">
          <cell r="D137" t="str">
            <v>Esp_187</v>
          </cell>
          <cell r="E137" t="str">
            <v>Landolphia maxima</v>
          </cell>
          <cell r="F137" t="str">
            <v>Landolphia</v>
          </cell>
          <cell r="G137" t="str">
            <v>maxima</v>
          </cell>
          <cell r="H137" t="str">
            <v>Esp_187</v>
          </cell>
          <cell r="I137" t="str">
            <v>(K. Schum. ex Hallier f.) Pichon</v>
          </cell>
          <cell r="J137" t="str">
            <v>Apocynaceae</v>
          </cell>
          <cell r="K137" t="str">
            <v>Apocynaceae</v>
          </cell>
        </row>
        <row r="138">
          <cell r="D138" t="str">
            <v>Esp_187</v>
          </cell>
          <cell r="E138" t="str">
            <v>Landolphia maxima</v>
          </cell>
          <cell r="F138" t="str">
            <v>Landolphia</v>
          </cell>
          <cell r="G138" t="str">
            <v>maxima</v>
          </cell>
          <cell r="H138" t="str">
            <v>Esp_187</v>
          </cell>
          <cell r="I138" t="str">
            <v>(K. Schum. ex Hallier f.) Pichon</v>
          </cell>
          <cell r="J138" t="str">
            <v>Apocynaceae</v>
          </cell>
          <cell r="K138" t="str">
            <v>Apocynaceae</v>
          </cell>
        </row>
        <row r="139">
          <cell r="D139" t="str">
            <v>Esp_187</v>
          </cell>
          <cell r="E139" t="str">
            <v>Landolphia maxima</v>
          </cell>
          <cell r="F139" t="str">
            <v>Landolphia</v>
          </cell>
          <cell r="G139" t="str">
            <v>maxima</v>
          </cell>
          <cell r="H139" t="str">
            <v>Esp_187</v>
          </cell>
          <cell r="I139" t="str">
            <v>(K. Schum. ex Hallier f.) Pichon</v>
          </cell>
          <cell r="J139" t="str">
            <v>Apocynaceae</v>
          </cell>
          <cell r="K139" t="str">
            <v>Apocynaceae</v>
          </cell>
        </row>
        <row r="140">
          <cell r="D140" t="str">
            <v>Esp_183</v>
          </cell>
          <cell r="E140" t="str">
            <v>Landolphia hisurta</v>
          </cell>
          <cell r="F140" t="str">
            <v>Landolphia</v>
          </cell>
          <cell r="G140" t="str">
            <v>hisurta</v>
          </cell>
          <cell r="H140" t="str">
            <v>Esp_183</v>
          </cell>
          <cell r="J140" t="str">
            <v>APOCYNACEAE</v>
          </cell>
          <cell r="K140" t="str">
            <v>Apocynaceae</v>
          </cell>
        </row>
        <row r="141">
          <cell r="D141" t="str">
            <v>Esp_046</v>
          </cell>
          <cell r="E141" t="str">
            <v>Baissea mortehanii</v>
          </cell>
          <cell r="F141" t="str">
            <v>Baissea</v>
          </cell>
          <cell r="G141" t="str">
            <v>mortehanii</v>
          </cell>
          <cell r="H141" t="str">
            <v>Esp_046</v>
          </cell>
          <cell r="I141" t="str">
            <v>De Wild.</v>
          </cell>
          <cell r="J141" t="str">
            <v>Apocynaceae</v>
          </cell>
          <cell r="K141" t="str">
            <v>Apocynaceae</v>
          </cell>
        </row>
        <row r="142">
          <cell r="D142" t="str">
            <v>Esp_046</v>
          </cell>
          <cell r="E142" t="str">
            <v>Baissea mortehanii</v>
          </cell>
          <cell r="F142" t="str">
            <v>Baissea</v>
          </cell>
          <cell r="G142" t="str">
            <v>mortehanii</v>
          </cell>
          <cell r="H142" t="str">
            <v>Esp_046</v>
          </cell>
          <cell r="I142" t="str">
            <v>De Wild.</v>
          </cell>
          <cell r="J142" t="str">
            <v>Apocynaceae</v>
          </cell>
          <cell r="K142" t="str">
            <v>Apocynaceae</v>
          </cell>
        </row>
        <row r="143">
          <cell r="D143" t="str">
            <v>Esp_193</v>
          </cell>
          <cell r="E143" t="str">
            <v>Landolphia sp4</v>
          </cell>
          <cell r="F143" t="str">
            <v>Landolphia</v>
          </cell>
          <cell r="G143" t="str">
            <v>sp4</v>
          </cell>
          <cell r="H143" t="str">
            <v>Esp_193</v>
          </cell>
          <cell r="J143" t="str">
            <v>Apocynaceae</v>
          </cell>
          <cell r="K143" t="str">
            <v>Apocynaceae</v>
          </cell>
        </row>
        <row r="144">
          <cell r="D144" t="str">
            <v>Esp_188</v>
          </cell>
          <cell r="E144" t="str">
            <v>Landolphia owariensis</v>
          </cell>
          <cell r="F144" t="str">
            <v>Landolphia</v>
          </cell>
          <cell r="G144" t="str">
            <v>owariensis</v>
          </cell>
          <cell r="H144" t="str">
            <v>Esp_188</v>
          </cell>
          <cell r="I144" t="str">
            <v>P. Beauv.</v>
          </cell>
          <cell r="J144" t="str">
            <v>Apocynaceae</v>
          </cell>
          <cell r="K144" t="str">
            <v>Apocynaceae</v>
          </cell>
        </row>
        <row r="145">
          <cell r="D145" t="str">
            <v>Esp_185</v>
          </cell>
          <cell r="E145" t="str">
            <v>Landolphia landolphioides</v>
          </cell>
          <cell r="F145" t="str">
            <v>Landolphia</v>
          </cell>
          <cell r="G145" t="str">
            <v>landolphioides</v>
          </cell>
          <cell r="H145" t="str">
            <v>Esp_185</v>
          </cell>
          <cell r="I145" t="str">
            <v>(Hallier f.) A. Chev.</v>
          </cell>
          <cell r="J145" t="str">
            <v>Apocynaceae</v>
          </cell>
          <cell r="K145" t="str">
            <v>Apocynaceae</v>
          </cell>
        </row>
        <row r="146">
          <cell r="D146" t="str">
            <v>Esp_185</v>
          </cell>
          <cell r="E146" t="str">
            <v>Landolphia landolphioides</v>
          </cell>
          <cell r="F146" t="str">
            <v>Landolphia</v>
          </cell>
          <cell r="G146" t="str">
            <v>landolphioides</v>
          </cell>
          <cell r="H146" t="str">
            <v>Esp_185</v>
          </cell>
          <cell r="I146" t="str">
            <v>(Hallier f.) A. Chev.</v>
          </cell>
          <cell r="J146" t="str">
            <v>Apocynaceae</v>
          </cell>
          <cell r="K146" t="str">
            <v>Apocynaceae</v>
          </cell>
        </row>
        <row r="147">
          <cell r="D147" t="str">
            <v>Esp_188</v>
          </cell>
          <cell r="E147" t="str">
            <v>Landolphia owariensis</v>
          </cell>
          <cell r="F147" t="str">
            <v>Landolphia</v>
          </cell>
          <cell r="G147" t="str">
            <v>owariensis</v>
          </cell>
          <cell r="H147" t="str">
            <v>Esp_188</v>
          </cell>
          <cell r="I147" t="str">
            <v>P. Beauv.</v>
          </cell>
          <cell r="J147" t="str">
            <v>Apocynaceae</v>
          </cell>
          <cell r="K147" t="str">
            <v>Apocynaceae</v>
          </cell>
        </row>
        <row r="148">
          <cell r="D148" t="str">
            <v>Esp_190</v>
          </cell>
          <cell r="E148" t="str">
            <v>Landolphia sp1</v>
          </cell>
          <cell r="F148" t="str">
            <v>Landolphia</v>
          </cell>
          <cell r="G148" t="str">
            <v>sp1</v>
          </cell>
          <cell r="H148" t="str">
            <v>Esp_190</v>
          </cell>
          <cell r="J148" t="str">
            <v>Apocynaceae</v>
          </cell>
          <cell r="K148" t="str">
            <v>Apocynaceae</v>
          </cell>
        </row>
        <row r="149">
          <cell r="D149" t="str">
            <v>Esp_184</v>
          </cell>
          <cell r="E149" t="str">
            <v>Landolphia jumellei</v>
          </cell>
          <cell r="F149" t="str">
            <v>Landolphia</v>
          </cell>
          <cell r="G149" t="str">
            <v>jumellei</v>
          </cell>
          <cell r="H149" t="str">
            <v>Esp_184</v>
          </cell>
          <cell r="J149" t="str">
            <v>Apocynaceae</v>
          </cell>
          <cell r="K149" t="str">
            <v>Apocynaceae</v>
          </cell>
        </row>
        <row r="150">
          <cell r="D150" t="str">
            <v>Esp_182</v>
          </cell>
          <cell r="E150" t="str">
            <v>Landolphia glabra</v>
          </cell>
          <cell r="F150" t="str">
            <v>Landolphia</v>
          </cell>
          <cell r="G150" t="str">
            <v>glabra</v>
          </cell>
          <cell r="H150" t="str">
            <v>Esp_182</v>
          </cell>
          <cell r="I150" t="str">
            <v>(Pierre ex Stapf) Pichon</v>
          </cell>
          <cell r="J150" t="str">
            <v>Apocynaceae</v>
          </cell>
          <cell r="K150" t="str">
            <v>Apocynaceae</v>
          </cell>
        </row>
        <row r="151">
          <cell r="D151" t="str">
            <v>Esp_194</v>
          </cell>
          <cell r="E151" t="str">
            <v>Landolphia violacea</v>
          </cell>
          <cell r="F151" t="str">
            <v>Landolphia</v>
          </cell>
          <cell r="G151" t="str">
            <v>violacea</v>
          </cell>
          <cell r="H151" t="str">
            <v>Esp_194</v>
          </cell>
          <cell r="J151" t="str">
            <v>APOCYNACEAE</v>
          </cell>
          <cell r="K151" t="str">
            <v>Apocynaceae</v>
          </cell>
        </row>
        <row r="152">
          <cell r="D152" t="str">
            <v>Esp_182</v>
          </cell>
          <cell r="E152" t="str">
            <v>Landolphia glabra</v>
          </cell>
          <cell r="F152" t="str">
            <v>Landolphia</v>
          </cell>
          <cell r="G152" t="str">
            <v>glabra</v>
          </cell>
          <cell r="H152" t="str">
            <v>Esp_182</v>
          </cell>
          <cell r="I152" t="str">
            <v>(Pierre ex Stapf) Pichon</v>
          </cell>
          <cell r="J152" t="str">
            <v>Apocynaceae</v>
          </cell>
          <cell r="K152" t="str">
            <v>Apocynaceae</v>
          </cell>
        </row>
        <row r="153">
          <cell r="D153" t="str">
            <v>Esp_182</v>
          </cell>
          <cell r="E153" t="str">
            <v>Landolphia glabra</v>
          </cell>
          <cell r="F153" t="str">
            <v>Landolphia</v>
          </cell>
          <cell r="G153" t="str">
            <v>glabra</v>
          </cell>
          <cell r="H153" t="str">
            <v>Esp_182</v>
          </cell>
          <cell r="I153" t="str">
            <v>(Pierre ex Stapf) Pichon</v>
          </cell>
          <cell r="J153" t="str">
            <v>Apocynaceae</v>
          </cell>
          <cell r="K153" t="str">
            <v>Apocynaceae</v>
          </cell>
        </row>
        <row r="154">
          <cell r="D154" t="str">
            <v>Esp_182</v>
          </cell>
          <cell r="E154" t="str">
            <v>Landolphia glabra</v>
          </cell>
          <cell r="F154" t="str">
            <v>Landolphia</v>
          </cell>
          <cell r="G154" t="str">
            <v>glabra</v>
          </cell>
          <cell r="H154" t="str">
            <v>Esp_182</v>
          </cell>
          <cell r="I154" t="str">
            <v>(Pierre ex Stapf) Pichon</v>
          </cell>
          <cell r="J154" t="str">
            <v>Apocynaceae</v>
          </cell>
          <cell r="K154" t="str">
            <v>Apocynaceae</v>
          </cell>
        </row>
        <row r="155">
          <cell r="D155" t="str">
            <v>Esp_182</v>
          </cell>
          <cell r="E155" t="str">
            <v>Landolphia glabra</v>
          </cell>
          <cell r="F155" t="str">
            <v>Landolphia</v>
          </cell>
          <cell r="G155" t="str">
            <v>glabra</v>
          </cell>
          <cell r="H155" t="str">
            <v>Esp_182</v>
          </cell>
          <cell r="I155" t="str">
            <v>(Pierre ex Stapf) Pichon</v>
          </cell>
          <cell r="J155" t="str">
            <v>Apocynaceae</v>
          </cell>
          <cell r="K155" t="str">
            <v>Apocynaceae</v>
          </cell>
        </row>
        <row r="156">
          <cell r="D156" t="str">
            <v>Esp_189</v>
          </cell>
          <cell r="E156" t="str">
            <v>Landolphia sp</v>
          </cell>
          <cell r="F156" t="str">
            <v>Landolphia</v>
          </cell>
          <cell r="G156" t="str">
            <v>sp</v>
          </cell>
          <cell r="H156" t="str">
            <v>Esp_189</v>
          </cell>
          <cell r="J156" t="str">
            <v>Apocynaceae</v>
          </cell>
          <cell r="K156" t="str">
            <v>Apocynaceae</v>
          </cell>
        </row>
        <row r="157">
          <cell r="D157" t="str">
            <v>Esp_195</v>
          </cell>
          <cell r="E157" t="str">
            <v>Landolphia jumellei</v>
          </cell>
          <cell r="F157" t="str">
            <v>Landolphia</v>
          </cell>
          <cell r="G157" t="str">
            <v>jumellei</v>
          </cell>
          <cell r="H157" t="str">
            <v>Esp_195</v>
          </cell>
          <cell r="I157" t="str">
            <v>(Pierre ex Jum.) Pichon</v>
          </cell>
          <cell r="J157" t="str">
            <v>Apocynaceae</v>
          </cell>
          <cell r="K157" t="str">
            <v>Apocynaceae</v>
          </cell>
        </row>
        <row r="158">
          <cell r="D158" t="str">
            <v>Esp_195</v>
          </cell>
          <cell r="E158" t="str">
            <v>Landolphia jumellei</v>
          </cell>
          <cell r="F158" t="str">
            <v>Landolphia</v>
          </cell>
          <cell r="G158" t="str">
            <v>jumellei</v>
          </cell>
          <cell r="H158" t="str">
            <v>Esp_195</v>
          </cell>
          <cell r="I158" t="str">
            <v>(Pierre ex Jum.) Pichon</v>
          </cell>
          <cell r="J158" t="str">
            <v>Apocynaceae</v>
          </cell>
          <cell r="K158" t="str">
            <v>Apocynaceae</v>
          </cell>
        </row>
        <row r="159">
          <cell r="D159" t="str">
            <v>Esp_191</v>
          </cell>
          <cell r="E159" t="str">
            <v>Landolphia sp2</v>
          </cell>
          <cell r="F159" t="str">
            <v>Landolphia</v>
          </cell>
          <cell r="G159" t="str">
            <v>sp2</v>
          </cell>
          <cell r="H159" t="str">
            <v>Esp_191</v>
          </cell>
          <cell r="J159" t="str">
            <v>Apocynaceae</v>
          </cell>
          <cell r="K159" t="str">
            <v>Apocynaceae</v>
          </cell>
        </row>
        <row r="160">
          <cell r="D160" t="str">
            <v>Esp_322</v>
          </cell>
          <cell r="E160" t="str">
            <v>Streptogyna crinita</v>
          </cell>
          <cell r="F160" t="str">
            <v>Streptogyna</v>
          </cell>
          <cell r="G160" t="str">
            <v>crinita</v>
          </cell>
          <cell r="H160" t="str">
            <v>Esp_322</v>
          </cell>
          <cell r="I160" t="str">
            <v>P. Beauv.</v>
          </cell>
          <cell r="J160" t="str">
            <v>Poaceae</v>
          </cell>
          <cell r="K160" t="str">
            <v>Poaceae</v>
          </cell>
        </row>
        <row r="161">
          <cell r="D161" t="str">
            <v>Esp_203</v>
          </cell>
          <cell r="E161" t="str">
            <v>Leptaspis cochleata</v>
          </cell>
          <cell r="F161" t="str">
            <v>Leptaspis</v>
          </cell>
          <cell r="G161" t="str">
            <v>cochleata</v>
          </cell>
          <cell r="H161" t="str">
            <v>Esp_203</v>
          </cell>
          <cell r="J161" t="str">
            <v>Poaceae</v>
          </cell>
          <cell r="K161" t="str">
            <v>Poaceae</v>
          </cell>
        </row>
        <row r="162">
          <cell r="D162" t="str">
            <v>Esp_203</v>
          </cell>
          <cell r="E162" t="str">
            <v>Leptaspis cochleata</v>
          </cell>
          <cell r="F162" t="str">
            <v>Leptaspis</v>
          </cell>
          <cell r="G162" t="str">
            <v>cochleata</v>
          </cell>
          <cell r="H162" t="str">
            <v>Esp_203</v>
          </cell>
          <cell r="J162" t="str">
            <v>Poaceae</v>
          </cell>
          <cell r="K162" t="str">
            <v>Poaceae</v>
          </cell>
        </row>
        <row r="163">
          <cell r="D163" t="str">
            <v>Esp_252</v>
          </cell>
          <cell r="E163" t="str">
            <v>Olyra latifolia</v>
          </cell>
          <cell r="F163" t="str">
            <v>Olyra</v>
          </cell>
          <cell r="G163" t="str">
            <v>latifolia</v>
          </cell>
          <cell r="H163" t="str">
            <v>Esp_252</v>
          </cell>
          <cell r="J163" t="str">
            <v>Poaceae</v>
          </cell>
          <cell r="K163" t="str">
            <v>Poaceae</v>
          </cell>
        </row>
        <row r="164">
          <cell r="D164" t="str">
            <v>Esp_231</v>
          </cell>
          <cell r="E164" t="str">
            <v>Megaphrynium macrostachyum</v>
          </cell>
          <cell r="F164" t="str">
            <v>Megaphrynium</v>
          </cell>
          <cell r="G164" t="str">
            <v>macrostachyum</v>
          </cell>
          <cell r="H164" t="str">
            <v>Esp_231</v>
          </cell>
          <cell r="J164" t="str">
            <v>Marantaceae</v>
          </cell>
          <cell r="K164" t="str">
            <v>Marantaceae</v>
          </cell>
        </row>
        <row r="165">
          <cell r="D165" t="str">
            <v>Esp_355</v>
          </cell>
          <cell r="E165" t="str">
            <v>Trichilia heudelotii</v>
          </cell>
          <cell r="F165" t="str">
            <v>Trichilia</v>
          </cell>
          <cell r="G165" t="str">
            <v>heudelotii</v>
          </cell>
          <cell r="H165" t="str">
            <v>Esp_355</v>
          </cell>
          <cell r="J165" t="str">
            <v>MELIACEAE</v>
          </cell>
          <cell r="K165" t="str">
            <v>Meliaceae</v>
          </cell>
        </row>
        <row r="166">
          <cell r="D166" t="str">
            <v>Esp_236</v>
          </cell>
          <cell r="E166" t="str">
            <v>Millettia sanagana</v>
          </cell>
          <cell r="F166" t="str">
            <v>Millettia</v>
          </cell>
          <cell r="G166" t="str">
            <v>sanagana</v>
          </cell>
          <cell r="H166" t="str">
            <v>Esp_236</v>
          </cell>
          <cell r="I166" t="str">
            <v>Harms</v>
          </cell>
          <cell r="J166" t="str">
            <v>Fabaceae</v>
          </cell>
          <cell r="K166" t="str">
            <v>Fabaceae</v>
          </cell>
        </row>
        <row r="167">
          <cell r="D167" t="str">
            <v>Esp_355</v>
          </cell>
          <cell r="E167" t="str">
            <v>Trichilia heudelotii</v>
          </cell>
          <cell r="F167" t="str">
            <v>Trichilia</v>
          </cell>
          <cell r="G167" t="str">
            <v>heudelotii</v>
          </cell>
          <cell r="H167" t="str">
            <v>Esp_355</v>
          </cell>
          <cell r="J167" t="str">
            <v>MELIACEAE</v>
          </cell>
          <cell r="K167" t="str">
            <v>Meliaceae</v>
          </cell>
        </row>
        <row r="168">
          <cell r="D168" t="str">
            <v>Esp_236</v>
          </cell>
          <cell r="E168" t="str">
            <v>Millettia sanagana</v>
          </cell>
          <cell r="F168" t="str">
            <v>Millettia</v>
          </cell>
          <cell r="G168" t="str">
            <v>sanagana</v>
          </cell>
          <cell r="H168" t="str">
            <v>Esp_236</v>
          </cell>
          <cell r="I168" t="str">
            <v>Harms</v>
          </cell>
          <cell r="J168" t="str">
            <v>Fabaceae</v>
          </cell>
          <cell r="K168" t="str">
            <v>Fabaceae</v>
          </cell>
        </row>
        <row r="169">
          <cell r="D169" t="str">
            <v>Esp_356</v>
          </cell>
          <cell r="E169" t="str">
            <v>Trichilia sp.</v>
          </cell>
          <cell r="F169" t="str">
            <v>Trichilia</v>
          </cell>
          <cell r="G169" t="str">
            <v>sp.</v>
          </cell>
          <cell r="H169" t="str">
            <v>Esp_356</v>
          </cell>
          <cell r="J169" t="str">
            <v>MELIACEAE</v>
          </cell>
          <cell r="K169" t="str">
            <v>Meliaceae</v>
          </cell>
        </row>
        <row r="170">
          <cell r="D170" t="str">
            <v>Esp_022</v>
          </cell>
          <cell r="E170" t="str">
            <v>Alchornea floribunda</v>
          </cell>
          <cell r="F170" t="str">
            <v>Alchornea</v>
          </cell>
          <cell r="G170" t="str">
            <v>floribunda</v>
          </cell>
          <cell r="H170" t="str">
            <v>Esp_022</v>
          </cell>
          <cell r="J170" t="str">
            <v>Euphorbiaceae</v>
          </cell>
          <cell r="K170" t="str">
            <v>Euphorbiaceae</v>
          </cell>
        </row>
        <row r="171">
          <cell r="D171" t="str">
            <v>Esp_289</v>
          </cell>
          <cell r="E171" t="str">
            <v>Pycnocoma sp</v>
          </cell>
          <cell r="F171" t="str">
            <v>Pycnocoma</v>
          </cell>
          <cell r="G171" t="str">
            <v>sp</v>
          </cell>
          <cell r="H171" t="str">
            <v>Esp_289</v>
          </cell>
          <cell r="J171" t="str">
            <v>Euphorbiaceae</v>
          </cell>
          <cell r="K171" t="str">
            <v>Euphorbiaceae</v>
          </cell>
        </row>
        <row r="172">
          <cell r="D172" t="str">
            <v>Esp_412</v>
          </cell>
          <cell r="E172" t="str">
            <v>Elaeis guineensis</v>
          </cell>
          <cell r="F172" t="str">
            <v>Elaeis</v>
          </cell>
          <cell r="G172" t="str">
            <v>guineensis</v>
          </cell>
          <cell r="H172" t="str">
            <v>Esp_412</v>
          </cell>
          <cell r="J172" t="str">
            <v>Arecaceae</v>
          </cell>
          <cell r="K172" t="str">
            <v>Arecaceae</v>
          </cell>
        </row>
        <row r="173">
          <cell r="D173" t="str">
            <v>Esp_279</v>
          </cell>
          <cell r="E173" t="str">
            <v>Polyscias fulva</v>
          </cell>
          <cell r="F173" t="str">
            <v>Polyscias</v>
          </cell>
          <cell r="G173" t="str">
            <v>fulva</v>
          </cell>
          <cell r="H173" t="str">
            <v>Esp_279</v>
          </cell>
          <cell r="J173" t="str">
            <v>ARALIACEAE</v>
          </cell>
          <cell r="K173" t="str">
            <v>Araliaceae</v>
          </cell>
        </row>
        <row r="174">
          <cell r="D174" t="str">
            <v>Esp_113</v>
          </cell>
          <cell r="E174" t="str">
            <v>Diospyros holeana</v>
          </cell>
          <cell r="F174" t="str">
            <v>Diospyros</v>
          </cell>
          <cell r="G174" t="str">
            <v>holeana</v>
          </cell>
          <cell r="H174" t="str">
            <v>Esp_113</v>
          </cell>
          <cell r="J174" t="str">
            <v>Ebenaceae</v>
          </cell>
          <cell r="K174" t="str">
            <v>Ebenaceae</v>
          </cell>
        </row>
        <row r="175">
          <cell r="D175" t="str">
            <v>Esp_222</v>
          </cell>
          <cell r="E175" t="str">
            <v>Maranthes glabra</v>
          </cell>
          <cell r="F175" t="str">
            <v>Maranthes</v>
          </cell>
          <cell r="G175" t="str">
            <v>glabra</v>
          </cell>
          <cell r="H175" t="str">
            <v>Esp_222</v>
          </cell>
          <cell r="J175" t="str">
            <v>Chrysobalanaceae</v>
          </cell>
          <cell r="K175" t="str">
            <v>Chrysobalanaceae</v>
          </cell>
        </row>
        <row r="176">
          <cell r="D176" t="str">
            <v>Esp_068</v>
          </cell>
          <cell r="E176" t="str">
            <v>Chytranthus mortehanii</v>
          </cell>
          <cell r="F176" t="str">
            <v>Chytranthus</v>
          </cell>
          <cell r="G176" t="str">
            <v>mortehanii</v>
          </cell>
          <cell r="H176" t="str">
            <v>Esp_068</v>
          </cell>
          <cell r="J176" t="str">
            <v>Sapindaceae</v>
          </cell>
          <cell r="K176" t="str">
            <v>Sapindaceae</v>
          </cell>
        </row>
        <row r="177">
          <cell r="D177" t="str">
            <v>Esp_047</v>
          </cell>
          <cell r="E177" t="str">
            <v>Balanites wilsoniana</v>
          </cell>
          <cell r="F177" t="str">
            <v>Balanites</v>
          </cell>
          <cell r="G177" t="str">
            <v>wilsoniana</v>
          </cell>
          <cell r="H177" t="str">
            <v>Esp_047</v>
          </cell>
          <cell r="J177" t="str">
            <v xml:space="preserve">Zygophyllaceae </v>
          </cell>
          <cell r="K177" t="str">
            <v xml:space="preserve">Zygophyllaceae </v>
          </cell>
        </row>
        <row r="178">
          <cell r="D178" t="str">
            <v>Esp_245</v>
          </cell>
          <cell r="E178" t="str">
            <v>Nauclea pobeguinii</v>
          </cell>
          <cell r="F178" t="str">
            <v>Nauclea</v>
          </cell>
          <cell r="G178" t="str">
            <v>pobeguinii</v>
          </cell>
          <cell r="H178" t="str">
            <v>Esp_245</v>
          </cell>
          <cell r="J178" t="str">
            <v>Rubiaceae</v>
          </cell>
          <cell r="K178" t="str">
            <v>Rubiaceae</v>
          </cell>
        </row>
        <row r="179">
          <cell r="D179" t="str">
            <v>Esp_245</v>
          </cell>
          <cell r="E179" t="str">
            <v>Nauclea pobeguinii</v>
          </cell>
          <cell r="F179" t="str">
            <v>Nauclea</v>
          </cell>
          <cell r="G179" t="str">
            <v>pobeguinii</v>
          </cell>
          <cell r="H179" t="str">
            <v>Esp_245</v>
          </cell>
          <cell r="J179" t="str">
            <v>Rubiaceae</v>
          </cell>
          <cell r="K179" t="str">
            <v>Rubiaceae</v>
          </cell>
        </row>
        <row r="180">
          <cell r="D180" t="str">
            <v>Esp_244</v>
          </cell>
          <cell r="E180" t="str">
            <v>Nauclea diderrichii</v>
          </cell>
          <cell r="F180" t="str">
            <v>Nauclea</v>
          </cell>
          <cell r="G180" t="str">
            <v>diderrichii</v>
          </cell>
          <cell r="H180" t="str">
            <v>Esp_244</v>
          </cell>
          <cell r="J180" t="str">
            <v>Rubiaceae</v>
          </cell>
          <cell r="K180" t="str">
            <v>Rubiaceae</v>
          </cell>
        </row>
        <row r="181">
          <cell r="D181" t="str">
            <v>Esp_109</v>
          </cell>
          <cell r="E181" t="str">
            <v>Didymosalpinx lanciloba</v>
          </cell>
          <cell r="F181" t="str">
            <v>Didymosalpinx</v>
          </cell>
          <cell r="G181" t="str">
            <v>lanciloba</v>
          </cell>
          <cell r="H181" t="str">
            <v>Esp_109</v>
          </cell>
          <cell r="J181" t="str">
            <v>Rubiaceae</v>
          </cell>
          <cell r="K181" t="str">
            <v>Rubiaceae</v>
          </cell>
        </row>
        <row r="182">
          <cell r="D182" t="str">
            <v>Esp_109</v>
          </cell>
          <cell r="E182" t="str">
            <v>Didymosalpinx lanciloba</v>
          </cell>
          <cell r="F182" t="str">
            <v>Didymosalpinx</v>
          </cell>
          <cell r="G182" t="str">
            <v>lanciloba</v>
          </cell>
          <cell r="H182" t="str">
            <v>Esp_109</v>
          </cell>
          <cell r="J182" t="str">
            <v>Rubiaceae</v>
          </cell>
          <cell r="K182" t="str">
            <v>Rubiaceae</v>
          </cell>
        </row>
        <row r="183">
          <cell r="D183" t="str">
            <v>Esp_109</v>
          </cell>
          <cell r="E183" t="str">
            <v>Didymosalpinx lanciloba</v>
          </cell>
          <cell r="F183" t="str">
            <v>Didymosalpinx</v>
          </cell>
          <cell r="G183" t="str">
            <v>lanciloba</v>
          </cell>
          <cell r="H183" t="str">
            <v>Esp_109</v>
          </cell>
          <cell r="J183" t="str">
            <v>Rubiaceae</v>
          </cell>
          <cell r="K183" t="str">
            <v>Rubiaceae</v>
          </cell>
        </row>
        <row r="184">
          <cell r="D184" t="str">
            <v>Esp_017</v>
          </cell>
          <cell r="E184" t="str">
            <v>Aidia micrantha</v>
          </cell>
          <cell r="F184" t="str">
            <v>Aidia</v>
          </cell>
          <cell r="G184" t="str">
            <v>micrantha</v>
          </cell>
          <cell r="H184" t="str">
            <v>Esp_017</v>
          </cell>
          <cell r="J184" t="str">
            <v>RUBIACEAE</v>
          </cell>
          <cell r="K184" t="str">
            <v>Rubiaceae</v>
          </cell>
        </row>
        <row r="185">
          <cell r="D185" t="str">
            <v>Esp_169</v>
          </cell>
          <cell r="E185" t="str">
            <v>Hypselodelphys scandens</v>
          </cell>
          <cell r="F185" t="str">
            <v>Hypselodelphys</v>
          </cell>
          <cell r="G185" t="str">
            <v>scandens</v>
          </cell>
          <cell r="H185" t="str">
            <v>Esp_169</v>
          </cell>
          <cell r="J185" t="str">
            <v>Marantaceae</v>
          </cell>
          <cell r="K185" t="str">
            <v>Marantaceae</v>
          </cell>
        </row>
        <row r="186">
          <cell r="D186" t="str">
            <v>Esp_224</v>
          </cell>
          <cell r="E186" t="str">
            <v>Marantochloa leucantha</v>
          </cell>
          <cell r="F186" t="str">
            <v>Marantochloa</v>
          </cell>
          <cell r="G186" t="str">
            <v>leucantha</v>
          </cell>
          <cell r="H186" t="str">
            <v>Esp_224</v>
          </cell>
          <cell r="J186" t="str">
            <v>Marantaceae</v>
          </cell>
          <cell r="K186" t="str">
            <v>Marantaceae</v>
          </cell>
        </row>
        <row r="187">
          <cell r="D187" t="str">
            <v>Esp_088</v>
          </cell>
          <cell r="E187" t="str">
            <v>Cordia platythyrsa</v>
          </cell>
          <cell r="F187" t="str">
            <v>Cordia</v>
          </cell>
          <cell r="G187" t="str">
            <v>platythyrsa</v>
          </cell>
          <cell r="H187" t="str">
            <v>Esp_088</v>
          </cell>
          <cell r="J187" t="str">
            <v>Boraginaceae</v>
          </cell>
          <cell r="K187" t="str">
            <v>Boraginaceae</v>
          </cell>
        </row>
        <row r="188">
          <cell r="D188" t="str">
            <v>Esp_318</v>
          </cell>
          <cell r="E188" t="str">
            <v>Sterculia tragacantha</v>
          </cell>
          <cell r="F188" t="str">
            <v>Sterculia</v>
          </cell>
          <cell r="G188" t="str">
            <v>tragacantha</v>
          </cell>
          <cell r="H188" t="str">
            <v>Esp_318</v>
          </cell>
          <cell r="I188" t="str">
            <v>Lindl.</v>
          </cell>
          <cell r="J188" t="str">
            <v>Sterculiaceae</v>
          </cell>
          <cell r="K188" t="str">
            <v>Sterculiaceae</v>
          </cell>
        </row>
        <row r="189">
          <cell r="D189" t="str">
            <v>Esp_095</v>
          </cell>
          <cell r="E189" t="str">
            <v>Dacryodes buettneri</v>
          </cell>
          <cell r="F189" t="str">
            <v>Dacryodes</v>
          </cell>
          <cell r="G189" t="str">
            <v>buettneri</v>
          </cell>
          <cell r="H189" t="str">
            <v>Esp_095</v>
          </cell>
          <cell r="J189" t="str">
            <v>Burseraceae</v>
          </cell>
          <cell r="K189" t="str">
            <v>Burseraceae</v>
          </cell>
        </row>
        <row r="190">
          <cell r="D190" t="str">
            <v>Esp_037</v>
          </cell>
          <cell r="E190" t="str">
            <v>Arbre_Inconnu 4</v>
          </cell>
          <cell r="F190" t="str">
            <v>Arbre_Inconnu</v>
          </cell>
          <cell r="G190">
            <v>4</v>
          </cell>
          <cell r="H190" t="str">
            <v>Esp_037</v>
          </cell>
          <cell r="I190" t="str">
            <v>NA</v>
          </cell>
          <cell r="J190" t="str">
            <v>NA</v>
          </cell>
        </row>
        <row r="191">
          <cell r="D191" t="str">
            <v>Esp_038</v>
          </cell>
          <cell r="E191" t="str">
            <v>Arbre_Inconnu 5</v>
          </cell>
          <cell r="F191" t="str">
            <v>Arbre_Inconnu</v>
          </cell>
          <cell r="G191">
            <v>5</v>
          </cell>
          <cell r="H191" t="str">
            <v>Esp_038</v>
          </cell>
          <cell r="I191" t="str">
            <v>NA</v>
          </cell>
          <cell r="J191" t="str">
            <v>NA</v>
          </cell>
        </row>
        <row r="192">
          <cell r="D192" t="str">
            <v>Esp_239</v>
          </cell>
          <cell r="E192" t="str">
            <v>Musanga cecropioides</v>
          </cell>
          <cell r="F192" t="str">
            <v>Musanga</v>
          </cell>
          <cell r="G192" t="str">
            <v>cecropioides</v>
          </cell>
          <cell r="H192" t="str">
            <v>Esp_239</v>
          </cell>
          <cell r="J192" t="str">
            <v>Urticaceae</v>
          </cell>
          <cell r="K192" t="str">
            <v>Urticaceae</v>
          </cell>
        </row>
        <row r="193">
          <cell r="D193" t="str">
            <v>Esp_291</v>
          </cell>
          <cell r="E193" t="str">
            <v>Raphia sp</v>
          </cell>
          <cell r="F193" t="str">
            <v>Raphia</v>
          </cell>
          <cell r="G193" t="str">
            <v>sp</v>
          </cell>
          <cell r="H193" t="str">
            <v>Esp_291</v>
          </cell>
          <cell r="J193" t="str">
            <v>Arecaceae</v>
          </cell>
          <cell r="K193" t="str">
            <v>Arecaceae</v>
          </cell>
        </row>
        <row r="194">
          <cell r="D194" t="str">
            <v>Esp_212</v>
          </cell>
          <cell r="E194" t="str">
            <v>Macaranga occidentalis</v>
          </cell>
          <cell r="F194" t="str">
            <v>Macaranga</v>
          </cell>
          <cell r="G194" t="str">
            <v>occidentalis</v>
          </cell>
          <cell r="H194" t="str">
            <v>Esp_212</v>
          </cell>
          <cell r="I194" t="str">
            <v>Müll.Arg.</v>
          </cell>
          <cell r="J194" t="str">
            <v>EUPHORBIACEAE</v>
          </cell>
          <cell r="K194" t="str">
            <v>Euphorbiaceae</v>
          </cell>
        </row>
        <row r="195">
          <cell r="D195" t="str">
            <v>Esp_214</v>
          </cell>
          <cell r="E195" t="str">
            <v>Macaranga spinosa</v>
          </cell>
          <cell r="F195" t="str">
            <v>Macaranga</v>
          </cell>
          <cell r="G195" t="str">
            <v>spinosa</v>
          </cell>
          <cell r="H195" t="str">
            <v>Esp_214</v>
          </cell>
          <cell r="J195" t="str">
            <v>EUPHORBIACEAE</v>
          </cell>
          <cell r="K195" t="str">
            <v>Euphorbiaceae</v>
          </cell>
        </row>
        <row r="196">
          <cell r="D196" t="str">
            <v>Esp_211</v>
          </cell>
          <cell r="E196" t="str">
            <v>Macaranga barteri</v>
          </cell>
          <cell r="F196" t="str">
            <v>Macaranga</v>
          </cell>
          <cell r="G196" t="str">
            <v>barteri</v>
          </cell>
          <cell r="H196" t="str">
            <v>Esp_211</v>
          </cell>
          <cell r="I196" t="str">
            <v>Müll. Arg.</v>
          </cell>
          <cell r="J196" t="str">
            <v>EUPHORBIACEAE</v>
          </cell>
          <cell r="K196" t="str">
            <v>Euphorbiaceae</v>
          </cell>
        </row>
        <row r="197">
          <cell r="D197" t="str">
            <v>Esp_214</v>
          </cell>
          <cell r="E197" t="str">
            <v>Macaranga spinosa</v>
          </cell>
          <cell r="F197" t="str">
            <v>Macaranga</v>
          </cell>
          <cell r="G197" t="str">
            <v>spinosa</v>
          </cell>
          <cell r="H197" t="str">
            <v>Esp_214</v>
          </cell>
          <cell r="J197" t="str">
            <v>EUPHORBIACEAE</v>
          </cell>
          <cell r="K197" t="str">
            <v>Euphorbiaceae</v>
          </cell>
        </row>
        <row r="198">
          <cell r="D198" t="str">
            <v>Esp_213</v>
          </cell>
          <cell r="E198" t="str">
            <v>Macaranga paxii</v>
          </cell>
          <cell r="F198" t="str">
            <v>Macaranga</v>
          </cell>
          <cell r="G198" t="str">
            <v>paxii</v>
          </cell>
          <cell r="H198" t="str">
            <v>Esp_213</v>
          </cell>
          <cell r="I198" t="str">
            <v>Prain</v>
          </cell>
          <cell r="J198" t="str">
            <v>EUPHORBIACEAE</v>
          </cell>
          <cell r="K198" t="str">
            <v>Euphorbiaceae</v>
          </cell>
        </row>
        <row r="199">
          <cell r="D199" t="str">
            <v>Esp_213</v>
          </cell>
          <cell r="E199" t="str">
            <v>Macaranga paxii</v>
          </cell>
          <cell r="F199" t="str">
            <v>Macaranga</v>
          </cell>
          <cell r="G199" t="str">
            <v>paxii</v>
          </cell>
          <cell r="H199" t="str">
            <v>Esp_213</v>
          </cell>
          <cell r="I199" t="str">
            <v>Prain</v>
          </cell>
          <cell r="J199" t="str">
            <v>EUPHORBIACEAE</v>
          </cell>
          <cell r="K199" t="str">
            <v>Euphorbiaceae</v>
          </cell>
        </row>
        <row r="200">
          <cell r="D200" t="str">
            <v>Esp_213</v>
          </cell>
          <cell r="E200" t="str">
            <v>Macaranga paxii</v>
          </cell>
          <cell r="F200" t="str">
            <v>Macaranga</v>
          </cell>
          <cell r="G200" t="str">
            <v>paxii</v>
          </cell>
          <cell r="H200" t="str">
            <v>Esp_213</v>
          </cell>
          <cell r="I200" t="str">
            <v>Prain</v>
          </cell>
          <cell r="J200" t="str">
            <v>EUPHORBIACEAE</v>
          </cell>
          <cell r="K200" t="str">
            <v>Euphorbiaceae</v>
          </cell>
        </row>
        <row r="201">
          <cell r="D201" t="str">
            <v>Esp_212</v>
          </cell>
          <cell r="E201" t="str">
            <v>Macaranga occidentalis</v>
          </cell>
          <cell r="F201" t="str">
            <v>Macaranga</v>
          </cell>
          <cell r="G201" t="str">
            <v>occidentalis</v>
          </cell>
          <cell r="H201" t="str">
            <v>Esp_212</v>
          </cell>
          <cell r="I201" t="str">
            <v>Müll.Arg.</v>
          </cell>
          <cell r="J201" t="str">
            <v>EUPHORBIACEAE</v>
          </cell>
          <cell r="K201" t="str">
            <v>Euphorbiaceae</v>
          </cell>
        </row>
        <row r="202">
          <cell r="D202" t="str">
            <v>Esp_212</v>
          </cell>
          <cell r="E202" t="str">
            <v>Macaranga occidentalis</v>
          </cell>
          <cell r="F202" t="str">
            <v>Macaranga</v>
          </cell>
          <cell r="G202" t="str">
            <v>occidentalis</v>
          </cell>
          <cell r="H202" t="str">
            <v>Esp_212</v>
          </cell>
          <cell r="I202" t="str">
            <v>Müll.Arg.</v>
          </cell>
          <cell r="J202" t="str">
            <v>EUPHORBIACEAE</v>
          </cell>
          <cell r="K202" t="str">
            <v>Euphorbiaceae</v>
          </cell>
        </row>
        <row r="203">
          <cell r="D203" t="str">
            <v>Esp_212</v>
          </cell>
          <cell r="E203" t="str">
            <v>Macaranga occidentalis</v>
          </cell>
          <cell r="F203" t="str">
            <v>Macaranga</v>
          </cell>
          <cell r="G203" t="str">
            <v>occidentalis</v>
          </cell>
          <cell r="H203" t="str">
            <v>Esp_212</v>
          </cell>
          <cell r="I203" t="str">
            <v>Müll.Arg.</v>
          </cell>
          <cell r="J203" t="str">
            <v>EUPHORBIACEAE</v>
          </cell>
          <cell r="K203" t="str">
            <v>Euphorbiaceae</v>
          </cell>
        </row>
        <row r="204">
          <cell r="D204" t="str">
            <v>Esp_213</v>
          </cell>
          <cell r="E204" t="str">
            <v>Macaranga paxii</v>
          </cell>
          <cell r="F204" t="str">
            <v>Macaranga</v>
          </cell>
          <cell r="G204" t="str">
            <v>paxii</v>
          </cell>
          <cell r="H204" t="str">
            <v>Esp_213</v>
          </cell>
          <cell r="I204" t="str">
            <v>Prain</v>
          </cell>
          <cell r="J204" t="str">
            <v>EUPHORBIACEAE</v>
          </cell>
          <cell r="K204" t="str">
            <v>Euphorbiaceae</v>
          </cell>
        </row>
        <row r="205">
          <cell r="D205" t="str">
            <v>Esp_213</v>
          </cell>
          <cell r="E205" t="str">
            <v>Macaranga paxii</v>
          </cell>
          <cell r="F205" t="str">
            <v>Macaranga</v>
          </cell>
          <cell r="G205" t="str">
            <v>paxii</v>
          </cell>
          <cell r="H205" t="str">
            <v>Esp_213</v>
          </cell>
          <cell r="I205" t="str">
            <v>Prain</v>
          </cell>
          <cell r="J205" t="str">
            <v>EUPHORBIACEAE</v>
          </cell>
          <cell r="K205" t="str">
            <v>Euphorbiaceae</v>
          </cell>
        </row>
        <row r="206">
          <cell r="D206" t="str">
            <v>Esp_213</v>
          </cell>
          <cell r="E206" t="str">
            <v>Macaranga paxii</v>
          </cell>
          <cell r="F206" t="str">
            <v>Macaranga</v>
          </cell>
          <cell r="G206" t="str">
            <v>paxii</v>
          </cell>
          <cell r="H206" t="str">
            <v>Esp_213</v>
          </cell>
          <cell r="I206" t="str">
            <v>Prain</v>
          </cell>
          <cell r="J206" t="str">
            <v>EUPHORBIACEAE</v>
          </cell>
          <cell r="K206" t="str">
            <v>Euphorbiaceae</v>
          </cell>
        </row>
        <row r="207">
          <cell r="D207" t="str">
            <v>Esp_212</v>
          </cell>
          <cell r="E207" t="str">
            <v>Macaranga occidentalis</v>
          </cell>
          <cell r="F207" t="str">
            <v>Macaranga</v>
          </cell>
          <cell r="G207" t="str">
            <v>occidentalis</v>
          </cell>
          <cell r="H207" t="str">
            <v>Esp_212</v>
          </cell>
          <cell r="I207" t="str">
            <v>Müll.Arg.</v>
          </cell>
          <cell r="J207" t="str">
            <v>EUPHORBIACEAE</v>
          </cell>
          <cell r="K207" t="str">
            <v>Euphorbiaceae</v>
          </cell>
        </row>
        <row r="208">
          <cell r="D208" t="str">
            <v>Esp_212</v>
          </cell>
          <cell r="E208" t="str">
            <v>Macaranga occidentalis</v>
          </cell>
          <cell r="F208" t="str">
            <v>Macaranga</v>
          </cell>
          <cell r="G208" t="str">
            <v>occidentalis</v>
          </cell>
          <cell r="H208" t="str">
            <v>Esp_212</v>
          </cell>
          <cell r="I208" t="str">
            <v>Müll.Arg.</v>
          </cell>
          <cell r="J208" t="str">
            <v>EUPHORBIACEAE</v>
          </cell>
          <cell r="K208" t="str">
            <v>Euphorbiaceae</v>
          </cell>
        </row>
        <row r="209">
          <cell r="D209" t="str">
            <v>Esp_291</v>
          </cell>
          <cell r="E209" t="str">
            <v>Raphia sp</v>
          </cell>
          <cell r="F209" t="str">
            <v>Raphia</v>
          </cell>
          <cell r="G209" t="str">
            <v>sp</v>
          </cell>
          <cell r="H209" t="str">
            <v>Esp_291</v>
          </cell>
          <cell r="J209" t="str">
            <v>Arecaceae</v>
          </cell>
          <cell r="K209" t="str">
            <v>Arecaceae</v>
          </cell>
        </row>
        <row r="210">
          <cell r="D210" t="str">
            <v>Esp_211</v>
          </cell>
          <cell r="E210" t="str">
            <v>Macaranga barteri</v>
          </cell>
          <cell r="F210" t="str">
            <v>Macaranga</v>
          </cell>
          <cell r="G210" t="str">
            <v>barteri</v>
          </cell>
          <cell r="H210" t="str">
            <v>Esp_211</v>
          </cell>
          <cell r="I210" t="str">
            <v>Müll. Arg.</v>
          </cell>
          <cell r="J210" t="str">
            <v>EUPHORBIACEAE</v>
          </cell>
          <cell r="K210" t="str">
            <v>Euphorbiaceae</v>
          </cell>
        </row>
        <row r="211">
          <cell r="D211" t="str">
            <v>Esp_211</v>
          </cell>
          <cell r="E211" t="str">
            <v>Macaranga barteri</v>
          </cell>
          <cell r="F211" t="str">
            <v>Macaranga</v>
          </cell>
          <cell r="G211" t="str">
            <v>barteri</v>
          </cell>
          <cell r="H211" t="str">
            <v>Esp_211</v>
          </cell>
          <cell r="I211" t="str">
            <v>Müll. Arg.</v>
          </cell>
          <cell r="J211" t="str">
            <v>EUPHORBIACEAE</v>
          </cell>
          <cell r="K211" t="str">
            <v>Euphorbiaceae</v>
          </cell>
        </row>
        <row r="212">
          <cell r="D212" t="str">
            <v>Esp_211</v>
          </cell>
          <cell r="E212" t="str">
            <v>Macaranga barteri</v>
          </cell>
          <cell r="F212" t="str">
            <v>Macaranga</v>
          </cell>
          <cell r="G212" t="str">
            <v>barteri</v>
          </cell>
          <cell r="H212" t="str">
            <v>Esp_211</v>
          </cell>
          <cell r="I212" t="str">
            <v>Müll. Arg.</v>
          </cell>
          <cell r="J212" t="str">
            <v>EUPHORBIACEAE</v>
          </cell>
          <cell r="K212" t="str">
            <v>Euphorbiaceae</v>
          </cell>
        </row>
        <row r="213">
          <cell r="D213" t="str">
            <v>Esp_041</v>
          </cell>
          <cell r="E213" t="str">
            <v>Artocarpus sp</v>
          </cell>
          <cell r="F213" t="str">
            <v>Artocarpus</v>
          </cell>
          <cell r="G213" t="str">
            <v>sp</v>
          </cell>
          <cell r="H213" t="str">
            <v>Esp_041</v>
          </cell>
          <cell r="J213" t="str">
            <v>Moraceae</v>
          </cell>
          <cell r="K213" t="str">
            <v>Moraceae</v>
          </cell>
        </row>
        <row r="214">
          <cell r="D214" t="str">
            <v>Esp_007</v>
          </cell>
          <cell r="E214" t="str">
            <v>Aframomum melegueta</v>
          </cell>
          <cell r="F214" t="str">
            <v>Aframomum</v>
          </cell>
          <cell r="G214" t="str">
            <v>melegueta</v>
          </cell>
          <cell r="H214" t="str">
            <v>Esp_007</v>
          </cell>
          <cell r="J214" t="str">
            <v>Zingiberaceae</v>
          </cell>
          <cell r="K214" t="str">
            <v>Zingiberaceae</v>
          </cell>
        </row>
        <row r="215">
          <cell r="D215" t="str">
            <v>Esp_011</v>
          </cell>
          <cell r="E215" t="str">
            <v>Aframomum sulcatum</v>
          </cell>
          <cell r="F215" t="str">
            <v>Aframomum</v>
          </cell>
          <cell r="G215" t="str">
            <v>sulcatum</v>
          </cell>
          <cell r="H215" t="str">
            <v>Esp_011</v>
          </cell>
          <cell r="J215" t="str">
            <v>Zingiberaceae</v>
          </cell>
          <cell r="K215" t="str">
            <v>Zingiberaceae</v>
          </cell>
        </row>
        <row r="216">
          <cell r="D216" t="str">
            <v>Esp_008</v>
          </cell>
          <cell r="E216" t="str">
            <v>Aframomum sp1</v>
          </cell>
          <cell r="F216" t="str">
            <v>Aframomum</v>
          </cell>
          <cell r="G216" t="str">
            <v>sp1</v>
          </cell>
          <cell r="H216" t="str">
            <v>Esp_008</v>
          </cell>
          <cell r="J216" t="str">
            <v>Zingiberaceae</v>
          </cell>
          <cell r="K216" t="str">
            <v>Zingiberaceae</v>
          </cell>
        </row>
        <row r="217">
          <cell r="D217" t="str">
            <v>Esp_007</v>
          </cell>
          <cell r="E217" t="str">
            <v>Aframomum melegueta</v>
          </cell>
          <cell r="F217" t="str">
            <v>Aframomum</v>
          </cell>
          <cell r="G217" t="str">
            <v>melegueta</v>
          </cell>
          <cell r="H217" t="str">
            <v>Esp_007</v>
          </cell>
          <cell r="J217" t="str">
            <v>Zingiberaceae</v>
          </cell>
          <cell r="K217" t="str">
            <v>Zingiberaceae</v>
          </cell>
        </row>
        <row r="218">
          <cell r="D218" t="str">
            <v>Esp_293</v>
          </cell>
          <cell r="E218" t="str">
            <v>Renealmia africana</v>
          </cell>
          <cell r="F218" t="str">
            <v>Renealmia</v>
          </cell>
          <cell r="G218" t="str">
            <v>africana</v>
          </cell>
          <cell r="H218" t="str">
            <v>Esp_293</v>
          </cell>
          <cell r="J218" t="str">
            <v>Zingiberaceae</v>
          </cell>
          <cell r="K218" t="str">
            <v>Zingiberaceae</v>
          </cell>
        </row>
        <row r="219">
          <cell r="D219" t="str">
            <v>Esp_294</v>
          </cell>
          <cell r="E219" t="str">
            <v>Renealmia cincinnata</v>
          </cell>
          <cell r="F219" t="str">
            <v>Renealmia</v>
          </cell>
          <cell r="G219" t="str">
            <v>cincinnata</v>
          </cell>
          <cell r="H219" t="str">
            <v>Esp_294</v>
          </cell>
          <cell r="J219" t="str">
            <v>Zingiberaceae</v>
          </cell>
          <cell r="K219" t="str">
            <v>Zingiberaceae</v>
          </cell>
        </row>
        <row r="220">
          <cell r="D220" t="str">
            <v>Esp_006</v>
          </cell>
          <cell r="E220" t="str">
            <v>Aframomum arundinaceum</v>
          </cell>
          <cell r="F220" t="str">
            <v>Aframomum</v>
          </cell>
          <cell r="G220" t="str">
            <v>arundinaceum</v>
          </cell>
          <cell r="H220" t="str">
            <v>Esp_006</v>
          </cell>
          <cell r="J220" t="str">
            <v>Zingiberaceae</v>
          </cell>
          <cell r="K220" t="str">
            <v>Zingiberaceae</v>
          </cell>
        </row>
        <row r="221">
          <cell r="D221" t="str">
            <v>Esp_009</v>
          </cell>
          <cell r="E221" t="str">
            <v>Aframomum sp2</v>
          </cell>
          <cell r="F221" t="str">
            <v>Aframomum</v>
          </cell>
          <cell r="G221" t="str">
            <v>sp2</v>
          </cell>
          <cell r="H221" t="str">
            <v>Esp_009</v>
          </cell>
          <cell r="J221" t="str">
            <v>Zingiberaceae</v>
          </cell>
          <cell r="K221" t="str">
            <v>Zingiberaceae</v>
          </cell>
        </row>
        <row r="222">
          <cell r="D222" t="str">
            <v>Esp_010</v>
          </cell>
          <cell r="E222" t="str">
            <v>Aframomum sp3</v>
          </cell>
          <cell r="F222" t="str">
            <v>Aframomum</v>
          </cell>
          <cell r="G222" t="str">
            <v>sp3</v>
          </cell>
          <cell r="H222" t="str">
            <v>Esp_010</v>
          </cell>
          <cell r="J222" t="str">
            <v>Zingiberaceae</v>
          </cell>
          <cell r="K222" t="str">
            <v>Zingiberaceae</v>
          </cell>
        </row>
        <row r="223">
          <cell r="D223" t="str">
            <v>Esp_142</v>
          </cell>
          <cell r="E223" t="str">
            <v>Ficus mucuso</v>
          </cell>
          <cell r="F223" t="str">
            <v>Ficus</v>
          </cell>
          <cell r="G223" t="str">
            <v>mucuso</v>
          </cell>
          <cell r="H223" t="str">
            <v>Esp_142</v>
          </cell>
          <cell r="I223" t="str">
            <v>Welw. ex Ficalho</v>
          </cell>
          <cell r="J223" t="str">
            <v>Moraceae</v>
          </cell>
          <cell r="K223" t="str">
            <v>Moraceae</v>
          </cell>
        </row>
        <row r="224">
          <cell r="D224" t="str">
            <v>Esp_142</v>
          </cell>
          <cell r="E224" t="str">
            <v>Ficus mucuso</v>
          </cell>
          <cell r="F224" t="str">
            <v>Ficus</v>
          </cell>
          <cell r="G224" t="str">
            <v>mucuso</v>
          </cell>
          <cell r="H224" t="str">
            <v>Esp_142</v>
          </cell>
          <cell r="I224" t="str">
            <v>Welw. ex Ficalho</v>
          </cell>
          <cell r="J224" t="str">
            <v>Moraceae</v>
          </cell>
          <cell r="K224" t="str">
            <v>Moraceae</v>
          </cell>
        </row>
        <row r="225">
          <cell r="D225" t="str">
            <v>Esp_141</v>
          </cell>
          <cell r="E225" t="str">
            <v>Ficus exasperata</v>
          </cell>
          <cell r="F225" t="str">
            <v>Ficus</v>
          </cell>
          <cell r="G225" t="str">
            <v>exasperata</v>
          </cell>
          <cell r="H225" t="str">
            <v>Esp_141</v>
          </cell>
          <cell r="I225" t="str">
            <v>Vahl</v>
          </cell>
          <cell r="J225" t="str">
            <v>Moraceae</v>
          </cell>
          <cell r="K225" t="str">
            <v>Moraceae</v>
          </cell>
        </row>
        <row r="226">
          <cell r="D226" t="str">
            <v>Esp_144</v>
          </cell>
          <cell r="E226" t="str">
            <v>Ficus vogeliana</v>
          </cell>
          <cell r="F226" t="str">
            <v>Ficus</v>
          </cell>
          <cell r="G226" t="str">
            <v>vogeliana</v>
          </cell>
          <cell r="H226" t="str">
            <v>Esp_144</v>
          </cell>
          <cell r="I226" t="str">
            <v>(Miq.) Miq.</v>
          </cell>
          <cell r="J226" t="str">
            <v>Moraceae</v>
          </cell>
          <cell r="K226" t="str">
            <v>Moraceae</v>
          </cell>
        </row>
        <row r="227">
          <cell r="D227" t="str">
            <v>Esp_069</v>
          </cell>
          <cell r="E227" t="str">
            <v>Chytranthus talbotii</v>
          </cell>
          <cell r="F227" t="str">
            <v>Chytranthus</v>
          </cell>
          <cell r="G227" t="str">
            <v>talbotii</v>
          </cell>
          <cell r="H227" t="str">
            <v>Esp_069</v>
          </cell>
          <cell r="J227" t="str">
            <v>Sapindaceae</v>
          </cell>
          <cell r="K227" t="str">
            <v>Sapindaceae</v>
          </cell>
        </row>
        <row r="228">
          <cell r="D228" t="str">
            <v>Esp_384</v>
          </cell>
          <cell r="E228" t="str">
            <v>Arbre_Inconnu 7</v>
          </cell>
          <cell r="F228" t="str">
            <v>Arbre_Inconnu</v>
          </cell>
          <cell r="G228">
            <v>7</v>
          </cell>
          <cell r="H228" t="str">
            <v>Esp_384</v>
          </cell>
        </row>
        <row r="229">
          <cell r="D229" t="str">
            <v>Esp_384</v>
          </cell>
          <cell r="E229" t="str">
            <v>Arbre_Inconnu 7</v>
          </cell>
          <cell r="F229" t="str">
            <v>Arbre_Inconnu</v>
          </cell>
          <cell r="G229">
            <v>7</v>
          </cell>
          <cell r="H229" t="str">
            <v>Esp_384</v>
          </cell>
        </row>
        <row r="230">
          <cell r="D230" t="str">
            <v>Esp_276</v>
          </cell>
          <cell r="E230" t="str">
            <v xml:space="preserve">Pityrogramma calomelanos </v>
          </cell>
          <cell r="F230" t="str">
            <v>Pityrogramma</v>
          </cell>
          <cell r="G230" t="str">
            <v>calomelanos</v>
          </cell>
          <cell r="H230" t="str">
            <v>Esp_276</v>
          </cell>
          <cell r="J230" t="str">
            <v>Pteridaceae</v>
          </cell>
          <cell r="K230" t="str">
            <v>Pteridaceae</v>
          </cell>
        </row>
        <row r="231">
          <cell r="D231" t="str">
            <v>Esp_093</v>
          </cell>
          <cell r="E231" t="str">
            <v>Cyclosorus afer</v>
          </cell>
          <cell r="F231" t="str">
            <v>Cyclosorus</v>
          </cell>
          <cell r="G231" t="str">
            <v>afer</v>
          </cell>
          <cell r="H231" t="str">
            <v>Esp_093</v>
          </cell>
          <cell r="J231" t="str">
            <v>Thelypteridiaceae</v>
          </cell>
          <cell r="K231" t="str">
            <v>Thelypteridiaceae</v>
          </cell>
        </row>
        <row r="232">
          <cell r="D232" t="str">
            <v>Esp_042</v>
          </cell>
          <cell r="E232" t="str">
            <v>Asplenium sp</v>
          </cell>
          <cell r="F232" t="str">
            <v>Asplenium</v>
          </cell>
          <cell r="G232" t="str">
            <v>sp</v>
          </cell>
          <cell r="H232" t="str">
            <v>Esp_042</v>
          </cell>
          <cell r="J232" t="str">
            <v>Aspleniaceae</v>
          </cell>
          <cell r="K232" t="str">
            <v>Aspleniaceae</v>
          </cell>
        </row>
        <row r="233">
          <cell r="D233" t="str">
            <v>Esp_277</v>
          </cell>
          <cell r="E233" t="str">
            <v xml:space="preserve">Plagiostyles africana </v>
          </cell>
          <cell r="F233" t="str">
            <v>Plagiostyles</v>
          </cell>
          <cell r="G233" t="str">
            <v>africana</v>
          </cell>
          <cell r="H233" t="str">
            <v>Esp_277</v>
          </cell>
          <cell r="I233" t="str">
            <v>(Müll.Arg.) Prain</v>
          </cell>
          <cell r="J233" t="str">
            <v>EUPHORBIACEAE</v>
          </cell>
          <cell r="K233" t="str">
            <v>Euphorbiaceae</v>
          </cell>
        </row>
        <row r="234">
          <cell r="D234" t="str">
            <v>Esp_329</v>
          </cell>
          <cell r="E234" t="str">
            <v>Strychnos aculeata</v>
          </cell>
          <cell r="F234" t="str">
            <v>Strychnos</v>
          </cell>
          <cell r="G234" t="str">
            <v>aculeata</v>
          </cell>
          <cell r="H234" t="str">
            <v>Esp_329</v>
          </cell>
          <cell r="I234" t="str">
            <v>Soler.</v>
          </cell>
          <cell r="J234" t="str">
            <v>Loganiaceae</v>
          </cell>
          <cell r="K234" t="str">
            <v>Loganiaceae</v>
          </cell>
        </row>
        <row r="235">
          <cell r="D235" t="str">
            <v>Esp_157</v>
          </cell>
          <cell r="E235" t="str">
            <v>Guarea cedrata</v>
          </cell>
          <cell r="F235" t="str">
            <v>Guarea</v>
          </cell>
          <cell r="G235" t="str">
            <v>cedrata</v>
          </cell>
          <cell r="H235" t="str">
            <v>Esp_157</v>
          </cell>
          <cell r="I235" t="str">
            <v>(A.Chev.) Pellegr.</v>
          </cell>
          <cell r="J235" t="str">
            <v>MELIACEAE</v>
          </cell>
          <cell r="K235" t="str">
            <v>Meliaceae</v>
          </cell>
        </row>
        <row r="236">
          <cell r="D236" t="str">
            <v>Esp_158</v>
          </cell>
          <cell r="E236" t="str">
            <v>Guarea thompsonii</v>
          </cell>
          <cell r="F236" t="str">
            <v>Guarea</v>
          </cell>
          <cell r="G236" t="str">
            <v>thompsonii</v>
          </cell>
          <cell r="H236" t="str">
            <v>Esp_158</v>
          </cell>
          <cell r="I236" t="str">
            <v>Sprague &amp; Hutch.</v>
          </cell>
          <cell r="J236" t="str">
            <v>MELIACEAE</v>
          </cell>
          <cell r="K236" t="str">
            <v>Meliaceae</v>
          </cell>
        </row>
        <row r="237">
          <cell r="D237" t="str">
            <v>Esp_315</v>
          </cell>
          <cell r="E237" t="str">
            <v>Spermacoce princeae</v>
          </cell>
          <cell r="F237" t="str">
            <v>Spermacoce</v>
          </cell>
          <cell r="G237" t="str">
            <v>princeae</v>
          </cell>
          <cell r="H237" t="str">
            <v>Esp_315</v>
          </cell>
          <cell r="J237" t="str">
            <v>Rubiaceae</v>
          </cell>
          <cell r="K237" t="str">
            <v>Rubiaceae</v>
          </cell>
        </row>
        <row r="238">
          <cell r="D238" t="str">
            <v>Esp_334</v>
          </cell>
          <cell r="E238" t="str">
            <v>Strychnos ternata</v>
          </cell>
          <cell r="F238" t="str">
            <v>Strychnos</v>
          </cell>
          <cell r="G238" t="str">
            <v>ternata</v>
          </cell>
          <cell r="H238" t="str">
            <v>Esp_334</v>
          </cell>
          <cell r="I238" t="str">
            <v>Gilg ex Leeuwenb.</v>
          </cell>
          <cell r="J238" t="str">
            <v>Loganiaceae</v>
          </cell>
          <cell r="K238" t="str">
            <v>Loganiaceae</v>
          </cell>
        </row>
        <row r="239">
          <cell r="D239" t="str">
            <v>Esp_329</v>
          </cell>
          <cell r="E239" t="str">
            <v>Strychnos aculeata</v>
          </cell>
          <cell r="F239" t="str">
            <v>Strychnos</v>
          </cell>
          <cell r="G239" t="str">
            <v>aculeata</v>
          </cell>
          <cell r="H239" t="str">
            <v>Esp_329</v>
          </cell>
          <cell r="I239" t="str">
            <v>Soler.</v>
          </cell>
          <cell r="J239" t="str">
            <v>Loganiaceae</v>
          </cell>
          <cell r="K239" t="str">
            <v>Loganiaceae</v>
          </cell>
        </row>
        <row r="240">
          <cell r="D240" t="str">
            <v>Esp_329</v>
          </cell>
          <cell r="E240" t="str">
            <v>Strychnos aculeata</v>
          </cell>
          <cell r="F240" t="str">
            <v>Strychnos</v>
          </cell>
          <cell r="G240" t="str">
            <v>aculeata</v>
          </cell>
          <cell r="H240" t="str">
            <v>Esp_329</v>
          </cell>
          <cell r="I240" t="str">
            <v>Soler.</v>
          </cell>
          <cell r="J240" t="str">
            <v>Loganiaceae</v>
          </cell>
          <cell r="K240" t="str">
            <v>Loganiaceae</v>
          </cell>
        </row>
        <row r="241">
          <cell r="D241" t="str">
            <v>Esp_331</v>
          </cell>
          <cell r="E241" t="str">
            <v>Strychnos elaeocarpa</v>
          </cell>
          <cell r="F241" t="str">
            <v>Strychnos</v>
          </cell>
          <cell r="G241" t="str">
            <v>elaeocarpa</v>
          </cell>
          <cell r="H241" t="str">
            <v>Esp_331</v>
          </cell>
          <cell r="I241" t="str">
            <v>Gilg</v>
          </cell>
          <cell r="J241" t="str">
            <v>Loganiaceae</v>
          </cell>
          <cell r="K241" t="str">
            <v>Loganiaceae</v>
          </cell>
        </row>
        <row r="242">
          <cell r="D242" t="str">
            <v>Esp_329</v>
          </cell>
          <cell r="E242" t="str">
            <v>Strychnos aculeata</v>
          </cell>
          <cell r="F242" t="str">
            <v>Strychnos</v>
          </cell>
          <cell r="G242" t="str">
            <v>aculeata</v>
          </cell>
          <cell r="H242" t="str">
            <v>Esp_329</v>
          </cell>
          <cell r="I242" t="str">
            <v>Soler.</v>
          </cell>
          <cell r="J242" t="str">
            <v>Loganiaceae</v>
          </cell>
          <cell r="K242" t="str">
            <v>Loganiaceae</v>
          </cell>
        </row>
        <row r="243">
          <cell r="D243" t="str">
            <v>Esp_334</v>
          </cell>
          <cell r="E243" t="str">
            <v>Strychnos ternata</v>
          </cell>
          <cell r="F243" t="str">
            <v>Strychnos</v>
          </cell>
          <cell r="G243" t="str">
            <v>ternata</v>
          </cell>
          <cell r="H243" t="str">
            <v>Esp_334</v>
          </cell>
          <cell r="I243" t="str">
            <v>Gilg ex Leeuwenb.</v>
          </cell>
          <cell r="J243" t="str">
            <v>Loganiaceae</v>
          </cell>
          <cell r="K243" t="str">
            <v>Loganiaceae</v>
          </cell>
        </row>
        <row r="244">
          <cell r="D244" t="str">
            <v>Esp_173</v>
          </cell>
          <cell r="E244" t="str">
            <v>Inconnu 14-05-2015</v>
          </cell>
          <cell r="F244" t="str">
            <v>Inconnu</v>
          </cell>
          <cell r="G244">
            <v>42138</v>
          </cell>
          <cell r="H244" t="str">
            <v>Esp_173</v>
          </cell>
          <cell r="I244" t="str">
            <v>NA</v>
          </cell>
          <cell r="J244" t="str">
            <v>NA</v>
          </cell>
        </row>
        <row r="245">
          <cell r="D245" t="str">
            <v>Esp_235</v>
          </cell>
          <cell r="E245" t="str">
            <v>Millettia barteri</v>
          </cell>
          <cell r="F245" t="str">
            <v>Millettia</v>
          </cell>
          <cell r="G245" t="str">
            <v>barteri</v>
          </cell>
          <cell r="H245" t="str">
            <v>Esp_235</v>
          </cell>
          <cell r="I245" t="str">
            <v>(Benth.) Linn.</v>
          </cell>
          <cell r="J245" t="str">
            <v>Fabaceae</v>
          </cell>
          <cell r="K245" t="str">
            <v>Fabaceae</v>
          </cell>
        </row>
        <row r="246">
          <cell r="D246" t="str">
            <v>Esp_247</v>
          </cell>
          <cell r="E246" t="str">
            <v>Nephthytis poissoni</v>
          </cell>
          <cell r="F246" t="str">
            <v>Nephthytis</v>
          </cell>
          <cell r="G246" t="str">
            <v>poissoni</v>
          </cell>
          <cell r="H246" t="str">
            <v>Esp_247</v>
          </cell>
          <cell r="J246" t="str">
            <v>Araceae</v>
          </cell>
          <cell r="K246" t="str">
            <v>Araceae</v>
          </cell>
        </row>
        <row r="247">
          <cell r="D247" t="str">
            <v>Esp_028</v>
          </cell>
          <cell r="E247" t="str">
            <v>Ancistrophyllum secondiflorum</v>
          </cell>
          <cell r="F247" t="str">
            <v>Ancistrophyllum</v>
          </cell>
          <cell r="G247" t="str">
            <v>secondiflorum</v>
          </cell>
          <cell r="H247" t="str">
            <v>Esp_028</v>
          </cell>
          <cell r="J247" t="str">
            <v>Arecaceae</v>
          </cell>
          <cell r="K247" t="str">
            <v>Arecaceae</v>
          </cell>
        </row>
        <row r="248">
          <cell r="D248" t="str">
            <v>Esp_249</v>
          </cell>
          <cell r="E248" t="str">
            <v>Nesogordonia papaverifera</v>
          </cell>
          <cell r="F248" t="str">
            <v>Nesogordonia</v>
          </cell>
          <cell r="G248" t="str">
            <v>papaverifera</v>
          </cell>
          <cell r="H248" t="str">
            <v>Esp_249</v>
          </cell>
          <cell r="I248" t="str">
            <v>(A. Chev.) Capuron ex N. Hallé</v>
          </cell>
          <cell r="J248" t="str">
            <v>STERCULIACEAE</v>
          </cell>
          <cell r="K248" t="str">
            <v>Sterculiaceae</v>
          </cell>
        </row>
        <row r="249">
          <cell r="D249" t="str">
            <v>Esp_207</v>
          </cell>
          <cell r="E249" t="str">
            <v>Liane_Inconnue 5</v>
          </cell>
          <cell r="F249" t="str">
            <v>Liane_Inconnue</v>
          </cell>
          <cell r="G249">
            <v>5</v>
          </cell>
          <cell r="H249" t="str">
            <v>Esp_207</v>
          </cell>
          <cell r="I249" t="str">
            <v>NA</v>
          </cell>
          <cell r="J249" t="str">
            <v>NA</v>
          </cell>
        </row>
        <row r="250">
          <cell r="D250" t="str">
            <v>Esp_171</v>
          </cell>
          <cell r="E250" t="str">
            <v>Illigera pentaphylla</v>
          </cell>
          <cell r="F250" t="str">
            <v>Illigera</v>
          </cell>
          <cell r="G250" t="str">
            <v>pentaphylla</v>
          </cell>
          <cell r="H250" t="str">
            <v>Esp_171</v>
          </cell>
          <cell r="I250" t="str">
            <v>Welw.</v>
          </cell>
          <cell r="J250" t="str">
            <v>Hernandiaceae</v>
          </cell>
          <cell r="K250" t="str">
            <v>Hernandiaceae</v>
          </cell>
        </row>
        <row r="251">
          <cell r="D251" t="str">
            <v>Esp_056</v>
          </cell>
          <cell r="E251" t="str">
            <v>Calpocalyx dinklagei</v>
          </cell>
          <cell r="F251" t="str">
            <v>Calpocalyx</v>
          </cell>
          <cell r="G251" t="str">
            <v>dinklagei</v>
          </cell>
          <cell r="H251" t="str">
            <v>Esp_056</v>
          </cell>
          <cell r="J251" t="str">
            <v>Fabaceae</v>
          </cell>
          <cell r="K251" t="str">
            <v>Fabaceae</v>
          </cell>
        </row>
        <row r="252">
          <cell r="D252" t="str">
            <v>Esp_200</v>
          </cell>
          <cell r="E252" t="str">
            <v>Lecaniodiscus cupanioides</v>
          </cell>
          <cell r="F252" t="str">
            <v>Lecaniodiscus</v>
          </cell>
          <cell r="G252" t="str">
            <v>cupanioides</v>
          </cell>
          <cell r="H252" t="str">
            <v>Esp_200</v>
          </cell>
          <cell r="I252" t="str">
            <v>Planch.</v>
          </cell>
          <cell r="J252" t="str">
            <v>SAPINDACEAE</v>
          </cell>
          <cell r="K252" t="str">
            <v>Sapindaceae</v>
          </cell>
        </row>
        <row r="253">
          <cell r="D253" t="str">
            <v>Esp_067</v>
          </cell>
          <cell r="E253" t="str">
            <v>Chyranthus atroviolaceus</v>
          </cell>
          <cell r="F253" t="str">
            <v>Chyranthus</v>
          </cell>
          <cell r="G253" t="str">
            <v>atroviolaceus</v>
          </cell>
          <cell r="H253" t="str">
            <v>Esp_067</v>
          </cell>
          <cell r="I253" t="str">
            <v>Baker f.</v>
          </cell>
          <cell r="J253" t="str">
            <v>SAPINDACEAE</v>
          </cell>
          <cell r="K253" t="str">
            <v>Sapindaceae</v>
          </cell>
        </row>
        <row r="254">
          <cell r="D254" t="str">
            <v>Esp_067</v>
          </cell>
          <cell r="E254" t="str">
            <v>Chyranthus atroviolaceus</v>
          </cell>
          <cell r="F254" t="str">
            <v>Chyranthus</v>
          </cell>
          <cell r="G254" t="str">
            <v>atroviolaceus</v>
          </cell>
          <cell r="H254" t="str">
            <v>Esp_067</v>
          </cell>
          <cell r="I254" t="str">
            <v>Baker f.</v>
          </cell>
          <cell r="J254" t="str">
            <v>SAPINDACEAE</v>
          </cell>
          <cell r="K254" t="str">
            <v>Sapindaceae</v>
          </cell>
        </row>
        <row r="255">
          <cell r="D255" t="str">
            <v>Esp_200</v>
          </cell>
          <cell r="E255" t="str">
            <v>Lecaniodiscus cupanioides</v>
          </cell>
          <cell r="F255" t="str">
            <v>Lecaniodiscus</v>
          </cell>
          <cell r="G255" t="str">
            <v>cupanioides</v>
          </cell>
          <cell r="H255" t="str">
            <v>Esp_200</v>
          </cell>
          <cell r="I255" t="str">
            <v>Planch.</v>
          </cell>
          <cell r="J255" t="str">
            <v>SAPINDACEAE</v>
          </cell>
          <cell r="K255" t="str">
            <v>Sapindaceae</v>
          </cell>
        </row>
        <row r="256">
          <cell r="D256" t="str">
            <v>Esp_108</v>
          </cell>
          <cell r="E256" t="str">
            <v>Dicranolepsis sp</v>
          </cell>
          <cell r="F256" t="str">
            <v>Dicranolepsis</v>
          </cell>
          <cell r="G256" t="str">
            <v>sp</v>
          </cell>
          <cell r="H256" t="str">
            <v>Esp_108</v>
          </cell>
          <cell r="J256" t="str">
            <v>Thymaeliaceae</v>
          </cell>
          <cell r="K256" t="str">
            <v>Thymaeliaceae</v>
          </cell>
        </row>
        <row r="257">
          <cell r="D257" t="str">
            <v>Esp_308</v>
          </cell>
          <cell r="E257" t="str">
            <v>Scleria verrucosa</v>
          </cell>
          <cell r="F257" t="str">
            <v>Scleria</v>
          </cell>
          <cell r="G257" t="str">
            <v>verrucosa</v>
          </cell>
          <cell r="H257" t="str">
            <v>Esp_308</v>
          </cell>
          <cell r="J257" t="str">
            <v>Cyperaceae</v>
          </cell>
          <cell r="K257" t="str">
            <v>Cyperaceae</v>
          </cell>
        </row>
        <row r="258">
          <cell r="D258" t="str">
            <v>Esp_332</v>
          </cell>
          <cell r="E258" t="str">
            <v>strychnos phaeotricha</v>
          </cell>
          <cell r="F258" t="str">
            <v>strychnos</v>
          </cell>
          <cell r="G258" t="str">
            <v>phaeotricha</v>
          </cell>
          <cell r="H258" t="str">
            <v>Esp_332</v>
          </cell>
          <cell r="J258" t="str">
            <v>loganiaceae</v>
          </cell>
          <cell r="K258" t="str">
            <v>Loganiaceae</v>
          </cell>
        </row>
        <row r="259">
          <cell r="D259" t="str">
            <v>Esp_126</v>
          </cell>
          <cell r="E259" t="str">
            <v>Entandrophragma candollei</v>
          </cell>
          <cell r="F259" t="str">
            <v>Entandrophragma</v>
          </cell>
          <cell r="G259" t="str">
            <v>candollei</v>
          </cell>
          <cell r="H259" t="str">
            <v>Esp_126</v>
          </cell>
          <cell r="J259" t="str">
            <v>Meliaceae</v>
          </cell>
          <cell r="K259" t="str">
            <v>Meliaceae</v>
          </cell>
        </row>
        <row r="260">
          <cell r="D260" t="str">
            <v>Esp_043</v>
          </cell>
          <cell r="E260" t="str">
            <v>Aulacocalyx auriculata</v>
          </cell>
          <cell r="F260" t="str">
            <v>Aulacocalyx</v>
          </cell>
          <cell r="G260" t="str">
            <v>auriculata</v>
          </cell>
          <cell r="H260" t="str">
            <v>Esp_043</v>
          </cell>
          <cell r="I260" t="str">
            <v>K.Schum.</v>
          </cell>
          <cell r="J260" t="str">
            <v>Rubiaceae</v>
          </cell>
          <cell r="K260" t="str">
            <v>Rubiaceae</v>
          </cell>
        </row>
        <row r="261">
          <cell r="D261" t="str">
            <v>Esp_353</v>
          </cell>
          <cell r="E261" t="str">
            <v>Tricalysia sp</v>
          </cell>
          <cell r="F261" t="str">
            <v>Tricalysia</v>
          </cell>
          <cell r="G261" t="str">
            <v>sp</v>
          </cell>
          <cell r="H261" t="str">
            <v>Esp_353</v>
          </cell>
          <cell r="J261" t="str">
            <v>Rubiaceae</v>
          </cell>
          <cell r="K261" t="str">
            <v>Rubiaceae</v>
          </cell>
        </row>
        <row r="262">
          <cell r="D262" t="str">
            <v>Esp_352</v>
          </cell>
          <cell r="E262" t="str">
            <v>Tricalysia oligoneura</v>
          </cell>
          <cell r="F262" t="str">
            <v>Tricalysia</v>
          </cell>
          <cell r="G262" t="str">
            <v>oligoneura</v>
          </cell>
          <cell r="H262" t="str">
            <v>Esp_352</v>
          </cell>
          <cell r="I262" t="str">
            <v>K. Schum.</v>
          </cell>
          <cell r="J262" t="str">
            <v>Rubiaceae</v>
          </cell>
          <cell r="K262" t="str">
            <v>Rubiaceae</v>
          </cell>
        </row>
        <row r="263">
          <cell r="D263" t="str">
            <v>Esp_192</v>
          </cell>
          <cell r="E263" t="str">
            <v>Landolphia sp3</v>
          </cell>
          <cell r="F263" t="str">
            <v>Landolphia</v>
          </cell>
          <cell r="G263" t="str">
            <v>sp3</v>
          </cell>
          <cell r="H263" t="str">
            <v>Esp_192</v>
          </cell>
          <cell r="J263" t="str">
            <v>Apocynaceae</v>
          </cell>
          <cell r="K263" t="str">
            <v>Apocynaceae</v>
          </cell>
        </row>
        <row r="264">
          <cell r="D264" t="str">
            <v>Esp_283</v>
          </cell>
          <cell r="E264" t="str">
            <v>Psychotria sp.</v>
          </cell>
          <cell r="F264" t="str">
            <v>Psychotria</v>
          </cell>
          <cell r="G264" t="str">
            <v>sp.</v>
          </cell>
          <cell r="H264" t="str">
            <v>Esp_283</v>
          </cell>
          <cell r="J264" t="str">
            <v>Rubiaceae</v>
          </cell>
          <cell r="K264" t="str">
            <v>Rubiaceae</v>
          </cell>
        </row>
        <row r="265">
          <cell r="D265" t="str">
            <v>Esp_266</v>
          </cell>
          <cell r="E265" t="str">
            <v>Pauridiantha canthiiflora</v>
          </cell>
          <cell r="F265" t="str">
            <v>Pauridiantha</v>
          </cell>
          <cell r="G265" t="str">
            <v>canthiiflora</v>
          </cell>
          <cell r="H265" t="str">
            <v>Esp_266</v>
          </cell>
          <cell r="J265" t="str">
            <v>Rubiaceae</v>
          </cell>
          <cell r="K265" t="str">
            <v>Rubiaceae</v>
          </cell>
        </row>
        <row r="266">
          <cell r="D266" t="str">
            <v>Esp_266</v>
          </cell>
          <cell r="E266" t="str">
            <v>Pauridiantha canthiiflora</v>
          </cell>
          <cell r="F266" t="str">
            <v>Pauridiantha</v>
          </cell>
          <cell r="G266" t="str">
            <v>canthiiflora</v>
          </cell>
          <cell r="H266" t="str">
            <v>Esp_266</v>
          </cell>
          <cell r="I266" t="str">
            <v>Hook.f.</v>
          </cell>
          <cell r="J266" t="str">
            <v>Rubiaceae</v>
          </cell>
          <cell r="K266" t="str">
            <v>Rubiaceae</v>
          </cell>
        </row>
        <row r="267">
          <cell r="D267" t="str">
            <v>Esp_199</v>
          </cell>
          <cell r="E267" t="str">
            <v>Lavigeria macrocarpa</v>
          </cell>
          <cell r="F267" t="str">
            <v>Lavigeria</v>
          </cell>
          <cell r="G267" t="str">
            <v>macrocarpa</v>
          </cell>
          <cell r="H267" t="str">
            <v>Esp_199</v>
          </cell>
          <cell r="I267" t="str">
            <v>(Oliv.) Pierre</v>
          </cell>
          <cell r="J267" t="str">
            <v>Icacinaceae</v>
          </cell>
          <cell r="K267" t="str">
            <v>Icacinaceae</v>
          </cell>
        </row>
        <row r="268">
          <cell r="D268" t="str">
            <v>Esp_199</v>
          </cell>
          <cell r="E268" t="str">
            <v>Lavigeria macrocarpa</v>
          </cell>
          <cell r="F268" t="str">
            <v>Lavigeria</v>
          </cell>
          <cell r="G268" t="str">
            <v>macrocarpa</v>
          </cell>
          <cell r="H268" t="str">
            <v>Esp_199</v>
          </cell>
          <cell r="I268" t="str">
            <v>(Oliv.) Pierre</v>
          </cell>
          <cell r="J268" t="str">
            <v>Icacinaceae</v>
          </cell>
          <cell r="K268" t="str">
            <v>Icacinaceae</v>
          </cell>
        </row>
        <row r="269">
          <cell r="D269" t="str">
            <v>Esp_199</v>
          </cell>
          <cell r="E269" t="str">
            <v>Lavigeria macrocarpa</v>
          </cell>
          <cell r="F269" t="str">
            <v>Lavigeria</v>
          </cell>
          <cell r="G269" t="str">
            <v>macrocarpa</v>
          </cell>
          <cell r="H269" t="str">
            <v>Esp_199</v>
          </cell>
          <cell r="I269" t="str">
            <v>(Oliv.) Pierre</v>
          </cell>
          <cell r="J269" t="str">
            <v>Icacinaceae</v>
          </cell>
          <cell r="K269" t="str">
            <v>Icacinaceae</v>
          </cell>
        </row>
        <row r="270">
          <cell r="D270" t="str">
            <v>Esp_125</v>
          </cell>
          <cell r="E270" t="str">
            <v>Entada purseatha</v>
          </cell>
          <cell r="F270" t="str">
            <v>Entada</v>
          </cell>
          <cell r="G270" t="str">
            <v>purseatha</v>
          </cell>
          <cell r="H270" t="str">
            <v>Esp_125</v>
          </cell>
          <cell r="I270" t="str">
            <v>DC</v>
          </cell>
          <cell r="J270" t="str">
            <v>Mimosaceae</v>
          </cell>
          <cell r="K270" t="str">
            <v>Mimosaceae</v>
          </cell>
        </row>
        <row r="271">
          <cell r="D271" t="str">
            <v>Esp_125</v>
          </cell>
          <cell r="E271" t="str">
            <v>Entada purseatha</v>
          </cell>
          <cell r="F271" t="str">
            <v>Entada</v>
          </cell>
          <cell r="G271" t="str">
            <v>purseatha</v>
          </cell>
          <cell r="H271" t="str">
            <v>Esp_125</v>
          </cell>
          <cell r="I271" t="str">
            <v>DC</v>
          </cell>
          <cell r="J271" t="str">
            <v>Mimosaceae</v>
          </cell>
          <cell r="K271" t="str">
            <v>Mimosaceae</v>
          </cell>
        </row>
        <row r="272">
          <cell r="D272" t="str">
            <v>Esp_125</v>
          </cell>
          <cell r="E272" t="str">
            <v>Entada purseatha</v>
          </cell>
          <cell r="F272" t="str">
            <v>Entada</v>
          </cell>
          <cell r="G272" t="str">
            <v>purseatha</v>
          </cell>
          <cell r="H272" t="str">
            <v>Esp_125</v>
          </cell>
          <cell r="I272" t="str">
            <v>DC</v>
          </cell>
          <cell r="J272" t="str">
            <v>Mimosaceae</v>
          </cell>
          <cell r="K272" t="str">
            <v>Mimosaceae</v>
          </cell>
        </row>
        <row r="273">
          <cell r="D273" t="str">
            <v>Esp_125</v>
          </cell>
          <cell r="E273" t="str">
            <v>Entada purseatha</v>
          </cell>
          <cell r="F273" t="str">
            <v>Entada</v>
          </cell>
          <cell r="G273" t="str">
            <v>purseatha</v>
          </cell>
          <cell r="H273" t="str">
            <v>Esp_125</v>
          </cell>
          <cell r="I273" t="str">
            <v>DC</v>
          </cell>
          <cell r="J273" t="str">
            <v>Mimosaceae</v>
          </cell>
          <cell r="K273" t="str">
            <v>Mimosaceae</v>
          </cell>
        </row>
        <row r="274">
          <cell r="D274" t="str">
            <v>Esp_235</v>
          </cell>
          <cell r="E274" t="str">
            <v>Millettia barteri</v>
          </cell>
          <cell r="F274" t="str">
            <v>Millettia</v>
          </cell>
          <cell r="G274" t="str">
            <v>barteri</v>
          </cell>
          <cell r="H274" t="str">
            <v>Esp_235</v>
          </cell>
          <cell r="I274" t="str">
            <v>(Benth.) Linn.</v>
          </cell>
          <cell r="J274" t="str">
            <v>Fabaceae</v>
          </cell>
          <cell r="K274" t="str">
            <v>Fabaceae</v>
          </cell>
        </row>
        <row r="275">
          <cell r="D275" t="str">
            <v>Esp_329</v>
          </cell>
          <cell r="E275" t="str">
            <v>Strychnos aculeata</v>
          </cell>
          <cell r="F275" t="str">
            <v>Strychnos</v>
          </cell>
          <cell r="G275" t="str">
            <v>aculeata</v>
          </cell>
          <cell r="H275" t="str">
            <v>Esp_329</v>
          </cell>
          <cell r="I275" t="str">
            <v>Soler.</v>
          </cell>
          <cell r="J275" t="str">
            <v>Loganiaceae</v>
          </cell>
          <cell r="K275" t="str">
            <v>Loganiaceae</v>
          </cell>
        </row>
        <row r="276">
          <cell r="D276" t="str">
            <v>Esp_329</v>
          </cell>
          <cell r="E276" t="str">
            <v>Strychnos aculeata</v>
          </cell>
          <cell r="F276" t="str">
            <v>Strychnos</v>
          </cell>
          <cell r="G276" t="str">
            <v>aculeata</v>
          </cell>
          <cell r="H276" t="str">
            <v>Esp_329</v>
          </cell>
          <cell r="I276" t="str">
            <v>Soler.</v>
          </cell>
          <cell r="J276" t="str">
            <v>Loganiaceae</v>
          </cell>
          <cell r="K276" t="str">
            <v>Loganiaceae</v>
          </cell>
        </row>
        <row r="277">
          <cell r="D277" t="str">
            <v>Esp_331</v>
          </cell>
          <cell r="E277" t="str">
            <v>Strychnos elaeocarpa</v>
          </cell>
          <cell r="F277" t="str">
            <v>Strychnos</v>
          </cell>
          <cell r="G277" t="str">
            <v>elaeocarpa</v>
          </cell>
          <cell r="H277" t="str">
            <v>Esp_331</v>
          </cell>
          <cell r="I277" t="str">
            <v>Gilg</v>
          </cell>
          <cell r="J277" t="str">
            <v>Loganiaceae</v>
          </cell>
          <cell r="K277" t="str">
            <v>Loganiaceae</v>
          </cell>
        </row>
        <row r="278">
          <cell r="D278" t="str">
            <v>Esp_331</v>
          </cell>
          <cell r="E278" t="str">
            <v>Strychnos elaeocarpa</v>
          </cell>
          <cell r="F278" t="str">
            <v>Strychnos</v>
          </cell>
          <cell r="G278" t="str">
            <v>elaeocarpa</v>
          </cell>
          <cell r="H278" t="str">
            <v>Esp_331</v>
          </cell>
          <cell r="I278" t="str">
            <v>Gilg</v>
          </cell>
          <cell r="J278" t="str">
            <v>Loganiaceae</v>
          </cell>
          <cell r="K278" t="str">
            <v>Loganiaceae</v>
          </cell>
        </row>
        <row r="279">
          <cell r="D279" t="str">
            <v>Esp_199</v>
          </cell>
          <cell r="E279" t="str">
            <v>Lavigeria macrocarpa</v>
          </cell>
          <cell r="F279" t="str">
            <v>Lavigeria</v>
          </cell>
          <cell r="G279" t="str">
            <v>macrocarpa</v>
          </cell>
          <cell r="H279" t="str">
            <v>Esp_199</v>
          </cell>
          <cell r="I279" t="str">
            <v>(Oliv.) Pierre</v>
          </cell>
          <cell r="J279" t="str">
            <v>Icacinaceae</v>
          </cell>
          <cell r="K279" t="str">
            <v>Icacinaceae</v>
          </cell>
        </row>
        <row r="280">
          <cell r="D280" t="str">
            <v>Esp_199</v>
          </cell>
          <cell r="E280" t="str">
            <v>Lavigeria macrocarpa</v>
          </cell>
          <cell r="F280" t="str">
            <v>Lavigeria</v>
          </cell>
          <cell r="G280" t="str">
            <v>macrocarpa</v>
          </cell>
          <cell r="H280" t="str">
            <v>Esp_199</v>
          </cell>
          <cell r="I280" t="str">
            <v>(Oliv.) Pierre</v>
          </cell>
          <cell r="J280" t="str">
            <v>Icacinaceae</v>
          </cell>
          <cell r="K280" t="str">
            <v>Icacinaceae</v>
          </cell>
        </row>
        <row r="281">
          <cell r="D281" t="str">
            <v>Esp_208</v>
          </cell>
          <cell r="E281" t="str">
            <v>Liane_inconnue épineuse</v>
          </cell>
          <cell r="F281" t="str">
            <v>Liane_inconnue</v>
          </cell>
          <cell r="G281" t="str">
            <v>épineuse</v>
          </cell>
          <cell r="H281" t="str">
            <v>Esp_208</v>
          </cell>
          <cell r="I281" t="str">
            <v>NA</v>
          </cell>
          <cell r="J281" t="str">
            <v>NA</v>
          </cell>
        </row>
        <row r="282">
          <cell r="D282" t="str">
            <v>Esp_096</v>
          </cell>
          <cell r="E282" t="str">
            <v>dalbergia melanoxylon</v>
          </cell>
          <cell r="F282" t="str">
            <v>dalbergia</v>
          </cell>
          <cell r="G282" t="str">
            <v>melanoxylon</v>
          </cell>
          <cell r="H282" t="str">
            <v>Esp_096</v>
          </cell>
          <cell r="J282" t="str">
            <v>Fabaceae</v>
          </cell>
          <cell r="K282" t="str">
            <v>Fabaceae</v>
          </cell>
        </row>
        <row r="283">
          <cell r="D283" t="str">
            <v>Esp_208</v>
          </cell>
          <cell r="E283" t="str">
            <v>Liane_inconnue épineuse</v>
          </cell>
          <cell r="F283" t="str">
            <v>Liane_inconnue</v>
          </cell>
          <cell r="G283" t="str">
            <v>épineuse</v>
          </cell>
          <cell r="H283" t="str">
            <v>Esp_208</v>
          </cell>
          <cell r="I283" t="str">
            <v>NA</v>
          </cell>
          <cell r="J283" t="str">
            <v>NA</v>
          </cell>
        </row>
        <row r="284">
          <cell r="D284" t="str">
            <v>Esp_208</v>
          </cell>
          <cell r="E284" t="str">
            <v>Liane_inconnue épineuse</v>
          </cell>
          <cell r="F284" t="str">
            <v>Liane_inconnue</v>
          </cell>
          <cell r="G284" t="str">
            <v>épineuse</v>
          </cell>
          <cell r="H284" t="str">
            <v>Esp_208</v>
          </cell>
          <cell r="I284" t="str">
            <v>NA</v>
          </cell>
          <cell r="J284" t="str">
            <v>NA</v>
          </cell>
        </row>
        <row r="285">
          <cell r="D285" t="str">
            <v>Esp_096</v>
          </cell>
          <cell r="E285" t="str">
            <v>dalbergia melanoxylon</v>
          </cell>
          <cell r="F285" t="str">
            <v>dalbergia</v>
          </cell>
          <cell r="G285" t="str">
            <v>melanoxylon</v>
          </cell>
          <cell r="H285" t="str">
            <v>Esp_096</v>
          </cell>
          <cell r="J285" t="str">
            <v>Fabaceae</v>
          </cell>
          <cell r="K285" t="str">
            <v>Fabaceae</v>
          </cell>
        </row>
        <row r="286">
          <cell r="D286" t="str">
            <v>Esp_208</v>
          </cell>
          <cell r="E286" t="str">
            <v>Liane_inconnue épineuse</v>
          </cell>
          <cell r="F286" t="str">
            <v>Liane_inconnue</v>
          </cell>
          <cell r="G286" t="str">
            <v>épineuse</v>
          </cell>
          <cell r="H286" t="str">
            <v>Esp_208</v>
          </cell>
          <cell r="I286" t="str">
            <v>NA</v>
          </cell>
          <cell r="J286" t="str">
            <v>NA</v>
          </cell>
        </row>
        <row r="287">
          <cell r="D287" t="str">
            <v>Esp_199</v>
          </cell>
          <cell r="E287" t="str">
            <v>Lavigeria macrocarpa</v>
          </cell>
          <cell r="F287" t="str">
            <v>Lavigeria</v>
          </cell>
          <cell r="G287" t="str">
            <v>macrocarpa</v>
          </cell>
          <cell r="H287" t="str">
            <v>Esp_199</v>
          </cell>
          <cell r="I287" t="str">
            <v>(Oliv.) Pierre</v>
          </cell>
          <cell r="J287" t="str">
            <v>Icacinaceae</v>
          </cell>
          <cell r="K287" t="str">
            <v>Icacinaceae</v>
          </cell>
        </row>
        <row r="288">
          <cell r="D288" t="str">
            <v>Esp_199</v>
          </cell>
          <cell r="E288" t="str">
            <v>Lavigeria macrocarpa</v>
          </cell>
          <cell r="F288" t="str">
            <v>Lavigeria</v>
          </cell>
          <cell r="G288" t="str">
            <v>macrocarpa</v>
          </cell>
          <cell r="H288" t="str">
            <v>Esp_199</v>
          </cell>
          <cell r="I288" t="str">
            <v>(Oliv.) Pierre</v>
          </cell>
          <cell r="J288" t="str">
            <v>Icacinaceae</v>
          </cell>
          <cell r="K288" t="str">
            <v>Icacinaceae</v>
          </cell>
        </row>
        <row r="289">
          <cell r="D289" t="str">
            <v>Esp_015</v>
          </cell>
          <cell r="E289" t="str">
            <v>Agelaea paradoxa</v>
          </cell>
          <cell r="F289" t="str">
            <v>Agelaea</v>
          </cell>
          <cell r="G289" t="str">
            <v>paradoxa</v>
          </cell>
          <cell r="H289" t="str">
            <v>Esp_015</v>
          </cell>
          <cell r="J289" t="str">
            <v>connaraceae</v>
          </cell>
          <cell r="K289" t="str">
            <v>Connaraceae</v>
          </cell>
        </row>
        <row r="290">
          <cell r="D290" t="str">
            <v>Esp_015</v>
          </cell>
          <cell r="E290" t="str">
            <v>Agelaea paradoxa</v>
          </cell>
          <cell r="F290" t="str">
            <v>Agelaea</v>
          </cell>
          <cell r="G290" t="str">
            <v>paradoxa</v>
          </cell>
          <cell r="H290" t="str">
            <v>Esp_015</v>
          </cell>
          <cell r="J290" t="str">
            <v>connaraceae</v>
          </cell>
          <cell r="K290" t="str">
            <v>Connaraceae</v>
          </cell>
        </row>
        <row r="291">
          <cell r="D291" t="str">
            <v>Esp_015</v>
          </cell>
          <cell r="E291" t="str">
            <v>Agelaea paradoxa</v>
          </cell>
          <cell r="F291" t="str">
            <v>Agelaea</v>
          </cell>
          <cell r="G291" t="str">
            <v>paradoxa</v>
          </cell>
          <cell r="H291" t="str">
            <v>Esp_015</v>
          </cell>
          <cell r="J291" t="str">
            <v>connaraceae</v>
          </cell>
          <cell r="K291" t="str">
            <v>Connaraceae</v>
          </cell>
        </row>
        <row r="292">
          <cell r="D292" t="str">
            <v>Esp_015</v>
          </cell>
          <cell r="E292" t="str">
            <v>Agelaea paradoxa</v>
          </cell>
          <cell r="F292" t="str">
            <v>Agelaea</v>
          </cell>
          <cell r="G292" t="str">
            <v>paradoxa</v>
          </cell>
          <cell r="H292" t="str">
            <v>Esp_015</v>
          </cell>
          <cell r="J292" t="str">
            <v>connaraceae</v>
          </cell>
          <cell r="K292" t="str">
            <v>Connaraceae</v>
          </cell>
        </row>
        <row r="293">
          <cell r="D293" t="str">
            <v>Esp_301</v>
          </cell>
          <cell r="E293" t="str">
            <v>Rourea solanderi</v>
          </cell>
          <cell r="F293" t="str">
            <v>Rourea</v>
          </cell>
          <cell r="G293" t="str">
            <v>solanderi</v>
          </cell>
          <cell r="H293" t="str">
            <v>Esp_301</v>
          </cell>
          <cell r="J293" t="str">
            <v>Connaraceae</v>
          </cell>
          <cell r="K293" t="str">
            <v>Connaraceae</v>
          </cell>
        </row>
        <row r="294">
          <cell r="D294" t="str">
            <v>Esp_301</v>
          </cell>
          <cell r="E294" t="str">
            <v>Rourea solanderi</v>
          </cell>
          <cell r="F294" t="str">
            <v>Rourea</v>
          </cell>
          <cell r="G294" t="str">
            <v>solanderi</v>
          </cell>
          <cell r="H294" t="str">
            <v>Esp_301</v>
          </cell>
          <cell r="J294" t="str">
            <v>Connaraceae</v>
          </cell>
          <cell r="K294" t="str">
            <v>Connaraceae</v>
          </cell>
        </row>
        <row r="295">
          <cell r="D295" t="str">
            <v>Esp_301</v>
          </cell>
          <cell r="E295" t="str">
            <v>Rourea solanderi</v>
          </cell>
          <cell r="F295" t="str">
            <v>Rourea</v>
          </cell>
          <cell r="G295" t="str">
            <v>solanderi</v>
          </cell>
          <cell r="H295" t="str">
            <v>Esp_301</v>
          </cell>
          <cell r="J295" t="str">
            <v>Connaraceae</v>
          </cell>
          <cell r="K295" t="str">
            <v>Connaraceae</v>
          </cell>
        </row>
        <row r="296">
          <cell r="D296" t="str">
            <v>Esp_301</v>
          </cell>
          <cell r="E296" t="str">
            <v>Rourea solanderi</v>
          </cell>
          <cell r="F296" t="str">
            <v>Rourea</v>
          </cell>
          <cell r="G296" t="str">
            <v>solanderi</v>
          </cell>
          <cell r="H296" t="str">
            <v>Esp_301</v>
          </cell>
          <cell r="J296" t="str">
            <v>Connaraceae</v>
          </cell>
          <cell r="K296" t="str">
            <v>Connaraceae</v>
          </cell>
        </row>
        <row r="297">
          <cell r="D297" t="str">
            <v>Esp_015</v>
          </cell>
          <cell r="E297" t="str">
            <v>Agelaea paradoxa</v>
          </cell>
          <cell r="F297" t="str">
            <v>Agelaea</v>
          </cell>
          <cell r="G297" t="str">
            <v>paradoxa</v>
          </cell>
          <cell r="H297" t="str">
            <v>Esp_015</v>
          </cell>
          <cell r="J297" t="str">
            <v>connaraceae</v>
          </cell>
          <cell r="K297" t="str">
            <v>Connaraceae</v>
          </cell>
        </row>
        <row r="298">
          <cell r="D298" t="str">
            <v>Esp_016</v>
          </cell>
          <cell r="E298" t="str">
            <v>Agelaea pseudobliqua</v>
          </cell>
          <cell r="F298" t="str">
            <v>Agelaea</v>
          </cell>
          <cell r="G298" t="str">
            <v>pseudobliqua</v>
          </cell>
          <cell r="H298" t="str">
            <v>Esp_016</v>
          </cell>
          <cell r="J298" t="str">
            <v>Connaraceae</v>
          </cell>
          <cell r="K298" t="str">
            <v>Connaraceae</v>
          </cell>
        </row>
        <row r="299">
          <cell r="D299" t="str">
            <v>Esp_075</v>
          </cell>
          <cell r="E299" t="str">
            <v>Cnestis corniculata</v>
          </cell>
          <cell r="F299" t="str">
            <v>Cnestis</v>
          </cell>
          <cell r="G299" t="str">
            <v>corniculata</v>
          </cell>
          <cell r="H299" t="str">
            <v>Esp_075</v>
          </cell>
          <cell r="J299" t="str">
            <v>Connaraceae</v>
          </cell>
          <cell r="K299" t="str">
            <v>Connaraceae</v>
          </cell>
        </row>
        <row r="300">
          <cell r="D300" t="str">
            <v>Esp_016</v>
          </cell>
          <cell r="E300" t="str">
            <v>Agelaea pseudobliqua</v>
          </cell>
          <cell r="F300" t="str">
            <v>Agelaea</v>
          </cell>
          <cell r="G300" t="str">
            <v>pseudobliqua</v>
          </cell>
          <cell r="H300" t="str">
            <v>Esp_016</v>
          </cell>
          <cell r="I300" t="str">
            <v>G. Schellenb.</v>
          </cell>
          <cell r="J300" t="str">
            <v>Connaraceae</v>
          </cell>
          <cell r="K300" t="str">
            <v>Connaraceae</v>
          </cell>
        </row>
        <row r="301">
          <cell r="D301" t="str">
            <v>Esp_003</v>
          </cell>
          <cell r="E301" t="str">
            <v>Acridocarpus longifolius</v>
          </cell>
          <cell r="F301" t="str">
            <v>Acridocarpus</v>
          </cell>
          <cell r="G301" t="str">
            <v>longifolius</v>
          </cell>
          <cell r="H301" t="str">
            <v>Esp_003</v>
          </cell>
          <cell r="I301" t="str">
            <v>(G Don) Hook. f.</v>
          </cell>
          <cell r="J301" t="str">
            <v>MALPIGHIACEAE</v>
          </cell>
          <cell r="K301" t="str">
            <v>Malpighiaceae</v>
          </cell>
        </row>
        <row r="302">
          <cell r="D302" t="str">
            <v>Esp_302</v>
          </cell>
          <cell r="E302" t="str">
            <v>Roureopsis obliquifoliolata</v>
          </cell>
          <cell r="F302" t="str">
            <v>Roureopsis</v>
          </cell>
          <cell r="G302" t="str">
            <v>obliquifoliolata</v>
          </cell>
          <cell r="H302" t="str">
            <v>Esp_302</v>
          </cell>
          <cell r="I302" t="str">
            <v>(Gilg) G. Schellenb.</v>
          </cell>
          <cell r="J302" t="str">
            <v>CONNARACEAE</v>
          </cell>
          <cell r="K302" t="str">
            <v>Connaraceae</v>
          </cell>
        </row>
        <row r="303">
          <cell r="D303" t="str">
            <v>Esp_014</v>
          </cell>
          <cell r="E303" t="str">
            <v>Agelaea hirsuta</v>
          </cell>
          <cell r="F303" t="str">
            <v>Agelaea</v>
          </cell>
          <cell r="G303" t="str">
            <v>hirsuta</v>
          </cell>
          <cell r="H303" t="str">
            <v>Esp_014</v>
          </cell>
          <cell r="I303" t="str">
            <v>De Wild</v>
          </cell>
          <cell r="J303" t="str">
            <v>Connaraceae</v>
          </cell>
          <cell r="K303" t="str">
            <v>Connaraceae</v>
          </cell>
        </row>
        <row r="304">
          <cell r="D304" t="str">
            <v>Esp_372</v>
          </cell>
          <cell r="E304" t="str">
            <v>Vitex doniana</v>
          </cell>
          <cell r="F304" t="str">
            <v>Vitex</v>
          </cell>
          <cell r="G304" t="str">
            <v>doniana</v>
          </cell>
          <cell r="H304" t="str">
            <v>Esp_372</v>
          </cell>
          <cell r="J304" t="str">
            <v>Lamiaceae</v>
          </cell>
          <cell r="K304" t="str">
            <v>Lamiaceae</v>
          </cell>
        </row>
        <row r="305">
          <cell r="D305" t="str">
            <v>Esp_345</v>
          </cell>
          <cell r="E305" t="str">
            <v>Thonningia sanguinea</v>
          </cell>
          <cell r="F305" t="str">
            <v>Thonningia</v>
          </cell>
          <cell r="G305" t="str">
            <v>sanguinea</v>
          </cell>
          <cell r="H305" t="str">
            <v>Esp_345</v>
          </cell>
          <cell r="J305" t="str">
            <v>Balanophoraceae</v>
          </cell>
          <cell r="K305" t="str">
            <v>Balanophoraceae</v>
          </cell>
        </row>
        <row r="306">
          <cell r="D306" t="str">
            <v>Esp_242</v>
          </cell>
          <cell r="E306" t="str">
            <v>Myrianthus arboreus</v>
          </cell>
          <cell r="F306" t="str">
            <v>Myrianthus</v>
          </cell>
          <cell r="G306" t="str">
            <v>arboreus</v>
          </cell>
          <cell r="H306" t="str">
            <v>Esp_242</v>
          </cell>
          <cell r="J306" t="str">
            <v>Urticaceae</v>
          </cell>
          <cell r="K306" t="str">
            <v>Urticaceae</v>
          </cell>
        </row>
        <row r="307">
          <cell r="D307" t="str">
            <v>Esp_133</v>
          </cell>
          <cell r="E307" t="str">
            <v>Erythrococca sp</v>
          </cell>
          <cell r="F307" t="str">
            <v>Erythrococca</v>
          </cell>
          <cell r="G307" t="str">
            <v>sp</v>
          </cell>
          <cell r="H307" t="str">
            <v>Esp_133</v>
          </cell>
          <cell r="J307" t="str">
            <v>Euphorbiaceae</v>
          </cell>
          <cell r="K307" t="str">
            <v>Euphorbiaceae</v>
          </cell>
        </row>
        <row r="308">
          <cell r="D308" t="str">
            <v>Esp_044</v>
          </cell>
          <cell r="E308" t="str">
            <v>Autranella congolensis</v>
          </cell>
          <cell r="F308" t="str">
            <v>Autranella</v>
          </cell>
          <cell r="G308" t="str">
            <v>congolensis</v>
          </cell>
          <cell r="H308" t="str">
            <v>Esp_044</v>
          </cell>
          <cell r="J308" t="str">
            <v>Sapotaceae</v>
          </cell>
          <cell r="K308" t="str">
            <v>Sapotaceae</v>
          </cell>
        </row>
        <row r="309">
          <cell r="D309" t="str">
            <v>Esp_181</v>
          </cell>
          <cell r="E309" t="str">
            <v>Klainedoxa microphylla</v>
          </cell>
          <cell r="F309" t="str">
            <v>Klainedoxa</v>
          </cell>
          <cell r="G309" t="str">
            <v>microphylla</v>
          </cell>
          <cell r="H309" t="str">
            <v>Esp_181</v>
          </cell>
          <cell r="J309" t="str">
            <v>Irvingiaceae</v>
          </cell>
          <cell r="K309" t="str">
            <v>Irvingiaceae</v>
          </cell>
        </row>
        <row r="310">
          <cell r="D310" t="str">
            <v>Esp_181</v>
          </cell>
          <cell r="E310" t="str">
            <v>Klainedoxa microphylla</v>
          </cell>
          <cell r="F310" t="str">
            <v>Klainedoxa</v>
          </cell>
          <cell r="G310" t="str">
            <v>microphylla</v>
          </cell>
          <cell r="H310" t="str">
            <v>Esp_181</v>
          </cell>
          <cell r="J310" t="str">
            <v>Irvingiaceae</v>
          </cell>
          <cell r="K310" t="str">
            <v>Irvingiaceae</v>
          </cell>
        </row>
        <row r="311">
          <cell r="D311" t="str">
            <v>Esp_220</v>
          </cell>
          <cell r="E311" t="str">
            <v>Manilkara zenkeri</v>
          </cell>
          <cell r="F311" t="str">
            <v>Manilkara</v>
          </cell>
          <cell r="G311" t="str">
            <v>zenkeri</v>
          </cell>
          <cell r="H311" t="str">
            <v>Esp_220</v>
          </cell>
          <cell r="J311" t="str">
            <v>Sapotaceae</v>
          </cell>
          <cell r="K311" t="str">
            <v>Sapotaceae</v>
          </cell>
        </row>
        <row r="312">
          <cell r="D312" t="str">
            <v>Esp_378</v>
          </cell>
          <cell r="E312" t="str">
            <v>Xylopia hypolampra</v>
          </cell>
          <cell r="F312" t="str">
            <v>Xylopia</v>
          </cell>
          <cell r="G312" t="str">
            <v>hypolampra</v>
          </cell>
          <cell r="H312" t="str">
            <v>Esp_378</v>
          </cell>
          <cell r="J312" t="str">
            <v>Annonaceae</v>
          </cell>
          <cell r="K312" t="str">
            <v>Annonaceae</v>
          </cell>
        </row>
        <row r="313">
          <cell r="D313" t="str">
            <v>Esp_221</v>
          </cell>
          <cell r="E313" t="str">
            <v>Manniophyton fulvum</v>
          </cell>
          <cell r="F313" t="str">
            <v>Manniophyton</v>
          </cell>
          <cell r="G313" t="str">
            <v>fulvum</v>
          </cell>
          <cell r="H313" t="str">
            <v>Esp_221</v>
          </cell>
          <cell r="I313" t="str">
            <v>Müll. Arg.</v>
          </cell>
          <cell r="J313" t="str">
            <v>Euphorbiaceae</v>
          </cell>
          <cell r="K313" t="str">
            <v>Euphorbiaceae</v>
          </cell>
        </row>
        <row r="314">
          <cell r="D314" t="str">
            <v>Esp_221</v>
          </cell>
          <cell r="E314" t="str">
            <v>Manniophyton fulvum</v>
          </cell>
          <cell r="F314" t="str">
            <v>Manniophyton</v>
          </cell>
          <cell r="G314" t="str">
            <v>fulvum</v>
          </cell>
          <cell r="H314" t="str">
            <v>Esp_221</v>
          </cell>
          <cell r="I314" t="str">
            <v>Müll. Arg.</v>
          </cell>
          <cell r="J314" t="str">
            <v>Euphorbiaceae</v>
          </cell>
          <cell r="K314" t="str">
            <v>Euphorbiaceae</v>
          </cell>
        </row>
        <row r="315">
          <cell r="D315" t="str">
            <v>Esp_307</v>
          </cell>
          <cell r="E315" t="str">
            <v>Scleria boivini</v>
          </cell>
          <cell r="F315" t="str">
            <v>Scleria</v>
          </cell>
          <cell r="G315" t="str">
            <v>boivini</v>
          </cell>
          <cell r="H315" t="str">
            <v>Esp_307</v>
          </cell>
          <cell r="J315" t="str">
            <v>Cyperaceae</v>
          </cell>
          <cell r="K315" t="str">
            <v>Cyperaceae</v>
          </cell>
        </row>
        <row r="316">
          <cell r="D316" t="str">
            <v>Esp_312</v>
          </cell>
          <cell r="E316" t="str">
            <v>Smilax kraussiana</v>
          </cell>
          <cell r="F316" t="str">
            <v>Smilax</v>
          </cell>
          <cell r="G316" t="str">
            <v>kraussiana</v>
          </cell>
          <cell r="H316" t="str">
            <v>Esp_312</v>
          </cell>
          <cell r="J316" t="str">
            <v>Smilacaceae</v>
          </cell>
          <cell r="K316" t="str">
            <v>Smilacaceae</v>
          </cell>
        </row>
        <row r="317">
          <cell r="D317" t="str">
            <v>Esp_168</v>
          </cell>
          <cell r="E317" t="str">
            <v>Hylodendron gabunense</v>
          </cell>
          <cell r="F317" t="str">
            <v>Hylodendron</v>
          </cell>
          <cell r="G317" t="str">
            <v>gabunense</v>
          </cell>
          <cell r="H317" t="str">
            <v>Esp_168</v>
          </cell>
          <cell r="J317" t="str">
            <v>Caesalpiniaceae</v>
          </cell>
          <cell r="K317" t="str">
            <v>Caesalpiniaceae</v>
          </cell>
        </row>
        <row r="318">
          <cell r="D318" t="str">
            <v>Esp_228</v>
          </cell>
          <cell r="E318" t="str">
            <v>Margaritaria sp</v>
          </cell>
          <cell r="F318" t="str">
            <v>Margaritaria</v>
          </cell>
          <cell r="G318" t="str">
            <v>sp</v>
          </cell>
          <cell r="H318" t="str">
            <v>Esp_228</v>
          </cell>
          <cell r="J318" t="str">
            <v>Euphorbiaceae</v>
          </cell>
          <cell r="K318" t="str">
            <v>Euphorbiaceae</v>
          </cell>
        </row>
        <row r="319">
          <cell r="D319" t="str">
            <v>Esp_253</v>
          </cell>
          <cell r="E319" t="str">
            <v>Olyra latifolia Linn.</v>
          </cell>
          <cell r="F319" t="str">
            <v>Olyra</v>
          </cell>
          <cell r="G319" t="str">
            <v>latifolia</v>
          </cell>
          <cell r="H319" t="str">
            <v>Esp_253</v>
          </cell>
          <cell r="I319" t="str">
            <v>Linn.</v>
          </cell>
          <cell r="J319" t="str">
            <v>POACEAE</v>
          </cell>
          <cell r="K319" t="str">
            <v>Poaceae</v>
          </cell>
        </row>
        <row r="320">
          <cell r="D320" t="str">
            <v>Esp_003</v>
          </cell>
          <cell r="E320" t="str">
            <v>Acridocarpus longifolius</v>
          </cell>
          <cell r="F320" t="str">
            <v>Acridocarpus</v>
          </cell>
          <cell r="G320" t="str">
            <v>longifolius</v>
          </cell>
          <cell r="H320" t="str">
            <v>Esp_003</v>
          </cell>
          <cell r="I320" t="str">
            <v>(G Don) Hook. f.</v>
          </cell>
          <cell r="J320" t="str">
            <v>MALPIGHIACEAE</v>
          </cell>
          <cell r="K320" t="str">
            <v>Malpighiaceae</v>
          </cell>
        </row>
        <row r="321">
          <cell r="D321" t="str">
            <v>Esp_177</v>
          </cell>
          <cell r="E321" t="str">
            <v>Irvingia grandifolia</v>
          </cell>
          <cell r="F321" t="str">
            <v>Irvingia</v>
          </cell>
          <cell r="G321" t="str">
            <v>grandifolia</v>
          </cell>
          <cell r="H321" t="str">
            <v>Esp_177</v>
          </cell>
          <cell r="J321" t="str">
            <v>Irvingiaceae</v>
          </cell>
          <cell r="K321" t="str">
            <v>Irvingiaceae</v>
          </cell>
        </row>
        <row r="322">
          <cell r="D322" t="str">
            <v>Esp_177</v>
          </cell>
          <cell r="E322" t="str">
            <v>Irvingia grandifolia</v>
          </cell>
          <cell r="F322" t="str">
            <v>Irvingia</v>
          </cell>
          <cell r="G322" t="str">
            <v>grandifolia</v>
          </cell>
          <cell r="H322" t="str">
            <v>Esp_177</v>
          </cell>
          <cell r="J322" t="str">
            <v>Irvingiaceae</v>
          </cell>
          <cell r="K322" t="str">
            <v>Irvingiaceae</v>
          </cell>
        </row>
        <row r="323">
          <cell r="D323" t="str">
            <v>Esp_305</v>
          </cell>
          <cell r="E323" t="str">
            <v>Sarcophrynium brachystachyum</v>
          </cell>
          <cell r="F323" t="str">
            <v>Sarcophrynium</v>
          </cell>
          <cell r="G323" t="str">
            <v>brachystachyum</v>
          </cell>
          <cell r="H323" t="str">
            <v>Esp_305</v>
          </cell>
          <cell r="J323" t="str">
            <v>Marantaceae</v>
          </cell>
          <cell r="K323" t="str">
            <v>Marantaceae</v>
          </cell>
        </row>
        <row r="324">
          <cell r="D324" t="str">
            <v>Esp_306</v>
          </cell>
          <cell r="E324" t="str">
            <v>Sarcophrynium prionogonium</v>
          </cell>
          <cell r="F324" t="str">
            <v>Sarcophrynium</v>
          </cell>
          <cell r="G324" t="str">
            <v>prionogonium</v>
          </cell>
          <cell r="H324" t="str">
            <v>Esp_306</v>
          </cell>
          <cell r="J324" t="str">
            <v>Marantaceae</v>
          </cell>
          <cell r="K324" t="str">
            <v>Marantaceae</v>
          </cell>
        </row>
        <row r="325">
          <cell r="D325" t="str">
            <v>Esp_197</v>
          </cell>
          <cell r="E325" t="str">
            <v>Lasianthera africana</v>
          </cell>
          <cell r="F325" t="str">
            <v>Lasianthera</v>
          </cell>
          <cell r="G325" t="str">
            <v>africana</v>
          </cell>
          <cell r="H325" t="str">
            <v>Esp_197</v>
          </cell>
          <cell r="I325" t="str">
            <v>P Beauv.</v>
          </cell>
          <cell r="J325" t="str">
            <v>Icacinaceae</v>
          </cell>
          <cell r="K325" t="str">
            <v>Icacinaceae</v>
          </cell>
        </row>
        <row r="326">
          <cell r="D326" t="str">
            <v>Esp_106</v>
          </cell>
          <cell r="E326" t="str">
            <v>Dichapetalum sp</v>
          </cell>
          <cell r="F326" t="str">
            <v>Dichapetalum</v>
          </cell>
          <cell r="G326" t="str">
            <v>sp</v>
          </cell>
          <cell r="H326" t="str">
            <v>Esp_106</v>
          </cell>
          <cell r="J326" t="str">
            <v>Dichapetalaceae</v>
          </cell>
          <cell r="K326" t="str">
            <v>Dichapetalaceae</v>
          </cell>
        </row>
        <row r="327">
          <cell r="D327" t="str">
            <v>Esp_270</v>
          </cell>
          <cell r="E327" t="str">
            <v>Pentadiplandra brazzeana</v>
          </cell>
          <cell r="F327" t="str">
            <v>Pentadiplandra</v>
          </cell>
          <cell r="G327" t="str">
            <v>brazzeana</v>
          </cell>
          <cell r="H327" t="str">
            <v>Esp_270</v>
          </cell>
          <cell r="I327" t="str">
            <v>Baill.</v>
          </cell>
          <cell r="J327" t="str">
            <v>Pentadiplandraceae</v>
          </cell>
          <cell r="K327" t="str">
            <v>Pentadiplandraceae</v>
          </cell>
        </row>
        <row r="328">
          <cell r="D328" t="str">
            <v>Esp_071</v>
          </cell>
          <cell r="E328" t="str">
            <v>Cleistopholis paten</v>
          </cell>
          <cell r="F328" t="str">
            <v>Cleistopholis</v>
          </cell>
          <cell r="G328" t="str">
            <v>paten</v>
          </cell>
          <cell r="H328" t="str">
            <v>Esp_071</v>
          </cell>
          <cell r="I328" t="str">
            <v>(Benth.) Engl. &amp; Diels</v>
          </cell>
          <cell r="J328" t="str">
            <v>Annonaceae</v>
          </cell>
          <cell r="K328" t="str">
            <v>Annonaceae</v>
          </cell>
        </row>
        <row r="329">
          <cell r="D329" t="str">
            <v>Esp_025</v>
          </cell>
          <cell r="E329" t="str">
            <v>Alstonia boonei</v>
          </cell>
          <cell r="F329" t="str">
            <v>Alstonia</v>
          </cell>
          <cell r="G329" t="str">
            <v>boonei</v>
          </cell>
          <cell r="H329" t="str">
            <v>Esp_025</v>
          </cell>
          <cell r="J329" t="str">
            <v>Apocynaceae</v>
          </cell>
          <cell r="K329" t="str">
            <v>Apocynaceae</v>
          </cell>
        </row>
        <row r="330">
          <cell r="D330" t="str">
            <v>Esp_194</v>
          </cell>
          <cell r="E330" t="str">
            <v>Landolphia violacea</v>
          </cell>
          <cell r="F330" t="str">
            <v>Landolphia</v>
          </cell>
          <cell r="G330" t="str">
            <v>violacea</v>
          </cell>
          <cell r="H330" t="str">
            <v>Esp_194</v>
          </cell>
          <cell r="I330" t="str">
            <v>(K. Schum. ex Hallier f.) Pichon</v>
          </cell>
          <cell r="J330" t="str">
            <v>Apocynaceae</v>
          </cell>
          <cell r="K330" t="str">
            <v>Apocynaceae</v>
          </cell>
        </row>
        <row r="331">
          <cell r="D331" t="str">
            <v>Esp_194</v>
          </cell>
          <cell r="E331" t="str">
            <v>Landolphia violacea</v>
          </cell>
          <cell r="F331" t="str">
            <v>Landolphia</v>
          </cell>
          <cell r="G331" t="str">
            <v>violacea</v>
          </cell>
          <cell r="H331" t="str">
            <v>Esp_194</v>
          </cell>
          <cell r="I331" t="str">
            <v>(K. Schum. ex Hallier f.) Pichon</v>
          </cell>
          <cell r="J331" t="str">
            <v>Apocynaceae</v>
          </cell>
          <cell r="K331" t="str">
            <v>Apocynaceae</v>
          </cell>
        </row>
        <row r="332">
          <cell r="D332" t="str">
            <v>Esp_131</v>
          </cell>
          <cell r="E332" t="str">
            <v>Eremospatha wendlandiana</v>
          </cell>
          <cell r="F332" t="str">
            <v>Eremospatha</v>
          </cell>
          <cell r="G332" t="str">
            <v>wendlandiana</v>
          </cell>
          <cell r="H332" t="str">
            <v>Esp_131</v>
          </cell>
          <cell r="J332" t="str">
            <v>Arecaceae</v>
          </cell>
          <cell r="K332" t="str">
            <v>Arecaceae</v>
          </cell>
        </row>
        <row r="333">
          <cell r="D333" t="str">
            <v>Esp_051</v>
          </cell>
          <cell r="E333" t="str">
            <v>Brenania brieyi</v>
          </cell>
          <cell r="F333" t="str">
            <v>Brenania</v>
          </cell>
          <cell r="G333" t="str">
            <v>brieyi</v>
          </cell>
          <cell r="H333" t="str">
            <v>Esp_051</v>
          </cell>
          <cell r="J333" t="str">
            <v>Rubiaceae</v>
          </cell>
          <cell r="K333" t="str">
            <v>Rubiaceae</v>
          </cell>
        </row>
        <row r="334">
          <cell r="D334" t="str">
            <v>Esp_235</v>
          </cell>
          <cell r="E334" t="str">
            <v>Millettia barteri</v>
          </cell>
          <cell r="F334" t="str">
            <v>Millettia</v>
          </cell>
          <cell r="G334" t="str">
            <v>barteri</v>
          </cell>
          <cell r="H334" t="str">
            <v>Esp_235</v>
          </cell>
          <cell r="I334" t="str">
            <v>(Benth.) Linn.</v>
          </cell>
          <cell r="J334" t="str">
            <v>Fabaceae</v>
          </cell>
          <cell r="K334" t="str">
            <v>Fabaceae</v>
          </cell>
        </row>
        <row r="335">
          <cell r="D335" t="str">
            <v>Esp_371</v>
          </cell>
          <cell r="E335" t="str">
            <v>Vernonia frondosa</v>
          </cell>
          <cell r="F335" t="str">
            <v>Vernonia</v>
          </cell>
          <cell r="G335" t="str">
            <v>frondosa</v>
          </cell>
          <cell r="H335" t="str">
            <v>Esp_371</v>
          </cell>
          <cell r="J335" t="str">
            <v>ASTERACEAE</v>
          </cell>
          <cell r="K335" t="str">
            <v>Asteraceae</v>
          </cell>
        </row>
        <row r="336">
          <cell r="D336" t="str">
            <v>Esp_092</v>
          </cell>
          <cell r="E336" t="str">
            <v>Culcasia simiarum</v>
          </cell>
          <cell r="F336" t="str">
            <v>Culcasia</v>
          </cell>
          <cell r="G336" t="str">
            <v>simiarum</v>
          </cell>
          <cell r="H336" t="str">
            <v>Esp_092</v>
          </cell>
          <cell r="I336" t="str">
            <v>Ntépé-Nyame</v>
          </cell>
          <cell r="J336" t="str">
            <v>ARACEAE</v>
          </cell>
          <cell r="K336" t="str">
            <v>Araceae</v>
          </cell>
        </row>
        <row r="337">
          <cell r="D337" t="str">
            <v>Esp_210</v>
          </cell>
          <cell r="E337" t="str">
            <v>Loxogramne latifolia</v>
          </cell>
          <cell r="F337" t="str">
            <v>Loxogramne</v>
          </cell>
          <cell r="G337" t="str">
            <v>latifolia</v>
          </cell>
          <cell r="H337" t="str">
            <v>Esp_210</v>
          </cell>
          <cell r="I337" t="str">
            <v>Bonaparte</v>
          </cell>
          <cell r="J337" t="str">
            <v>Polypodiaceae</v>
          </cell>
          <cell r="K337" t="str">
            <v>Polypodiaceae</v>
          </cell>
        </row>
        <row r="338">
          <cell r="D338" t="str">
            <v>Esp_317</v>
          </cell>
          <cell r="E338" t="str">
            <v>Staudtia kamerunensis</v>
          </cell>
          <cell r="F338" t="str">
            <v>Staudtia</v>
          </cell>
          <cell r="G338" t="str">
            <v>kamerunensis</v>
          </cell>
          <cell r="H338" t="str">
            <v>Esp_317</v>
          </cell>
          <cell r="J338" t="str">
            <v>Myristicaceae</v>
          </cell>
          <cell r="K338" t="str">
            <v>Myristicaceae</v>
          </cell>
        </row>
        <row r="339">
          <cell r="D339" t="str">
            <v>Esp_048</v>
          </cell>
          <cell r="E339" t="str">
            <v>Baphia silvatica</v>
          </cell>
          <cell r="F339" t="str">
            <v>Baphia</v>
          </cell>
          <cell r="G339" t="str">
            <v>silvatica</v>
          </cell>
          <cell r="H339" t="str">
            <v>Esp_048</v>
          </cell>
          <cell r="I339" t="str">
            <v>Harms</v>
          </cell>
          <cell r="J339" t="str">
            <v>Fabaceae</v>
          </cell>
          <cell r="K339" t="str">
            <v>Fabaceae</v>
          </cell>
        </row>
        <row r="340">
          <cell r="D340" t="str">
            <v>Esp_167</v>
          </cell>
          <cell r="E340" t="str">
            <v>Hugonia platysepala</v>
          </cell>
          <cell r="F340" t="str">
            <v>Hugonia</v>
          </cell>
          <cell r="G340" t="str">
            <v>platysepala</v>
          </cell>
          <cell r="H340" t="str">
            <v>Esp_167</v>
          </cell>
          <cell r="I340" t="str">
            <v>Welw. ex Oliv.</v>
          </cell>
          <cell r="J340" t="str">
            <v>Linaceae</v>
          </cell>
          <cell r="K340" t="str">
            <v>Linaceae</v>
          </cell>
        </row>
        <row r="341">
          <cell r="D341" t="str">
            <v>Esp_305</v>
          </cell>
          <cell r="E341" t="str">
            <v>Sarcophrynium brachystachyum</v>
          </cell>
          <cell r="F341" t="str">
            <v>Sarcophrynium</v>
          </cell>
          <cell r="G341" t="str">
            <v>brachystachyum</v>
          </cell>
          <cell r="H341" t="str">
            <v>Esp_305</v>
          </cell>
          <cell r="J341" t="str">
            <v>Marantaceae</v>
          </cell>
          <cell r="K341" t="str">
            <v>Marantaceae</v>
          </cell>
        </row>
        <row r="342">
          <cell r="D342" t="str">
            <v>Esp_128</v>
          </cell>
          <cell r="E342" t="str">
            <v>Entandrophragma utile</v>
          </cell>
          <cell r="F342" t="str">
            <v>Entandrophragma</v>
          </cell>
          <cell r="G342" t="str">
            <v>utile</v>
          </cell>
          <cell r="H342" t="str">
            <v>Esp_128</v>
          </cell>
          <cell r="J342" t="str">
            <v>Meliaceae</v>
          </cell>
          <cell r="K342" t="str">
            <v>Meliaceae</v>
          </cell>
        </row>
        <row r="343">
          <cell r="D343" t="str">
            <v>Esp_083</v>
          </cell>
          <cell r="E343" t="str">
            <v>Cola rostrata</v>
          </cell>
          <cell r="F343" t="str">
            <v>Cola</v>
          </cell>
          <cell r="G343" t="str">
            <v>rostrata</v>
          </cell>
          <cell r="H343" t="str">
            <v>Esp_083</v>
          </cell>
          <cell r="I343" t="str">
            <v>K.Schum.</v>
          </cell>
          <cell r="J343" t="str">
            <v>STERCULIACEAE</v>
          </cell>
          <cell r="K343" t="str">
            <v>Sterculiaceae</v>
          </cell>
        </row>
        <row r="344">
          <cell r="D344" t="str">
            <v>Esp_237</v>
          </cell>
          <cell r="E344" t="str">
            <v>Monodora myristica</v>
          </cell>
          <cell r="F344" t="str">
            <v>Monodora</v>
          </cell>
          <cell r="G344" t="str">
            <v>myristica</v>
          </cell>
          <cell r="H344" t="str">
            <v>Esp_237</v>
          </cell>
          <cell r="I344" t="str">
            <v>(Gaertn.) Dunal</v>
          </cell>
          <cell r="J344" t="str">
            <v>Annonaceae</v>
          </cell>
          <cell r="K344" t="str">
            <v>Annonaceae</v>
          </cell>
        </row>
        <row r="345">
          <cell r="D345" t="str">
            <v>Esp_325</v>
          </cell>
          <cell r="E345" t="str">
            <v>Strombosia pustulata</v>
          </cell>
          <cell r="F345" t="str">
            <v>Strombosia</v>
          </cell>
          <cell r="G345" t="str">
            <v>pustulata</v>
          </cell>
          <cell r="H345" t="str">
            <v>Esp_325</v>
          </cell>
          <cell r="I345" t="str">
            <v>Oliv.</v>
          </cell>
          <cell r="J345" t="str">
            <v>Olacaceae</v>
          </cell>
          <cell r="K345" t="str">
            <v>Olacaceae</v>
          </cell>
        </row>
        <row r="346">
          <cell r="D346" t="str">
            <v>Esp_040</v>
          </cell>
          <cell r="E346" t="str">
            <v>Artabotrys thomsonii</v>
          </cell>
          <cell r="F346" t="str">
            <v>Artabotrys</v>
          </cell>
          <cell r="G346" t="str">
            <v>thomsonii</v>
          </cell>
          <cell r="H346" t="str">
            <v>Esp_040</v>
          </cell>
          <cell r="I346" t="str">
            <v>Oliv.</v>
          </cell>
          <cell r="J346" t="str">
            <v>ANNONACEAE</v>
          </cell>
          <cell r="K346" t="str">
            <v>Annonaceae</v>
          </cell>
        </row>
        <row r="347">
          <cell r="D347" t="str">
            <v>Esp_320</v>
          </cell>
          <cell r="E347" t="str">
            <v>Cleistopholis patens</v>
          </cell>
          <cell r="F347" t="str">
            <v>Cleistopholis</v>
          </cell>
          <cell r="G347" t="str">
            <v>patens</v>
          </cell>
          <cell r="H347" t="str">
            <v>Esp_320</v>
          </cell>
          <cell r="J347" t="str">
            <v>ANNONACEAE</v>
          </cell>
          <cell r="K347" t="str">
            <v>Annonaceae</v>
          </cell>
        </row>
        <row r="348">
          <cell r="D348" t="str">
            <v>Esp_320</v>
          </cell>
          <cell r="E348" t="str">
            <v>Cleistopholis patens</v>
          </cell>
          <cell r="F348" t="str">
            <v>Cleistopholis</v>
          </cell>
          <cell r="G348" t="str">
            <v>patens</v>
          </cell>
          <cell r="H348" t="str">
            <v>Esp_320</v>
          </cell>
          <cell r="J348" t="str">
            <v>ANNONACEAE</v>
          </cell>
          <cell r="K348" t="str">
            <v>Annonaceae</v>
          </cell>
        </row>
        <row r="349">
          <cell r="D349" t="str">
            <v>Esp_316</v>
          </cell>
          <cell r="E349" t="str">
            <v>Spermacoce pusilla</v>
          </cell>
          <cell r="F349" t="str">
            <v>Spermacoce</v>
          </cell>
          <cell r="G349" t="str">
            <v>pusilla</v>
          </cell>
          <cell r="H349" t="str">
            <v>Esp_316</v>
          </cell>
          <cell r="J349" t="str">
            <v>Rubiaceae</v>
          </cell>
          <cell r="K349" t="str">
            <v>Rubiaceae</v>
          </cell>
        </row>
        <row r="350">
          <cell r="D350" t="str">
            <v>Esp_233</v>
          </cell>
          <cell r="E350" t="str">
            <v>Milicia excelsa</v>
          </cell>
          <cell r="F350" t="str">
            <v>Milicia</v>
          </cell>
          <cell r="G350" t="str">
            <v>excelsa</v>
          </cell>
          <cell r="H350" t="str">
            <v>Esp_233</v>
          </cell>
          <cell r="J350" t="str">
            <v>Moraceae</v>
          </cell>
          <cell r="K350" t="str">
            <v>Moraceae</v>
          </cell>
        </row>
        <row r="351">
          <cell r="D351" t="e">
            <v>#N/A</v>
          </cell>
          <cell r="H351" t="e">
            <v>#N/A</v>
          </cell>
        </row>
        <row r="352">
          <cell r="D352" t="str">
            <v>Esp_141</v>
          </cell>
          <cell r="E352" t="str">
            <v>Ficus exasperata</v>
          </cell>
          <cell r="F352" t="str">
            <v>Ficus</v>
          </cell>
          <cell r="G352" t="str">
            <v>exasperata</v>
          </cell>
          <cell r="H352" t="str">
            <v>Esp_141</v>
          </cell>
          <cell r="J352" t="str">
            <v>Moraceae</v>
          </cell>
          <cell r="K352" t="str">
            <v>Moraceae</v>
          </cell>
        </row>
        <row r="353">
          <cell r="D353" t="str">
            <v>Esp_204</v>
          </cell>
          <cell r="E353" t="str">
            <v>Liane_Inconnue 1</v>
          </cell>
          <cell r="F353" t="str">
            <v>Liane_Inconnue</v>
          </cell>
          <cell r="G353">
            <v>1</v>
          </cell>
          <cell r="H353" t="str">
            <v>Esp_204</v>
          </cell>
          <cell r="I353" t="str">
            <v>NA</v>
          </cell>
          <cell r="J353" t="str">
            <v>NA</v>
          </cell>
        </row>
        <row r="354">
          <cell r="D354" t="str">
            <v>Esp_148</v>
          </cell>
          <cell r="E354" t="str">
            <v>Garcinia cola</v>
          </cell>
          <cell r="F354" t="str">
            <v>Garcinia</v>
          </cell>
          <cell r="G354" t="str">
            <v>cola</v>
          </cell>
          <cell r="H354" t="str">
            <v>Esp_148</v>
          </cell>
          <cell r="J354" t="str">
            <v>Clusiaceae</v>
          </cell>
          <cell r="K354" t="str">
            <v>Clusiaceae</v>
          </cell>
        </row>
        <row r="355">
          <cell r="D355" t="str">
            <v>Esp_337</v>
          </cell>
          <cell r="E355" t="str">
            <v>Syzygum guineese</v>
          </cell>
          <cell r="F355" t="str">
            <v>Syzygum</v>
          </cell>
          <cell r="G355" t="str">
            <v>guineese</v>
          </cell>
          <cell r="H355" t="str">
            <v>Esp_337</v>
          </cell>
          <cell r="J355" t="str">
            <v>Myrtaceae</v>
          </cell>
          <cell r="K355" t="str">
            <v>Myrtaceae</v>
          </cell>
        </row>
        <row r="356">
          <cell r="D356" t="str">
            <v>Esp_089</v>
          </cell>
          <cell r="E356" t="str">
            <v>Costus afer</v>
          </cell>
          <cell r="F356" t="str">
            <v>Costus</v>
          </cell>
          <cell r="G356" t="str">
            <v>afer</v>
          </cell>
          <cell r="H356" t="str">
            <v>Esp_089</v>
          </cell>
          <cell r="J356" t="str">
            <v>COSTACEAE</v>
          </cell>
          <cell r="K356" t="str">
            <v>Costaceae</v>
          </cell>
        </row>
        <row r="357">
          <cell r="D357" t="str">
            <v>Esp_089</v>
          </cell>
          <cell r="E357" t="str">
            <v>Costus afer</v>
          </cell>
          <cell r="F357" t="str">
            <v>Costus</v>
          </cell>
          <cell r="G357" t="str">
            <v>afer</v>
          </cell>
          <cell r="H357" t="str">
            <v>Esp_089</v>
          </cell>
          <cell r="J357" t="str">
            <v>COSTACEAE</v>
          </cell>
          <cell r="K357" t="str">
            <v>Costaceae</v>
          </cell>
        </row>
        <row r="358">
          <cell r="D358" t="str">
            <v>Esp_309</v>
          </cell>
          <cell r="E358" t="str">
            <v>Selaginella moseni</v>
          </cell>
          <cell r="F358" t="str">
            <v>Selaginella</v>
          </cell>
          <cell r="G358" t="str">
            <v>moseni</v>
          </cell>
          <cell r="H358" t="str">
            <v>Esp_309</v>
          </cell>
          <cell r="J358" t="str">
            <v>Selaginellaceae</v>
          </cell>
          <cell r="K358" t="str">
            <v>Selaginellaceae</v>
          </cell>
        </row>
        <row r="359">
          <cell r="D359" t="str">
            <v>Esp_263</v>
          </cell>
          <cell r="E359" t="str">
            <v>Parinari excelsa</v>
          </cell>
          <cell r="F359" t="str">
            <v>Parinari</v>
          </cell>
          <cell r="G359" t="str">
            <v>excelsa</v>
          </cell>
          <cell r="H359" t="str">
            <v>Esp_263</v>
          </cell>
          <cell r="J359" t="str">
            <v>CHRYSOBALANACAEAE</v>
          </cell>
          <cell r="K359" t="str">
            <v>Chrysobalanacaeae</v>
          </cell>
        </row>
        <row r="360">
          <cell r="D360" t="str">
            <v>Esp_202</v>
          </cell>
          <cell r="E360" t="str">
            <v>Lepidobotrys staudtii</v>
          </cell>
          <cell r="F360" t="str">
            <v>Lepidobotrys</v>
          </cell>
          <cell r="G360" t="str">
            <v>staudtii</v>
          </cell>
          <cell r="H360" t="str">
            <v>Esp_202</v>
          </cell>
          <cell r="J360" t="str">
            <v>Lepidobotryaceae</v>
          </cell>
          <cell r="K360" t="str">
            <v>Lepidobotryaceae</v>
          </cell>
        </row>
        <row r="361">
          <cell r="D361" t="str">
            <v>Esp_110</v>
          </cell>
          <cell r="E361" t="str">
            <v>Dioscorea praehensilis</v>
          </cell>
          <cell r="F361" t="str">
            <v>Dioscorea</v>
          </cell>
          <cell r="G361" t="str">
            <v>praehensilis</v>
          </cell>
          <cell r="H361" t="str">
            <v>Esp_110</v>
          </cell>
          <cell r="J361" t="str">
            <v>Dioscoreaceae</v>
          </cell>
          <cell r="K361" t="str">
            <v>Dioscoreaceae</v>
          </cell>
        </row>
        <row r="362">
          <cell r="D362" t="str">
            <v>Esp_145</v>
          </cell>
          <cell r="E362" t="str">
            <v>Friesodielsia enghiana</v>
          </cell>
          <cell r="F362" t="str">
            <v>Friesodielsia</v>
          </cell>
          <cell r="G362" t="str">
            <v>enghiana</v>
          </cell>
          <cell r="H362" t="str">
            <v>Esp_145</v>
          </cell>
          <cell r="J362" t="str">
            <v>ANNONACEAE</v>
          </cell>
          <cell r="K362" t="str">
            <v>Annonaceae</v>
          </cell>
        </row>
        <row r="363">
          <cell r="D363" t="str">
            <v>Esp_145</v>
          </cell>
          <cell r="E363" t="str">
            <v>Friesodielsia enghiana</v>
          </cell>
          <cell r="F363" t="str">
            <v>Friesodielsia</v>
          </cell>
          <cell r="G363" t="str">
            <v>enghiana</v>
          </cell>
          <cell r="H363" t="str">
            <v>Esp_145</v>
          </cell>
          <cell r="I363" t="str">
            <v>(Diels) Verdc.</v>
          </cell>
          <cell r="J363" t="str">
            <v>Annonaceae</v>
          </cell>
          <cell r="K363" t="str">
            <v>Annonaceae</v>
          </cell>
        </row>
        <row r="364">
          <cell r="D364" t="str">
            <v>Esp_298</v>
          </cell>
          <cell r="E364" t="str">
            <v>Rinorea longifolia</v>
          </cell>
          <cell r="F364" t="str">
            <v>Rinorea</v>
          </cell>
          <cell r="G364" t="str">
            <v>longifolia</v>
          </cell>
          <cell r="H364" t="str">
            <v>Esp_298</v>
          </cell>
          <cell r="J364" t="str">
            <v>Violaceae</v>
          </cell>
          <cell r="K364" t="str">
            <v>Violaceae</v>
          </cell>
        </row>
        <row r="365">
          <cell r="D365" t="str">
            <v>Esp_297</v>
          </cell>
          <cell r="E365" t="str">
            <v>Rinorea dentata</v>
          </cell>
          <cell r="F365" t="str">
            <v>Rinorea</v>
          </cell>
          <cell r="G365" t="str">
            <v>dentata</v>
          </cell>
          <cell r="H365" t="str">
            <v>Esp_297</v>
          </cell>
          <cell r="J365" t="str">
            <v>Violaceae</v>
          </cell>
          <cell r="K365" t="str">
            <v>Violaceae</v>
          </cell>
        </row>
        <row r="366">
          <cell r="D366" t="str">
            <v>Esp_234</v>
          </cell>
          <cell r="E366" t="str">
            <v>Milletia sp</v>
          </cell>
          <cell r="F366" t="str">
            <v>Milletia</v>
          </cell>
          <cell r="G366" t="str">
            <v>sp</v>
          </cell>
          <cell r="H366" t="str">
            <v>Esp_234</v>
          </cell>
          <cell r="J366" t="str">
            <v>Fabaceae</v>
          </cell>
          <cell r="K366" t="str">
            <v>Fabaceae</v>
          </cell>
        </row>
        <row r="367">
          <cell r="D367" t="str">
            <v>Esp_234</v>
          </cell>
          <cell r="E367" t="str">
            <v>Milletia sp</v>
          </cell>
          <cell r="F367" t="str">
            <v>Milletia</v>
          </cell>
          <cell r="G367" t="str">
            <v>sp</v>
          </cell>
          <cell r="H367" t="str">
            <v>Esp_234</v>
          </cell>
          <cell r="J367" t="str">
            <v>Fabaceae</v>
          </cell>
          <cell r="K367" t="str">
            <v>Fabaceae</v>
          </cell>
        </row>
        <row r="368">
          <cell r="D368" t="str">
            <v>Esp_232</v>
          </cell>
          <cell r="E368" t="str">
            <v>Megaphrynium velutinum</v>
          </cell>
          <cell r="F368" t="str">
            <v>Megaphrynium</v>
          </cell>
          <cell r="G368" t="str">
            <v>velutinum</v>
          </cell>
          <cell r="H368" t="str">
            <v>Esp_232</v>
          </cell>
          <cell r="J368" t="str">
            <v>Marantaceae</v>
          </cell>
          <cell r="K368" t="str">
            <v>Marantaceae</v>
          </cell>
        </row>
        <row r="369">
          <cell r="D369" t="str">
            <v>Esp_226</v>
          </cell>
          <cell r="E369" t="str">
            <v>Marantochloa sp</v>
          </cell>
          <cell r="F369" t="str">
            <v>Marantochloa</v>
          </cell>
          <cell r="G369" t="str">
            <v>sp</v>
          </cell>
          <cell r="H369" t="str">
            <v>Esp_226</v>
          </cell>
          <cell r="J369" t="str">
            <v>Marantaceae</v>
          </cell>
          <cell r="K369" t="str">
            <v>Marantaceae</v>
          </cell>
        </row>
        <row r="370">
          <cell r="D370" t="str">
            <v>Esp_325</v>
          </cell>
          <cell r="E370" t="str">
            <v>Strombosia pustulata</v>
          </cell>
          <cell r="F370" t="str">
            <v>Strombosia</v>
          </cell>
          <cell r="G370" t="str">
            <v>pustulata</v>
          </cell>
          <cell r="H370" t="str">
            <v>Esp_325</v>
          </cell>
          <cell r="J370" t="str">
            <v>Olacaceae</v>
          </cell>
          <cell r="K370" t="str">
            <v>Olacaceae</v>
          </cell>
        </row>
        <row r="371">
          <cell r="D371" t="str">
            <v>Esp_300</v>
          </cell>
          <cell r="E371" t="str">
            <v>Rothmannia coriacea</v>
          </cell>
          <cell r="F371" t="str">
            <v>Rothmannia</v>
          </cell>
          <cell r="G371" t="str">
            <v>coriacea</v>
          </cell>
          <cell r="H371" t="str">
            <v>Esp_300</v>
          </cell>
          <cell r="I371" t="str">
            <v>(Benth.) Hiern</v>
          </cell>
          <cell r="J371" t="str">
            <v>Rubiaceae</v>
          </cell>
          <cell r="K371" t="str">
            <v>Rubiaceae</v>
          </cell>
        </row>
        <row r="372">
          <cell r="D372" t="str">
            <v>Esp_300</v>
          </cell>
          <cell r="E372" t="str">
            <v>Rothmannia coriacea</v>
          </cell>
          <cell r="F372" t="str">
            <v>Rothmannia</v>
          </cell>
          <cell r="G372" t="str">
            <v>coriacea</v>
          </cell>
          <cell r="H372" t="str">
            <v>Esp_300</v>
          </cell>
          <cell r="I372" t="str">
            <v>(Benth.) Hiern</v>
          </cell>
          <cell r="J372" t="str">
            <v>Rubiaceae</v>
          </cell>
          <cell r="K372" t="str">
            <v>Rubiaceae</v>
          </cell>
        </row>
        <row r="373">
          <cell r="D373" t="str">
            <v>Esp_002</v>
          </cell>
          <cell r="E373" t="str">
            <v>Acanthus montanus</v>
          </cell>
          <cell r="F373" t="str">
            <v>Acanthus</v>
          </cell>
          <cell r="G373" t="str">
            <v>montanus</v>
          </cell>
          <cell r="H373" t="str">
            <v>Esp_002</v>
          </cell>
          <cell r="J373" t="str">
            <v>Acanthaceae</v>
          </cell>
          <cell r="K373" t="str">
            <v>Acanthaceae</v>
          </cell>
        </row>
        <row r="374">
          <cell r="D374" t="str">
            <v>Esp_414</v>
          </cell>
          <cell r="H374" t="str">
            <v>Esp_414</v>
          </cell>
        </row>
        <row r="375">
          <cell r="D375" t="str">
            <v>Esp_415</v>
          </cell>
          <cell r="H375" t="str">
            <v>Esp_415</v>
          </cell>
        </row>
        <row r="376">
          <cell r="D376" t="str">
            <v>Esp_416</v>
          </cell>
          <cell r="H376" t="str">
            <v>Esp_416</v>
          </cell>
        </row>
        <row r="377">
          <cell r="D377" t="str">
            <v>Esp_385</v>
          </cell>
          <cell r="E377" t="str">
            <v>Arbre_Inconnu 8</v>
          </cell>
          <cell r="F377" t="str">
            <v>Arbre_Inconnu</v>
          </cell>
          <cell r="G377">
            <v>8</v>
          </cell>
          <cell r="H377" t="str">
            <v>Esp_385</v>
          </cell>
          <cell r="J377" t="str">
            <v>NA</v>
          </cell>
        </row>
        <row r="378">
          <cell r="D378" t="str">
            <v>Esp_413</v>
          </cell>
          <cell r="E378" t="str">
            <v>Arbre_Inconnu 8</v>
          </cell>
          <cell r="F378" t="str">
            <v>Arbre_Inconnu</v>
          </cell>
          <cell r="G378">
            <v>8</v>
          </cell>
          <cell r="H378" t="str">
            <v>Esp_413</v>
          </cell>
          <cell r="J378" t="str">
            <v>NA</v>
          </cell>
        </row>
        <row r="379">
          <cell r="D379" t="str">
            <v>Esp_385</v>
          </cell>
          <cell r="E379" t="str">
            <v>Arbre_Inconnu 8</v>
          </cell>
          <cell r="F379" t="str">
            <v>Arbre_Inconnu</v>
          </cell>
          <cell r="G379">
            <v>8</v>
          </cell>
          <cell r="H379" t="str">
            <v>Esp_385</v>
          </cell>
          <cell r="J379" t="str">
            <v>NA</v>
          </cell>
        </row>
        <row r="380">
          <cell r="D380" t="str">
            <v>Esp_243</v>
          </cell>
          <cell r="E380" t="str">
            <v>NA</v>
          </cell>
          <cell r="F380" t="str">
            <v>NA</v>
          </cell>
          <cell r="G380" t="str">
            <v>NA</v>
          </cell>
          <cell r="H380" t="str">
            <v>Esp_243</v>
          </cell>
          <cell r="I380" t="str">
            <v>NA</v>
          </cell>
          <cell r="J380" t="str">
            <v>NA</v>
          </cell>
          <cell r="K380" t="str">
            <v>Na</v>
          </cell>
        </row>
        <row r="381">
          <cell r="D381" t="str">
            <v>Esp_146</v>
          </cell>
          <cell r="E381" t="str">
            <v>Funtumia elastica</v>
          </cell>
          <cell r="F381" t="str">
            <v>Funtumia</v>
          </cell>
          <cell r="G381" t="str">
            <v>elastica</v>
          </cell>
          <cell r="H381" t="str">
            <v>Esp_146</v>
          </cell>
          <cell r="J381" t="str">
            <v>Apocynaceae</v>
          </cell>
          <cell r="K381" t="str">
            <v>Apocynaceae</v>
          </cell>
        </row>
        <row r="382">
          <cell r="D382" t="str">
            <v>Esp_370</v>
          </cell>
          <cell r="E382" t="str">
            <v>Vepris glaberrima</v>
          </cell>
          <cell r="F382" t="str">
            <v>Vepris</v>
          </cell>
          <cell r="G382" t="str">
            <v>glaberrima</v>
          </cell>
          <cell r="H382" t="str">
            <v>Esp_370</v>
          </cell>
          <cell r="I382" t="str">
            <v>(Engl.) J.B. Hall</v>
          </cell>
          <cell r="J382" t="str">
            <v>Rutaceae</v>
          </cell>
          <cell r="K382" t="str">
            <v>Rutaceae</v>
          </cell>
        </row>
        <row r="383">
          <cell r="D383" t="str">
            <v>Esp_073</v>
          </cell>
          <cell r="E383" t="str">
            <v>Clerodendron capitatum</v>
          </cell>
          <cell r="F383" t="str">
            <v>Clerodendron</v>
          </cell>
          <cell r="G383" t="str">
            <v>capitatum</v>
          </cell>
          <cell r="H383" t="str">
            <v>Esp_073</v>
          </cell>
          <cell r="I383" t="str">
            <v>(Willd.) Schumach.&amp;Thonn.</v>
          </cell>
          <cell r="J383" t="str">
            <v>LAMIACEAE</v>
          </cell>
          <cell r="K383" t="str">
            <v>Lamiaceae</v>
          </cell>
        </row>
        <row r="384">
          <cell r="D384" t="str">
            <v>Esp_073</v>
          </cell>
          <cell r="E384" t="str">
            <v>Clerodendron capitatum</v>
          </cell>
          <cell r="F384" t="str">
            <v>Clerodendron</v>
          </cell>
          <cell r="G384" t="str">
            <v>capitatum</v>
          </cell>
          <cell r="H384" t="str">
            <v>Esp_073</v>
          </cell>
          <cell r="I384" t="str">
            <v>(Willd.) Schumach.&amp;Thonn.</v>
          </cell>
          <cell r="J384" t="str">
            <v>LAMIACEAE</v>
          </cell>
          <cell r="K384" t="str">
            <v>Lamiaceae</v>
          </cell>
        </row>
        <row r="385">
          <cell r="D385" t="str">
            <v>Esp_080</v>
          </cell>
          <cell r="E385" t="str">
            <v>Cola balayii</v>
          </cell>
          <cell r="F385" t="str">
            <v>Cola</v>
          </cell>
          <cell r="G385" t="str">
            <v>balayii</v>
          </cell>
          <cell r="H385" t="str">
            <v>Esp_080</v>
          </cell>
          <cell r="J385" t="str">
            <v>STERCULIACEAE</v>
          </cell>
          <cell r="K385" t="str">
            <v>Sterculiaceae</v>
          </cell>
        </row>
        <row r="386">
          <cell r="D386" t="str">
            <v>Esp_005</v>
          </cell>
          <cell r="E386" t="str">
            <v>Adenia letouzeyi</v>
          </cell>
          <cell r="F386" t="str">
            <v>Adenia</v>
          </cell>
          <cell r="G386" t="str">
            <v>letouzeyi</v>
          </cell>
          <cell r="H386" t="str">
            <v>Esp_005</v>
          </cell>
          <cell r="J386" t="str">
            <v>Passifloraceae</v>
          </cell>
          <cell r="K386" t="str">
            <v>Passifloraceae</v>
          </cell>
        </row>
        <row r="387">
          <cell r="D387" t="str">
            <v>Esp_114</v>
          </cell>
          <cell r="E387" t="str">
            <v>Diospyros mannii</v>
          </cell>
          <cell r="F387" t="str">
            <v>Diospyros</v>
          </cell>
          <cell r="G387" t="str">
            <v>mannii</v>
          </cell>
          <cell r="H387" t="str">
            <v>Esp_114</v>
          </cell>
          <cell r="J387" t="str">
            <v>Ebenaceae</v>
          </cell>
          <cell r="K387" t="str">
            <v>Ebenaceae</v>
          </cell>
        </row>
        <row r="388">
          <cell r="D388" t="str">
            <v>Esp_386</v>
          </cell>
          <cell r="E388" t="str">
            <v>Arbre_Inconnu 9</v>
          </cell>
          <cell r="F388" t="str">
            <v>Arbre_Inconnu</v>
          </cell>
          <cell r="G388">
            <v>9</v>
          </cell>
          <cell r="H388" t="str">
            <v>Esp_386</v>
          </cell>
          <cell r="J388" t="str">
            <v>NA</v>
          </cell>
        </row>
        <row r="389">
          <cell r="D389" t="str">
            <v>Esp_386</v>
          </cell>
          <cell r="E389" t="str">
            <v>Arbre_Inconnu 9</v>
          </cell>
          <cell r="F389" t="str">
            <v>Arbre_Inconnu</v>
          </cell>
          <cell r="G389">
            <v>9</v>
          </cell>
          <cell r="H389" t="str">
            <v>Esp_386</v>
          </cell>
          <cell r="J389" t="str">
            <v>NA</v>
          </cell>
        </row>
        <row r="390">
          <cell r="D390" t="str">
            <v>Esp_136</v>
          </cell>
          <cell r="E390" t="str">
            <v>Fagara claessensii</v>
          </cell>
          <cell r="F390" t="str">
            <v>Fagara</v>
          </cell>
          <cell r="G390" t="str">
            <v>claessensii</v>
          </cell>
          <cell r="H390" t="str">
            <v>Esp_136</v>
          </cell>
          <cell r="I390" t="str">
            <v>De Wild.</v>
          </cell>
          <cell r="J390" t="str">
            <v>Rutaceae</v>
          </cell>
          <cell r="K390" t="str">
            <v>Rutaceae</v>
          </cell>
        </row>
        <row r="391">
          <cell r="D391" t="str">
            <v>Esp_136</v>
          </cell>
          <cell r="E391" t="str">
            <v>Fagara claessensii</v>
          </cell>
          <cell r="F391" t="str">
            <v>Fagara</v>
          </cell>
          <cell r="G391" t="str">
            <v>claessensii</v>
          </cell>
          <cell r="H391" t="str">
            <v>Esp_136</v>
          </cell>
          <cell r="I391" t="str">
            <v>De Wild.</v>
          </cell>
          <cell r="J391" t="str">
            <v>Rutaceae</v>
          </cell>
          <cell r="K391" t="str">
            <v>Rutaceae</v>
          </cell>
        </row>
        <row r="392">
          <cell r="D392" t="str">
            <v>Esp_135</v>
          </cell>
          <cell r="E392" t="str">
            <v>Fagara buesgenii</v>
          </cell>
          <cell r="F392" t="str">
            <v>Fagara</v>
          </cell>
          <cell r="G392" t="str">
            <v>buesgenii</v>
          </cell>
          <cell r="H392" t="str">
            <v>Esp_135</v>
          </cell>
          <cell r="I392" t="str">
            <v>Engl.</v>
          </cell>
          <cell r="J392" t="str">
            <v>Rutaceae</v>
          </cell>
          <cell r="K392" t="str">
            <v>Rutaceae</v>
          </cell>
        </row>
        <row r="393">
          <cell r="D393" t="str">
            <v>Esp_136</v>
          </cell>
          <cell r="E393" t="str">
            <v>Fagara claessensii</v>
          </cell>
          <cell r="F393" t="str">
            <v>Fagara</v>
          </cell>
          <cell r="G393" t="str">
            <v>claessensii</v>
          </cell>
          <cell r="H393" t="str">
            <v>Esp_136</v>
          </cell>
          <cell r="I393" t="str">
            <v>De Wild.</v>
          </cell>
          <cell r="J393" t="str">
            <v>Rutaceae</v>
          </cell>
          <cell r="K393" t="str">
            <v>Rutaceae</v>
          </cell>
        </row>
        <row r="394">
          <cell r="D394" t="str">
            <v>Esp_138</v>
          </cell>
          <cell r="E394" t="str">
            <v>Fagara macrophylla</v>
          </cell>
          <cell r="F394" t="str">
            <v>Fagara</v>
          </cell>
          <cell r="G394" t="str">
            <v>macrophylla</v>
          </cell>
          <cell r="H394" t="str">
            <v>Esp_138</v>
          </cell>
          <cell r="J394" t="str">
            <v>Rutaceae</v>
          </cell>
          <cell r="K394" t="str">
            <v>Rutaceae</v>
          </cell>
        </row>
        <row r="395">
          <cell r="D395" t="str">
            <v>Esp_137</v>
          </cell>
          <cell r="E395" t="str">
            <v>Fagara dinklagei</v>
          </cell>
          <cell r="F395" t="str">
            <v>Fagara</v>
          </cell>
          <cell r="G395" t="str">
            <v>dinklagei</v>
          </cell>
          <cell r="H395" t="str">
            <v>Esp_137</v>
          </cell>
          <cell r="J395" t="str">
            <v>Rutaceae</v>
          </cell>
          <cell r="K395" t="str">
            <v>Rutaceae</v>
          </cell>
        </row>
        <row r="396">
          <cell r="D396" t="str">
            <v>Esp_139</v>
          </cell>
          <cell r="E396" t="str">
            <v>Fagara poggei</v>
          </cell>
          <cell r="F396" t="str">
            <v>Fagara</v>
          </cell>
          <cell r="G396" t="str">
            <v>poggei</v>
          </cell>
          <cell r="H396" t="str">
            <v>Esp_139</v>
          </cell>
          <cell r="J396" t="str">
            <v>Rutaceae</v>
          </cell>
          <cell r="K396" t="str">
            <v>Rutaceae</v>
          </cell>
        </row>
        <row r="397">
          <cell r="D397" t="str">
            <v>Esp_001</v>
          </cell>
          <cell r="E397" t="str">
            <v>Acacia pennata</v>
          </cell>
          <cell r="F397" t="str">
            <v>Acacia</v>
          </cell>
          <cell r="G397" t="str">
            <v>pennata</v>
          </cell>
          <cell r="H397" t="str">
            <v>Esp_001</v>
          </cell>
          <cell r="I397" t="str">
            <v>(L.) Willd.</v>
          </cell>
          <cell r="J397" t="str">
            <v>Mimosaceae</v>
          </cell>
          <cell r="K397" t="str">
            <v>Mimosaceae</v>
          </cell>
        </row>
        <row r="398">
          <cell r="D398" t="str">
            <v>Esp_001</v>
          </cell>
          <cell r="E398" t="str">
            <v>Acacia pennata</v>
          </cell>
          <cell r="F398" t="str">
            <v>Acacia</v>
          </cell>
          <cell r="G398" t="str">
            <v>pennata</v>
          </cell>
          <cell r="H398" t="str">
            <v>Esp_001</v>
          </cell>
          <cell r="I398" t="str">
            <v>(L.) Willd.</v>
          </cell>
          <cell r="J398" t="str">
            <v>Mimosaceae</v>
          </cell>
          <cell r="K398" t="str">
            <v>Mimosaceae</v>
          </cell>
        </row>
        <row r="399">
          <cell r="D399" t="str">
            <v>Esp_001</v>
          </cell>
          <cell r="E399" t="str">
            <v>Acacia pennata</v>
          </cell>
          <cell r="F399" t="str">
            <v>Acacia</v>
          </cell>
          <cell r="G399" t="str">
            <v>pennata</v>
          </cell>
          <cell r="H399" t="str">
            <v>Esp_001</v>
          </cell>
          <cell r="I399" t="str">
            <v>(L.) Willd.</v>
          </cell>
          <cell r="J399" t="str">
            <v>Mimosaceae</v>
          </cell>
          <cell r="K399" t="str">
            <v>Mimosaceae</v>
          </cell>
        </row>
        <row r="400">
          <cell r="D400" t="str">
            <v>Esp_001</v>
          </cell>
          <cell r="E400" t="str">
            <v>Acacia pennata</v>
          </cell>
          <cell r="F400" t="str">
            <v>Acacia</v>
          </cell>
          <cell r="G400" t="str">
            <v>pennata</v>
          </cell>
          <cell r="H400" t="str">
            <v>Esp_001</v>
          </cell>
          <cell r="I400" t="str">
            <v>(L.) Willd.</v>
          </cell>
          <cell r="J400" t="str">
            <v>Mimosaceae</v>
          </cell>
          <cell r="K400" t="str">
            <v>Mimosaceae</v>
          </cell>
        </row>
        <row r="401">
          <cell r="D401" t="str">
            <v>Esp_136</v>
          </cell>
          <cell r="E401" t="str">
            <v>Fagara claessensii</v>
          </cell>
          <cell r="F401" t="str">
            <v>Fagara</v>
          </cell>
          <cell r="G401" t="str">
            <v>claessensii</v>
          </cell>
          <cell r="H401" t="str">
            <v>Esp_136</v>
          </cell>
          <cell r="I401" t="str">
            <v>De Wild.</v>
          </cell>
          <cell r="J401" t="str">
            <v>Rutaceae</v>
          </cell>
          <cell r="K401" t="str">
            <v>Rutaceae</v>
          </cell>
        </row>
        <row r="402">
          <cell r="D402" t="str">
            <v>Esp_058</v>
          </cell>
          <cell r="E402" t="str">
            <v>Canarium wenzelii</v>
          </cell>
          <cell r="F402" t="str">
            <v>Canarium</v>
          </cell>
          <cell r="G402" t="str">
            <v>wenzelii</v>
          </cell>
          <cell r="H402" t="str">
            <v>Esp_058</v>
          </cell>
          <cell r="J402" t="str">
            <v>Burseraceae</v>
          </cell>
          <cell r="K402" t="str">
            <v>Burseraceae</v>
          </cell>
        </row>
        <row r="403">
          <cell r="D403" t="str">
            <v>Esp_058</v>
          </cell>
          <cell r="E403" t="str">
            <v>Canarium wenzelii</v>
          </cell>
          <cell r="F403" t="str">
            <v>Canarium</v>
          </cell>
          <cell r="G403" t="str">
            <v>wenzelii</v>
          </cell>
          <cell r="H403" t="str">
            <v>Esp_058</v>
          </cell>
          <cell r="J403" t="str">
            <v>Burseraceae</v>
          </cell>
          <cell r="K403" t="str">
            <v>Burseraceae</v>
          </cell>
        </row>
        <row r="404">
          <cell r="D404" t="str">
            <v>Esp_223</v>
          </cell>
          <cell r="E404" t="str">
            <v>Marantochloa filipes</v>
          </cell>
          <cell r="F404" t="str">
            <v>Marantochloa</v>
          </cell>
          <cell r="G404" t="str">
            <v>filipes</v>
          </cell>
          <cell r="H404" t="str">
            <v>Esp_223</v>
          </cell>
          <cell r="J404" t="str">
            <v>Marantaceae</v>
          </cell>
          <cell r="K404" t="str">
            <v>Marantaceae</v>
          </cell>
        </row>
        <row r="405">
          <cell r="D405" t="str">
            <v>Esp_132</v>
          </cell>
          <cell r="E405" t="str">
            <v>Eribroma oblongum</v>
          </cell>
          <cell r="F405" t="str">
            <v>Eribroma</v>
          </cell>
          <cell r="G405" t="str">
            <v>oblongum</v>
          </cell>
          <cell r="H405" t="str">
            <v>Esp_132</v>
          </cell>
          <cell r="I405" t="str">
            <v>(Mast.) Pierre ex A. Chev.</v>
          </cell>
          <cell r="J405" t="str">
            <v>STERCULIACEAE</v>
          </cell>
          <cell r="K405" t="str">
            <v>Sterculiaceae</v>
          </cell>
        </row>
        <row r="406">
          <cell r="D406" t="str">
            <v>Esp_161</v>
          </cell>
          <cell r="E406" t="str">
            <v>Halopegia azurea</v>
          </cell>
          <cell r="F406" t="str">
            <v>Halopegia</v>
          </cell>
          <cell r="G406" t="str">
            <v>azurea</v>
          </cell>
          <cell r="H406" t="str">
            <v>Esp_161</v>
          </cell>
          <cell r="J406" t="str">
            <v>Marantaceae</v>
          </cell>
          <cell r="K406" t="str">
            <v>Marantaceae</v>
          </cell>
        </row>
        <row r="407">
          <cell r="D407" t="str">
            <v>Esp_306</v>
          </cell>
          <cell r="E407" t="str">
            <v>Sarcophrynium prionogonium</v>
          </cell>
          <cell r="F407" t="str">
            <v>Sarcophrynium</v>
          </cell>
          <cell r="G407" t="str">
            <v>prionogonium</v>
          </cell>
          <cell r="H407" t="str">
            <v>Esp_306</v>
          </cell>
          <cell r="J407" t="str">
            <v>Marantaceae</v>
          </cell>
          <cell r="K407" t="str">
            <v>Marantaceae</v>
          </cell>
        </row>
        <row r="408">
          <cell r="D408" t="str">
            <v>Esp_161</v>
          </cell>
          <cell r="E408" t="str">
            <v>Halopegia azurea</v>
          </cell>
          <cell r="F408" t="str">
            <v>Halopegia</v>
          </cell>
          <cell r="G408" t="str">
            <v>azurea</v>
          </cell>
          <cell r="H408" t="str">
            <v>Esp_161</v>
          </cell>
          <cell r="J408" t="str">
            <v>Marantaceae</v>
          </cell>
          <cell r="K408" t="str">
            <v>Marantaceae</v>
          </cell>
        </row>
        <row r="409">
          <cell r="D409" t="str">
            <v>Esp_209</v>
          </cell>
          <cell r="E409" t="str">
            <v>Lovoa trichilioides</v>
          </cell>
          <cell r="F409" t="str">
            <v>Lovoa</v>
          </cell>
          <cell r="G409" t="str">
            <v>trichilioides</v>
          </cell>
          <cell r="H409" t="str">
            <v>Esp_209</v>
          </cell>
          <cell r="I409" t="str">
            <v>Harms</v>
          </cell>
          <cell r="J409" t="str">
            <v>Meliaceae</v>
          </cell>
          <cell r="K409" t="str">
            <v>Meliaceae</v>
          </cell>
        </row>
        <row r="410">
          <cell r="D410" t="str">
            <v>Esp_229</v>
          </cell>
          <cell r="E410" t="str">
            <v>Markhamia tomentosa</v>
          </cell>
          <cell r="F410" t="str">
            <v>Markhamia</v>
          </cell>
          <cell r="G410" t="str">
            <v>tomentosa</v>
          </cell>
          <cell r="H410" t="str">
            <v>Esp_229</v>
          </cell>
          <cell r="J410" t="str">
            <v>Bignoniaceae</v>
          </cell>
          <cell r="K410" t="str">
            <v>Bignoniaceae</v>
          </cell>
        </row>
        <row r="411">
          <cell r="D411" t="str">
            <v>Esp_311</v>
          </cell>
          <cell r="E411" t="str">
            <v>Sindoropsis le-testui</v>
          </cell>
          <cell r="F411" t="str">
            <v>Sindoropsis</v>
          </cell>
          <cell r="G411" t="str">
            <v>le-testui</v>
          </cell>
          <cell r="H411" t="str">
            <v>Esp_311</v>
          </cell>
          <cell r="I411" t="str">
            <v>(Pellegr.) J.Léonard</v>
          </cell>
          <cell r="J411" t="str">
            <v>Caesalpiniaceae</v>
          </cell>
          <cell r="K411" t="str">
            <v>Caesalpiniaceae</v>
          </cell>
        </row>
        <row r="412">
          <cell r="D412" t="str">
            <v>Esp_106_b</v>
          </cell>
          <cell r="E412" t="str">
            <v>Dichapetalum sp</v>
          </cell>
          <cell r="F412" t="str">
            <v>Dichapetalum</v>
          </cell>
          <cell r="G412" t="str">
            <v>sp</v>
          </cell>
          <cell r="H412" t="str">
            <v>Esp_106</v>
          </cell>
          <cell r="J412" t="str">
            <v>Dichapetalaceae</v>
          </cell>
          <cell r="K412" t="str">
            <v>Dichapetalaceae</v>
          </cell>
        </row>
        <row r="413">
          <cell r="D413" t="str">
            <v>Esp_012</v>
          </cell>
          <cell r="E413" t="str">
            <v>Afrocalathea rhizantha</v>
          </cell>
          <cell r="F413" t="str">
            <v>Afrocalathea</v>
          </cell>
          <cell r="G413" t="str">
            <v>rhizantha</v>
          </cell>
          <cell r="H413" t="str">
            <v>Esp_012</v>
          </cell>
          <cell r="J413" t="str">
            <v>Marantaceae</v>
          </cell>
          <cell r="K413" t="str">
            <v>Marantaceae</v>
          </cell>
        </row>
        <row r="414">
          <cell r="D414" t="str">
            <v>Esp_238</v>
          </cell>
          <cell r="E414" t="str">
            <v>Mucuna flagellipes</v>
          </cell>
          <cell r="F414" t="str">
            <v>Mucuna</v>
          </cell>
          <cell r="G414" t="str">
            <v>flagellipes</v>
          </cell>
          <cell r="H414" t="str">
            <v>Esp_238</v>
          </cell>
          <cell r="I414" t="str">
            <v>Hook. f.</v>
          </cell>
          <cell r="J414" t="str">
            <v>Fabaceae</v>
          </cell>
          <cell r="K414" t="str">
            <v>Fabaceae</v>
          </cell>
        </row>
        <row r="415">
          <cell r="D415" t="str">
            <v>Esp_078</v>
          </cell>
          <cell r="E415" t="str">
            <v>Coelocaryon preussii</v>
          </cell>
          <cell r="F415" t="str">
            <v>Coelocaryon</v>
          </cell>
          <cell r="G415" t="str">
            <v>preussii</v>
          </cell>
          <cell r="H415" t="str">
            <v>Esp_078</v>
          </cell>
          <cell r="J415" t="str">
            <v>Myristicaceae</v>
          </cell>
          <cell r="K415" t="str">
            <v>Myristicaceae</v>
          </cell>
        </row>
        <row r="416">
          <cell r="D416" t="str">
            <v>Esp_082</v>
          </cell>
          <cell r="E416" t="str">
            <v>Cola pachycarpa</v>
          </cell>
          <cell r="F416" t="str">
            <v>Cola</v>
          </cell>
          <cell r="G416" t="str">
            <v>pachycarpa</v>
          </cell>
          <cell r="H416" t="str">
            <v>Esp_082</v>
          </cell>
          <cell r="I416" t="str">
            <v>K Schum.</v>
          </cell>
          <cell r="J416" t="str">
            <v>STERCULIACEAE</v>
          </cell>
          <cell r="K416" t="str">
            <v>Sterculiaceae</v>
          </cell>
        </row>
        <row r="417">
          <cell r="D417" t="str">
            <v>Esp_143</v>
          </cell>
          <cell r="E417" t="str">
            <v>Ficus sp</v>
          </cell>
          <cell r="F417" t="str">
            <v>Ficus</v>
          </cell>
          <cell r="G417" t="str">
            <v>sp</v>
          </cell>
          <cell r="H417" t="str">
            <v>Esp_143</v>
          </cell>
          <cell r="J417" t="str">
            <v>Moraceae</v>
          </cell>
          <cell r="K417" t="str">
            <v>Moraceae</v>
          </cell>
        </row>
        <row r="418">
          <cell r="D418" t="str">
            <v>Esp_359</v>
          </cell>
          <cell r="E418" t="str">
            <v>Trilepisium madagascariense</v>
          </cell>
          <cell r="F418" t="str">
            <v>Trilepisium</v>
          </cell>
          <cell r="G418" t="str">
            <v>madagascariense</v>
          </cell>
          <cell r="H418" t="str">
            <v>Esp_359</v>
          </cell>
          <cell r="I418" t="str">
            <v>DC</v>
          </cell>
          <cell r="J418" t="str">
            <v>Moraceae</v>
          </cell>
          <cell r="K418" t="str">
            <v>Moraceae</v>
          </cell>
        </row>
        <row r="419">
          <cell r="D419" t="str">
            <v>Esp_143</v>
          </cell>
          <cell r="E419" t="str">
            <v>Ficus sp</v>
          </cell>
          <cell r="F419" t="str">
            <v>Ficus</v>
          </cell>
          <cell r="G419" t="str">
            <v>sp</v>
          </cell>
          <cell r="H419" t="str">
            <v>Esp_143</v>
          </cell>
          <cell r="J419" t="str">
            <v>Moraceae</v>
          </cell>
          <cell r="K419" t="str">
            <v>Moraceae</v>
          </cell>
        </row>
        <row r="420">
          <cell r="D420" t="str">
            <v>Esp_143</v>
          </cell>
          <cell r="E420" t="str">
            <v>Ficus sp</v>
          </cell>
          <cell r="F420" t="str">
            <v>Ficus</v>
          </cell>
          <cell r="G420" t="str">
            <v>sp</v>
          </cell>
          <cell r="H420" t="str">
            <v>Esp_143</v>
          </cell>
          <cell r="J420" t="str">
            <v>Moraceae</v>
          </cell>
          <cell r="K420" t="str">
            <v>Moraceae</v>
          </cell>
        </row>
        <row r="421">
          <cell r="D421" t="e">
            <v>#N/A</v>
          </cell>
          <cell r="H421" t="e">
            <v>#N/A</v>
          </cell>
        </row>
        <row r="422">
          <cell r="D422" t="str">
            <v>Esp_346</v>
          </cell>
          <cell r="E422" t="str">
            <v>Tiliacora gilletii</v>
          </cell>
          <cell r="F422" t="str">
            <v>Tiliacora</v>
          </cell>
          <cell r="G422" t="str">
            <v>gilletii</v>
          </cell>
          <cell r="H422" t="str">
            <v>Esp_346</v>
          </cell>
          <cell r="I422" t="str">
            <v>De Wild.</v>
          </cell>
          <cell r="J422" t="str">
            <v>MENISPERMACEAE</v>
          </cell>
          <cell r="K422" t="str">
            <v>Menispermaceae</v>
          </cell>
        </row>
        <row r="423">
          <cell r="D423" t="str">
            <v>Esp_179</v>
          </cell>
          <cell r="E423" t="str">
            <v>Irvingia wombolu</v>
          </cell>
          <cell r="F423" t="str">
            <v>Irvingia</v>
          </cell>
          <cell r="G423" t="str">
            <v>wombolu</v>
          </cell>
          <cell r="H423" t="str">
            <v>Esp_179</v>
          </cell>
          <cell r="J423" t="str">
            <v>Irvingiaceae</v>
          </cell>
          <cell r="K423" t="str">
            <v>Irvingiaceae</v>
          </cell>
        </row>
        <row r="424">
          <cell r="D424" t="str">
            <v>Esp_320</v>
          </cell>
          <cell r="E424" t="str">
            <v>Cleistopholis patens</v>
          </cell>
          <cell r="F424" t="str">
            <v>Cleistopholis</v>
          </cell>
          <cell r="G424" t="str">
            <v>patens</v>
          </cell>
          <cell r="H424" t="str">
            <v>Esp_320</v>
          </cell>
          <cell r="J424" t="str">
            <v>ANNONACEAE</v>
          </cell>
          <cell r="K424" t="str">
            <v>Annonaceae</v>
          </cell>
        </row>
        <row r="425">
          <cell r="D425" t="str">
            <v>Esp_377</v>
          </cell>
          <cell r="E425" t="str">
            <v>Warneckea cinnamomoides</v>
          </cell>
          <cell r="F425" t="str">
            <v>Warneckea</v>
          </cell>
          <cell r="G425" t="str">
            <v>cinnamomoides</v>
          </cell>
          <cell r="H425" t="str">
            <v>Esp_377</v>
          </cell>
          <cell r="J425" t="str">
            <v>Melastomataceae</v>
          </cell>
          <cell r="K425" t="str">
            <v>Melastomataceae</v>
          </cell>
        </row>
        <row r="426">
          <cell r="D426" t="str">
            <v>Esp_377</v>
          </cell>
          <cell r="E426" t="str">
            <v>Warneckea cinnamomoides</v>
          </cell>
          <cell r="F426" t="str">
            <v>Warneckea</v>
          </cell>
          <cell r="G426" t="str">
            <v>cinnamomoides</v>
          </cell>
          <cell r="H426" t="str">
            <v>Esp_377</v>
          </cell>
          <cell r="J426" t="str">
            <v>Melastomataceae</v>
          </cell>
          <cell r="K426" t="str">
            <v>Melastomataceae</v>
          </cell>
        </row>
        <row r="427">
          <cell r="D427" t="str">
            <v>Esp_377</v>
          </cell>
          <cell r="E427" t="str">
            <v>Warneckea cinnamomoides</v>
          </cell>
          <cell r="F427" t="str">
            <v>Warneckea</v>
          </cell>
          <cell r="G427" t="str">
            <v>cinnamomoides</v>
          </cell>
          <cell r="H427" t="str">
            <v>Esp_377</v>
          </cell>
          <cell r="J427" t="str">
            <v>Melastomataceae</v>
          </cell>
          <cell r="K427" t="str">
            <v>Melastomataceae</v>
          </cell>
        </row>
        <row r="428">
          <cell r="D428" t="str">
            <v>Esp_377</v>
          </cell>
          <cell r="E428" t="str">
            <v>Warneckea cinnamomoides</v>
          </cell>
          <cell r="F428" t="str">
            <v>Warneckea</v>
          </cell>
          <cell r="G428" t="str">
            <v>cinnamomoides</v>
          </cell>
          <cell r="H428" t="str">
            <v>Esp_377</v>
          </cell>
          <cell r="J428" t="str">
            <v>Melastomataceae</v>
          </cell>
          <cell r="K428" t="str">
            <v>Melastomataceae</v>
          </cell>
        </row>
        <row r="429">
          <cell r="D429" t="str">
            <v>Esp_330</v>
          </cell>
          <cell r="E429" t="str">
            <v>Strychnos angolensis</v>
          </cell>
          <cell r="F429" t="str">
            <v>Strychnos</v>
          </cell>
          <cell r="G429" t="str">
            <v>angolensis</v>
          </cell>
          <cell r="H429" t="str">
            <v>Esp_330</v>
          </cell>
          <cell r="I429" t="str">
            <v>Gilg</v>
          </cell>
          <cell r="J429" t="str">
            <v>Loganiaceae</v>
          </cell>
          <cell r="K429" t="str">
            <v>Loganiaceae</v>
          </cell>
        </row>
        <row r="430">
          <cell r="D430" t="str">
            <v>Esp_333</v>
          </cell>
          <cell r="E430" t="str">
            <v>Strychnos staudtii</v>
          </cell>
          <cell r="F430" t="str">
            <v>Strychnos</v>
          </cell>
          <cell r="G430" t="str">
            <v>staudtii</v>
          </cell>
          <cell r="H430" t="str">
            <v>Esp_333</v>
          </cell>
          <cell r="I430" t="str">
            <v>Gilg</v>
          </cell>
          <cell r="J430" t="str">
            <v>LOGANIACEAE</v>
          </cell>
          <cell r="K430" t="str">
            <v>Loganiaceae</v>
          </cell>
        </row>
        <row r="431">
          <cell r="D431" t="str">
            <v>Esp_375</v>
          </cell>
          <cell r="E431" t="str">
            <v>Vitex rivularis</v>
          </cell>
          <cell r="F431" t="str">
            <v>Vitex</v>
          </cell>
          <cell r="G431" t="str">
            <v>rivularis</v>
          </cell>
          <cell r="H431" t="str">
            <v>Esp_375</v>
          </cell>
          <cell r="J431" t="str">
            <v>Verbenaceae</v>
          </cell>
          <cell r="K431" t="str">
            <v>Verbenaceae</v>
          </cell>
        </row>
        <row r="432">
          <cell r="D432" t="str">
            <v>Esp_159</v>
          </cell>
          <cell r="E432" t="str">
            <v>Hallea ciliata</v>
          </cell>
          <cell r="F432" t="str">
            <v>Hallea</v>
          </cell>
          <cell r="G432" t="str">
            <v>ciliata</v>
          </cell>
          <cell r="H432" t="str">
            <v>Esp_159</v>
          </cell>
          <cell r="J432" t="str">
            <v>Rubiaceae</v>
          </cell>
          <cell r="K432" t="str">
            <v>Rubiaceae</v>
          </cell>
        </row>
        <row r="433">
          <cell r="D433" t="str">
            <v>Esp_063</v>
          </cell>
          <cell r="E433" t="str">
            <v>Celtis tessmannii</v>
          </cell>
          <cell r="F433" t="str">
            <v>Celtis</v>
          </cell>
          <cell r="G433" t="str">
            <v>tessmannii</v>
          </cell>
          <cell r="H433" t="str">
            <v>Esp_063</v>
          </cell>
          <cell r="I433" t="str">
            <v>Rendle</v>
          </cell>
          <cell r="J433" t="str">
            <v>ULMACEAE</v>
          </cell>
          <cell r="K433" t="str">
            <v>Ulmaceae</v>
          </cell>
        </row>
        <row r="434">
          <cell r="D434" t="str">
            <v>Esp_378</v>
          </cell>
          <cell r="E434" t="str">
            <v>Xylopia hypolampra</v>
          </cell>
          <cell r="F434" t="str">
            <v>Xylopia</v>
          </cell>
          <cell r="G434" t="str">
            <v>hypolampra</v>
          </cell>
          <cell r="H434" t="str">
            <v>Esp_378</v>
          </cell>
          <cell r="J434" t="str">
            <v>Annonaceae</v>
          </cell>
          <cell r="K434" t="str">
            <v>Annonaceae</v>
          </cell>
        </row>
        <row r="435">
          <cell r="D435" t="str">
            <v>Esp_120</v>
          </cell>
          <cell r="E435" t="str">
            <v>Drypetes sp</v>
          </cell>
          <cell r="F435" t="str">
            <v>Drypetes</v>
          </cell>
          <cell r="G435" t="str">
            <v>sp</v>
          </cell>
          <cell r="H435" t="str">
            <v>Esp_120</v>
          </cell>
          <cell r="J435" t="str">
            <v>Euphorbiaceae</v>
          </cell>
          <cell r="K435" t="str">
            <v>Euphorbiaceae</v>
          </cell>
        </row>
        <row r="436">
          <cell r="D436" t="e">
            <v>#N/A</v>
          </cell>
          <cell r="H436" t="e">
            <v>#N/A</v>
          </cell>
        </row>
        <row r="437">
          <cell r="D437" t="str">
            <v>Esp_149</v>
          </cell>
          <cell r="E437" t="str">
            <v>Garcinia mannii</v>
          </cell>
          <cell r="F437" t="str">
            <v>Garcinia</v>
          </cell>
          <cell r="G437" t="str">
            <v>mannii</v>
          </cell>
          <cell r="H437" t="str">
            <v>Esp_149</v>
          </cell>
          <cell r="J437" t="str">
            <v>Clusiaceae</v>
          </cell>
          <cell r="K437" t="str">
            <v>Clusiaceae</v>
          </cell>
        </row>
        <row r="438">
          <cell r="D438" t="str">
            <v>Esp_150</v>
          </cell>
          <cell r="E438" t="str">
            <v>Garcinia punctata</v>
          </cell>
          <cell r="F438" t="str">
            <v>Garcinia</v>
          </cell>
          <cell r="G438" t="str">
            <v>punctata</v>
          </cell>
          <cell r="H438" t="str">
            <v>Esp_150</v>
          </cell>
          <cell r="J438" t="str">
            <v>Clusiaceae</v>
          </cell>
          <cell r="K438" t="str">
            <v>Clusiaceae</v>
          </cell>
        </row>
        <row r="439">
          <cell r="D439" t="str">
            <v>Esp_250</v>
          </cell>
          <cell r="E439" t="str">
            <v>Neuropeltis acuminata</v>
          </cell>
          <cell r="F439" t="str">
            <v>Neuropeltis</v>
          </cell>
          <cell r="G439" t="str">
            <v>acuminata</v>
          </cell>
          <cell r="H439" t="str">
            <v>Esp_250</v>
          </cell>
          <cell r="I439" t="str">
            <v>(P. Beauv.) Benth.</v>
          </cell>
          <cell r="J439" t="str">
            <v>Convolvulaceae</v>
          </cell>
          <cell r="K439" t="str">
            <v>Convolvulaceae</v>
          </cell>
        </row>
        <row r="440">
          <cell r="D440" t="str">
            <v>Esp_373</v>
          </cell>
          <cell r="E440" t="str">
            <v>Vitex grandifolia</v>
          </cell>
          <cell r="F440" t="str">
            <v>Vitex</v>
          </cell>
          <cell r="G440" t="str">
            <v>grandifolia</v>
          </cell>
          <cell r="H440" t="str">
            <v>Esp_373</v>
          </cell>
          <cell r="J440" t="str">
            <v>Verbenaceae</v>
          </cell>
          <cell r="K440" t="str">
            <v>Verbenaceae</v>
          </cell>
        </row>
        <row r="441">
          <cell r="D441" t="str">
            <v>Esp_299</v>
          </cell>
          <cell r="E441" t="str">
            <v>Rinorea sp</v>
          </cell>
          <cell r="F441" t="str">
            <v>Rinorea</v>
          </cell>
          <cell r="G441" t="str">
            <v>sp</v>
          </cell>
          <cell r="H441" t="str">
            <v>Esp_299</v>
          </cell>
          <cell r="J441" t="str">
            <v>violaceae</v>
          </cell>
          <cell r="K441" t="str">
            <v>Violaceae</v>
          </cell>
        </row>
        <row r="442">
          <cell r="D442" t="str">
            <v>Esp_299</v>
          </cell>
          <cell r="E442" t="str">
            <v>Rinorea sp</v>
          </cell>
          <cell r="F442" t="str">
            <v>Rinorea</v>
          </cell>
          <cell r="G442" t="str">
            <v>sp</v>
          </cell>
          <cell r="H442" t="str">
            <v>Esp_299</v>
          </cell>
          <cell r="J442" t="str">
            <v>violaceae</v>
          </cell>
          <cell r="K442" t="str">
            <v>Violaceae</v>
          </cell>
        </row>
        <row r="443">
          <cell r="D443" t="str">
            <v>Esp_350</v>
          </cell>
          <cell r="E443" t="str">
            <v>Treculia sp.</v>
          </cell>
          <cell r="F443" t="str">
            <v>Treculia</v>
          </cell>
          <cell r="G443" t="str">
            <v>sp.</v>
          </cell>
          <cell r="H443" t="str">
            <v>Esp_350</v>
          </cell>
          <cell r="J443" t="str">
            <v>Moraceae</v>
          </cell>
          <cell r="K443" t="str">
            <v>Moraceae</v>
          </cell>
        </row>
        <row r="444">
          <cell r="D444" t="str">
            <v>Esp_383</v>
          </cell>
          <cell r="E444" t="str">
            <v>Arbre_Inconnu 6</v>
          </cell>
          <cell r="F444" t="str">
            <v>Arbre_Inconnu</v>
          </cell>
          <cell r="G444">
            <v>6</v>
          </cell>
          <cell r="H444" t="str">
            <v>Esp_383</v>
          </cell>
        </row>
        <row r="445">
          <cell r="D445" t="str">
            <v>Esp_381</v>
          </cell>
          <cell r="E445" t="str">
            <v>Liane_Inconnu 6</v>
          </cell>
          <cell r="F445" t="str">
            <v>Arbre_Inconnu</v>
          </cell>
          <cell r="G445">
            <v>6</v>
          </cell>
          <cell r="H445" t="str">
            <v>Esp_381</v>
          </cell>
        </row>
        <row r="446">
          <cell r="D446" t="str">
            <v>Esp_140</v>
          </cell>
          <cell r="E446" t="str">
            <v>Fagara sp</v>
          </cell>
          <cell r="F446" t="str">
            <v>Fagara</v>
          </cell>
          <cell r="G446" t="str">
            <v>sp</v>
          </cell>
          <cell r="H446" t="str">
            <v>Esp_140</v>
          </cell>
          <cell r="J446" t="str">
            <v>Rutaceae</v>
          </cell>
          <cell r="K446" t="str">
            <v>Rutaceae</v>
          </cell>
        </row>
        <row r="447">
          <cell r="D447" t="str">
            <v>Esp_286</v>
          </cell>
          <cell r="E447" t="str">
            <v>Pterocarpus mildbraedii</v>
          </cell>
          <cell r="F447" t="str">
            <v>Pterocarpus</v>
          </cell>
          <cell r="G447" t="str">
            <v>mildbraedii</v>
          </cell>
          <cell r="H447" t="str">
            <v>Esp_286</v>
          </cell>
          <cell r="J447" t="str">
            <v>Fabaceae</v>
          </cell>
          <cell r="K447" t="str">
            <v>Fabaceae</v>
          </cell>
        </row>
        <row r="448">
          <cell r="D448" t="str">
            <v>Esp_107</v>
          </cell>
          <cell r="E448" t="str">
            <v>Dicranolepis pulcherrima</v>
          </cell>
          <cell r="F448" t="str">
            <v>Dicranolepis</v>
          </cell>
          <cell r="G448" t="str">
            <v>pulcherrima</v>
          </cell>
          <cell r="H448" t="str">
            <v>Esp_107</v>
          </cell>
          <cell r="I448" t="str">
            <v>Gild</v>
          </cell>
          <cell r="J448" t="str">
            <v>Thymelaeaceae</v>
          </cell>
          <cell r="K448" t="str">
            <v>Thymelaeaceae</v>
          </cell>
        </row>
        <row r="449">
          <cell r="D449" t="str">
            <v>Esp_286</v>
          </cell>
          <cell r="E449" t="str">
            <v>Pterocarpus mildbraedii</v>
          </cell>
          <cell r="F449" t="str">
            <v>Pterocarpus</v>
          </cell>
          <cell r="G449" t="str">
            <v>mildbraedii</v>
          </cell>
          <cell r="H449" t="str">
            <v>Esp_286</v>
          </cell>
          <cell r="J449" t="str">
            <v>Fabaceae</v>
          </cell>
          <cell r="K449" t="str">
            <v>Fabaceae</v>
          </cell>
        </row>
        <row r="450">
          <cell r="D450" t="str">
            <v>Esp_287</v>
          </cell>
          <cell r="E450" t="str">
            <v>Pterocarpus soyauxii</v>
          </cell>
          <cell r="F450" t="str">
            <v>Pterocarpus</v>
          </cell>
          <cell r="G450" t="str">
            <v>soyauxii</v>
          </cell>
          <cell r="H450" t="str">
            <v>Esp_287</v>
          </cell>
          <cell r="J450" t="str">
            <v>Fabaceae</v>
          </cell>
          <cell r="K450" t="str">
            <v>Fabaceae</v>
          </cell>
        </row>
        <row r="451">
          <cell r="D451" t="str">
            <v>Esp_342</v>
          </cell>
          <cell r="E451" t="str">
            <v>Tetracera podotricha</v>
          </cell>
          <cell r="F451" t="str">
            <v>Tetracera</v>
          </cell>
          <cell r="G451" t="str">
            <v>podotricha</v>
          </cell>
          <cell r="H451" t="str">
            <v>Esp_342</v>
          </cell>
          <cell r="I451" t="str">
            <v>Gilg</v>
          </cell>
          <cell r="J451" t="str">
            <v>DILLENIACEAE</v>
          </cell>
          <cell r="K451" t="str">
            <v>Dilleniaceae</v>
          </cell>
        </row>
        <row r="452">
          <cell r="D452" t="str">
            <v>Esp_342</v>
          </cell>
          <cell r="E452" t="str">
            <v>Tetracera podotricha</v>
          </cell>
          <cell r="F452" t="str">
            <v>Tetracera</v>
          </cell>
          <cell r="G452" t="str">
            <v>podotricha</v>
          </cell>
          <cell r="H452" t="str">
            <v>Esp_342</v>
          </cell>
          <cell r="I452" t="str">
            <v>Gilg</v>
          </cell>
          <cell r="J452" t="str">
            <v>DILLENIACEAE</v>
          </cell>
          <cell r="K452" t="str">
            <v>Dilleniaceae</v>
          </cell>
        </row>
        <row r="453">
          <cell r="D453" t="str">
            <v>Esp_341</v>
          </cell>
          <cell r="E453" t="str">
            <v>Tetracera alnifolia</v>
          </cell>
          <cell r="F453" t="str">
            <v>Tetracera</v>
          </cell>
          <cell r="G453" t="str">
            <v>alnifolia</v>
          </cell>
          <cell r="H453" t="str">
            <v>Esp_341</v>
          </cell>
          <cell r="J453" t="str">
            <v>Dilleniaceae</v>
          </cell>
          <cell r="K453" t="str">
            <v>Dilleniaceae</v>
          </cell>
        </row>
        <row r="454">
          <cell r="D454" t="str">
            <v>Esp_269</v>
          </cell>
          <cell r="E454" t="str">
            <v>Pentaclethra macrophylla</v>
          </cell>
          <cell r="F454" t="str">
            <v>Pentaclethra</v>
          </cell>
          <cell r="G454" t="str">
            <v>macrophylla</v>
          </cell>
          <cell r="H454" t="str">
            <v>Esp_269</v>
          </cell>
          <cell r="I454" t="str">
            <v>Benth.</v>
          </cell>
          <cell r="J454" t="str">
            <v>Mimosaceae</v>
          </cell>
          <cell r="K454" t="str">
            <v>Mimosaceae</v>
          </cell>
        </row>
        <row r="455">
          <cell r="D455" t="str">
            <v>Esp_024</v>
          </cell>
          <cell r="E455" t="str">
            <v>Allablackia gabonensis</v>
          </cell>
          <cell r="F455" t="str">
            <v>Allablackia</v>
          </cell>
          <cell r="G455" t="str">
            <v>gabonensis</v>
          </cell>
          <cell r="H455" t="str">
            <v>Esp_024</v>
          </cell>
          <cell r="J455" t="str">
            <v>Clusiaceae</v>
          </cell>
          <cell r="K455" t="str">
            <v>Clusiaceae</v>
          </cell>
        </row>
        <row r="456">
          <cell r="D456" t="str">
            <v>Esp_268</v>
          </cell>
          <cell r="E456" t="str">
            <v>Pentaclethra eetveldeana</v>
          </cell>
          <cell r="F456" t="str">
            <v>Pentaclethra</v>
          </cell>
          <cell r="G456" t="str">
            <v>eetveldeana</v>
          </cell>
          <cell r="H456" t="str">
            <v>Esp_268</v>
          </cell>
          <cell r="I456" t="str">
            <v>De Wild. &amp; T.Durand</v>
          </cell>
          <cell r="J456" t="str">
            <v>Mimosaceae</v>
          </cell>
          <cell r="K456" t="str">
            <v>Mimosaceae</v>
          </cell>
        </row>
        <row r="457">
          <cell r="D457" t="str">
            <v>Esp_269</v>
          </cell>
          <cell r="E457" t="str">
            <v>Pentaclethra macrophylla</v>
          </cell>
          <cell r="F457" t="str">
            <v>Pentaclethra</v>
          </cell>
          <cell r="G457" t="str">
            <v>macrophylla</v>
          </cell>
          <cell r="H457" t="str">
            <v>Esp_269</v>
          </cell>
          <cell r="I457" t="str">
            <v>Benth.</v>
          </cell>
          <cell r="J457" t="str">
            <v>Mimosaceae</v>
          </cell>
          <cell r="K457" t="str">
            <v>Mimosaceae</v>
          </cell>
        </row>
        <row r="458">
          <cell r="D458" t="str">
            <v>Esp_269</v>
          </cell>
          <cell r="E458" t="str">
            <v>Pentaclethra macrophylla</v>
          </cell>
          <cell r="F458" t="str">
            <v>Pentaclethra</v>
          </cell>
          <cell r="G458" t="str">
            <v>macrophylla</v>
          </cell>
          <cell r="H458" t="str">
            <v>Esp_269</v>
          </cell>
          <cell r="I458" t="str">
            <v>Benth.</v>
          </cell>
          <cell r="J458" t="str">
            <v>Mimosaceae</v>
          </cell>
          <cell r="K458" t="str">
            <v>Mimosaceae</v>
          </cell>
        </row>
        <row r="459">
          <cell r="D459" t="str">
            <v>Esp_269</v>
          </cell>
          <cell r="E459" t="str">
            <v>Pentaclethra macrophylla</v>
          </cell>
          <cell r="F459" t="str">
            <v>Pentaclethra</v>
          </cell>
          <cell r="G459" t="str">
            <v>macrophylla</v>
          </cell>
          <cell r="H459" t="str">
            <v>Esp_269</v>
          </cell>
          <cell r="I459" t="str">
            <v>Benth.</v>
          </cell>
          <cell r="J459" t="str">
            <v>Mimosaceae</v>
          </cell>
          <cell r="K459" t="str">
            <v>Mimosaceae</v>
          </cell>
        </row>
        <row r="460">
          <cell r="D460" t="str">
            <v>Esp_269</v>
          </cell>
          <cell r="E460" t="str">
            <v>Pentaclethra macrophylla</v>
          </cell>
          <cell r="F460" t="str">
            <v>Pentaclethra</v>
          </cell>
          <cell r="G460" t="str">
            <v>macrophylla</v>
          </cell>
          <cell r="H460" t="str">
            <v>Esp_269</v>
          </cell>
          <cell r="I460" t="str">
            <v>Benth.</v>
          </cell>
          <cell r="J460" t="str">
            <v>Mimosaceae</v>
          </cell>
          <cell r="K460" t="str">
            <v>Mimosaceae</v>
          </cell>
        </row>
        <row r="461">
          <cell r="D461" t="str">
            <v>Esp_269</v>
          </cell>
          <cell r="E461" t="str">
            <v>Pentaclethra macrophylla</v>
          </cell>
          <cell r="F461" t="str">
            <v>Pentaclethra</v>
          </cell>
          <cell r="G461" t="str">
            <v>macrophylla</v>
          </cell>
          <cell r="H461" t="str">
            <v>Esp_269</v>
          </cell>
          <cell r="I461" t="str">
            <v>Benth.</v>
          </cell>
          <cell r="J461" t="str">
            <v>Mimosaceae</v>
          </cell>
          <cell r="K461" t="str">
            <v>Mimosaceae</v>
          </cell>
        </row>
        <row r="462">
          <cell r="D462" t="str">
            <v>Esp_066</v>
          </cell>
          <cell r="E462" t="str">
            <v>Chrysophyllum lacourtianum</v>
          </cell>
          <cell r="F462" t="str">
            <v>Chrysophyllum</v>
          </cell>
          <cell r="G462" t="str">
            <v>lacourtianum</v>
          </cell>
          <cell r="H462" t="str">
            <v>Esp_066</v>
          </cell>
          <cell r="J462" t="str">
            <v>Sapotaceae</v>
          </cell>
          <cell r="K462" t="str">
            <v>Sapotaceae</v>
          </cell>
        </row>
        <row r="463">
          <cell r="D463" t="str">
            <v>Esp_219</v>
          </cell>
          <cell r="E463" t="str">
            <v>Mammea africana</v>
          </cell>
          <cell r="F463" t="str">
            <v>Mammea</v>
          </cell>
          <cell r="G463" t="str">
            <v>africana</v>
          </cell>
          <cell r="H463" t="str">
            <v>Esp_219</v>
          </cell>
          <cell r="J463" t="str">
            <v>Clusiaceae</v>
          </cell>
          <cell r="K463" t="str">
            <v>Clusiaceae</v>
          </cell>
        </row>
        <row r="464">
          <cell r="D464" t="str">
            <v>Esp_045</v>
          </cell>
          <cell r="E464" t="str">
            <v>Baillonella toxisperma</v>
          </cell>
          <cell r="F464" t="str">
            <v>Baillonella</v>
          </cell>
          <cell r="G464" t="str">
            <v>toxisperma</v>
          </cell>
          <cell r="H464" t="str">
            <v>Esp_045</v>
          </cell>
          <cell r="J464" t="str">
            <v>Sapotaceae</v>
          </cell>
          <cell r="K464" t="str">
            <v>Sapotaceae</v>
          </cell>
        </row>
        <row r="465">
          <cell r="D465" t="str">
            <v>Esp_180</v>
          </cell>
          <cell r="E465" t="str">
            <v>Klainedoxa gabonensis</v>
          </cell>
          <cell r="F465" t="str">
            <v>Klainedoxa</v>
          </cell>
          <cell r="G465" t="str">
            <v>gabonensis</v>
          </cell>
          <cell r="H465" t="str">
            <v>Esp_180</v>
          </cell>
          <cell r="J465" t="str">
            <v>Irvingiaceae</v>
          </cell>
          <cell r="K465" t="str">
            <v>Irvingiaceae</v>
          </cell>
        </row>
        <row r="466">
          <cell r="D466" t="str">
            <v>Esp_062</v>
          </cell>
          <cell r="E466" t="str">
            <v>Celtis mildbraedii</v>
          </cell>
          <cell r="F466" t="str">
            <v>Celtis</v>
          </cell>
          <cell r="G466" t="str">
            <v>mildbraedii</v>
          </cell>
          <cell r="H466" t="str">
            <v>Esp_062</v>
          </cell>
          <cell r="J466" t="str">
            <v>Ulmaceae</v>
          </cell>
          <cell r="K466" t="str">
            <v>Ulmaceae</v>
          </cell>
        </row>
        <row r="467">
          <cell r="D467" t="str">
            <v>Esp_178</v>
          </cell>
          <cell r="E467" t="str">
            <v>Irvingia robur</v>
          </cell>
          <cell r="F467" t="str">
            <v>Irvingia</v>
          </cell>
          <cell r="G467" t="str">
            <v>robur</v>
          </cell>
          <cell r="H467" t="str">
            <v>Esp_178</v>
          </cell>
          <cell r="I467" t="str">
            <v>Mildbr.</v>
          </cell>
          <cell r="J467" t="str">
            <v>IRVINGIACEAE</v>
          </cell>
          <cell r="K467" t="str">
            <v>Irvingiaceae</v>
          </cell>
        </row>
        <row r="468">
          <cell r="D468" t="str">
            <v>Esp_360</v>
          </cell>
          <cell r="E468" t="str">
            <v>Triplochiton scleroxylon</v>
          </cell>
          <cell r="F468" t="str">
            <v>Triplochiton</v>
          </cell>
          <cell r="G468" t="str">
            <v>scleroxylon</v>
          </cell>
          <cell r="H468" t="str">
            <v>Esp_360</v>
          </cell>
          <cell r="J468" t="str">
            <v>Sterculiaceae</v>
          </cell>
          <cell r="K468" t="str">
            <v>Sterculiaceae</v>
          </cell>
        </row>
        <row r="469">
          <cell r="D469" t="str">
            <v>Esp_121</v>
          </cell>
          <cell r="E469" t="str">
            <v>Duboscia macrocarpa</v>
          </cell>
          <cell r="F469" t="str">
            <v>Duboscia</v>
          </cell>
          <cell r="G469" t="str">
            <v>macrocarpa</v>
          </cell>
          <cell r="H469" t="str">
            <v>Esp_121</v>
          </cell>
          <cell r="I469" t="str">
            <v>Bocq.</v>
          </cell>
          <cell r="J469" t="str">
            <v>TILIACEAE</v>
          </cell>
          <cell r="K469" t="str">
            <v>Tiliaceae</v>
          </cell>
        </row>
        <row r="470">
          <cell r="D470" t="str">
            <v>Esp_121</v>
          </cell>
          <cell r="E470" t="str">
            <v>Duboscia macrocarpa</v>
          </cell>
          <cell r="F470" t="str">
            <v>Duboscia</v>
          </cell>
          <cell r="G470" t="str">
            <v>macrocarpa</v>
          </cell>
          <cell r="H470" t="str">
            <v>Esp_121</v>
          </cell>
          <cell r="I470" t="str">
            <v>Bocq.</v>
          </cell>
          <cell r="J470" t="str">
            <v>TILIACEAE</v>
          </cell>
          <cell r="K470" t="str">
            <v>Tiliaceae</v>
          </cell>
        </row>
        <row r="471">
          <cell r="D471" t="str">
            <v>Esp_121</v>
          </cell>
          <cell r="E471" t="str">
            <v>Duboscia macrocarpa</v>
          </cell>
          <cell r="F471" t="str">
            <v>Duboscia</v>
          </cell>
          <cell r="G471" t="str">
            <v>macrocarpa</v>
          </cell>
          <cell r="H471" t="str">
            <v>Esp_121</v>
          </cell>
          <cell r="I471" t="str">
            <v>Bocq.</v>
          </cell>
          <cell r="J471" t="str">
            <v>TILIACEAE</v>
          </cell>
          <cell r="K471" t="str">
            <v>Tiliaceae</v>
          </cell>
        </row>
        <row r="472">
          <cell r="D472" t="str">
            <v>Esp_121</v>
          </cell>
          <cell r="E472" t="str">
            <v>Duboscia macrocarpa</v>
          </cell>
          <cell r="F472" t="str">
            <v>Duboscia</v>
          </cell>
          <cell r="G472" t="str">
            <v>macrocarpa</v>
          </cell>
          <cell r="H472" t="str">
            <v>Esp_121</v>
          </cell>
          <cell r="I472" t="str">
            <v>Bocq.</v>
          </cell>
          <cell r="J472" t="str">
            <v>TILIACEAE</v>
          </cell>
          <cell r="K472" t="str">
            <v>Tiliaceae</v>
          </cell>
        </row>
        <row r="473">
          <cell r="D473" t="str">
            <v>Esp_121</v>
          </cell>
          <cell r="E473" t="str">
            <v>Duboscia macrocarpa</v>
          </cell>
          <cell r="F473" t="str">
            <v>Duboscia</v>
          </cell>
          <cell r="G473" t="str">
            <v>macrocarpa</v>
          </cell>
          <cell r="H473" t="str">
            <v>Esp_121</v>
          </cell>
          <cell r="I473" t="str">
            <v>Bocq.</v>
          </cell>
          <cell r="J473" t="str">
            <v>TILIACEAE</v>
          </cell>
          <cell r="K473" t="str">
            <v>Tiliaceae</v>
          </cell>
        </row>
        <row r="474">
          <cell r="D474" t="str">
            <v>Esp_156</v>
          </cell>
          <cell r="E474" t="str">
            <v>Grewia hookerana</v>
          </cell>
          <cell r="F474" t="str">
            <v>Grewia</v>
          </cell>
          <cell r="G474" t="str">
            <v>hookerana</v>
          </cell>
          <cell r="H474" t="str">
            <v>Esp_156</v>
          </cell>
          <cell r="J474" t="str">
            <v>Tiliaceae</v>
          </cell>
          <cell r="K474" t="str">
            <v>Tiliaceae</v>
          </cell>
        </row>
        <row r="475">
          <cell r="D475" t="str">
            <v>Esp_004</v>
          </cell>
          <cell r="E475" t="str">
            <v>Acridocarpus sp.</v>
          </cell>
          <cell r="F475" t="str">
            <v>Acridocarpus</v>
          </cell>
          <cell r="G475" t="str">
            <v>sp.</v>
          </cell>
          <cell r="H475" t="str">
            <v>Esp_004</v>
          </cell>
          <cell r="J475" t="str">
            <v>MALPIGHIACEAE</v>
          </cell>
          <cell r="K475" t="str">
            <v>Malpighiaceae</v>
          </cell>
        </row>
        <row r="476">
          <cell r="D476" t="str">
            <v>Esp_156</v>
          </cell>
          <cell r="E476" t="str">
            <v>Grewia hookerana</v>
          </cell>
          <cell r="F476" t="str">
            <v>Grewia</v>
          </cell>
          <cell r="G476" t="str">
            <v>hookerana</v>
          </cell>
          <cell r="H476" t="str">
            <v>Esp_156</v>
          </cell>
          <cell r="J476" t="str">
            <v>Tiliaceae</v>
          </cell>
          <cell r="K476" t="str">
            <v>Tiliaceae</v>
          </cell>
        </row>
        <row r="477">
          <cell r="D477" t="str">
            <v>Esp_119</v>
          </cell>
          <cell r="E477" t="str">
            <v>Drypetes gossweileri</v>
          </cell>
          <cell r="F477" t="str">
            <v>Drypetes</v>
          </cell>
          <cell r="G477" t="str">
            <v>gossweileri</v>
          </cell>
          <cell r="H477" t="str">
            <v>Esp_119</v>
          </cell>
          <cell r="J477" t="str">
            <v>Euphorbiaceae</v>
          </cell>
          <cell r="K477" t="str">
            <v>Euphorbiaceae</v>
          </cell>
        </row>
        <row r="478">
          <cell r="D478" t="str">
            <v>Esp_013</v>
          </cell>
          <cell r="E478" t="str">
            <v>Agelaca sp</v>
          </cell>
          <cell r="F478" t="str">
            <v>Agelaca</v>
          </cell>
          <cell r="G478" t="str">
            <v>sp</v>
          </cell>
          <cell r="H478" t="str">
            <v>Esp_013</v>
          </cell>
          <cell r="J478" t="str">
            <v>Conaraceae</v>
          </cell>
          <cell r="K478" t="str">
            <v>Conaraceae</v>
          </cell>
        </row>
        <row r="479">
          <cell r="D479" t="str">
            <v>Esp_097</v>
          </cell>
          <cell r="E479" t="str">
            <v xml:space="preserve">Desbordesia glaucescens </v>
          </cell>
          <cell r="F479" t="str">
            <v>Desbordesia</v>
          </cell>
          <cell r="G479" t="str">
            <v>glaucescens</v>
          </cell>
          <cell r="H479" t="str">
            <v>Esp_097</v>
          </cell>
          <cell r="J479" t="str">
            <v>Irvingiaceae</v>
          </cell>
          <cell r="K479" t="str">
            <v>Irvingiaceae</v>
          </cell>
        </row>
        <row r="480">
          <cell r="D480" t="str">
            <v>Esp_340</v>
          </cell>
          <cell r="E480" t="str">
            <v>Terminalia superba</v>
          </cell>
          <cell r="F480" t="str">
            <v>Terminalia</v>
          </cell>
          <cell r="G480" t="str">
            <v>superba</v>
          </cell>
          <cell r="H480" t="str">
            <v>Esp_340</v>
          </cell>
          <cell r="J480" t="str">
            <v>Combretaceae</v>
          </cell>
          <cell r="K480" t="str">
            <v>Combretaceae</v>
          </cell>
        </row>
        <row r="481">
          <cell r="D481" t="str">
            <v>Esp_052</v>
          </cell>
          <cell r="E481" t="str">
            <v>Bridelia grandis</v>
          </cell>
          <cell r="F481" t="str">
            <v>Bridelia</v>
          </cell>
          <cell r="G481" t="str">
            <v>grandis</v>
          </cell>
          <cell r="H481" t="str">
            <v>Esp_052</v>
          </cell>
          <cell r="J481" t="str">
            <v>Euphorbiaceae</v>
          </cell>
          <cell r="K481" t="str">
            <v>Euphorbiaceae</v>
          </cell>
        </row>
        <row r="482">
          <cell r="D482" t="str">
            <v>Esp_205</v>
          </cell>
          <cell r="E482" t="str">
            <v>Liane_Inconnue 2</v>
          </cell>
          <cell r="F482" t="str">
            <v>Liane_Inconnue</v>
          </cell>
          <cell r="G482">
            <v>2</v>
          </cell>
          <cell r="H482" t="str">
            <v>Esp_205</v>
          </cell>
          <cell r="I482" t="str">
            <v>NA</v>
          </cell>
          <cell r="J482" t="str">
            <v>NA</v>
          </cell>
        </row>
        <row r="483">
          <cell r="D483" t="str">
            <v>Esp_053</v>
          </cell>
          <cell r="E483" t="str">
            <v>Bridelia micranta</v>
          </cell>
          <cell r="F483" t="str">
            <v>Bridelia</v>
          </cell>
          <cell r="G483" t="str">
            <v>micranta</v>
          </cell>
          <cell r="H483" t="str">
            <v>Esp_053</v>
          </cell>
          <cell r="J483" t="str">
            <v>Euphorbiaceae</v>
          </cell>
          <cell r="K483" t="str">
            <v>Euphorbiaceae</v>
          </cell>
        </row>
        <row r="484">
          <cell r="D484" t="str">
            <v>Esp_053</v>
          </cell>
          <cell r="E484" t="str">
            <v>Bridelia micranta</v>
          </cell>
          <cell r="F484" t="str">
            <v>Bridelia</v>
          </cell>
          <cell r="G484" t="str">
            <v>micranta</v>
          </cell>
          <cell r="H484" t="str">
            <v>Esp_053</v>
          </cell>
          <cell r="J484" t="str">
            <v>Euphorbiaceae</v>
          </cell>
          <cell r="K484" t="str">
            <v>Euphorbiaceae</v>
          </cell>
        </row>
        <row r="485">
          <cell r="D485" t="str">
            <v>Esp_134</v>
          </cell>
          <cell r="E485" t="str">
            <v>Erythrophleum suaveolens</v>
          </cell>
          <cell r="F485" t="str">
            <v>Erythrophleum</v>
          </cell>
          <cell r="G485" t="str">
            <v>suaveolens</v>
          </cell>
          <cell r="H485" t="str">
            <v>Esp_134</v>
          </cell>
          <cell r="J485" t="str">
            <v>Caesalpiniaceae</v>
          </cell>
          <cell r="K485" t="str">
            <v>Caesalpiniaceae</v>
          </cell>
        </row>
        <row r="486">
          <cell r="D486" t="str">
            <v>Esp_134</v>
          </cell>
          <cell r="E486" t="str">
            <v>Erythrophleum suaveolens</v>
          </cell>
          <cell r="F486" t="str">
            <v>Erythrophleum</v>
          </cell>
          <cell r="G486" t="str">
            <v>suaveolens</v>
          </cell>
          <cell r="H486" t="str">
            <v>Esp_134</v>
          </cell>
          <cell r="J486" t="str">
            <v>Caesalpiniaceae</v>
          </cell>
          <cell r="K486" t="str">
            <v>Caesalpiniaceae</v>
          </cell>
        </row>
        <row r="487">
          <cell r="D487" t="str">
            <v>Esp_134</v>
          </cell>
          <cell r="E487" t="str">
            <v>Erythrophleum suaveolens</v>
          </cell>
          <cell r="F487" t="str">
            <v>Erythrophleum</v>
          </cell>
          <cell r="G487" t="str">
            <v>suaveolens</v>
          </cell>
          <cell r="H487" t="str">
            <v>Esp_134</v>
          </cell>
          <cell r="J487" t="str">
            <v>Caesalpiniaceae</v>
          </cell>
          <cell r="K487" t="str">
            <v>Caesalpiniaceae</v>
          </cell>
        </row>
        <row r="488">
          <cell r="D488" t="str">
            <v>Esp_134</v>
          </cell>
          <cell r="E488" t="str">
            <v>Erythrophleum suaveolens</v>
          </cell>
          <cell r="F488" t="str">
            <v>Erythrophleum</v>
          </cell>
          <cell r="G488" t="str">
            <v>suaveolens</v>
          </cell>
          <cell r="H488" t="str">
            <v>Esp_134</v>
          </cell>
          <cell r="J488" t="str">
            <v>Caesalpiniaceae</v>
          </cell>
          <cell r="K488" t="str">
            <v>Caesalpiniaceae</v>
          </cell>
        </row>
        <row r="489">
          <cell r="D489" t="str">
            <v>Esp_134</v>
          </cell>
          <cell r="E489" t="str">
            <v>Erythrophleum suaveolens</v>
          </cell>
          <cell r="F489" t="str">
            <v>Erythrophleum</v>
          </cell>
          <cell r="G489" t="str">
            <v>suaveolens</v>
          </cell>
          <cell r="H489" t="str">
            <v>Esp_134</v>
          </cell>
          <cell r="J489" t="str">
            <v>Caesalpiniaceae</v>
          </cell>
          <cell r="K489" t="str">
            <v>Caesalpiniaceae</v>
          </cell>
        </row>
        <row r="490">
          <cell r="D490" t="str">
            <v>Esp_302</v>
          </cell>
          <cell r="E490" t="str">
            <v>Roureopsis obliquifoliolata</v>
          </cell>
          <cell r="F490" t="str">
            <v>Roureopsis</v>
          </cell>
          <cell r="G490" t="str">
            <v>obliquifoliolata</v>
          </cell>
          <cell r="H490" t="str">
            <v>Esp_302</v>
          </cell>
          <cell r="I490" t="str">
            <v>(Gilg) Schellenb.</v>
          </cell>
          <cell r="J490" t="str">
            <v>Connaraceae</v>
          </cell>
          <cell r="K490" t="str">
            <v>Connaraceae</v>
          </cell>
        </row>
        <row r="491">
          <cell r="D491" t="str">
            <v>Esp_134</v>
          </cell>
          <cell r="E491" t="str">
            <v>Erythrophleum suaveolens</v>
          </cell>
          <cell r="F491" t="str">
            <v>Erythrophleum</v>
          </cell>
          <cell r="G491" t="str">
            <v>suaveolens</v>
          </cell>
          <cell r="H491" t="str">
            <v>Esp_134</v>
          </cell>
          <cell r="J491" t="str">
            <v>Caesalpiniaceae</v>
          </cell>
          <cell r="K491" t="str">
            <v>Caesalpiniaceae</v>
          </cell>
        </row>
        <row r="492">
          <cell r="D492" t="str">
            <v>Esp_134</v>
          </cell>
          <cell r="E492" t="str">
            <v>Erythrophleum suaveolens</v>
          </cell>
          <cell r="F492" t="str">
            <v>Erythrophleum</v>
          </cell>
          <cell r="G492" t="str">
            <v>suaveolens</v>
          </cell>
          <cell r="H492" t="str">
            <v>Esp_134</v>
          </cell>
          <cell r="J492" t="str">
            <v>Caesalpiniaceae</v>
          </cell>
          <cell r="K492" t="str">
            <v>Caesalpiniaceae</v>
          </cell>
        </row>
        <row r="493">
          <cell r="D493" t="str">
            <v>Esp_134</v>
          </cell>
          <cell r="E493" t="str">
            <v>Erythrophleum suaveolens</v>
          </cell>
          <cell r="F493" t="str">
            <v>Erythrophleum</v>
          </cell>
          <cell r="G493" t="str">
            <v>suaveolens</v>
          </cell>
          <cell r="H493" t="str">
            <v>Esp_134</v>
          </cell>
          <cell r="J493" t="str">
            <v>Caesalpiniaceae</v>
          </cell>
          <cell r="K493" t="str">
            <v>Caesalpiniaceae</v>
          </cell>
        </row>
        <row r="494">
          <cell r="D494" t="str">
            <v>Esp_134</v>
          </cell>
          <cell r="E494" t="str">
            <v>Erythrophleum suaveolens</v>
          </cell>
          <cell r="F494" t="str">
            <v>Erythrophleum</v>
          </cell>
          <cell r="G494" t="str">
            <v>suaveolens</v>
          </cell>
          <cell r="H494" t="str">
            <v>Esp_134</v>
          </cell>
          <cell r="J494" t="str">
            <v>Caesalpiniaceae</v>
          </cell>
          <cell r="K494" t="str">
            <v>Caesalpiniaceae</v>
          </cell>
        </row>
        <row r="495">
          <cell r="D495" t="str">
            <v>Esp_033</v>
          </cell>
          <cell r="E495" t="str">
            <v>Antrocaryon Klaineanum</v>
          </cell>
          <cell r="F495" t="str">
            <v>Antrocaryon</v>
          </cell>
          <cell r="G495" t="str">
            <v>Klaineanum</v>
          </cell>
          <cell r="H495" t="str">
            <v>Esp_033</v>
          </cell>
          <cell r="J495" t="str">
            <v>Anacardiaceae</v>
          </cell>
          <cell r="K495" t="str">
            <v>Anacardiaceae</v>
          </cell>
        </row>
        <row r="496">
          <cell r="D496" t="str">
            <v>Esp_049</v>
          </cell>
          <cell r="E496" t="str">
            <v>Barteria fistulosa</v>
          </cell>
          <cell r="F496" t="str">
            <v>Barteria</v>
          </cell>
          <cell r="G496" t="str">
            <v>fistulosa</v>
          </cell>
          <cell r="H496" t="str">
            <v>Esp_049</v>
          </cell>
          <cell r="J496" t="str">
            <v>Passifloraceae</v>
          </cell>
          <cell r="K496" t="str">
            <v>Passifloraceae</v>
          </cell>
        </row>
        <row r="497">
          <cell r="D497" t="str">
            <v>Esp_176</v>
          </cell>
          <cell r="E497" t="str">
            <v>Irvingia gabonensis</v>
          </cell>
          <cell r="F497" t="str">
            <v>Irvingia</v>
          </cell>
          <cell r="G497" t="str">
            <v>gabonensis</v>
          </cell>
          <cell r="H497" t="str">
            <v>Esp_176</v>
          </cell>
          <cell r="J497" t="str">
            <v>Irvingiaceae</v>
          </cell>
          <cell r="K497" t="str">
            <v>Irvingiaceae</v>
          </cell>
        </row>
        <row r="498">
          <cell r="D498" t="str">
            <v>Esp_326</v>
          </cell>
          <cell r="E498" t="str">
            <v xml:space="preserve">Strombosia pustulata </v>
          </cell>
          <cell r="F498" t="str">
            <v>Strombosia</v>
          </cell>
          <cell r="G498" t="str">
            <v>pustulata</v>
          </cell>
          <cell r="H498" t="str">
            <v>Esp_326</v>
          </cell>
          <cell r="I498" t="str">
            <v>Oliv.</v>
          </cell>
          <cell r="J498" t="str">
            <v>olacaceae</v>
          </cell>
          <cell r="K498" t="str">
            <v>Olacaceae</v>
          </cell>
        </row>
        <row r="499">
          <cell r="D499" t="str">
            <v>Esp_257</v>
          </cell>
          <cell r="E499" t="str">
            <v>Ongokea gore</v>
          </cell>
          <cell r="F499" t="str">
            <v>Ongokea</v>
          </cell>
          <cell r="G499" t="str">
            <v>gore</v>
          </cell>
          <cell r="H499" t="str">
            <v>Esp_257</v>
          </cell>
          <cell r="I499" t="str">
            <v>(Hua) Pierre</v>
          </cell>
          <cell r="J499" t="str">
            <v>Olacaceae</v>
          </cell>
          <cell r="K499" t="str">
            <v>Olacaceae</v>
          </cell>
        </row>
        <row r="500">
          <cell r="D500" t="str">
            <v>Esp_319</v>
          </cell>
          <cell r="E500" t="str">
            <v>Strelitzia madagascariensis</v>
          </cell>
          <cell r="F500" t="str">
            <v>Strelitzia</v>
          </cell>
          <cell r="G500" t="str">
            <v>madagascariensis</v>
          </cell>
          <cell r="H500" t="str">
            <v>Esp_319</v>
          </cell>
          <cell r="J500" t="str">
            <v>Arecaceae</v>
          </cell>
          <cell r="K500" t="str">
            <v>Arecaceae</v>
          </cell>
        </row>
        <row r="501">
          <cell r="D501" t="str">
            <v>Esp_387</v>
          </cell>
          <cell r="E501" t="str">
            <v>Citrus sp.</v>
          </cell>
          <cell r="F501" t="str">
            <v>Citrus</v>
          </cell>
          <cell r="G501" t="str">
            <v>sp.</v>
          </cell>
          <cell r="H501" t="str">
            <v>Esp_387</v>
          </cell>
          <cell r="J501" t="str">
            <v>Rutaceae</v>
          </cell>
          <cell r="K501" t="str">
            <v>Rutaceae</v>
          </cell>
        </row>
        <row r="502">
          <cell r="D502" t="str">
            <v>Esp_018</v>
          </cell>
          <cell r="E502" t="str">
            <v>Albizia adianthifolia</v>
          </cell>
          <cell r="F502" t="str">
            <v>Albizia</v>
          </cell>
          <cell r="G502" t="str">
            <v>adianthifolia</v>
          </cell>
          <cell r="H502" t="str">
            <v>Esp_018</v>
          </cell>
          <cell r="J502" t="str">
            <v>Mimosaceae</v>
          </cell>
          <cell r="K502" t="str">
            <v>Mimosaceae</v>
          </cell>
        </row>
        <row r="503">
          <cell r="D503" t="str">
            <v>Esp_019</v>
          </cell>
          <cell r="E503" t="str">
            <v>Albizia coriata</v>
          </cell>
          <cell r="F503" t="str">
            <v>Albizia</v>
          </cell>
          <cell r="G503" t="str">
            <v>coriata</v>
          </cell>
          <cell r="H503" t="str">
            <v>Esp_019</v>
          </cell>
          <cell r="J503" t="str">
            <v>Mimosaceae</v>
          </cell>
          <cell r="K503" t="str">
            <v>Mimosaceae</v>
          </cell>
        </row>
        <row r="504">
          <cell r="D504" t="str">
            <v>Esp_021</v>
          </cell>
          <cell r="E504" t="str">
            <v>Albizia zygia</v>
          </cell>
          <cell r="F504" t="str">
            <v>Albizia</v>
          </cell>
          <cell r="G504" t="str">
            <v>zygia</v>
          </cell>
          <cell r="H504" t="str">
            <v>Esp_021</v>
          </cell>
          <cell r="J504" t="str">
            <v>MIMOSACEAE</v>
          </cell>
          <cell r="K504" t="str">
            <v>Mimosaceae</v>
          </cell>
        </row>
        <row r="505">
          <cell r="D505" t="str">
            <v>Esp_020</v>
          </cell>
          <cell r="E505" t="str">
            <v>Albizia glaberima</v>
          </cell>
          <cell r="F505" t="str">
            <v>Albizia</v>
          </cell>
          <cell r="G505" t="str">
            <v>glaberima</v>
          </cell>
          <cell r="H505" t="str">
            <v>Esp_020</v>
          </cell>
          <cell r="J505" t="str">
            <v>Mimosaceae</v>
          </cell>
          <cell r="K505" t="str">
            <v>Mimosaceae</v>
          </cell>
        </row>
        <row r="506">
          <cell r="D506" t="str">
            <v>Esp_127</v>
          </cell>
          <cell r="E506" t="str">
            <v>Entandrophragma cylindricum</v>
          </cell>
          <cell r="F506" t="str">
            <v>Entandrophragma</v>
          </cell>
          <cell r="G506" t="str">
            <v>cylindricum</v>
          </cell>
          <cell r="H506" t="str">
            <v>Esp_127</v>
          </cell>
          <cell r="J506" t="str">
            <v>Meliaceae</v>
          </cell>
          <cell r="K506" t="str">
            <v>Meliaceae</v>
          </cell>
        </row>
        <row r="507">
          <cell r="D507" t="str">
            <v>Esp_363</v>
          </cell>
          <cell r="E507" t="str">
            <v>Uapaca guineensis</v>
          </cell>
          <cell r="F507" t="str">
            <v>Uapaca</v>
          </cell>
          <cell r="G507" t="str">
            <v>guineensis</v>
          </cell>
          <cell r="H507" t="str">
            <v>Esp_363</v>
          </cell>
          <cell r="J507" t="str">
            <v>Euphorbiaceae</v>
          </cell>
          <cell r="K507" t="str">
            <v>Euphorbiaceae</v>
          </cell>
        </row>
        <row r="508">
          <cell r="D508" t="str">
            <v>Esp_366</v>
          </cell>
          <cell r="E508" t="str">
            <v>Uapaca vanhouttei</v>
          </cell>
          <cell r="F508" t="str">
            <v>Uapaca</v>
          </cell>
          <cell r="G508" t="str">
            <v>vanhouttei</v>
          </cell>
          <cell r="H508" t="str">
            <v>Esp_366</v>
          </cell>
          <cell r="J508" t="str">
            <v>Euphorbiaceae</v>
          </cell>
          <cell r="K508" t="str">
            <v>Euphorbiaceae</v>
          </cell>
        </row>
        <row r="509">
          <cell r="D509" t="str">
            <v>Esp_367</v>
          </cell>
          <cell r="E509" t="str">
            <v>Uapaca_Inconnu grand_fruit</v>
          </cell>
          <cell r="F509" t="str">
            <v>Uapaca_Inconnu</v>
          </cell>
          <cell r="G509" t="str">
            <v>grand_fruit</v>
          </cell>
          <cell r="H509" t="str">
            <v>Esp_367</v>
          </cell>
          <cell r="I509" t="str">
            <v>NA</v>
          </cell>
          <cell r="J509" t="str">
            <v>Euphorbiaceae</v>
          </cell>
          <cell r="K509" t="str">
            <v>Euphorbiaceae</v>
          </cell>
        </row>
        <row r="510">
          <cell r="D510" t="str">
            <v>Esp_364</v>
          </cell>
          <cell r="E510" t="str">
            <v>Uapaca paludosa</v>
          </cell>
          <cell r="F510" t="str">
            <v>Uapaca</v>
          </cell>
          <cell r="G510" t="str">
            <v>paludosa</v>
          </cell>
          <cell r="H510" t="str">
            <v>Esp_364</v>
          </cell>
          <cell r="J510" t="str">
            <v>Euphorbiaceae</v>
          </cell>
          <cell r="K510" t="str">
            <v>Euphorbiaceae</v>
          </cell>
        </row>
        <row r="511">
          <cell r="D511" t="str">
            <v>Esp_362</v>
          </cell>
          <cell r="E511" t="str">
            <v>Uapaca acuminata</v>
          </cell>
          <cell r="F511" t="str">
            <v>Uapaca</v>
          </cell>
          <cell r="G511" t="str">
            <v>acuminata</v>
          </cell>
          <cell r="H511" t="str">
            <v>Esp_362</v>
          </cell>
          <cell r="J511" t="str">
            <v>Euphorbiaceae</v>
          </cell>
          <cell r="K511" t="str">
            <v>Euphorbiaceae</v>
          </cell>
        </row>
        <row r="512">
          <cell r="D512" t="str">
            <v>Esp_267</v>
          </cell>
          <cell r="E512" t="str">
            <v>Pausinystalia lane-poolei</v>
          </cell>
          <cell r="F512" t="str">
            <v>Pausinystalia</v>
          </cell>
          <cell r="G512" t="str">
            <v>lane-poolei</v>
          </cell>
          <cell r="H512" t="str">
            <v>Esp_267</v>
          </cell>
          <cell r="J512" t="str">
            <v>Rubiaceae</v>
          </cell>
          <cell r="K512" t="str">
            <v>Rubiaceae</v>
          </cell>
        </row>
        <row r="513">
          <cell r="D513" t="str">
            <v>Esp_365</v>
          </cell>
          <cell r="E513" t="str">
            <v>Uapaca sp</v>
          </cell>
          <cell r="F513" t="str">
            <v>Uapaca</v>
          </cell>
          <cell r="G513" t="str">
            <v>sp</v>
          </cell>
          <cell r="H513" t="str">
            <v>Esp_365</v>
          </cell>
          <cell r="J513" t="str">
            <v>Euphorbiaceae</v>
          </cell>
          <cell r="K513" t="str">
            <v>Euphorbiaceae</v>
          </cell>
        </row>
        <row r="514">
          <cell r="D514" t="str">
            <v>Esp_117</v>
          </cell>
          <cell r="E514" t="str">
            <v>Donella ubanguiensis</v>
          </cell>
          <cell r="F514" t="str">
            <v>Donella</v>
          </cell>
          <cell r="G514" t="str">
            <v>ubanguiensis</v>
          </cell>
          <cell r="H514" t="str">
            <v>Esp_117</v>
          </cell>
          <cell r="J514" t="str">
            <v>Sapotaceae</v>
          </cell>
          <cell r="K514" t="str">
            <v>Sapotaceae</v>
          </cell>
        </row>
        <row r="515">
          <cell r="D515" t="str">
            <v>Esp_368</v>
          </cell>
          <cell r="E515" t="str">
            <v>Uvariastrum pierreanum</v>
          </cell>
          <cell r="F515" t="str">
            <v>Uvariastrum</v>
          </cell>
          <cell r="G515" t="str">
            <v>pierreanum</v>
          </cell>
          <cell r="H515" t="str">
            <v>Esp_368</v>
          </cell>
          <cell r="I515" t="str">
            <v>Engl. &amp; Diels</v>
          </cell>
          <cell r="J515" t="str">
            <v>ANNONACEAE</v>
          </cell>
          <cell r="K515" t="str">
            <v>Annonaceae</v>
          </cell>
        </row>
        <row r="516">
          <cell r="D516" t="str">
            <v>Esp_290</v>
          </cell>
          <cell r="E516" t="str">
            <v>Pyrenacantha grandifolia</v>
          </cell>
          <cell r="F516" t="str">
            <v>Pyrenacantha</v>
          </cell>
          <cell r="G516" t="str">
            <v>grandifolia</v>
          </cell>
          <cell r="H516" t="str">
            <v>Esp_290</v>
          </cell>
          <cell r="I516" t="str">
            <v>Engl.</v>
          </cell>
          <cell r="J516" t="str">
            <v>Icacinaceae</v>
          </cell>
          <cell r="K516" t="str">
            <v>Icacinaceae</v>
          </cell>
        </row>
        <row r="517">
          <cell r="D517" t="str">
            <v>Esp_216</v>
          </cell>
          <cell r="E517" t="str">
            <v>Maesobotrya klaineana</v>
          </cell>
          <cell r="F517" t="str">
            <v>Maesobotrya</v>
          </cell>
          <cell r="G517" t="str">
            <v>klaineana</v>
          </cell>
          <cell r="H517" t="str">
            <v>Esp_216</v>
          </cell>
          <cell r="J517" t="str">
            <v>Euphorbiaceae</v>
          </cell>
          <cell r="K517" t="str">
            <v>Euphorbiaceae</v>
          </cell>
        </row>
        <row r="518">
          <cell r="D518" t="str">
            <v>Esp_217</v>
          </cell>
          <cell r="E518" t="str">
            <v>Maesobotrya sp</v>
          </cell>
          <cell r="F518" t="str">
            <v>Maesobotrya</v>
          </cell>
          <cell r="G518" t="str">
            <v>sp</v>
          </cell>
          <cell r="H518" t="str">
            <v>Esp_217</v>
          </cell>
          <cell r="J518" t="str">
            <v>Euphorbiaceae</v>
          </cell>
          <cell r="K518" t="str">
            <v>Euphorbiaceae</v>
          </cell>
        </row>
        <row r="519">
          <cell r="D519" t="str">
            <v>Esp_338</v>
          </cell>
          <cell r="E519" t="str">
            <v>Tabernaemontana crassa</v>
          </cell>
          <cell r="F519" t="str">
            <v>Tabernaemontana</v>
          </cell>
          <cell r="G519" t="str">
            <v>crassa</v>
          </cell>
          <cell r="H519" t="str">
            <v>Esp_338</v>
          </cell>
          <cell r="J519" t="str">
            <v>Apocynaceae</v>
          </cell>
          <cell r="K519" t="str">
            <v>Apocynaceae</v>
          </cell>
        </row>
        <row r="520">
          <cell r="D520" t="str">
            <v>Esp_262</v>
          </cell>
          <cell r="E520" t="str">
            <v xml:space="preserve">Panda oleosa </v>
          </cell>
          <cell r="F520" t="str">
            <v>Panda</v>
          </cell>
          <cell r="G520" t="str">
            <v>oleosa</v>
          </cell>
          <cell r="H520" t="str">
            <v>Esp_262</v>
          </cell>
          <cell r="J520" t="str">
            <v>Pandaceae</v>
          </cell>
          <cell r="K520" t="str">
            <v>Pandaceae</v>
          </cell>
        </row>
        <row r="521">
          <cell r="D521" t="str">
            <v>Esp_170</v>
          </cell>
          <cell r="E521" t="str">
            <v>Icacina mannii</v>
          </cell>
          <cell r="F521" t="str">
            <v>Icacina</v>
          </cell>
          <cell r="G521" t="str">
            <v>mannii</v>
          </cell>
          <cell r="H521" t="str">
            <v>Esp_170</v>
          </cell>
          <cell r="J521" t="str">
            <v>Icacinaceae</v>
          </cell>
          <cell r="K521" t="str">
            <v>Icacinaceae</v>
          </cell>
        </row>
        <row r="522">
          <cell r="D522" t="str">
            <v>Esp_339</v>
          </cell>
          <cell r="E522" t="str">
            <v>Tabernaemontana penduliflora</v>
          </cell>
          <cell r="F522" t="str">
            <v>Tabernaemontana</v>
          </cell>
          <cell r="G522" t="str">
            <v>penduliflora</v>
          </cell>
          <cell r="H522" t="str">
            <v>Esp_339</v>
          </cell>
          <cell r="J522" t="str">
            <v>Apocynaceae</v>
          </cell>
          <cell r="K522" t="str">
            <v>Apocynaceae</v>
          </cell>
        </row>
        <row r="523">
          <cell r="D523" t="str">
            <v>Esp_292</v>
          </cell>
          <cell r="E523" t="str">
            <v>Rauvolfia woodsoniana</v>
          </cell>
          <cell r="F523" t="str">
            <v>Rauvolfia</v>
          </cell>
          <cell r="G523" t="str">
            <v>woodsoniana</v>
          </cell>
          <cell r="H523" t="str">
            <v>Esp_292</v>
          </cell>
          <cell r="J523" t="str">
            <v>Apocynaceae</v>
          </cell>
          <cell r="K523" t="str">
            <v>Apocynaceae</v>
          </cell>
        </row>
        <row r="524">
          <cell r="D524" t="str">
            <v>Esp_376</v>
          </cell>
          <cell r="E524" t="str">
            <v>Voacanga africana</v>
          </cell>
          <cell r="F524" t="str">
            <v>Voacanga</v>
          </cell>
          <cell r="G524" t="str">
            <v>africana</v>
          </cell>
          <cell r="H524" t="str">
            <v>Esp_376</v>
          </cell>
          <cell r="J524" t="str">
            <v>Apocynaceae</v>
          </cell>
          <cell r="K524" t="str">
            <v>Apocynaceae</v>
          </cell>
        </row>
        <row r="525">
          <cell r="D525" t="str">
            <v>Esp_225</v>
          </cell>
          <cell r="E525" t="str">
            <v>Marantochloa purpurea</v>
          </cell>
          <cell r="F525" t="str">
            <v>Marantochloa</v>
          </cell>
          <cell r="G525" t="str">
            <v>purpurea</v>
          </cell>
          <cell r="H525" t="str">
            <v>Esp_225</v>
          </cell>
          <cell r="J525" t="str">
            <v>Marantaceae</v>
          </cell>
          <cell r="K525" t="str">
            <v>Marantaceae</v>
          </cell>
        </row>
        <row r="526">
          <cell r="D526" t="str">
            <v>Esp_124</v>
          </cell>
          <cell r="E526" t="str">
            <v xml:space="preserve">Enantia chlorantha </v>
          </cell>
          <cell r="F526" t="str">
            <v>Enantia</v>
          </cell>
          <cell r="G526" t="str">
            <v>chlorantha</v>
          </cell>
          <cell r="H526" t="str">
            <v>Esp_124</v>
          </cell>
          <cell r="J526" t="str">
            <v>Annonaceae</v>
          </cell>
          <cell r="K526" t="str">
            <v>Annonaceae</v>
          </cell>
        </row>
        <row r="527">
          <cell r="D527" t="str">
            <v>Esp_027</v>
          </cell>
          <cell r="E527" t="str">
            <v>Anchomanes difformis</v>
          </cell>
          <cell r="F527" t="str">
            <v>Anchomanes</v>
          </cell>
          <cell r="G527" t="str">
            <v>difformis</v>
          </cell>
          <cell r="H527" t="str">
            <v>Esp_027</v>
          </cell>
          <cell r="J527" t="str">
            <v>Araceae</v>
          </cell>
          <cell r="K527" t="str">
            <v>Araceae</v>
          </cell>
        </row>
        <row r="528">
          <cell r="D528" t="str">
            <v>Esp_369</v>
          </cell>
          <cell r="E528" t="str">
            <v>Uvariopsis le-testui</v>
          </cell>
          <cell r="F528" t="str">
            <v>Uvariopsis</v>
          </cell>
          <cell r="G528" t="str">
            <v>le-testui</v>
          </cell>
          <cell r="H528" t="str">
            <v>Esp_369</v>
          </cell>
          <cell r="J528" t="str">
            <v>Annonaceae</v>
          </cell>
          <cell r="K528" t="str">
            <v>Annonaceae</v>
          </cell>
        </row>
        <row r="529">
          <cell r="D529" t="str">
            <v>Esp_281</v>
          </cell>
          <cell r="E529" t="str">
            <v>Pseudospondias microcarpa</v>
          </cell>
          <cell r="F529" t="str">
            <v>Pseudospondias</v>
          </cell>
          <cell r="G529" t="str">
            <v>microcarpa</v>
          </cell>
          <cell r="H529" t="str">
            <v>Esp_281</v>
          </cell>
          <cell r="J529" t="str">
            <v>Anacardiaceae</v>
          </cell>
          <cell r="K529" t="str">
            <v>Anacardiaceae</v>
          </cell>
        </row>
        <row r="530">
          <cell r="D530" t="str">
            <v>Esp_248</v>
          </cell>
          <cell r="E530" t="str">
            <v>Nephthytis poissonii</v>
          </cell>
          <cell r="F530" t="str">
            <v>Nephthytis</v>
          </cell>
          <cell r="G530" t="str">
            <v>poissonii</v>
          </cell>
          <cell r="H530" t="str">
            <v>Esp_248</v>
          </cell>
          <cell r="J530" t="str">
            <v>Araceae</v>
          </cell>
          <cell r="K530" t="str">
            <v>Araceae</v>
          </cell>
        </row>
        <row r="531">
          <cell r="D531" t="str">
            <v>Esp_032</v>
          </cell>
          <cell r="E531" t="str">
            <v>Antidesma laciniatum</v>
          </cell>
          <cell r="F531" t="str">
            <v>Antidesma</v>
          </cell>
          <cell r="G531" t="str">
            <v>laciniatum</v>
          </cell>
          <cell r="H531" t="str">
            <v>Esp_032</v>
          </cell>
          <cell r="J531" t="str">
            <v>Euphorbiaceae</v>
          </cell>
          <cell r="K531" t="str">
            <v>Euphorbiaceae</v>
          </cell>
        </row>
        <row r="532">
          <cell r="D532" t="str">
            <v>Esp_321</v>
          </cell>
          <cell r="E532" t="str">
            <v>Strephonema sp</v>
          </cell>
          <cell r="F532" t="str">
            <v>Strephonema</v>
          </cell>
          <cell r="G532" t="str">
            <v>sp</v>
          </cell>
          <cell r="H532" t="str">
            <v>Esp_321</v>
          </cell>
          <cell r="J532" t="str">
            <v>Combretaceae</v>
          </cell>
          <cell r="K532" t="str">
            <v>Combretaceae</v>
          </cell>
        </row>
        <row r="533">
          <cell r="D533" t="str">
            <v>Esp_324</v>
          </cell>
          <cell r="E533" t="str">
            <v>Strombosia grandifolia</v>
          </cell>
          <cell r="F533" t="str">
            <v>Strombosia</v>
          </cell>
          <cell r="G533" t="str">
            <v>grandifolia</v>
          </cell>
          <cell r="H533" t="str">
            <v>Esp_324</v>
          </cell>
          <cell r="I533" t="str">
            <v>Hook.f.</v>
          </cell>
          <cell r="J533" t="str">
            <v>OLACACEAE</v>
          </cell>
          <cell r="K533" t="str">
            <v>Olacaceae</v>
          </cell>
        </row>
        <row r="534">
          <cell r="D534" t="str">
            <v>Esp_328</v>
          </cell>
          <cell r="E534" t="str">
            <v>Strombosiopsis tetrandra</v>
          </cell>
          <cell r="F534" t="str">
            <v>Strombosiopsis</v>
          </cell>
          <cell r="G534" t="str">
            <v>tetrandra</v>
          </cell>
          <cell r="H534" t="str">
            <v>Esp_328</v>
          </cell>
          <cell r="I534" t="str">
            <v>Engl.</v>
          </cell>
          <cell r="J534" t="str">
            <v>Olacaceae</v>
          </cell>
          <cell r="K534" t="str">
            <v>Olacaceae</v>
          </cell>
        </row>
        <row r="535">
          <cell r="D535" t="str">
            <v>Esp_251</v>
          </cell>
          <cell r="E535" t="str">
            <v>Olax latifolia</v>
          </cell>
          <cell r="F535" t="str">
            <v>Olax</v>
          </cell>
          <cell r="G535" t="str">
            <v>latifolia</v>
          </cell>
          <cell r="H535" t="str">
            <v>Esp_251</v>
          </cell>
          <cell r="I535" t="str">
            <v>Engl.</v>
          </cell>
          <cell r="J535" t="str">
            <v>Olacaceae</v>
          </cell>
          <cell r="K535" t="str">
            <v>Olacaceae</v>
          </cell>
        </row>
        <row r="536">
          <cell r="D536" t="str">
            <v>Esp_251</v>
          </cell>
          <cell r="E536" t="str">
            <v>Olax latifolia</v>
          </cell>
          <cell r="F536" t="str">
            <v>Olax</v>
          </cell>
          <cell r="G536" t="str">
            <v>latifolia</v>
          </cell>
          <cell r="H536" t="str">
            <v>Esp_251</v>
          </cell>
          <cell r="I536" t="str">
            <v>Engl.</v>
          </cell>
          <cell r="J536" t="str">
            <v>Olacaceae</v>
          </cell>
          <cell r="K536" t="str">
            <v>Olacaceae</v>
          </cell>
        </row>
        <row r="537">
          <cell r="D537" t="str">
            <v>Esp_321</v>
          </cell>
          <cell r="E537" t="str">
            <v>Strephonema sp</v>
          </cell>
          <cell r="F537" t="str">
            <v>Strephonema</v>
          </cell>
          <cell r="G537" t="str">
            <v>sp</v>
          </cell>
          <cell r="H537" t="str">
            <v>Esp_321</v>
          </cell>
          <cell r="J537" t="str">
            <v>Combretaceae</v>
          </cell>
          <cell r="K537" t="str">
            <v>Combretaceae</v>
          </cell>
        </row>
        <row r="538">
          <cell r="D538" t="str">
            <v>Esp_243</v>
          </cell>
          <cell r="E538" t="str">
            <v>NA</v>
          </cell>
          <cell r="F538" t="str">
            <v>NA</v>
          </cell>
          <cell r="G538" t="str">
            <v>NA</v>
          </cell>
          <cell r="H538" t="str">
            <v>Esp_243</v>
          </cell>
          <cell r="I538" t="str">
            <v>NA</v>
          </cell>
          <cell r="J538" t="str">
            <v>NA</v>
          </cell>
          <cell r="K538" t="str">
            <v>Na</v>
          </cell>
        </row>
        <row r="539">
          <cell r="D539" t="str">
            <v>Esp_162</v>
          </cell>
          <cell r="E539" t="str">
            <v>Haumania danckelmaniana</v>
          </cell>
          <cell r="F539" t="str">
            <v>Haumania</v>
          </cell>
          <cell r="G539" t="str">
            <v>danckelmaniana</v>
          </cell>
          <cell r="H539" t="str">
            <v>Esp_162</v>
          </cell>
          <cell r="J539" t="str">
            <v>Marantaceae</v>
          </cell>
          <cell r="K539" t="str">
            <v>Marantaceae</v>
          </cell>
        </row>
        <row r="540">
          <cell r="D540" t="str">
            <v>Esp_388</v>
          </cell>
          <cell r="E540" t="str">
            <v>Pericopsis elata</v>
          </cell>
          <cell r="F540" t="str">
            <v>Pericopsis</v>
          </cell>
          <cell r="G540" t="str">
            <v>elata</v>
          </cell>
          <cell r="H540" t="str">
            <v>Esp_388</v>
          </cell>
          <cell r="I540" t="str">
            <v>(Harms) Meeuwen</v>
          </cell>
          <cell r="J540" t="str">
            <v>Fabaceae</v>
          </cell>
          <cell r="K540" t="str">
            <v>Fabaceae</v>
          </cell>
        </row>
        <row r="541">
          <cell r="D541" t="str">
            <v>Esp_129</v>
          </cell>
          <cell r="E541" t="str">
            <v>Eremomastax speciosa</v>
          </cell>
          <cell r="F541" t="str">
            <v>Eremomastax</v>
          </cell>
          <cell r="G541" t="str">
            <v>speciosa</v>
          </cell>
          <cell r="H541" t="str">
            <v>Esp_129</v>
          </cell>
          <cell r="J541" t="str">
            <v>Acanthaceae</v>
          </cell>
          <cell r="K541" t="str">
            <v>Acanthaceae</v>
          </cell>
        </row>
        <row r="542">
          <cell r="D542" t="str">
            <v>Esp_284</v>
          </cell>
          <cell r="E542" t="str">
            <v>Pteleopsis hylodendron</v>
          </cell>
          <cell r="F542" t="str">
            <v>Pteleopsis</v>
          </cell>
          <cell r="G542" t="str">
            <v>hylodendron</v>
          </cell>
          <cell r="H542" t="str">
            <v>Esp_284</v>
          </cell>
          <cell r="J542" t="str">
            <v>Combretaceae</v>
          </cell>
          <cell r="K542" t="str">
            <v>Combretaceae</v>
          </cell>
        </row>
        <row r="543">
          <cell r="D543" t="str">
            <v>Esp_116</v>
          </cell>
          <cell r="E543" t="str">
            <v>Distemonanthus benthamianus</v>
          </cell>
          <cell r="F543" t="str">
            <v>Distemonanthus</v>
          </cell>
          <cell r="G543" t="str">
            <v>benthamianus</v>
          </cell>
          <cell r="H543" t="str">
            <v>Esp_116</v>
          </cell>
          <cell r="J543" t="str">
            <v>Caesalpiniaceae</v>
          </cell>
          <cell r="K543" t="str">
            <v>Caesalpiniaceae</v>
          </cell>
        </row>
        <row r="544">
          <cell r="D544" t="str">
            <v>Esp_154</v>
          </cell>
          <cell r="E544" t="str">
            <v>Gouania longipetala</v>
          </cell>
          <cell r="F544" t="str">
            <v>Gouania</v>
          </cell>
          <cell r="G544" t="str">
            <v>longipetala</v>
          </cell>
          <cell r="H544" t="str">
            <v>Esp_154</v>
          </cell>
          <cell r="J544" t="str">
            <v>Rhamnaceae</v>
          </cell>
          <cell r="K544" t="str">
            <v>Rhamnaceae</v>
          </cell>
        </row>
        <row r="545">
          <cell r="D545" t="str">
            <v>Esp_230</v>
          </cell>
          <cell r="E545" t="str">
            <v>Massularia acuminata</v>
          </cell>
          <cell r="F545" t="str">
            <v>Massularia</v>
          </cell>
          <cell r="G545" t="str">
            <v>acuminata</v>
          </cell>
          <cell r="H545" t="str">
            <v>Esp_230</v>
          </cell>
          <cell r="J545" t="str">
            <v>Rubiaceae</v>
          </cell>
          <cell r="K545" t="str">
            <v>Rubiaceae</v>
          </cell>
        </row>
        <row r="546">
          <cell r="D546" t="str">
            <v>Esp_230</v>
          </cell>
          <cell r="E546" t="str">
            <v>Massularia acuminata</v>
          </cell>
          <cell r="F546" t="str">
            <v>Massularia</v>
          </cell>
          <cell r="G546" t="str">
            <v>acuminata</v>
          </cell>
          <cell r="H546" t="str">
            <v>Esp_230</v>
          </cell>
          <cell r="J546" t="str">
            <v>Rubiaceae</v>
          </cell>
          <cell r="K546" t="str">
            <v>Rubiaceae</v>
          </cell>
        </row>
        <row r="547">
          <cell r="D547" t="str">
            <v>Esp_230</v>
          </cell>
          <cell r="E547" t="str">
            <v>Massularia acuminata</v>
          </cell>
          <cell r="F547" t="str">
            <v>Massularia</v>
          </cell>
          <cell r="G547" t="str">
            <v>acuminata</v>
          </cell>
          <cell r="H547" t="str">
            <v>Esp_230</v>
          </cell>
          <cell r="J547" t="str">
            <v>Rubiaceae</v>
          </cell>
          <cell r="K547" t="str">
            <v>Rubiaceae</v>
          </cell>
        </row>
        <row r="548">
          <cell r="D548" t="str">
            <v>Esp_050</v>
          </cell>
          <cell r="E548" t="str">
            <v>Bertiera sp</v>
          </cell>
          <cell r="F548" t="str">
            <v>Bertiera</v>
          </cell>
          <cell r="G548" t="str">
            <v>sp</v>
          </cell>
          <cell r="H548" t="str">
            <v>Esp_050</v>
          </cell>
          <cell r="J548" t="str">
            <v>Rubiaceae</v>
          </cell>
          <cell r="K548" t="str">
            <v>Rubiaceae</v>
          </cell>
        </row>
        <row r="549">
          <cell r="D549" t="str">
            <v>Esp_357</v>
          </cell>
          <cell r="E549" t="str">
            <v>Trichoscypha abut</v>
          </cell>
          <cell r="F549" t="str">
            <v>Trichoscypha</v>
          </cell>
          <cell r="G549" t="str">
            <v>abut</v>
          </cell>
          <cell r="H549" t="str">
            <v>Esp_357</v>
          </cell>
          <cell r="J549" t="str">
            <v>Anacardiaceae</v>
          </cell>
          <cell r="K549" t="str">
            <v>Anacardiaceae</v>
          </cell>
        </row>
        <row r="550">
          <cell r="D550" t="str">
            <v>Esp_358</v>
          </cell>
          <cell r="E550" t="str">
            <v>Trichoscypha acuminata</v>
          </cell>
          <cell r="F550" t="str">
            <v>Trichoscypha</v>
          </cell>
          <cell r="G550" t="str">
            <v>acuminata</v>
          </cell>
          <cell r="H550" t="str">
            <v>Esp_358</v>
          </cell>
          <cell r="J550" t="str">
            <v>Anacardiaceae</v>
          </cell>
          <cell r="K550" t="str">
            <v>Anacardiaceae</v>
          </cell>
        </row>
        <row r="551">
          <cell r="D551" t="str">
            <v>Esp_314</v>
          </cell>
          <cell r="E551" t="str">
            <v>Sorindeia grandifolia</v>
          </cell>
          <cell r="F551" t="str">
            <v>Sorindeia</v>
          </cell>
          <cell r="G551" t="str">
            <v>grandifolia</v>
          </cell>
          <cell r="H551" t="str">
            <v>Esp_314</v>
          </cell>
          <cell r="J551" t="str">
            <v>Anacardiaceae</v>
          </cell>
          <cell r="K551" t="str">
            <v>Anacardiaceae</v>
          </cell>
        </row>
        <row r="552">
          <cell r="D552" t="str">
            <v>Esp_354</v>
          </cell>
          <cell r="E552" t="str">
            <v>Trichilia gilgiana</v>
          </cell>
          <cell r="F552" t="str">
            <v>Trichilia</v>
          </cell>
          <cell r="G552" t="str">
            <v>gilgiana</v>
          </cell>
          <cell r="H552" t="str">
            <v>Esp_354</v>
          </cell>
          <cell r="I552" t="str">
            <v>Harms</v>
          </cell>
          <cell r="J552" t="str">
            <v>Meliaceae</v>
          </cell>
          <cell r="K552" t="str">
            <v>Meliaceae</v>
          </cell>
        </row>
        <row r="553">
          <cell r="D553" t="str">
            <v>Esp_122</v>
          </cell>
          <cell r="E553" t="str">
            <v>Elaeophorbia drupifera</v>
          </cell>
          <cell r="F553" t="str">
            <v>Elaeophorbia</v>
          </cell>
          <cell r="G553" t="str">
            <v>drupifera</v>
          </cell>
          <cell r="H553" t="str">
            <v>Esp_122</v>
          </cell>
          <cell r="J553" t="str">
            <v>Euphorbiaceae</v>
          </cell>
          <cell r="K553" t="str">
            <v>Euphorbiaceae</v>
          </cell>
        </row>
        <row r="554">
          <cell r="D554" t="str">
            <v>Esp_034</v>
          </cell>
          <cell r="E554" t="str">
            <v>Arbre_Inconnu 1</v>
          </cell>
          <cell r="F554" t="str">
            <v>Arbre_Inconnu</v>
          </cell>
          <cell r="G554">
            <v>1</v>
          </cell>
          <cell r="H554" t="str">
            <v>Esp_034</v>
          </cell>
          <cell r="I554" t="str">
            <v>NA</v>
          </cell>
          <cell r="J554" t="str">
            <v>NA</v>
          </cell>
        </row>
        <row r="555">
          <cell r="D555" t="str">
            <v>Esp_034</v>
          </cell>
          <cell r="E555" t="str">
            <v>Arbre_Inconnu 1</v>
          </cell>
          <cell r="F555" t="str">
            <v>Arbre_Inconnu</v>
          </cell>
          <cell r="G555">
            <v>1</v>
          </cell>
          <cell r="H555" t="str">
            <v>Esp_034</v>
          </cell>
          <cell r="I555" t="str">
            <v>NA</v>
          </cell>
          <cell r="J555" t="str">
            <v>NA</v>
          </cell>
        </row>
        <row r="556">
          <cell r="D556" t="str">
            <v>Esp_380</v>
          </cell>
          <cell r="E556" t="str">
            <v xml:space="preserve">Xylopia staudtii </v>
          </cell>
          <cell r="F556" t="str">
            <v>Xylopia</v>
          </cell>
          <cell r="G556" t="str">
            <v>staudtii</v>
          </cell>
          <cell r="H556" t="str">
            <v>Esp_380</v>
          </cell>
          <cell r="J556" t="str">
            <v>Annonaceae</v>
          </cell>
          <cell r="K556" t="str">
            <v>Annonaceae</v>
          </cell>
        </row>
        <row r="557">
          <cell r="D557" t="str">
            <v>Esp_379</v>
          </cell>
          <cell r="E557" t="str">
            <v>Xylopia rubescens</v>
          </cell>
          <cell r="F557" t="str">
            <v>Xylopia</v>
          </cell>
          <cell r="G557" t="str">
            <v>rubescens</v>
          </cell>
          <cell r="H557" t="str">
            <v>Esp_379</v>
          </cell>
          <cell r="J557" t="str">
            <v>Annonaceae</v>
          </cell>
          <cell r="K557" t="str">
            <v>Annonaceae</v>
          </cell>
        </row>
        <row r="558">
          <cell r="D558" t="str">
            <v>Esp_324</v>
          </cell>
          <cell r="E558" t="str">
            <v>Strombosia grandifolia</v>
          </cell>
          <cell r="F558" t="str">
            <v>Strombosia</v>
          </cell>
          <cell r="G558" t="str">
            <v>grandifolia</v>
          </cell>
          <cell r="H558" t="str">
            <v>Esp_324</v>
          </cell>
          <cell r="J558" t="str">
            <v>Olacaceae</v>
          </cell>
          <cell r="K558" t="str">
            <v>Olacaceae</v>
          </cell>
        </row>
        <row r="559">
          <cell r="D559" t="str">
            <v>Esp_411</v>
          </cell>
          <cell r="E559" t="str">
            <v>Liane_Inconnue 3</v>
          </cell>
          <cell r="F559" t="str">
            <v>Liane_Inconnue</v>
          </cell>
          <cell r="G559">
            <v>3</v>
          </cell>
          <cell r="H559" t="str">
            <v>Esp_411</v>
          </cell>
          <cell r="J559" t="str">
            <v>NA</v>
          </cell>
        </row>
        <row r="560">
          <cell r="D560" t="str">
            <v>Esp_327</v>
          </cell>
          <cell r="E560" t="str">
            <v>Strombosiopsis tetranda</v>
          </cell>
          <cell r="F560" t="str">
            <v>Strombosiopsis</v>
          </cell>
          <cell r="G560" t="str">
            <v>tetranda</v>
          </cell>
          <cell r="H560" t="str">
            <v>Esp_327</v>
          </cell>
          <cell r="J560" t="str">
            <v>Olacaceae</v>
          </cell>
          <cell r="K560" t="str">
            <v>Olacaceae</v>
          </cell>
        </row>
        <row r="561">
          <cell r="D561" t="str">
            <v>Esp_288</v>
          </cell>
          <cell r="E561" t="str">
            <v>Pycnanthus angolensis</v>
          </cell>
          <cell r="F561" t="str">
            <v>Pycnanthus</v>
          </cell>
          <cell r="G561" t="str">
            <v>angolensis</v>
          </cell>
          <cell r="H561" t="str">
            <v>Esp_288</v>
          </cell>
          <cell r="J561" t="str">
            <v>Myristicaceae</v>
          </cell>
          <cell r="K561" t="str">
            <v>Myristicaceae</v>
          </cell>
        </row>
        <row r="562">
          <cell r="D562" t="str">
            <v>Esp_147</v>
          </cell>
          <cell r="E562" t="str">
            <v>Gambeya boukokoensis</v>
          </cell>
          <cell r="F562" t="str">
            <v>Gambeya</v>
          </cell>
          <cell r="G562" t="str">
            <v>boukokoensis</v>
          </cell>
          <cell r="H562" t="str">
            <v>Esp_147</v>
          </cell>
          <cell r="J562" t="str">
            <v>Sapotaceae</v>
          </cell>
          <cell r="K562" t="str">
            <v>Sapotaceae</v>
          </cell>
        </row>
        <row r="563">
          <cell r="D563" t="str">
            <v>Esp_106</v>
          </cell>
          <cell r="E563" t="str">
            <v>Dichapetalum sp</v>
          </cell>
          <cell r="F563" t="str">
            <v>Dichapetalum</v>
          </cell>
          <cell r="G563" t="str">
            <v>sp</v>
          </cell>
          <cell r="H563" t="str">
            <v>Esp_106</v>
          </cell>
          <cell r="J563" t="str">
            <v>Dichapetalaceae</v>
          </cell>
          <cell r="K563" t="str">
            <v>Dichapetalaceae</v>
          </cell>
        </row>
        <row r="564">
          <cell r="D564" t="str">
            <v>Esp_258</v>
          </cell>
          <cell r="E564" t="str">
            <v>Pachypodanthium staudtii</v>
          </cell>
          <cell r="F564" t="str">
            <v>Pachypodanthium</v>
          </cell>
          <cell r="G564" t="str">
            <v>staudtii</v>
          </cell>
          <cell r="H564" t="str">
            <v>Esp_258</v>
          </cell>
          <cell r="J564" t="str">
            <v>Annonaceae</v>
          </cell>
          <cell r="K564" t="str">
            <v>Annonaceae</v>
          </cell>
        </row>
        <row r="565">
          <cell r="D565" t="str">
            <v>Esp_275</v>
          </cell>
          <cell r="E565" t="str">
            <v>Piptadeniastrum africanum</v>
          </cell>
          <cell r="F565" t="str">
            <v>Piptadeniastrum</v>
          </cell>
          <cell r="G565" t="str">
            <v>africanum</v>
          </cell>
          <cell r="H565" t="str">
            <v>Esp_275</v>
          </cell>
          <cell r="J565" t="str">
            <v>Mimosaceae</v>
          </cell>
          <cell r="K565" t="str">
            <v>Mimosaceae</v>
          </cell>
        </row>
        <row r="566">
          <cell r="D566" t="str">
            <v>Esp_349</v>
          </cell>
          <cell r="E566" t="str">
            <v>Treculia africana</v>
          </cell>
          <cell r="F566" t="str">
            <v>Treculia</v>
          </cell>
          <cell r="G566" t="str">
            <v>africana</v>
          </cell>
          <cell r="H566" t="str">
            <v>Esp_349</v>
          </cell>
          <cell r="I566" t="str">
            <v>Decne.</v>
          </cell>
          <cell r="J566" t="str">
            <v>Moraceae</v>
          </cell>
          <cell r="K566" t="str">
            <v>Moraceae</v>
          </cell>
        </row>
        <row r="567">
          <cell r="D567" t="str">
            <v>Esp_349</v>
          </cell>
          <cell r="E567" t="str">
            <v>Treculia africana</v>
          </cell>
          <cell r="F567" t="str">
            <v>Treculia</v>
          </cell>
          <cell r="G567" t="str">
            <v>africana</v>
          </cell>
          <cell r="H567" t="str">
            <v>Esp_349</v>
          </cell>
          <cell r="I567" t="str">
            <v>Decne.</v>
          </cell>
          <cell r="J567" t="str">
            <v>Moraceae</v>
          </cell>
          <cell r="K567" t="str">
            <v>Moraceae</v>
          </cell>
        </row>
        <row r="568">
          <cell r="D568" t="str">
            <v>Esp_275</v>
          </cell>
          <cell r="E568" t="str">
            <v>Piptadeniastrum africanum</v>
          </cell>
          <cell r="F568" t="str">
            <v>Piptadeniastrum</v>
          </cell>
          <cell r="G568" t="str">
            <v>africanum</v>
          </cell>
          <cell r="H568" t="str">
            <v>Esp_275</v>
          </cell>
          <cell r="J568" t="str">
            <v>Mimosaceae</v>
          </cell>
          <cell r="K568" t="str">
            <v>Mimosaceae</v>
          </cell>
        </row>
        <row r="569">
          <cell r="D569" t="str">
            <v>Esp_238</v>
          </cell>
          <cell r="E569" t="str">
            <v>Mucuna flagellipes</v>
          </cell>
          <cell r="F569" t="str">
            <v>Mucuna</v>
          </cell>
          <cell r="G569" t="str">
            <v>flagellipes</v>
          </cell>
          <cell r="H569" t="str">
            <v>Esp_238</v>
          </cell>
          <cell r="I569" t="str">
            <v>Hook. f.</v>
          </cell>
          <cell r="J569" t="str">
            <v>Fabaceae</v>
          </cell>
          <cell r="K569" t="str">
            <v>Fabaceae</v>
          </cell>
        </row>
        <row r="570">
          <cell r="D570" t="str">
            <v>Esp_238</v>
          </cell>
          <cell r="E570" t="str">
            <v>Mucuna flagellipes</v>
          </cell>
          <cell r="F570" t="str">
            <v>Mucuna</v>
          </cell>
          <cell r="G570" t="str">
            <v>flagellipes</v>
          </cell>
          <cell r="H570" t="str">
            <v>Esp_238</v>
          </cell>
          <cell r="I570" t="str">
            <v>Hook. f.</v>
          </cell>
          <cell r="J570" t="str">
            <v>Fabaceae</v>
          </cell>
          <cell r="K570" t="str">
            <v>Fabaceae</v>
          </cell>
        </row>
        <row r="571">
          <cell r="D571" t="str">
            <v>Esp_238</v>
          </cell>
          <cell r="E571" t="str">
            <v>Mucuna flagellipes</v>
          </cell>
          <cell r="F571" t="str">
            <v>Mucuna</v>
          </cell>
          <cell r="G571" t="str">
            <v>flagellipes</v>
          </cell>
          <cell r="H571" t="str">
            <v>Esp_238</v>
          </cell>
          <cell r="I571" t="str">
            <v>Hook. f.</v>
          </cell>
          <cell r="J571" t="str">
            <v>Fabaceae</v>
          </cell>
          <cell r="K571" t="str">
            <v>Fabaceae</v>
          </cell>
        </row>
        <row r="572">
          <cell r="D572" t="str">
            <v>Esp_296</v>
          </cell>
          <cell r="E572" t="str">
            <v>Ricinodendron heudelotii</v>
          </cell>
          <cell r="F572" t="str">
            <v>Ricinodendron</v>
          </cell>
          <cell r="G572" t="str">
            <v>heudelotii</v>
          </cell>
          <cell r="H572" t="str">
            <v>Esp_296</v>
          </cell>
          <cell r="J572" t="str">
            <v>Euphorbiaceae</v>
          </cell>
          <cell r="K572" t="str">
            <v>Euphorbiaceae</v>
          </cell>
        </row>
        <row r="573">
          <cell r="D573" t="str">
            <v>Esp_098</v>
          </cell>
          <cell r="E573" t="str">
            <v>Desmodium adscendens</v>
          </cell>
          <cell r="F573" t="str">
            <v>Desmodium</v>
          </cell>
          <cell r="G573" t="str">
            <v>adscendens</v>
          </cell>
          <cell r="H573" t="str">
            <v>Esp_098</v>
          </cell>
          <cell r="J573" t="str">
            <v>Fabaceae</v>
          </cell>
          <cell r="K573" t="str">
            <v>Fabaceae</v>
          </cell>
        </row>
        <row r="574">
          <cell r="D574" t="str">
            <v>Esp_310</v>
          </cell>
          <cell r="E574" t="str">
            <v>Sida corymbosa</v>
          </cell>
          <cell r="F574" t="str">
            <v>Sida</v>
          </cell>
          <cell r="G574" t="str">
            <v>corymbosa</v>
          </cell>
          <cell r="H574" t="str">
            <v>Esp_310</v>
          </cell>
          <cell r="I574" t="str">
            <v>Fries</v>
          </cell>
          <cell r="J574" t="str">
            <v>MALVACEAE</v>
          </cell>
          <cell r="K574" t="str">
            <v>Malvaceae</v>
          </cell>
        </row>
        <row r="575">
          <cell r="D575" t="str">
            <v>Esp_310</v>
          </cell>
          <cell r="E575" t="str">
            <v>Sida corymbosa</v>
          </cell>
          <cell r="F575" t="str">
            <v>Sida</v>
          </cell>
          <cell r="G575" t="str">
            <v>corymbosa</v>
          </cell>
          <cell r="H575" t="str">
            <v>Esp_310</v>
          </cell>
          <cell r="I575" t="str">
            <v>Fries</v>
          </cell>
          <cell r="J575" t="str">
            <v>MALVACEAE</v>
          </cell>
          <cell r="K575" t="str">
            <v>Malvaceae</v>
          </cell>
        </row>
        <row r="576">
          <cell r="D576" t="str">
            <v>Esp_085</v>
          </cell>
          <cell r="E576" t="str">
            <v>Combretum sp1</v>
          </cell>
          <cell r="F576" t="str">
            <v>Combretum</v>
          </cell>
          <cell r="G576" t="str">
            <v>sp1</v>
          </cell>
          <cell r="H576" t="str">
            <v>Esp_085</v>
          </cell>
          <cell r="J576" t="str">
            <v>Combretaceae</v>
          </cell>
          <cell r="K576" t="str">
            <v>Combretaceae</v>
          </cell>
        </row>
        <row r="577">
          <cell r="D577" t="e">
            <v>#N/A</v>
          </cell>
          <cell r="H577" t="e">
            <v>#N/A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"/>
  <sheetViews>
    <sheetView tabSelected="1" workbookViewId="0"/>
  </sheetViews>
  <sheetFormatPr baseColWidth="10" defaultColWidth="9.140625" defaultRowHeight="15" x14ac:dyDescent="0.25"/>
  <cols>
    <col min="1" max="1" width="13.42578125" customWidth="1"/>
    <col min="2" max="14" width="12.5703125" bestFit="1" customWidth="1"/>
    <col min="15" max="15" width="29.140625" bestFit="1" customWidth="1"/>
    <col min="16" max="16" width="18.140625" bestFit="1" customWidth="1"/>
  </cols>
  <sheetData>
    <row r="1" spans="1:16" x14ac:dyDescent="0.25">
      <c r="A1" s="1" t="s">
        <v>188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9" t="s">
        <v>167</v>
      </c>
      <c r="P1" s="9" t="s">
        <v>185</v>
      </c>
    </row>
    <row r="2" spans="1:16" x14ac:dyDescent="0.25">
      <c r="A2" s="2" t="s">
        <v>0</v>
      </c>
      <c r="B2" s="3">
        <v>1.8201674554058974E-3</v>
      </c>
      <c r="C2" s="3">
        <v>1.6477857878475798E-3</v>
      </c>
      <c r="D2" s="3">
        <v>2.4271844660194173E-3</v>
      </c>
      <c r="E2" s="3">
        <v>0</v>
      </c>
      <c r="F2" s="3">
        <v>1.6082711085582998E-3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>
        <v>0</v>
      </c>
      <c r="O2" t="str">
        <f>VLOOKUP(A2,'[1]Liste des noms badjoues'!$D$1:$K$1000,2,FALSE)</f>
        <v>Albizia adianthifolia</v>
      </c>
      <c r="P2" t="str">
        <f>VLOOKUP(A2,'[1]Liste des noms badjoues'!$D$1:$K$1000,8,FALSE)</f>
        <v>Mimosaceae</v>
      </c>
    </row>
    <row r="3" spans="1:16" x14ac:dyDescent="0.25">
      <c r="A3" s="2" t="s">
        <v>1</v>
      </c>
      <c r="B3" s="3">
        <v>3.6403349108117945E-4</v>
      </c>
      <c r="C3" s="3">
        <v>1.2358393408856848E-3</v>
      </c>
      <c r="D3" s="3">
        <v>0</v>
      </c>
      <c r="E3" s="3">
        <v>1.4471780028943559E-3</v>
      </c>
      <c r="F3" s="3">
        <v>9.1901206203331422E-4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  <c r="N3">
        <v>0</v>
      </c>
      <c r="O3" t="str">
        <f>VLOOKUP(A3,'[1]Liste des noms badjoues'!$D$1:$K$1000,2,FALSE)</f>
        <v>Albizia coriata</v>
      </c>
      <c r="P3" t="str">
        <f>VLOOKUP(A3,'[1]Liste des noms badjoues'!$D$1:$K$1000,8,FALSE)</f>
        <v>Mimosaceae</v>
      </c>
    </row>
    <row r="4" spans="1:16" x14ac:dyDescent="0.25">
      <c r="A4" s="2" t="s">
        <v>2</v>
      </c>
      <c r="B4" s="3">
        <v>1.4561339643247178E-3</v>
      </c>
      <c r="C4" s="3">
        <v>4.1194644696189496E-4</v>
      </c>
      <c r="D4" s="3">
        <v>0</v>
      </c>
      <c r="E4" s="3">
        <v>0</v>
      </c>
      <c r="F4" s="3">
        <v>6.8925904652498559E-4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VLOOKUP(A4,'[1]Liste des noms badjoues'!$D$1:$K$1000,2,FALSE)</f>
        <v>Albizia glaberima</v>
      </c>
      <c r="P4" t="str">
        <f>VLOOKUP(A4,'[1]Liste des noms badjoues'!$D$1:$K$1000,8,FALSE)</f>
        <v>Mimosaceae</v>
      </c>
    </row>
    <row r="5" spans="1:16" x14ac:dyDescent="0.25">
      <c r="A5" s="2" t="s">
        <v>3</v>
      </c>
      <c r="B5" s="3">
        <v>5.0964688751365126E-3</v>
      </c>
      <c r="C5" s="3">
        <v>5.5612770339855816E-3</v>
      </c>
      <c r="D5" s="3">
        <v>4.8543689320388345E-3</v>
      </c>
      <c r="E5" s="3">
        <v>2.8943560057887118E-3</v>
      </c>
      <c r="F5" s="3">
        <v>5.1694428489373924E-3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VLOOKUP(A5,'[1]Liste des noms badjoues'!$D$1:$K$1000,2,FALSE)</f>
        <v>Alstonia boonei</v>
      </c>
      <c r="P5" t="str">
        <f>VLOOKUP(A5,'[1]Liste des noms badjoues'!$D$1:$K$1000,8,FALSE)</f>
        <v>Apocynaceae</v>
      </c>
    </row>
    <row r="6" spans="1:16" x14ac:dyDescent="0.25">
      <c r="A6" s="2" t="s">
        <v>4</v>
      </c>
      <c r="B6" s="3">
        <v>7.2806698216235891E-4</v>
      </c>
      <c r="C6" s="3">
        <v>2.0597322348094748E-4</v>
      </c>
      <c r="D6" s="3">
        <v>0</v>
      </c>
      <c r="E6" s="3">
        <v>0</v>
      </c>
      <c r="F6" s="3">
        <v>3.4462952326249279E-4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VLOOKUP(A6,'[1]Liste des noms badjoues'!$D$1:$K$1000,2,FALSE)</f>
        <v>Amphimas pterocarpoides</v>
      </c>
      <c r="P6" t="str">
        <f>VLOOKUP(A6,'[1]Liste des noms badjoues'!$D$1:$K$1000,8,FALSE)</f>
        <v>Caesalpiniaceae</v>
      </c>
    </row>
    <row r="7" spans="1:16" x14ac:dyDescent="0.25">
      <c r="A7" s="2" t="s">
        <v>5</v>
      </c>
      <c r="B7" s="3">
        <v>3.167091372406261E-2</v>
      </c>
      <c r="C7" s="3">
        <v>2.4922760041194644E-2</v>
      </c>
      <c r="D7" s="3">
        <v>0</v>
      </c>
      <c r="E7" s="3">
        <v>4.3415340086830683E-3</v>
      </c>
      <c r="F7" s="3">
        <v>2.4238943136128663E-2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VLOOKUP(A7,'[1]Liste des noms badjoues'!$D$1:$K$1000,2,FALSE)</f>
        <v>Anonidium mannii</v>
      </c>
      <c r="P7" t="str">
        <f>VLOOKUP(A7,'[1]Liste des noms badjoues'!$D$1:$K$1000,8,FALSE)</f>
        <v>Annonaceae</v>
      </c>
    </row>
    <row r="8" spans="1:16" x14ac:dyDescent="0.25">
      <c r="A8" s="2" t="s">
        <v>6</v>
      </c>
      <c r="B8" s="3">
        <v>7.2806698216235891E-4</v>
      </c>
      <c r="C8" s="3">
        <v>4.1194644696189496E-4</v>
      </c>
      <c r="D8" s="3">
        <v>4.8543689320388345E-3</v>
      </c>
      <c r="E8" s="3">
        <v>0</v>
      </c>
      <c r="F8" s="3">
        <v>6.8925904652498559E-4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 t="str">
        <f>VLOOKUP(A8,'[1]Liste des noms badjoues'!$D$1:$K$1000,2,FALSE)</f>
        <v>Antidesma laciniatum</v>
      </c>
      <c r="P8" t="str">
        <f>VLOOKUP(A8,'[1]Liste des noms badjoues'!$D$1:$K$1000,8,FALSE)</f>
        <v>Euphorbiaceae</v>
      </c>
    </row>
    <row r="9" spans="1:16" x14ac:dyDescent="0.25">
      <c r="A9" s="2" t="s">
        <v>7</v>
      </c>
      <c r="B9" s="3">
        <v>3.6403349108117945E-4</v>
      </c>
      <c r="C9" s="3">
        <v>6.1791967044284239E-4</v>
      </c>
      <c r="D9" s="3">
        <v>0</v>
      </c>
      <c r="E9" s="3">
        <v>0</v>
      </c>
      <c r="F9" s="3">
        <v>4.5950603101665711E-4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>
        <v>0</v>
      </c>
      <c r="M9">
        <v>0</v>
      </c>
      <c r="N9">
        <v>0</v>
      </c>
      <c r="O9" t="str">
        <f>VLOOKUP(A9,'[1]Liste des noms badjoues'!$D$1:$K$1000,2,FALSE)</f>
        <v>Antrocaryon Klaineanum</v>
      </c>
      <c r="P9" t="str">
        <f>VLOOKUP(A9,'[1]Liste des noms badjoues'!$D$1:$K$1000,8,FALSE)</f>
        <v>Anacardiaceae</v>
      </c>
    </row>
    <row r="10" spans="1:16" x14ac:dyDescent="0.25">
      <c r="A10" s="2" t="s">
        <v>8</v>
      </c>
      <c r="B10" s="3">
        <v>0</v>
      </c>
      <c r="C10" s="3">
        <v>1.0298661174047373E-3</v>
      </c>
      <c r="D10" s="3">
        <v>0</v>
      </c>
      <c r="E10" s="3">
        <v>0</v>
      </c>
      <c r="F10" s="3">
        <v>5.7438253877082138E-4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tr">
        <f>VLOOKUP(A10,'[1]Liste des noms badjoues'!$D$1:$K$1000,2,FALSE)</f>
        <v>Arbre_Inconnu 1</v>
      </c>
      <c r="P10">
        <f>VLOOKUP(A10,'[1]Liste des noms badjoues'!$D$1:$K$1000,8,FALSE)</f>
        <v>0</v>
      </c>
    </row>
    <row r="11" spans="1:16" x14ac:dyDescent="0.25">
      <c r="A11" s="2" t="s">
        <v>9</v>
      </c>
      <c r="B11" s="3">
        <v>0</v>
      </c>
      <c r="C11" s="3">
        <v>0</v>
      </c>
      <c r="D11" s="3">
        <v>2.4271844660194173E-3</v>
      </c>
      <c r="E11" s="3">
        <v>1.4471780028943559E-3</v>
      </c>
      <c r="F11" s="3">
        <v>2.2975301550832856E-4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tr">
        <f>VLOOKUP(A11,'[1]Liste des noms badjoues'!$D$1:$K$1000,2,FALSE)</f>
        <v>Arbre_inconnu 2</v>
      </c>
      <c r="P11">
        <f>VLOOKUP(A11,'[1]Liste des noms badjoues'!$D$1:$K$1000,8,FALSE)</f>
        <v>0</v>
      </c>
    </row>
    <row r="12" spans="1:16" x14ac:dyDescent="0.25">
      <c r="A12" s="2" t="s">
        <v>10</v>
      </c>
      <c r="B12" s="3">
        <v>0</v>
      </c>
      <c r="C12" s="3">
        <v>4.1194644696189496E-4</v>
      </c>
      <c r="D12" s="3">
        <v>0</v>
      </c>
      <c r="E12" s="3">
        <v>0</v>
      </c>
      <c r="F12" s="3">
        <v>2.2975301550832856E-4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tr">
        <f>VLOOKUP(A12,'[1]Liste des noms badjoues'!$D$1:$K$1000,2,FALSE)</f>
        <v>Arbre_inconnu 3</v>
      </c>
      <c r="P12">
        <f>VLOOKUP(A12,'[1]Liste des noms badjoues'!$D$1:$K$1000,8,FALSE)</f>
        <v>0</v>
      </c>
    </row>
    <row r="13" spans="1:16" x14ac:dyDescent="0.25">
      <c r="A13" s="2" t="s">
        <v>11</v>
      </c>
      <c r="B13" s="3">
        <v>7.2806698216235891E-4</v>
      </c>
      <c r="C13" s="3">
        <v>2.0597322348094747E-3</v>
      </c>
      <c r="D13" s="3">
        <v>0</v>
      </c>
      <c r="E13" s="3">
        <v>1.4471780028943559E-3</v>
      </c>
      <c r="F13" s="3">
        <v>1.4933946008041355E-3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tr">
        <f>VLOOKUP(A13,'[1]Liste des noms badjoues'!$D$1:$K$1000,2,FALSE)</f>
        <v>Aulacocalyx auriculata</v>
      </c>
      <c r="P13" t="str">
        <f>VLOOKUP(A13,'[1]Liste des noms badjoues'!$D$1:$K$1000,8,FALSE)</f>
        <v>Rubiaceae</v>
      </c>
    </row>
    <row r="14" spans="1:16" x14ac:dyDescent="0.25">
      <c r="A14" s="2" t="s">
        <v>12</v>
      </c>
      <c r="B14" s="3">
        <v>1.0921004732435385E-3</v>
      </c>
      <c r="C14" s="3">
        <v>1.2358393408856848E-3</v>
      </c>
      <c r="D14" s="3">
        <v>0</v>
      </c>
      <c r="E14" s="3">
        <v>0</v>
      </c>
      <c r="F14" s="3">
        <v>1.0338885697874784E-3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tr">
        <f>VLOOKUP(A14,'[1]Liste des noms badjoues'!$D$1:$K$1000,2,FALSE)</f>
        <v>Baillonella toxisperma</v>
      </c>
      <c r="P14" t="str">
        <f>VLOOKUP(A14,'[1]Liste des noms badjoues'!$D$1:$K$1000,8,FALSE)</f>
        <v>Sapotaceae</v>
      </c>
    </row>
    <row r="15" spans="1:16" x14ac:dyDescent="0.25">
      <c r="A15" s="2" t="s">
        <v>13</v>
      </c>
      <c r="B15" s="3">
        <v>2.1842009464870769E-3</v>
      </c>
      <c r="C15" s="3">
        <v>1.8537590113285273E-3</v>
      </c>
      <c r="D15" s="3">
        <v>0</v>
      </c>
      <c r="E15" s="3">
        <v>0</v>
      </c>
      <c r="F15" s="3">
        <v>1.7231476163124641E-3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tr">
        <f>VLOOKUP(A15,'[1]Liste des noms badjoues'!$D$1:$K$1000,2,FALSE)</f>
        <v>Barteria fistulosa</v>
      </c>
      <c r="P15" t="str">
        <f>VLOOKUP(A15,'[1]Liste des noms badjoues'!$D$1:$K$1000,8,FALSE)</f>
        <v>Passifloraceae</v>
      </c>
    </row>
    <row r="16" spans="1:16" x14ac:dyDescent="0.25">
      <c r="A16" s="2" t="s">
        <v>14</v>
      </c>
      <c r="B16" s="3">
        <v>7.2806698216235891E-4</v>
      </c>
      <c r="C16" s="3">
        <v>1.4418125643666324E-3</v>
      </c>
      <c r="D16" s="3">
        <v>0</v>
      </c>
      <c r="E16" s="3">
        <v>0</v>
      </c>
      <c r="F16" s="3">
        <v>1.0338885697874784E-3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tr">
        <f>VLOOKUP(A16,'[1]Liste des noms badjoues'!$D$1:$K$1000,2,FALSE)</f>
        <v>Bridelia micranta</v>
      </c>
      <c r="P16" t="str">
        <f>VLOOKUP(A16,'[1]Liste des noms badjoues'!$D$1:$K$1000,8,FALSE)</f>
        <v>Euphorbiaceae</v>
      </c>
    </row>
    <row r="17" spans="1:16" x14ac:dyDescent="0.25">
      <c r="A17" s="2" t="s">
        <v>15</v>
      </c>
      <c r="B17" s="3">
        <v>1.0921004732435385E-3</v>
      </c>
      <c r="C17" s="3">
        <v>6.1791967044284239E-4</v>
      </c>
      <c r="D17" s="3">
        <v>0</v>
      </c>
      <c r="E17" s="3">
        <v>0</v>
      </c>
      <c r="F17" s="3">
        <v>6.8925904652498559E-4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>VLOOKUP(A17,'[1]Liste des noms badjoues'!$D$1:$K$1000,2,FALSE)</f>
        <v>Caloncoba sp</v>
      </c>
      <c r="P17" t="str">
        <f>VLOOKUP(A17,'[1]Liste des noms badjoues'!$D$1:$K$1000,8,FALSE)</f>
        <v>Flacourtiaceae</v>
      </c>
    </row>
    <row r="18" spans="1:16" x14ac:dyDescent="0.25">
      <c r="A18" s="2" t="s">
        <v>16</v>
      </c>
      <c r="B18" s="3">
        <v>1.4561339643247178E-3</v>
      </c>
      <c r="C18" s="3">
        <v>4.1194644696189496E-4</v>
      </c>
      <c r="D18" s="3">
        <v>0</v>
      </c>
      <c r="E18" s="3">
        <v>1.4471780028943559E-3</v>
      </c>
      <c r="F18" s="3">
        <v>8.0413555427914991E-4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>VLOOKUP(A18,'[1]Liste des noms badjoues'!$D$1:$K$1000,2,FALSE)</f>
        <v>Calpocalyx dinklagei</v>
      </c>
      <c r="P18" t="str">
        <f>VLOOKUP(A18,'[1]Liste des noms badjoues'!$D$1:$K$1000,8,FALSE)</f>
        <v>Fabaceae</v>
      </c>
    </row>
    <row r="19" spans="1:16" x14ac:dyDescent="0.25">
      <c r="A19" s="2" t="s">
        <v>17</v>
      </c>
      <c r="B19" s="3">
        <v>1.0921004732435385E-3</v>
      </c>
      <c r="C19" s="3">
        <v>1.2358393408856848E-3</v>
      </c>
      <c r="D19" s="3">
        <v>0</v>
      </c>
      <c r="E19" s="3">
        <v>0</v>
      </c>
      <c r="F19" s="3">
        <v>1.0338885697874784E-3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tr">
        <f>VLOOKUP(A19,'[1]Liste des noms badjoues'!$D$1:$K$1000,2,FALSE)</f>
        <v>Canarium wenzelii</v>
      </c>
      <c r="P19" t="str">
        <f>VLOOKUP(A19,'[1]Liste des noms badjoues'!$D$1:$K$1000,8,FALSE)</f>
        <v>Burseraceae</v>
      </c>
    </row>
    <row r="20" spans="1:16" x14ac:dyDescent="0.25">
      <c r="A20" s="2" t="s">
        <v>18</v>
      </c>
      <c r="B20" s="3">
        <v>1.0921004732435385E-2</v>
      </c>
      <c r="C20" s="3">
        <v>5.5612770339855816E-3</v>
      </c>
      <c r="D20" s="3">
        <v>2.4271844660194173E-3</v>
      </c>
      <c r="E20" s="3">
        <v>1.1577424023154847E-2</v>
      </c>
      <c r="F20" s="3">
        <v>7.581849511774842E-3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tr">
        <f>VLOOKUP(A20,'[1]Liste des noms badjoues'!$D$1:$K$1000,2,FALSE)</f>
        <v>Carapa procera</v>
      </c>
      <c r="P20" t="str">
        <f>VLOOKUP(A20,'[1]Liste des noms badjoues'!$D$1:$K$1000,8,FALSE)</f>
        <v>Meliaceae</v>
      </c>
    </row>
    <row r="21" spans="1:16" x14ac:dyDescent="0.25">
      <c r="A21" s="2" t="s">
        <v>19</v>
      </c>
      <c r="B21" s="3">
        <v>0</v>
      </c>
      <c r="C21" s="3">
        <v>4.1194644696189496E-4</v>
      </c>
      <c r="D21" s="3">
        <v>0</v>
      </c>
      <c r="E21" s="3">
        <v>0</v>
      </c>
      <c r="F21" s="3">
        <v>2.2975301550832856E-4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>VLOOKUP(A21,'[1]Liste des noms badjoues'!$D$1:$K$1000,2,FALSE)</f>
        <v>Ceiba pentandra</v>
      </c>
      <c r="P21" t="str">
        <f>VLOOKUP(A21,'[1]Liste des noms badjoues'!$D$1:$K$1000,8,FALSE)</f>
        <v>Bombacaceae</v>
      </c>
    </row>
    <row r="22" spans="1:16" x14ac:dyDescent="0.25">
      <c r="A22" s="2" t="s">
        <v>20</v>
      </c>
      <c r="B22" s="3">
        <v>1.7473607571896616E-2</v>
      </c>
      <c r="C22" s="3">
        <v>1.6683831101956745E-2</v>
      </c>
      <c r="D22" s="3">
        <v>0</v>
      </c>
      <c r="E22" s="3">
        <v>4.3415340086830683E-3</v>
      </c>
      <c r="F22" s="3">
        <v>1.5163699023549684E-2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tr">
        <f>VLOOKUP(A22,'[1]Liste des noms badjoues'!$D$1:$K$1000,2,FALSE)</f>
        <v>Celtis mildbraedii</v>
      </c>
      <c r="P22" t="str">
        <f>VLOOKUP(A22,'[1]Liste des noms badjoues'!$D$1:$K$1000,8,FALSE)</f>
        <v>Ulmaceae</v>
      </c>
    </row>
    <row r="23" spans="1:16" x14ac:dyDescent="0.25">
      <c r="A23" s="2" t="s">
        <v>21</v>
      </c>
      <c r="B23" s="3">
        <v>1.3469239170003641E-2</v>
      </c>
      <c r="C23" s="3">
        <v>7.2090628218331619E-3</v>
      </c>
      <c r="D23" s="3">
        <v>0</v>
      </c>
      <c r="E23" s="3">
        <v>2.8943560057887118E-3</v>
      </c>
      <c r="F23" s="3">
        <v>8.5008615738081557E-3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>VLOOKUP(A23,'[1]Liste des noms badjoues'!$D$1:$K$1000,2,FALSE)</f>
        <v>Celtis tessmannii</v>
      </c>
      <c r="P23" t="str">
        <f>VLOOKUP(A23,'[1]Liste des noms badjoues'!$D$1:$K$1000,8,FALSE)</f>
        <v>Ulmaceae</v>
      </c>
    </row>
    <row r="24" spans="1:16" x14ac:dyDescent="0.25">
      <c r="A24" s="2" t="s">
        <v>22</v>
      </c>
      <c r="B24" s="3">
        <v>3.2763014197306154E-3</v>
      </c>
      <c r="C24" s="3">
        <v>3.2955715756951597E-3</v>
      </c>
      <c r="D24" s="3">
        <v>0</v>
      </c>
      <c r="E24" s="3">
        <v>0</v>
      </c>
      <c r="F24" s="3">
        <v>2.8719126938541069E-3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tr">
        <f>VLOOKUP(A24,'[1]Liste des noms badjoues'!$D$1:$K$1000,2,FALSE)</f>
        <v>Chrysophyllum lacourtianum</v>
      </c>
      <c r="P24" t="str">
        <f>VLOOKUP(A24,'[1]Liste des noms badjoues'!$D$1:$K$1000,8,FALSE)</f>
        <v>Sapotaceae</v>
      </c>
    </row>
    <row r="25" spans="1:16" x14ac:dyDescent="0.25">
      <c r="A25" s="2" t="s">
        <v>23</v>
      </c>
      <c r="B25" s="3">
        <v>4.3684018929741539E-3</v>
      </c>
      <c r="C25" s="3">
        <v>3.5015447991761069E-3</v>
      </c>
      <c r="D25" s="3">
        <v>0</v>
      </c>
      <c r="E25" s="3">
        <v>2.8943560057887118E-3</v>
      </c>
      <c r="F25" s="3">
        <v>3.5611717403790924E-3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>VLOOKUP(A25,'[1]Liste des noms badjoues'!$D$1:$K$1000,2,FALSE)</f>
        <v>Chyranthus atroviolaceus</v>
      </c>
      <c r="P25" t="str">
        <f>VLOOKUP(A25,'[1]Liste des noms badjoues'!$D$1:$K$1000,8,FALSE)</f>
        <v>Sapindaceae</v>
      </c>
    </row>
    <row r="26" spans="1:16" x14ac:dyDescent="0.25">
      <c r="A26" s="2" t="s">
        <v>24</v>
      </c>
      <c r="B26" s="3">
        <v>0</v>
      </c>
      <c r="C26" s="3">
        <v>4.1194644696189496E-4</v>
      </c>
      <c r="D26" s="3">
        <v>0</v>
      </c>
      <c r="E26" s="3">
        <v>0</v>
      </c>
      <c r="F26" s="3">
        <v>2.2975301550832856E-4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>VLOOKUP(A26,'[1]Liste des noms badjoues'!$D$1:$K$1000,2,FALSE)</f>
        <v>Chytranthus mortehanii</v>
      </c>
      <c r="P26" t="str">
        <f>VLOOKUP(A26,'[1]Liste des noms badjoues'!$D$1:$K$1000,8,FALSE)</f>
        <v>Sapindaceae</v>
      </c>
    </row>
    <row r="27" spans="1:16" x14ac:dyDescent="0.25">
      <c r="A27" s="2" t="s">
        <v>25</v>
      </c>
      <c r="B27" s="3">
        <v>2.5482344375682563E-3</v>
      </c>
      <c r="C27" s="3">
        <v>4.5314109165808447E-3</v>
      </c>
      <c r="D27" s="3">
        <v>0</v>
      </c>
      <c r="E27" s="3">
        <v>4.3415340086830683E-3</v>
      </c>
      <c r="F27" s="3">
        <v>3.6760482481332569E-3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>VLOOKUP(A27,'[1]Liste des noms badjoues'!$D$1:$K$1000,2,FALSE)</f>
        <v>Chytranthus talbotii</v>
      </c>
      <c r="P27" t="str">
        <f>VLOOKUP(A27,'[1]Liste des noms badjoues'!$D$1:$K$1000,8,FALSE)</f>
        <v>Sapindaceae</v>
      </c>
    </row>
    <row r="28" spans="1:16" x14ac:dyDescent="0.25">
      <c r="A28" s="2" t="s">
        <v>26</v>
      </c>
      <c r="B28" s="3">
        <v>6.9166363305424097E-3</v>
      </c>
      <c r="C28" s="3">
        <v>5.9732234809474769E-3</v>
      </c>
      <c r="D28" s="3">
        <v>9.7087378640776691E-3</v>
      </c>
      <c r="E28" s="3">
        <v>1.1577424023154847E-2</v>
      </c>
      <c r="F28" s="3">
        <v>6.8925904652498565E-3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>VLOOKUP(A28,'[1]Liste des noms badjoues'!$D$1:$K$1000,2,FALSE)</f>
        <v>Coelocaryon preussii</v>
      </c>
      <c r="P28" t="str">
        <f>VLOOKUP(A28,'[1]Liste des noms badjoues'!$D$1:$K$1000,8,FALSE)</f>
        <v>Myristicaceae</v>
      </c>
    </row>
    <row r="29" spans="1:16" x14ac:dyDescent="0.25">
      <c r="A29" s="2" t="s">
        <v>27</v>
      </c>
      <c r="B29" s="3">
        <v>4.0043684018929741E-3</v>
      </c>
      <c r="C29" s="3">
        <v>7.0030895983522138E-3</v>
      </c>
      <c r="D29" s="3">
        <v>2.4271844660194173E-3</v>
      </c>
      <c r="E29" s="3">
        <v>1.3024602026049204E-2</v>
      </c>
      <c r="F29" s="3">
        <v>6.3182079264790351E-3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>VLOOKUP(A29,'[1]Liste des noms badjoues'!$D$1:$K$1000,2,FALSE)</f>
        <v>Cola arcuata</v>
      </c>
      <c r="P29" t="str">
        <f>VLOOKUP(A29,'[1]Liste des noms badjoues'!$D$1:$K$1000,8,FALSE)</f>
        <v>Sterculiaceae</v>
      </c>
    </row>
    <row r="30" spans="1:16" x14ac:dyDescent="0.25">
      <c r="A30" s="2" t="s">
        <v>28</v>
      </c>
      <c r="B30" s="3">
        <v>4.0043684018929741E-3</v>
      </c>
      <c r="C30" s="3">
        <v>2.2657054582904223E-3</v>
      </c>
      <c r="D30" s="3">
        <v>1.6990291262135922E-2</v>
      </c>
      <c r="E30" s="3">
        <v>1.0130246020260492E-2</v>
      </c>
      <c r="F30" s="3">
        <v>4.1355542791499137E-3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 t="str">
        <f>VLOOKUP(A30,'[1]Liste des noms badjoues'!$D$1:$K$1000,2,FALSE)</f>
        <v>Cola balayii</v>
      </c>
      <c r="P30" t="str">
        <f>VLOOKUP(A30,'[1]Liste des noms badjoues'!$D$1:$K$1000,8,FALSE)</f>
        <v>Sterculiaceae</v>
      </c>
    </row>
    <row r="31" spans="1:16" x14ac:dyDescent="0.25">
      <c r="A31" s="2" t="s">
        <v>29</v>
      </c>
      <c r="B31" s="3">
        <v>3.2763014197306154E-3</v>
      </c>
      <c r="C31" s="3">
        <v>5.1493305870236872E-3</v>
      </c>
      <c r="D31" s="3">
        <v>0</v>
      </c>
      <c r="E31" s="3">
        <v>0</v>
      </c>
      <c r="F31" s="3">
        <v>3.9058012636415851E-3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>
        <v>0</v>
      </c>
      <c r="M31">
        <v>0</v>
      </c>
      <c r="N31">
        <v>0</v>
      </c>
      <c r="O31" t="str">
        <f>VLOOKUP(A31,'[1]Liste des noms badjoues'!$D$1:$K$1000,2,FALSE)</f>
        <v>Cola caricaefolia</v>
      </c>
      <c r="P31" t="str">
        <f>VLOOKUP(A31,'[1]Liste des noms badjoues'!$D$1:$K$1000,8,FALSE)</f>
        <v>Sterculiaceae</v>
      </c>
    </row>
    <row r="32" spans="1:16" x14ac:dyDescent="0.25">
      <c r="A32" s="2" t="s">
        <v>30</v>
      </c>
      <c r="B32" s="3">
        <v>0</v>
      </c>
      <c r="C32" s="3">
        <v>0</v>
      </c>
      <c r="D32" s="3">
        <v>2.4271844660194173E-3</v>
      </c>
      <c r="E32" s="3">
        <v>1.4471780028943559E-3</v>
      </c>
      <c r="F32" s="3">
        <v>2.2975301550832856E-4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>VLOOKUP(A32,'[1]Liste des noms badjoues'!$D$1:$K$1000,2,FALSE)</f>
        <v>Cordia platythyrsa</v>
      </c>
      <c r="P32" t="str">
        <f>VLOOKUP(A32,'[1]Liste des noms badjoues'!$D$1:$K$1000,8,FALSE)</f>
        <v>Boraginaceae</v>
      </c>
    </row>
    <row r="33" spans="1:16" x14ac:dyDescent="0.25">
      <c r="A33" s="2" t="s">
        <v>31</v>
      </c>
      <c r="B33" s="3">
        <v>2.5482344375682563E-3</v>
      </c>
      <c r="C33" s="3">
        <v>1.2358393408856848E-3</v>
      </c>
      <c r="D33" s="3">
        <v>7.2815533980582527E-3</v>
      </c>
      <c r="E33" s="3">
        <v>1.4471780028943559E-3</v>
      </c>
      <c r="F33" s="3">
        <v>1.9529006318207926E-3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>VLOOKUP(A33,'[1]Liste des noms badjoues'!$D$1:$K$1000,2,FALSE)</f>
        <v>Croton longiracemosus</v>
      </c>
      <c r="P33" t="str">
        <f>VLOOKUP(A33,'[1]Liste des noms badjoues'!$D$1:$K$1000,8,FALSE)</f>
        <v>Euphorbiaceae</v>
      </c>
    </row>
    <row r="34" spans="1:16" x14ac:dyDescent="0.25">
      <c r="A34" s="2" t="s">
        <v>32</v>
      </c>
      <c r="B34" s="3">
        <v>2.5482344375682563E-3</v>
      </c>
      <c r="C34" s="3">
        <v>2.0597322348094747E-3</v>
      </c>
      <c r="D34" s="3">
        <v>0</v>
      </c>
      <c r="E34" s="3">
        <v>1.4471780028943559E-3</v>
      </c>
      <c r="F34" s="3">
        <v>2.0677771395749569E-3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tr">
        <f>VLOOKUP(A34,'[1]Liste des noms badjoues'!$D$1:$K$1000,2,FALSE)</f>
        <v>Cylicodiscus gabunensis</v>
      </c>
      <c r="P34" t="str">
        <f>VLOOKUP(A34,'[1]Liste des noms badjoues'!$D$1:$K$1000,8,FALSE)</f>
        <v>Mimosaceae</v>
      </c>
    </row>
    <row r="35" spans="1:16" x14ac:dyDescent="0.25">
      <c r="A35" s="2" t="s">
        <v>33</v>
      </c>
      <c r="B35" s="3">
        <v>2.5482344375682563E-3</v>
      </c>
      <c r="C35" s="3">
        <v>6.3851699279093722E-3</v>
      </c>
      <c r="D35" s="3">
        <v>1.9417475728155338E-2</v>
      </c>
      <c r="E35" s="3">
        <v>1.5918958031837915E-2</v>
      </c>
      <c r="F35" s="3">
        <v>6.5479609419873634E-3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tr">
        <f>VLOOKUP(A35,'[1]Liste des noms badjoues'!$D$1:$K$1000,2,FALSE)</f>
        <v>Dacryodes buettneri</v>
      </c>
      <c r="P35" t="str">
        <f>VLOOKUP(A35,'[1]Liste des noms badjoues'!$D$1:$K$1000,8,FALSE)</f>
        <v>Burseraceae</v>
      </c>
    </row>
    <row r="36" spans="1:16" x14ac:dyDescent="0.25">
      <c r="A36" s="2" t="s">
        <v>34</v>
      </c>
      <c r="B36" s="3">
        <v>5.2784856206771022E-2</v>
      </c>
      <c r="C36" s="3">
        <v>3.0072090628218331E-2</v>
      </c>
      <c r="D36" s="3">
        <v>7.2815533980582527E-3</v>
      </c>
      <c r="E36" s="3">
        <v>1.3024602026049204E-2</v>
      </c>
      <c r="F36" s="3">
        <v>3.4807581849511778E-2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 t="str">
        <f>VLOOKUP(A36,'[1]Liste des noms badjoues'!$D$1:$K$1000,2,FALSE)</f>
        <v xml:space="preserve">Desbordesia glaucescens </v>
      </c>
      <c r="P36" t="str">
        <f>VLOOKUP(A36,'[1]Liste des noms badjoues'!$D$1:$K$1000,8,FALSE)</f>
        <v>Irvingiaceae</v>
      </c>
    </row>
    <row r="37" spans="1:16" x14ac:dyDescent="0.25">
      <c r="A37" s="2" t="s">
        <v>35</v>
      </c>
      <c r="B37" s="3">
        <v>7.2806698216235891E-4</v>
      </c>
      <c r="C37" s="3">
        <v>3.089598352214212E-3</v>
      </c>
      <c r="D37" s="3">
        <v>7.2815533980582527E-3</v>
      </c>
      <c r="E37" s="3">
        <v>0</v>
      </c>
      <c r="F37" s="3">
        <v>2.2975301550832855E-3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>
        <v>0</v>
      </c>
      <c r="M37">
        <v>0</v>
      </c>
      <c r="N37">
        <v>0</v>
      </c>
      <c r="O37" t="str">
        <f>VLOOKUP(A37,'[1]Liste des noms badjoues'!$D$1:$K$1000,2,FALSE)</f>
        <v>Desplatsia dewevrei</v>
      </c>
      <c r="P37" t="str">
        <f>VLOOKUP(A37,'[1]Liste des noms badjoues'!$D$1:$K$1000,8,FALSE)</f>
        <v>Tiliaceae</v>
      </c>
    </row>
    <row r="38" spans="1:16" x14ac:dyDescent="0.25">
      <c r="A38" s="2" t="s">
        <v>36</v>
      </c>
      <c r="B38" s="3">
        <v>5.4605023662176923E-3</v>
      </c>
      <c r="C38" s="3">
        <v>1.3388259526261586E-2</v>
      </c>
      <c r="D38" s="3">
        <v>4.3689320388349516E-2</v>
      </c>
      <c r="E38" s="3">
        <v>0</v>
      </c>
      <c r="F38" s="3">
        <v>1.1257897759908099E-2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tr">
        <f>VLOOKUP(A38,'[1]Liste des noms badjoues'!$D$1:$K$1000,2,FALSE)</f>
        <v>Desplatsia subericarpa</v>
      </c>
      <c r="P38" t="str">
        <f>VLOOKUP(A38,'[1]Liste des noms badjoues'!$D$1:$K$1000,8,FALSE)</f>
        <v>Tiliaceae</v>
      </c>
    </row>
    <row r="39" spans="1:16" x14ac:dyDescent="0.25">
      <c r="A39" s="7" t="s">
        <v>37</v>
      </c>
      <c r="B39" s="3">
        <v>1.310520567892246E-2</v>
      </c>
      <c r="C39" s="3">
        <v>1.5653964984552009E-2</v>
      </c>
      <c r="D39" s="3">
        <v>5.5825242718446598E-2</v>
      </c>
      <c r="E39" s="3">
        <v>4.6309696092619396E-2</v>
      </c>
      <c r="F39" s="3">
        <v>1.9184376794945401E-2</v>
      </c>
      <c r="G39" s="3">
        <v>0</v>
      </c>
      <c r="H39" s="3">
        <v>1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t="s">
        <v>186</v>
      </c>
      <c r="P39" t="s">
        <v>187</v>
      </c>
    </row>
    <row r="40" spans="1:16" x14ac:dyDescent="0.25">
      <c r="A40" s="2" t="s">
        <v>38</v>
      </c>
      <c r="B40" s="3">
        <v>2.1842009464870769E-3</v>
      </c>
      <c r="C40" s="3">
        <v>1.0298661174047373E-3</v>
      </c>
      <c r="D40" s="3">
        <v>0</v>
      </c>
      <c r="E40" s="3">
        <v>4.3415340086830683E-3</v>
      </c>
      <c r="F40" s="3">
        <v>1.6082711085582998E-3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>
        <v>0</v>
      </c>
      <c r="M40">
        <v>0</v>
      </c>
      <c r="N40">
        <v>0</v>
      </c>
      <c r="O40" t="str">
        <f>VLOOKUP(A40,'[1]Liste des noms badjoues'!$D$1:$K$1000,2,FALSE)</f>
        <v>Dichapetalum sp</v>
      </c>
      <c r="P40" t="str">
        <f>VLOOKUP(A40,'[1]Liste des noms badjoues'!$D$1:$K$1000,8,FALSE)</f>
        <v>Dichapetalaceae</v>
      </c>
    </row>
    <row r="41" spans="1:16" x14ac:dyDescent="0.25">
      <c r="A41" s="2" t="s">
        <v>39</v>
      </c>
      <c r="B41" s="3">
        <v>3.2763014197306154E-3</v>
      </c>
      <c r="C41" s="3">
        <v>1.6477857878475798E-3</v>
      </c>
      <c r="D41" s="3">
        <v>0</v>
      </c>
      <c r="E41" s="3">
        <v>0</v>
      </c>
      <c r="F41" s="3">
        <v>1.9529006318207926E-3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tr">
        <f>VLOOKUP(A41,'[1]Liste des noms badjoues'!$D$1:$K$1000,2,FALSE)</f>
        <v>Diospyros crassifolia</v>
      </c>
      <c r="P41" t="str">
        <f>VLOOKUP(A41,'[1]Liste des noms badjoues'!$D$1:$K$1000,8,FALSE)</f>
        <v>Ebenaceae</v>
      </c>
    </row>
    <row r="42" spans="1:16" x14ac:dyDescent="0.25">
      <c r="A42" s="2" t="s">
        <v>40</v>
      </c>
      <c r="B42" s="3">
        <v>1.0921004732435385E-3</v>
      </c>
      <c r="C42" s="3">
        <v>0</v>
      </c>
      <c r="D42" s="3">
        <v>0</v>
      </c>
      <c r="E42" s="3">
        <v>0</v>
      </c>
      <c r="F42" s="3">
        <v>3.4462952326249279E-4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tr">
        <f>VLOOKUP(A42,'[1]Liste des noms badjoues'!$D$1:$K$1000,2,FALSE)</f>
        <v>Diospyros holeana</v>
      </c>
      <c r="P42" t="str">
        <f>VLOOKUP(A42,'[1]Liste des noms badjoues'!$D$1:$K$1000,8,FALSE)</f>
        <v>Ebenaceae</v>
      </c>
    </row>
    <row r="43" spans="1:16" x14ac:dyDescent="0.25">
      <c r="A43" s="2" t="s">
        <v>41</v>
      </c>
      <c r="B43" s="3">
        <v>3.6403349108117945E-4</v>
      </c>
      <c r="C43" s="3">
        <v>3.7075180226570545E-3</v>
      </c>
      <c r="D43" s="3">
        <v>0</v>
      </c>
      <c r="E43" s="3">
        <v>1.4471780028943559E-3</v>
      </c>
      <c r="F43" s="3">
        <v>2.2975301550832855E-3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tr">
        <f>VLOOKUP(A43,'[1]Liste des noms badjoues'!$D$1:$K$1000,2,FALSE)</f>
        <v>Discoglypremna caloneura</v>
      </c>
      <c r="P43" t="str">
        <f>VLOOKUP(A43,'[1]Liste des noms badjoues'!$D$1:$K$1000,8,FALSE)</f>
        <v>Euphorbiaceae</v>
      </c>
    </row>
    <row r="44" spans="1:16" x14ac:dyDescent="0.25">
      <c r="A44" s="2" t="s">
        <v>42</v>
      </c>
      <c r="B44" s="3">
        <v>8.7368037859483078E-3</v>
      </c>
      <c r="C44" s="3">
        <v>7.8269824922760044E-3</v>
      </c>
      <c r="D44" s="3">
        <v>0</v>
      </c>
      <c r="E44" s="3">
        <v>4.3415340086830683E-3</v>
      </c>
      <c r="F44" s="3">
        <v>7.4669730040206779E-3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tr">
        <f>VLOOKUP(A44,'[1]Liste des noms badjoues'!$D$1:$K$1000,2,FALSE)</f>
        <v>Distemonanthus benthamianus</v>
      </c>
      <c r="P44" t="str">
        <f>VLOOKUP(A44,'[1]Liste des noms badjoues'!$D$1:$K$1000,8,FALSE)</f>
        <v>Caesalpiniaceae</v>
      </c>
    </row>
    <row r="45" spans="1:16" x14ac:dyDescent="0.25">
      <c r="A45" s="2" t="s">
        <v>43</v>
      </c>
      <c r="B45" s="3">
        <v>3.6403349108117945E-4</v>
      </c>
      <c r="C45" s="3">
        <v>2.0597322348094747E-3</v>
      </c>
      <c r="D45" s="3">
        <v>2.4271844660194173E-3</v>
      </c>
      <c r="E45" s="3">
        <v>1.4471780028943559E-3</v>
      </c>
      <c r="F45" s="3">
        <v>1.4933946008041355E-3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>VLOOKUP(A45,'[1]Liste des noms badjoues'!$D$1:$K$1000,2,FALSE)</f>
        <v>Donella ubanguiensis</v>
      </c>
      <c r="P45" t="str">
        <f>VLOOKUP(A45,'[1]Liste des noms badjoues'!$D$1:$K$1000,8,FALSE)</f>
        <v>Sapotaceae</v>
      </c>
    </row>
    <row r="46" spans="1:16" x14ac:dyDescent="0.25">
      <c r="A46" s="2" t="s">
        <v>44</v>
      </c>
      <c r="B46" s="3">
        <v>1.4561339643247178E-3</v>
      </c>
      <c r="C46" s="3">
        <v>6.1791967044284239E-4</v>
      </c>
      <c r="D46" s="3">
        <v>0</v>
      </c>
      <c r="E46" s="3">
        <v>0</v>
      </c>
      <c r="F46" s="3">
        <v>8.0413555427914991E-4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tr">
        <f>VLOOKUP(A46,'[1]Liste des noms badjoues'!$D$1:$K$1000,2,FALSE)</f>
        <v>Draceana sp</v>
      </c>
      <c r="P46" t="str">
        <f>VLOOKUP(A46,'[1]Liste des noms badjoues'!$D$1:$K$1000,8,FALSE)</f>
        <v>Draceanaceae</v>
      </c>
    </row>
    <row r="47" spans="1:16" x14ac:dyDescent="0.25">
      <c r="A47" s="2" t="s">
        <v>45</v>
      </c>
      <c r="B47" s="3">
        <v>2.5482344375682563E-3</v>
      </c>
      <c r="C47" s="3">
        <v>2.8836251287332648E-3</v>
      </c>
      <c r="D47" s="3">
        <v>0</v>
      </c>
      <c r="E47" s="3">
        <v>0</v>
      </c>
      <c r="F47" s="3">
        <v>2.4124066628374496E-3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>VLOOKUP(A47,'[1]Liste des noms badjoues'!$D$1:$K$1000,2,FALSE)</f>
        <v>Drypetes gossweileri</v>
      </c>
      <c r="P47" t="str">
        <f>VLOOKUP(A47,'[1]Liste des noms badjoues'!$D$1:$K$1000,8,FALSE)</f>
        <v>Euphorbiaceae</v>
      </c>
    </row>
    <row r="48" spans="1:16" x14ac:dyDescent="0.25">
      <c r="A48" s="2" t="s">
        <v>46</v>
      </c>
      <c r="B48" s="3">
        <v>6.5526028394612308E-3</v>
      </c>
      <c r="C48" s="3">
        <v>1.2564366632337795E-2</v>
      </c>
      <c r="D48" s="3">
        <v>0</v>
      </c>
      <c r="E48" s="3">
        <v>2.8943560057887118E-3</v>
      </c>
      <c r="F48" s="3">
        <v>9.304997128087307E-3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 t="str">
        <f>VLOOKUP(A48,'[1]Liste des noms badjoues'!$D$1:$K$1000,2,FALSE)</f>
        <v>Duboscia macrocarpa</v>
      </c>
      <c r="P48" t="str">
        <f>VLOOKUP(A48,'[1]Liste des noms badjoues'!$D$1:$K$1000,8,FALSE)</f>
        <v>Tiliaceae</v>
      </c>
    </row>
    <row r="49" spans="1:16" x14ac:dyDescent="0.25">
      <c r="A49" s="2" t="s">
        <v>47</v>
      </c>
      <c r="B49" s="3">
        <v>1.3833272661084819E-2</v>
      </c>
      <c r="C49" s="3">
        <v>1.2358393408856848E-2</v>
      </c>
      <c r="D49" s="3">
        <v>0</v>
      </c>
      <c r="E49" s="3">
        <v>1.4471780028943559E-3</v>
      </c>
      <c r="F49" s="3">
        <v>1.1372774267662263E-2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>
        <v>0</v>
      </c>
      <c r="M49">
        <v>0</v>
      </c>
      <c r="N49">
        <v>0</v>
      </c>
      <c r="O49" t="str">
        <f>VLOOKUP(A49,'[1]Liste des noms badjoues'!$D$1:$K$1000,2,FALSE)</f>
        <v xml:space="preserve">Enantia chlorantha </v>
      </c>
      <c r="P49" t="str">
        <f>VLOOKUP(A49,'[1]Liste des noms badjoues'!$D$1:$K$1000,8,FALSE)</f>
        <v>Annonaceae</v>
      </c>
    </row>
    <row r="50" spans="1:16" x14ac:dyDescent="0.25">
      <c r="A50" s="2" t="s">
        <v>48</v>
      </c>
      <c r="B50" s="3">
        <v>3.6403349108117945E-4</v>
      </c>
      <c r="C50" s="3">
        <v>1.6477857878475798E-3</v>
      </c>
      <c r="D50" s="3">
        <v>0</v>
      </c>
      <c r="E50" s="3">
        <v>0</v>
      </c>
      <c r="F50" s="3">
        <v>1.0338885697874784E-3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tr">
        <f>VLOOKUP(A50,'[1]Liste des noms badjoues'!$D$1:$K$1000,2,FALSE)</f>
        <v>Eribroma oblongum</v>
      </c>
      <c r="P50" t="str">
        <f>VLOOKUP(A50,'[1]Liste des noms badjoues'!$D$1:$K$1000,8,FALSE)</f>
        <v>Sterculiaceae</v>
      </c>
    </row>
    <row r="51" spans="1:16" x14ac:dyDescent="0.25">
      <c r="A51" s="2" t="s">
        <v>49</v>
      </c>
      <c r="B51" s="3">
        <v>8.7368037859483078E-3</v>
      </c>
      <c r="C51" s="3">
        <v>4.3254376930998966E-3</v>
      </c>
      <c r="D51" s="3">
        <v>0</v>
      </c>
      <c r="E51" s="3">
        <v>0</v>
      </c>
      <c r="F51" s="3">
        <v>5.1694428489373924E-3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VLOOKUP(A51,'[1]Liste des noms badjoues'!$D$1:$K$1000,2,FALSE)</f>
        <v>Erythrophleum suaveolens</v>
      </c>
      <c r="P51" t="str">
        <f>VLOOKUP(A51,'[1]Liste des noms badjoues'!$D$1:$K$1000,8,FALSE)</f>
        <v>Caesalpiniaceae</v>
      </c>
    </row>
    <row r="52" spans="1:16" x14ac:dyDescent="0.25">
      <c r="A52" s="2" t="s">
        <v>50</v>
      </c>
      <c r="B52" s="3">
        <v>7.2806698216235891E-4</v>
      </c>
      <c r="C52" s="3">
        <v>1.2358393408856848E-3</v>
      </c>
      <c r="D52" s="3">
        <v>0</v>
      </c>
      <c r="E52" s="3">
        <v>1.4471780028943559E-3</v>
      </c>
      <c r="F52" s="3">
        <v>1.0338885697874784E-3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tr">
        <f>VLOOKUP(A52,'[1]Liste des noms badjoues'!$D$1:$K$1000,2,FALSE)</f>
        <v>Fagara dinklagei</v>
      </c>
      <c r="P52" t="str">
        <f>VLOOKUP(A52,'[1]Liste des noms badjoues'!$D$1:$K$1000,8,FALSE)</f>
        <v>Rutaceae</v>
      </c>
    </row>
    <row r="53" spans="1:16" x14ac:dyDescent="0.25">
      <c r="A53" s="2" t="s">
        <v>51</v>
      </c>
      <c r="B53" s="3">
        <v>1.4561339643247178E-3</v>
      </c>
      <c r="C53" s="3">
        <v>3.089598352214212E-3</v>
      </c>
      <c r="D53" s="3">
        <v>4.8543689320388345E-3</v>
      </c>
      <c r="E53" s="3">
        <v>1.4471780028943559E-3</v>
      </c>
      <c r="F53" s="3">
        <v>2.5272831705916141E-3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tr">
        <f>VLOOKUP(A53,'[1]Liste des noms badjoues'!$D$1:$K$1000,2,FALSE)</f>
        <v>Fagara macrophylla</v>
      </c>
      <c r="P53" t="str">
        <f>VLOOKUP(A53,'[1]Liste des noms badjoues'!$D$1:$K$1000,8,FALSE)</f>
        <v>Rutaceae</v>
      </c>
    </row>
    <row r="54" spans="1:16" x14ac:dyDescent="0.25">
      <c r="A54" s="2" t="s">
        <v>52</v>
      </c>
      <c r="B54" s="3">
        <v>1.0921004732435385E-3</v>
      </c>
      <c r="C54" s="3">
        <v>1.8537590113285273E-3</v>
      </c>
      <c r="D54" s="3">
        <v>0</v>
      </c>
      <c r="E54" s="3">
        <v>0</v>
      </c>
      <c r="F54" s="3">
        <v>1.3785180930499712E-3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tr">
        <f>VLOOKUP(A54,'[1]Liste des noms badjoues'!$D$1:$K$1000,2,FALSE)</f>
        <v>Fagara poggei</v>
      </c>
      <c r="P54" t="str">
        <f>VLOOKUP(A54,'[1]Liste des noms badjoues'!$D$1:$K$1000,8,FALSE)</f>
        <v>Rutaceae</v>
      </c>
    </row>
    <row r="55" spans="1:16" x14ac:dyDescent="0.25">
      <c r="A55" s="2" t="s">
        <v>53</v>
      </c>
      <c r="B55" s="3">
        <v>0</v>
      </c>
      <c r="C55" s="3">
        <v>4.1194644696189496E-4</v>
      </c>
      <c r="D55" s="3">
        <v>0</v>
      </c>
      <c r="E55" s="3">
        <v>0</v>
      </c>
      <c r="F55" s="3">
        <v>2.2975301550832856E-4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tr">
        <f>VLOOKUP(A55,'[1]Liste des noms badjoues'!$D$1:$K$1000,2,FALSE)</f>
        <v>Ficus mucuso</v>
      </c>
      <c r="P55" t="str">
        <f>VLOOKUP(A55,'[1]Liste des noms badjoues'!$D$1:$K$1000,8,FALSE)</f>
        <v>Moraceae</v>
      </c>
    </row>
    <row r="56" spans="1:16" x14ac:dyDescent="0.25">
      <c r="A56" s="2" t="s">
        <v>54</v>
      </c>
      <c r="B56" s="3">
        <v>4.3684018929741539E-3</v>
      </c>
      <c r="C56" s="3">
        <v>8.6508753861997932E-3</v>
      </c>
      <c r="D56" s="3">
        <v>0</v>
      </c>
      <c r="E56" s="3">
        <v>0</v>
      </c>
      <c r="F56" s="3">
        <v>6.203331418724871E-3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tr">
        <f>VLOOKUP(A56,'[1]Liste des noms badjoues'!$D$1:$K$1000,2,FALSE)</f>
        <v>Funtumia elastica</v>
      </c>
      <c r="P56" t="str">
        <f>VLOOKUP(A56,'[1]Liste des noms badjoues'!$D$1:$K$1000,8,FALSE)</f>
        <v>Apocynaceae</v>
      </c>
    </row>
    <row r="57" spans="1:16" x14ac:dyDescent="0.25">
      <c r="A57" s="2" t="s">
        <v>55</v>
      </c>
      <c r="B57" s="3">
        <v>2.1842009464870769E-3</v>
      </c>
      <c r="C57" s="3">
        <v>2.4716786817713696E-3</v>
      </c>
      <c r="D57" s="3">
        <v>0</v>
      </c>
      <c r="E57" s="3">
        <v>1.4471780028943559E-3</v>
      </c>
      <c r="F57" s="3">
        <v>2.1826536473291214E-3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tr">
        <f>VLOOKUP(A57,'[1]Liste des noms badjoues'!$D$1:$K$1000,2,FALSE)</f>
        <v>Gambeya boukokoensis</v>
      </c>
      <c r="P57" t="str">
        <f>VLOOKUP(A57,'[1]Liste des noms badjoues'!$D$1:$K$1000,8,FALSE)</f>
        <v>Sapotaceae</v>
      </c>
    </row>
    <row r="58" spans="1:16" x14ac:dyDescent="0.25">
      <c r="A58" s="2" t="s">
        <v>56</v>
      </c>
      <c r="B58" s="3">
        <v>7.2806698216235891E-4</v>
      </c>
      <c r="C58" s="3">
        <v>8.2389289392378992E-4</v>
      </c>
      <c r="D58" s="3">
        <v>0</v>
      </c>
      <c r="E58" s="3">
        <v>2.8943560057887118E-3</v>
      </c>
      <c r="F58" s="3">
        <v>9.1901206203331422E-4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tr">
        <f>VLOOKUP(A58,'[1]Liste des noms badjoues'!$D$1:$K$1000,2,FALSE)</f>
        <v>Garcinia mannii</v>
      </c>
      <c r="P58" t="str">
        <f>VLOOKUP(A58,'[1]Liste des noms badjoues'!$D$1:$K$1000,8,FALSE)</f>
        <v>Clusiaceae</v>
      </c>
    </row>
    <row r="59" spans="1:16" x14ac:dyDescent="0.25">
      <c r="A59" s="2" t="s">
        <v>57</v>
      </c>
      <c r="B59" s="3">
        <v>4.7324353840553328E-3</v>
      </c>
      <c r="C59" s="3">
        <v>4.5314109165808447E-3</v>
      </c>
      <c r="D59" s="3">
        <v>0</v>
      </c>
      <c r="E59" s="3">
        <v>4.3415340086830683E-3</v>
      </c>
      <c r="F59" s="3">
        <v>4.3653072946582428E-3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tr">
        <f>VLOOKUP(A59,'[1]Liste des noms badjoues'!$D$1:$K$1000,2,FALSE)</f>
        <v>Garcinia punctata</v>
      </c>
      <c r="P59" t="str">
        <f>VLOOKUP(A59,'[1]Liste des noms badjoues'!$D$1:$K$1000,8,FALSE)</f>
        <v>Clusiaceae</v>
      </c>
    </row>
    <row r="60" spans="1:16" x14ac:dyDescent="0.25">
      <c r="A60" s="2" t="s">
        <v>58</v>
      </c>
      <c r="B60" s="3">
        <v>0</v>
      </c>
      <c r="C60" s="3">
        <v>4.1194644696189496E-4</v>
      </c>
      <c r="D60" s="3">
        <v>0</v>
      </c>
      <c r="E60" s="3">
        <v>0</v>
      </c>
      <c r="F60" s="3">
        <v>2.2975301550832856E-4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tr">
        <f>VLOOKUP(A60,'[1]Liste des noms badjoues'!$D$1:$K$1000,2,FALSE)</f>
        <v>Glyphaea brevis</v>
      </c>
      <c r="P60" t="str">
        <f>VLOOKUP(A60,'[1]Liste des noms badjoues'!$D$1:$K$1000,8,FALSE)</f>
        <v>Tiliaceae</v>
      </c>
    </row>
    <row r="61" spans="1:16" x14ac:dyDescent="0.25">
      <c r="A61" s="2" t="s">
        <v>59</v>
      </c>
      <c r="B61" s="3">
        <v>0</v>
      </c>
      <c r="C61" s="3">
        <v>6.1791967044284239E-4</v>
      </c>
      <c r="D61" s="3">
        <v>0</v>
      </c>
      <c r="E61" s="3">
        <v>0</v>
      </c>
      <c r="F61" s="3">
        <v>3.4462952326249279E-4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tr">
        <f>VLOOKUP(A61,'[1]Liste des noms badjoues'!$D$1:$K$1000,2,FALSE)</f>
        <v>Guarea cedrata</v>
      </c>
      <c r="P61" t="str">
        <f>VLOOKUP(A61,'[1]Liste des noms badjoues'!$D$1:$K$1000,8,FALSE)</f>
        <v>Meliaceae</v>
      </c>
    </row>
    <row r="62" spans="1:16" x14ac:dyDescent="0.25">
      <c r="A62" s="2" t="s">
        <v>60</v>
      </c>
      <c r="B62" s="3">
        <v>2.5482344375682563E-3</v>
      </c>
      <c r="C62" s="3">
        <v>2.4716786817713696E-3</v>
      </c>
      <c r="D62" s="3">
        <v>0</v>
      </c>
      <c r="E62" s="3">
        <v>1.4471780028943559E-3</v>
      </c>
      <c r="F62" s="3">
        <v>2.2975301550832855E-3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tr">
        <f>VLOOKUP(A62,'[1]Liste des noms badjoues'!$D$1:$K$1000,2,FALSE)</f>
        <v>Guarea thompsonii</v>
      </c>
      <c r="P62" t="str">
        <f>VLOOKUP(A62,'[1]Liste des noms badjoues'!$D$1:$K$1000,8,FALSE)</f>
        <v>Meliaceae</v>
      </c>
    </row>
    <row r="63" spans="1:16" x14ac:dyDescent="0.25">
      <c r="A63" s="2" t="s">
        <v>61</v>
      </c>
      <c r="B63" s="3">
        <v>0</v>
      </c>
      <c r="C63" s="3">
        <v>0</v>
      </c>
      <c r="D63" s="3">
        <v>4.8543689320388345E-3</v>
      </c>
      <c r="E63" s="3">
        <v>2.8943560057887118E-3</v>
      </c>
      <c r="F63" s="3">
        <v>4.5950603101665711E-4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tr">
        <f>VLOOKUP(A63,'[1]Liste des noms badjoues'!$D$1:$K$1000,2,FALSE)</f>
        <v>Hallea ciliata</v>
      </c>
      <c r="P63" t="str">
        <f>VLOOKUP(A63,'[1]Liste des noms badjoues'!$D$1:$K$1000,8,FALSE)</f>
        <v>Rubiaceae</v>
      </c>
    </row>
    <row r="64" spans="1:16" x14ac:dyDescent="0.25">
      <c r="A64" s="2" t="s">
        <v>62</v>
      </c>
      <c r="B64" s="3">
        <v>7.2806698216235891E-4</v>
      </c>
      <c r="C64" s="3">
        <v>2.0597322348094748E-4</v>
      </c>
      <c r="D64" s="3">
        <v>2.4271844660194173E-3</v>
      </c>
      <c r="E64" s="3">
        <v>5.7887120115774236E-3</v>
      </c>
      <c r="F64" s="3">
        <v>9.1901206203331422E-4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tr">
        <f>VLOOKUP(A64,'[1]Liste des noms badjoues'!$D$1:$K$1000,2,FALSE)</f>
        <v>Hallea stipulosa</v>
      </c>
      <c r="P64" t="str">
        <f>VLOOKUP(A64,'[1]Liste des noms badjoues'!$D$1:$K$1000,8,FALSE)</f>
        <v>Rubiaceae</v>
      </c>
    </row>
    <row r="65" spans="1:16" x14ac:dyDescent="0.25">
      <c r="A65" s="2" t="s">
        <v>63</v>
      </c>
      <c r="B65" s="3">
        <v>3.2763014197306151E-2</v>
      </c>
      <c r="C65" s="3">
        <v>2.1009268795056643E-2</v>
      </c>
      <c r="D65" s="3">
        <v>7.2815533980582527E-3</v>
      </c>
      <c r="E65" s="3">
        <v>2.6049204052098408E-2</v>
      </c>
      <c r="F65" s="3">
        <v>2.4468696151636989E-2</v>
      </c>
      <c r="G65">
        <v>78</v>
      </c>
      <c r="H65">
        <v>7</v>
      </c>
      <c r="I65">
        <v>3</v>
      </c>
      <c r="J65">
        <v>22</v>
      </c>
      <c r="K65">
        <v>110</v>
      </c>
      <c r="L65">
        <v>0</v>
      </c>
      <c r="M65">
        <v>0</v>
      </c>
      <c r="N65">
        <v>0</v>
      </c>
      <c r="O65" t="str">
        <f>VLOOKUP(A65,'[1]Liste des noms badjoues'!$D$1:$K$1000,2,FALSE)</f>
        <v>Heisteria parvifolia</v>
      </c>
      <c r="P65" t="str">
        <f>VLOOKUP(A65,'[1]Liste des noms badjoues'!$D$1:$K$1000,8,FALSE)</f>
        <v>Olacaceae</v>
      </c>
    </row>
    <row r="66" spans="1:16" x14ac:dyDescent="0.25">
      <c r="A66" s="2" t="s">
        <v>64</v>
      </c>
      <c r="B66" s="3">
        <v>2.1842009464870769E-3</v>
      </c>
      <c r="C66" s="3">
        <v>2.8836251287332648E-3</v>
      </c>
      <c r="D66" s="3">
        <v>0</v>
      </c>
      <c r="E66" s="3">
        <v>0</v>
      </c>
      <c r="F66" s="3">
        <v>2.2975301550832855E-3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>
        <v>0</v>
      </c>
      <c r="M66">
        <v>0</v>
      </c>
      <c r="N66">
        <v>0</v>
      </c>
      <c r="O66" t="str">
        <f>VLOOKUP(A66,'[1]Liste des noms badjoues'!$D$1:$K$1000,2,FALSE)</f>
        <v>Homalium dictyoneurum</v>
      </c>
      <c r="P66" t="str">
        <f>VLOOKUP(A66,'[1]Liste des noms badjoues'!$D$1:$K$1000,8,FALSE)</f>
        <v>Flacourtiaceae</v>
      </c>
    </row>
    <row r="67" spans="1:16" x14ac:dyDescent="0.25">
      <c r="A67" s="2" t="s">
        <v>65</v>
      </c>
      <c r="B67" s="3">
        <v>1.0556971241354204E-2</v>
      </c>
      <c r="C67" s="3">
        <v>8.0329557157569516E-3</v>
      </c>
      <c r="D67" s="3">
        <v>0</v>
      </c>
      <c r="E67" s="3">
        <v>1.1577424023154847E-2</v>
      </c>
      <c r="F67" s="3">
        <v>8.7306145893164856E-3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tr">
        <f>VLOOKUP(A67,'[1]Liste des noms badjoues'!$D$1:$K$1000,2,FALSE)</f>
        <v>Hylodendron gabunense</v>
      </c>
      <c r="P67" t="str">
        <f>VLOOKUP(A67,'[1]Liste des noms badjoues'!$D$1:$K$1000,8,FALSE)</f>
        <v>Caesalpiniaceae</v>
      </c>
    </row>
    <row r="68" spans="1:16" s="6" customFormat="1" x14ac:dyDescent="0.25">
      <c r="A68" s="5" t="s">
        <v>66</v>
      </c>
      <c r="B68" s="3">
        <v>5.0964688751365126E-3</v>
      </c>
      <c r="C68" s="3">
        <v>2.0597322348094747E-3</v>
      </c>
      <c r="D68" s="3">
        <v>0</v>
      </c>
      <c r="E68" s="3">
        <v>8.6830680173661367E-3</v>
      </c>
      <c r="F68" s="3">
        <v>3.4462952326249283E-3</v>
      </c>
      <c r="G68" s="6">
        <v>0</v>
      </c>
      <c r="H68" s="6">
        <v>0</v>
      </c>
      <c r="I68" s="6">
        <v>1</v>
      </c>
      <c r="J68" s="6">
        <v>0</v>
      </c>
      <c r="K68" s="6">
        <v>1</v>
      </c>
      <c r="L68" s="6">
        <v>0</v>
      </c>
      <c r="M68" s="6">
        <v>0</v>
      </c>
      <c r="N68" s="6">
        <v>0</v>
      </c>
      <c r="O68" t="str">
        <f>VLOOKUP(A68,'[1]Liste des noms badjoues'!$D$1:$K$1000,2,FALSE)</f>
        <v>Irvingia gabonensis</v>
      </c>
      <c r="P68" t="str">
        <f>VLOOKUP(A68,'[1]Liste des noms badjoues'!$D$1:$K$1000,8,FALSE)</f>
        <v>Irvingiaceae</v>
      </c>
    </row>
    <row r="69" spans="1:16" x14ac:dyDescent="0.25">
      <c r="A69" s="2" t="s">
        <v>67</v>
      </c>
      <c r="B69" s="3">
        <v>4.0043684018929741E-3</v>
      </c>
      <c r="C69" s="3">
        <v>1.2358393408856848E-3</v>
      </c>
      <c r="D69" s="3">
        <v>0</v>
      </c>
      <c r="E69" s="3">
        <v>0</v>
      </c>
      <c r="F69" s="3">
        <v>1.9529006318207926E-3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>
        <v>0</v>
      </c>
      <c r="M69">
        <v>0</v>
      </c>
      <c r="N69">
        <v>0</v>
      </c>
      <c r="O69" t="str">
        <f>VLOOKUP(A69,'[1]Liste des noms badjoues'!$D$1:$K$1000,2,FALSE)</f>
        <v>Irvingia grandifolia</v>
      </c>
      <c r="P69" t="str">
        <f>VLOOKUP(A69,'[1]Liste des noms badjoues'!$D$1:$K$1000,8,FALSE)</f>
        <v>Irvingiaceae</v>
      </c>
    </row>
    <row r="70" spans="1:16" x14ac:dyDescent="0.25">
      <c r="A70" s="2" t="s">
        <v>68</v>
      </c>
      <c r="B70" s="3">
        <v>7.2806698216235891E-4</v>
      </c>
      <c r="C70" s="3">
        <v>2.0597322348094748E-4</v>
      </c>
      <c r="D70" s="3">
        <v>0</v>
      </c>
      <c r="E70" s="3">
        <v>0</v>
      </c>
      <c r="F70" s="3">
        <v>3.4462952326249279E-4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tr">
        <f>VLOOKUP(A70,'[1]Liste des noms badjoues'!$D$1:$K$1000,2,FALSE)</f>
        <v>Irvingia robur</v>
      </c>
      <c r="P70" t="str">
        <f>VLOOKUP(A70,'[1]Liste des noms badjoues'!$D$1:$K$1000,8,FALSE)</f>
        <v>Irvingiaceae</v>
      </c>
    </row>
    <row r="71" spans="1:16" x14ac:dyDescent="0.25">
      <c r="A71" s="2" t="s">
        <v>69</v>
      </c>
      <c r="B71" s="3">
        <v>8.3727702948671271E-3</v>
      </c>
      <c r="C71" s="3">
        <v>8.0329557157569516E-3</v>
      </c>
      <c r="D71" s="3">
        <v>4.8543689320388345E-3</v>
      </c>
      <c r="E71" s="3">
        <v>1.0130246020260492E-2</v>
      </c>
      <c r="F71" s="3">
        <v>8.1562320505456642E-3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 t="str">
        <f>VLOOKUP(A71,'[1]Liste des noms badjoues'!$D$1:$K$1000,2,FALSE)</f>
        <v>Klainedoxa gabonensis</v>
      </c>
      <c r="P71" t="str">
        <f>VLOOKUP(A71,'[1]Liste des noms badjoues'!$D$1:$K$1000,8,FALSE)</f>
        <v>Irvingiaceae</v>
      </c>
    </row>
    <row r="72" spans="1:16" x14ac:dyDescent="0.25">
      <c r="A72" s="2" t="s">
        <v>70</v>
      </c>
      <c r="B72" s="3">
        <v>1.8201674554058974E-3</v>
      </c>
      <c r="C72" s="3">
        <v>1.0298661174047373E-3</v>
      </c>
      <c r="D72" s="3">
        <v>0</v>
      </c>
      <c r="E72" s="3">
        <v>4.3415340086830683E-3</v>
      </c>
      <c r="F72" s="3">
        <v>1.4933946008041355E-3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>
        <v>0</v>
      </c>
      <c r="M72">
        <v>0</v>
      </c>
      <c r="N72">
        <v>0</v>
      </c>
      <c r="O72" t="str">
        <f>VLOOKUP(A72,'[1]Liste des noms badjoues'!$D$1:$K$1000,2,FALSE)</f>
        <v>Klainedoxa microphylla</v>
      </c>
      <c r="P72" t="str">
        <f>VLOOKUP(A72,'[1]Liste des noms badjoues'!$D$1:$K$1000,8,FALSE)</f>
        <v>Irvingiaceae</v>
      </c>
    </row>
    <row r="73" spans="1:16" x14ac:dyDescent="0.25">
      <c r="A73" s="2" t="s">
        <v>71</v>
      </c>
      <c r="B73" s="3">
        <v>3.6403349108117945E-4</v>
      </c>
      <c r="C73" s="3">
        <v>1.6477857878475798E-3</v>
      </c>
      <c r="D73" s="3">
        <v>4.8543689320388345E-3</v>
      </c>
      <c r="E73" s="3">
        <v>0</v>
      </c>
      <c r="F73" s="3">
        <v>1.2636415852958071E-3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tr">
        <f>VLOOKUP(A73,'[1]Liste des noms badjoues'!$D$1:$K$1000,2,FALSE)</f>
        <v>Lannea welwitschii</v>
      </c>
      <c r="P73" t="str">
        <f>VLOOKUP(A73,'[1]Liste des noms badjoues'!$D$1:$K$1000,8,FALSE)</f>
        <v>Anacardiaceae</v>
      </c>
    </row>
    <row r="74" spans="1:16" x14ac:dyDescent="0.25">
      <c r="A74" s="2" t="s">
        <v>72</v>
      </c>
      <c r="B74" s="3">
        <v>3.6403349108117945E-4</v>
      </c>
      <c r="C74" s="3">
        <v>8.2389289392378992E-4</v>
      </c>
      <c r="D74" s="3">
        <v>4.6116504854368932E-2</v>
      </c>
      <c r="E74" s="3">
        <v>2.0260492040520984E-2</v>
      </c>
      <c r="F74" s="3">
        <v>4.3653072946582428E-3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tr">
        <f>VLOOKUP(A74,'[1]Liste des noms badjoues'!$D$1:$K$1000,2,FALSE)</f>
        <v>Lasiodiscus marmoratus</v>
      </c>
      <c r="P74" t="str">
        <f>VLOOKUP(A74,'[1]Liste des noms badjoues'!$D$1:$K$1000,8,FALSE)</f>
        <v>Rhamnaceae</v>
      </c>
    </row>
    <row r="75" spans="1:16" x14ac:dyDescent="0.25">
      <c r="A75" s="2" t="s">
        <v>73</v>
      </c>
      <c r="B75" s="3">
        <v>1.3833272661084819E-2</v>
      </c>
      <c r="C75" s="3">
        <v>2.1009268795056643E-2</v>
      </c>
      <c r="D75" s="3">
        <v>2.1844660194174758E-2</v>
      </c>
      <c r="E75" s="3">
        <v>4.7756874095513747E-2</v>
      </c>
      <c r="F75" s="3">
        <v>2.0907524411257896E-2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tr">
        <f>VLOOKUP(A75,'[1]Liste des noms badjoues'!$D$1:$K$1000,2,FALSE)</f>
        <v>Lecaniodiscus cupanioides</v>
      </c>
      <c r="P75" t="str">
        <f>VLOOKUP(A75,'[1]Liste des noms badjoues'!$D$1:$K$1000,8,FALSE)</f>
        <v>Sapindaceae</v>
      </c>
    </row>
    <row r="76" spans="1:16" x14ac:dyDescent="0.25">
      <c r="A76" s="2" t="s">
        <v>74</v>
      </c>
      <c r="B76" s="3">
        <v>1.6017473607571896E-2</v>
      </c>
      <c r="C76" s="3">
        <v>1.4212152420185377E-2</v>
      </c>
      <c r="D76" s="3">
        <v>7.2815533980582527E-3</v>
      </c>
      <c r="E76" s="3">
        <v>1.0130246020260492E-2</v>
      </c>
      <c r="F76" s="3">
        <v>1.4129810453762206E-2</v>
      </c>
      <c r="G76">
        <v>4</v>
      </c>
      <c r="H76">
        <v>0</v>
      </c>
      <c r="I76">
        <v>0</v>
      </c>
      <c r="J76">
        <v>1</v>
      </c>
      <c r="K76">
        <v>5</v>
      </c>
      <c r="L76">
        <v>0</v>
      </c>
      <c r="M76">
        <v>0</v>
      </c>
      <c r="N76">
        <v>0</v>
      </c>
      <c r="O76" t="str">
        <f>VLOOKUP(A76,'[1]Liste des noms badjoues'!$D$1:$K$1000,2,FALSE)</f>
        <v>Lepidobotrys staudtii</v>
      </c>
      <c r="P76" t="str">
        <f>VLOOKUP(A76,'[1]Liste des noms badjoues'!$D$1:$K$1000,8,FALSE)</f>
        <v>Lepidobotryaceae</v>
      </c>
    </row>
    <row r="77" spans="1:16" x14ac:dyDescent="0.25">
      <c r="A77" s="2" t="s">
        <v>75</v>
      </c>
      <c r="B77" s="3">
        <v>7.2806698216235891E-4</v>
      </c>
      <c r="C77" s="3">
        <v>2.0597322348094748E-4</v>
      </c>
      <c r="D77" s="3">
        <v>0</v>
      </c>
      <c r="E77" s="3">
        <v>0</v>
      </c>
      <c r="F77" s="3">
        <v>3.4462952326249279E-4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>
        <v>0</v>
      </c>
      <c r="M77">
        <v>0</v>
      </c>
      <c r="N77">
        <v>0</v>
      </c>
      <c r="O77" t="str">
        <f>VLOOKUP(A77,'[1]Liste des noms badjoues'!$D$1:$K$1000,2,FALSE)</f>
        <v>Lovoa trichilioides</v>
      </c>
      <c r="P77" t="str">
        <f>VLOOKUP(A77,'[1]Liste des noms badjoues'!$D$1:$K$1000,8,FALSE)</f>
        <v>Meliaceae</v>
      </c>
    </row>
    <row r="78" spans="1:16" x14ac:dyDescent="0.25">
      <c r="A78" s="2" t="s">
        <v>76</v>
      </c>
      <c r="B78" s="3">
        <v>2.5482344375682563E-3</v>
      </c>
      <c r="C78" s="3">
        <v>7.0030895983522138E-3</v>
      </c>
      <c r="D78" s="3">
        <v>0</v>
      </c>
      <c r="E78" s="3">
        <v>2.8943560057887118E-3</v>
      </c>
      <c r="F78" s="3">
        <v>4.9396898334290642E-3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tr">
        <f>VLOOKUP(A78,'[1]Liste des noms badjoues'!$D$1:$K$1000,2,FALSE)</f>
        <v>Macaranga barteri</v>
      </c>
      <c r="P78" t="str">
        <f>VLOOKUP(A78,'[1]Liste des noms badjoues'!$D$1:$K$1000,8,FALSE)</f>
        <v>Euphorbiaceae</v>
      </c>
    </row>
    <row r="79" spans="1:16" x14ac:dyDescent="0.25">
      <c r="A79" s="2" t="s">
        <v>77</v>
      </c>
      <c r="B79" s="3">
        <v>1.8201674554058974E-3</v>
      </c>
      <c r="C79" s="3">
        <v>1.6477857878475798E-3</v>
      </c>
      <c r="D79" s="3">
        <v>2.4271844660194173E-3</v>
      </c>
      <c r="E79" s="3">
        <v>2.8943560057887118E-3</v>
      </c>
      <c r="F79" s="3">
        <v>1.8380241240666284E-3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tr">
        <f>VLOOKUP(A79,'[1]Liste des noms badjoues'!$D$1:$K$1000,2,FALSE)</f>
        <v>Macaranga spinosa</v>
      </c>
      <c r="P79" t="str">
        <f>VLOOKUP(A79,'[1]Liste des noms badjoues'!$D$1:$K$1000,8,FALSE)</f>
        <v>Euphorbiaceae</v>
      </c>
    </row>
    <row r="80" spans="1:16" x14ac:dyDescent="0.25">
      <c r="A80" s="2" t="s">
        <v>78</v>
      </c>
      <c r="B80" s="3">
        <v>9.4648707681106656E-3</v>
      </c>
      <c r="C80" s="3">
        <v>1.1740473738414007E-2</v>
      </c>
      <c r="D80" s="3">
        <v>2.4271844660194173E-3</v>
      </c>
      <c r="E80" s="3">
        <v>2.8943560057887118E-3</v>
      </c>
      <c r="F80" s="3">
        <v>9.8793796668581284E-3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tr">
        <f>VLOOKUP(A80,'[1]Liste des noms badjoues'!$D$1:$K$1000,2,FALSE)</f>
        <v>Maesobotrya klaineana</v>
      </c>
      <c r="P80" t="str">
        <f>VLOOKUP(A80,'[1]Liste des noms badjoues'!$D$1:$K$1000,8,FALSE)</f>
        <v>Euphorbiaceae</v>
      </c>
    </row>
    <row r="81" spans="1:16" x14ac:dyDescent="0.25">
      <c r="A81" s="2" t="s">
        <v>79</v>
      </c>
      <c r="B81" s="3">
        <v>5.0964688751365126E-3</v>
      </c>
      <c r="C81" s="3">
        <v>3.9134912461380022E-3</v>
      </c>
      <c r="D81" s="3">
        <v>0</v>
      </c>
      <c r="E81" s="3">
        <v>1.4471780028943559E-3</v>
      </c>
      <c r="F81" s="3">
        <v>3.9058012636415851E-3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 t="str">
        <f>VLOOKUP(A81,'[1]Liste des noms badjoues'!$D$1:$K$1000,2,FALSE)</f>
        <v>Maesobotrya sp</v>
      </c>
      <c r="P81" t="str">
        <f>VLOOKUP(A81,'[1]Liste des noms badjoues'!$D$1:$K$1000,8,FALSE)</f>
        <v>Euphorbiaceae</v>
      </c>
    </row>
    <row r="82" spans="1:16" x14ac:dyDescent="0.25">
      <c r="A82" s="2" t="s">
        <v>80</v>
      </c>
      <c r="B82" s="3">
        <v>0</v>
      </c>
      <c r="C82" s="3">
        <v>1.2358393408856848E-3</v>
      </c>
      <c r="D82" s="3">
        <v>0</v>
      </c>
      <c r="E82" s="3">
        <v>0</v>
      </c>
      <c r="F82" s="3">
        <v>6.8925904652498559E-4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>
        <v>0</v>
      </c>
      <c r="M82">
        <v>0</v>
      </c>
      <c r="N82">
        <v>0</v>
      </c>
      <c r="O82" t="str">
        <f>VLOOKUP(A82,'[1]Liste des noms badjoues'!$D$1:$K$1000,2,FALSE)</f>
        <v>Maesopsis eminii</v>
      </c>
      <c r="P82" t="str">
        <f>VLOOKUP(A82,'[1]Liste des noms badjoues'!$D$1:$K$1000,8,FALSE)</f>
        <v>Rhamnaceae</v>
      </c>
    </row>
    <row r="83" spans="1:16" x14ac:dyDescent="0.25">
      <c r="A83" s="2" t="s">
        <v>81</v>
      </c>
      <c r="B83" s="3">
        <v>2.1842009464870769E-3</v>
      </c>
      <c r="C83" s="3">
        <v>1.8537590113285273E-3</v>
      </c>
      <c r="D83" s="3">
        <v>1.9417475728155338E-2</v>
      </c>
      <c r="E83" s="3">
        <v>5.7887120115774236E-3</v>
      </c>
      <c r="F83" s="3">
        <v>3.1016657093624355E-3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tr">
        <f>VLOOKUP(A83,'[1]Liste des noms badjoues'!$D$1:$K$1000,2,FALSE)</f>
        <v>Mammea africana</v>
      </c>
      <c r="P83" t="str">
        <f>VLOOKUP(A83,'[1]Liste des noms badjoues'!$D$1:$K$1000,8,FALSE)</f>
        <v>Clusiaceae</v>
      </c>
    </row>
    <row r="84" spans="1:16" x14ac:dyDescent="0.25">
      <c r="A84" s="2" t="s">
        <v>82</v>
      </c>
      <c r="B84" s="3">
        <v>3.6403349108117945E-4</v>
      </c>
      <c r="C84" s="3">
        <v>1.4418125643666324E-3</v>
      </c>
      <c r="D84" s="3">
        <v>0</v>
      </c>
      <c r="E84" s="3">
        <v>2.8943560057887118E-3</v>
      </c>
      <c r="F84" s="3">
        <v>1.1487650775416428E-3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tr">
        <f>VLOOKUP(A84,'[1]Liste des noms badjoues'!$D$1:$K$1000,2,FALSE)</f>
        <v>Manilkara zenkeri</v>
      </c>
      <c r="P84" t="str">
        <f>VLOOKUP(A84,'[1]Liste des noms badjoues'!$D$1:$K$1000,8,FALSE)</f>
        <v>Sapotaceae</v>
      </c>
    </row>
    <row r="85" spans="1:16" x14ac:dyDescent="0.25">
      <c r="A85" s="2" t="s">
        <v>83</v>
      </c>
      <c r="B85" s="3">
        <v>0</v>
      </c>
      <c r="C85" s="3">
        <v>0</v>
      </c>
      <c r="D85" s="3">
        <v>7.2815533980582527E-3</v>
      </c>
      <c r="E85" s="3">
        <v>1.3024602026049204E-2</v>
      </c>
      <c r="F85" s="3">
        <v>1.3785180930499712E-3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tr">
        <f>VLOOKUP(A85,'[1]Liste des noms badjoues'!$D$1:$K$1000,2,FALSE)</f>
        <v>Mareyopsis longifolia</v>
      </c>
      <c r="P85" t="str">
        <f>VLOOKUP(A85,'[1]Liste des noms badjoues'!$D$1:$K$1000,8,FALSE)</f>
        <v>Euphorbiaceae</v>
      </c>
    </row>
    <row r="86" spans="1:16" x14ac:dyDescent="0.25">
      <c r="A86" s="2" t="s">
        <v>84</v>
      </c>
      <c r="B86" s="3">
        <v>4.0043684018929741E-3</v>
      </c>
      <c r="C86" s="3">
        <v>9.4747682801235838E-3</v>
      </c>
      <c r="D86" s="3">
        <v>0</v>
      </c>
      <c r="E86" s="3">
        <v>1.4471780028943559E-3</v>
      </c>
      <c r="F86" s="3">
        <v>6.6628374497415275E-3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tr">
        <f>VLOOKUP(A86,'[1]Liste des noms badjoues'!$D$1:$K$1000,2,FALSE)</f>
        <v>Markhamia tomentosa</v>
      </c>
      <c r="P86" t="str">
        <f>VLOOKUP(A86,'[1]Liste des noms badjoues'!$D$1:$K$1000,8,FALSE)</f>
        <v>Bignoniaceae</v>
      </c>
    </row>
    <row r="87" spans="1:16" x14ac:dyDescent="0.25">
      <c r="A87" s="2" t="s">
        <v>85</v>
      </c>
      <c r="B87" s="3">
        <v>7.2806698216235891E-4</v>
      </c>
      <c r="C87" s="3">
        <v>0</v>
      </c>
      <c r="D87" s="3">
        <v>0</v>
      </c>
      <c r="E87" s="3">
        <v>0</v>
      </c>
      <c r="F87" s="3">
        <v>2.2975301550832856E-4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tr">
        <f>VLOOKUP(A87,'[1]Liste des noms badjoues'!$D$1:$K$1000,2,FALSE)</f>
        <v>Massularia acuminata</v>
      </c>
      <c r="P87" t="str">
        <f>VLOOKUP(A87,'[1]Liste des noms badjoues'!$D$1:$K$1000,8,FALSE)</f>
        <v>Rubiaceae</v>
      </c>
    </row>
    <row r="88" spans="1:16" x14ac:dyDescent="0.25">
      <c r="A88" s="2" t="s">
        <v>86</v>
      </c>
      <c r="B88" s="3">
        <v>7.2806698216235891E-4</v>
      </c>
      <c r="C88" s="3">
        <v>2.4716786817713696E-3</v>
      </c>
      <c r="D88" s="3">
        <v>0</v>
      </c>
      <c r="E88" s="3">
        <v>0</v>
      </c>
      <c r="F88" s="3">
        <v>1.6082711085582998E-3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tr">
        <f>VLOOKUP(A88,'[1]Liste des noms badjoues'!$D$1:$K$1000,2,FALSE)</f>
        <v>Milicia excelsa</v>
      </c>
      <c r="P88" t="str">
        <f>VLOOKUP(A88,'[1]Liste des noms badjoues'!$D$1:$K$1000,8,FALSE)</f>
        <v>Moraceae</v>
      </c>
    </row>
    <row r="89" spans="1:16" x14ac:dyDescent="0.25">
      <c r="A89" s="2" t="s">
        <v>87</v>
      </c>
      <c r="B89" s="3">
        <v>2.5482344375682563E-3</v>
      </c>
      <c r="C89" s="3">
        <v>3.5015447991761069E-3</v>
      </c>
      <c r="D89" s="3">
        <v>0</v>
      </c>
      <c r="E89" s="3">
        <v>1.4471780028943559E-3</v>
      </c>
      <c r="F89" s="3">
        <v>2.8719126938541069E-3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tr">
        <f>VLOOKUP(A89,'[1]Liste des noms badjoues'!$D$1:$K$1000,2,FALSE)</f>
        <v>Monodora myristica</v>
      </c>
      <c r="P89" t="str">
        <f>VLOOKUP(A89,'[1]Liste des noms badjoues'!$D$1:$K$1000,8,FALSE)</f>
        <v>Annonaceae</v>
      </c>
    </row>
    <row r="90" spans="1:16" x14ac:dyDescent="0.25">
      <c r="A90" s="2" t="s">
        <v>88</v>
      </c>
      <c r="B90" s="3">
        <v>0</v>
      </c>
      <c r="C90" s="3">
        <v>1.0298661174047373E-3</v>
      </c>
      <c r="D90" s="3">
        <v>0</v>
      </c>
      <c r="E90" s="3">
        <v>0</v>
      </c>
      <c r="F90" s="3">
        <v>5.7438253877082138E-4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tr">
        <f>VLOOKUP(A90,'[1]Liste des noms badjoues'!$D$1:$K$1000,2,FALSE)</f>
        <v>Musanga cecropioides</v>
      </c>
      <c r="P90" t="str">
        <f>VLOOKUP(A90,'[1]Liste des noms badjoues'!$D$1:$K$1000,8,FALSE)</f>
        <v>Urticaceae</v>
      </c>
    </row>
    <row r="91" spans="1:16" x14ac:dyDescent="0.25">
      <c r="A91" s="2" t="s">
        <v>89</v>
      </c>
      <c r="B91" s="3">
        <v>5.4605023662176923E-3</v>
      </c>
      <c r="C91" s="3">
        <v>1.2770339855818744E-2</v>
      </c>
      <c r="D91" s="3">
        <v>0</v>
      </c>
      <c r="E91" s="3">
        <v>0</v>
      </c>
      <c r="F91" s="3">
        <v>8.8454910970706489E-3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tr">
        <f>VLOOKUP(A91,'[1]Liste des noms badjoues'!$D$1:$K$1000,2,FALSE)</f>
        <v>Myrianthus arboreus</v>
      </c>
      <c r="P91" t="str">
        <f>VLOOKUP(A91,'[1]Liste des noms badjoues'!$D$1:$K$1000,8,FALSE)</f>
        <v>Urticaceae</v>
      </c>
    </row>
    <row r="92" spans="1:16" x14ac:dyDescent="0.25">
      <c r="A92" s="2" t="s">
        <v>90</v>
      </c>
      <c r="B92" s="3">
        <v>1.8201674554058974E-3</v>
      </c>
      <c r="C92" s="3">
        <v>1.4418125643666324E-3</v>
      </c>
      <c r="D92" s="3">
        <v>0</v>
      </c>
      <c r="E92" s="3">
        <v>0</v>
      </c>
      <c r="F92" s="3">
        <v>1.3785180930499712E-3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tr">
        <f>VLOOKUP(A92,'[1]Liste des noms badjoues'!$D$1:$K$1000,2,FALSE)</f>
        <v>Nauclea diderrichii</v>
      </c>
      <c r="P92" t="str">
        <f>VLOOKUP(A92,'[1]Liste des noms badjoues'!$D$1:$K$1000,8,FALSE)</f>
        <v>Rubiaceae</v>
      </c>
    </row>
    <row r="93" spans="1:16" x14ac:dyDescent="0.25">
      <c r="A93" s="2" t="s">
        <v>91</v>
      </c>
      <c r="B93" s="3">
        <v>0</v>
      </c>
      <c r="C93" s="3">
        <v>2.0597322348094748E-4</v>
      </c>
      <c r="D93" s="3">
        <v>2.9126213592233011E-2</v>
      </c>
      <c r="E93" s="3">
        <v>1.7366136034732273E-2</v>
      </c>
      <c r="F93" s="3">
        <v>2.8719126938541069E-3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tr">
        <f>VLOOKUP(A93,'[1]Liste des noms badjoues'!$D$1:$K$1000,2,FALSE)</f>
        <v>Nauclea pobeguinii</v>
      </c>
      <c r="P93" t="str">
        <f>VLOOKUP(A93,'[1]Liste des noms badjoues'!$D$1:$K$1000,8,FALSE)</f>
        <v>Rubiaceae</v>
      </c>
    </row>
    <row r="94" spans="1:16" x14ac:dyDescent="0.25">
      <c r="A94" s="2" t="s">
        <v>92</v>
      </c>
      <c r="B94" s="3">
        <v>0</v>
      </c>
      <c r="C94" s="3">
        <v>0</v>
      </c>
      <c r="D94" s="3">
        <v>2.1844660194174758E-2</v>
      </c>
      <c r="E94" s="3">
        <v>0</v>
      </c>
      <c r="F94" s="3">
        <v>1.0338885697874784E-3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tr">
        <f>VLOOKUP(A94,'[1]Liste des noms badjoues'!$D$1:$K$1000,2,FALSE)</f>
        <v>Neoboutonia glabuscens</v>
      </c>
      <c r="P94" t="str">
        <f>VLOOKUP(A94,'[1]Liste des noms badjoues'!$D$1:$K$1000,8,FALSE)</f>
        <v>Euphorbiaceae</v>
      </c>
    </row>
    <row r="95" spans="1:16" x14ac:dyDescent="0.25">
      <c r="A95" s="2" t="s">
        <v>93</v>
      </c>
      <c r="B95" s="3">
        <v>3.2763014197306154E-3</v>
      </c>
      <c r="C95" s="3">
        <v>1.4418125643666324E-3</v>
      </c>
      <c r="D95" s="3">
        <v>0</v>
      </c>
      <c r="E95" s="3">
        <v>1.4471780028943559E-3</v>
      </c>
      <c r="F95" s="3">
        <v>1.9529006318207926E-3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tr">
        <f>VLOOKUP(A95,'[1]Liste des noms badjoues'!$D$1:$K$1000,2,FALSE)</f>
        <v>Nesogordonia papaverifera</v>
      </c>
      <c r="P95" t="str">
        <f>VLOOKUP(A95,'[1]Liste des noms badjoues'!$D$1:$K$1000,8,FALSE)</f>
        <v>Sterculiaceae</v>
      </c>
    </row>
    <row r="96" spans="1:16" x14ac:dyDescent="0.25">
      <c r="A96" s="2" t="s">
        <v>94</v>
      </c>
      <c r="B96" s="3">
        <v>4.7324353840553328E-3</v>
      </c>
      <c r="C96" s="3">
        <v>7.6210092687950563E-3</v>
      </c>
      <c r="D96" s="3">
        <v>2.4271844660194173E-3</v>
      </c>
      <c r="E96" s="3">
        <v>1.4471780028943559E-2</v>
      </c>
      <c r="F96" s="3">
        <v>7.0074669730040206E-3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 t="str">
        <f>VLOOKUP(A96,'[1]Liste des noms badjoues'!$D$1:$K$1000,2,FALSE)</f>
        <v>Olax latifolia</v>
      </c>
      <c r="P96" t="str">
        <f>VLOOKUP(A96,'[1]Liste des noms badjoues'!$D$1:$K$1000,8,FALSE)</f>
        <v>Olacaceae</v>
      </c>
    </row>
    <row r="97" spans="1:16" x14ac:dyDescent="0.25">
      <c r="A97" s="2" t="s">
        <v>95</v>
      </c>
      <c r="B97" s="3">
        <v>4.7324353840553328E-3</v>
      </c>
      <c r="C97" s="3">
        <v>1.8537590113285273E-3</v>
      </c>
      <c r="D97" s="3">
        <v>0</v>
      </c>
      <c r="E97" s="3">
        <v>1.4471780028943559E-3</v>
      </c>
      <c r="F97" s="3">
        <v>2.6421596783457782E-3</v>
      </c>
      <c r="G97" s="3">
        <v>2</v>
      </c>
      <c r="H97" s="3">
        <v>0</v>
      </c>
      <c r="I97" s="3">
        <v>0</v>
      </c>
      <c r="J97" s="3">
        <v>2</v>
      </c>
      <c r="K97" s="3">
        <v>4</v>
      </c>
      <c r="L97">
        <v>0</v>
      </c>
      <c r="M97">
        <v>0</v>
      </c>
      <c r="N97">
        <v>0</v>
      </c>
      <c r="O97" t="str">
        <f>VLOOKUP(A97,'[1]Liste des noms badjoues'!$D$1:$K$1000,2,FALSE)</f>
        <v>Omphalocarpum elatum</v>
      </c>
      <c r="P97" t="str">
        <f>VLOOKUP(A97,'[1]Liste des noms badjoues'!$D$1:$K$1000,8,FALSE)</f>
        <v>Sapotaceae</v>
      </c>
    </row>
    <row r="98" spans="1:16" x14ac:dyDescent="0.25">
      <c r="A98" s="2" t="s">
        <v>96</v>
      </c>
      <c r="B98" s="3">
        <v>5.4605023662176923E-3</v>
      </c>
      <c r="C98" s="3">
        <v>1.0092687950566427E-2</v>
      </c>
      <c r="D98" s="3">
        <v>2.4271844660194173E-3</v>
      </c>
      <c r="E98" s="3">
        <v>1.4471780028943559E-3</v>
      </c>
      <c r="F98" s="3">
        <v>7.581849511774842E-3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tr">
        <f>VLOOKUP(A98,'[1]Liste des noms badjoues'!$D$1:$K$1000,2,FALSE)</f>
        <v>Oncoba crepiniana</v>
      </c>
      <c r="P98" t="str">
        <f>VLOOKUP(A98,'[1]Liste des noms badjoues'!$D$1:$K$1000,8,FALSE)</f>
        <v>Flacourtiaceae</v>
      </c>
    </row>
    <row r="99" spans="1:16" x14ac:dyDescent="0.25">
      <c r="A99" s="2" t="s">
        <v>97</v>
      </c>
      <c r="B99" s="3">
        <v>2.1842009464870769E-3</v>
      </c>
      <c r="C99" s="3">
        <v>1.8537590113285273E-3</v>
      </c>
      <c r="D99" s="3">
        <v>0</v>
      </c>
      <c r="E99" s="3">
        <v>0</v>
      </c>
      <c r="F99" s="3">
        <v>1.7231476163124641E-3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tr">
        <f>VLOOKUP(A99,'[1]Liste des noms badjoues'!$D$1:$K$1000,2,FALSE)</f>
        <v>Ongokea gore</v>
      </c>
      <c r="P99" t="str">
        <f>VLOOKUP(A99,'[1]Liste des noms badjoues'!$D$1:$K$1000,8,FALSE)</f>
        <v>Olacaceae</v>
      </c>
    </row>
    <row r="100" spans="1:16" x14ac:dyDescent="0.25">
      <c r="A100" s="2" t="s">
        <v>98</v>
      </c>
      <c r="B100" s="3">
        <v>3.6403349108117948E-3</v>
      </c>
      <c r="C100" s="3">
        <v>2.4716786817713696E-3</v>
      </c>
      <c r="D100" s="3">
        <v>1.4563106796116505E-2</v>
      </c>
      <c r="E100" s="3">
        <v>1.7366136034732273E-2</v>
      </c>
      <c r="F100" s="3">
        <v>4.595060310166571E-3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tr">
        <f>VLOOKUP(A100,'[1]Liste des noms badjoues'!$D$1:$K$1000,2,FALSE)</f>
        <v>Pachypodanthium staudtii</v>
      </c>
      <c r="P100" t="str">
        <f>VLOOKUP(A100,'[1]Liste des noms badjoues'!$D$1:$K$1000,8,FALSE)</f>
        <v>Annonaceae</v>
      </c>
    </row>
    <row r="101" spans="1:16" x14ac:dyDescent="0.25">
      <c r="A101" s="2" t="s">
        <v>99</v>
      </c>
      <c r="B101" s="3">
        <v>1.0921004732435385E-3</v>
      </c>
      <c r="C101" s="3">
        <v>4.1194644696189496E-4</v>
      </c>
      <c r="D101" s="3">
        <v>0</v>
      </c>
      <c r="E101" s="3">
        <v>1.4471780028943559E-3</v>
      </c>
      <c r="F101" s="3">
        <v>6.8925904652498559E-4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tr">
        <f>VLOOKUP(A101,'[1]Liste des noms badjoues'!$D$1:$K$1000,2,FALSE)</f>
        <v xml:space="preserve">Panda oleosa </v>
      </c>
      <c r="P101" t="str">
        <f>VLOOKUP(A101,'[1]Liste des noms badjoues'!$D$1:$K$1000,8,FALSE)</f>
        <v>Pandaceae</v>
      </c>
    </row>
    <row r="102" spans="1:16" x14ac:dyDescent="0.25">
      <c r="A102" s="2" t="s">
        <v>100</v>
      </c>
      <c r="B102" s="3">
        <v>1.8201674554058974E-3</v>
      </c>
      <c r="C102" s="3">
        <v>4.1194644696189496E-4</v>
      </c>
      <c r="D102" s="3">
        <v>0</v>
      </c>
      <c r="E102" s="3">
        <v>2.8943560057887118E-3</v>
      </c>
      <c r="F102" s="3">
        <v>1.0338885697874784E-3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tr">
        <f>VLOOKUP(A102,'[1]Liste des noms badjoues'!$D$1:$K$1000,2,FALSE)</f>
        <v>Parinari excelsa</v>
      </c>
      <c r="P102" t="str">
        <f>VLOOKUP(A102,'[1]Liste des noms badjoues'!$D$1:$K$1000,8,FALSE)</f>
        <v>Chrysobalanacaeae</v>
      </c>
    </row>
    <row r="103" spans="1:16" x14ac:dyDescent="0.25">
      <c r="A103" s="2" t="s">
        <v>101</v>
      </c>
      <c r="B103" s="3">
        <v>0</v>
      </c>
      <c r="C103" s="3">
        <v>0</v>
      </c>
      <c r="D103" s="3">
        <v>2.4271844660194173E-3</v>
      </c>
      <c r="E103" s="3">
        <v>2.8943560057887118E-3</v>
      </c>
      <c r="F103" s="3">
        <v>3.4462952326249279E-4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tr">
        <f>VLOOKUP(A103,'[1]Liste des noms badjoues'!$D$1:$K$1000,2,FALSE)</f>
        <v>Parkia bicolor</v>
      </c>
      <c r="P103" t="str">
        <f>VLOOKUP(A103,'[1]Liste des noms badjoues'!$D$1:$K$1000,8,FALSE)</f>
        <v>Mimosaceae</v>
      </c>
    </row>
    <row r="104" spans="1:16" x14ac:dyDescent="0.25">
      <c r="A104" s="2" t="s">
        <v>102</v>
      </c>
      <c r="B104" s="3">
        <v>0</v>
      </c>
      <c r="C104" s="3">
        <v>2.0597322348094748E-4</v>
      </c>
      <c r="D104" s="3">
        <v>0</v>
      </c>
      <c r="E104" s="3">
        <v>1.4471780028943559E-3</v>
      </c>
      <c r="F104" s="3">
        <v>2.2975301550832856E-4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tr">
        <f>VLOOKUP(A104,'[1]Liste des noms badjoues'!$D$1:$K$1000,2,FALSE)</f>
        <v>Pauridiantha canthiiflora</v>
      </c>
      <c r="P104" t="str">
        <f>VLOOKUP(A104,'[1]Liste des noms badjoues'!$D$1:$K$1000,8,FALSE)</f>
        <v>Rubiaceae</v>
      </c>
    </row>
    <row r="105" spans="1:16" x14ac:dyDescent="0.25">
      <c r="A105" s="2" t="s">
        <v>103</v>
      </c>
      <c r="B105" s="3">
        <v>9.1008372770294867E-3</v>
      </c>
      <c r="C105" s="3">
        <v>7.0030895983522138E-3</v>
      </c>
      <c r="D105" s="3">
        <v>4.8543689320388345E-3</v>
      </c>
      <c r="E105" s="3">
        <v>1.4471780028943559E-2</v>
      </c>
      <c r="F105" s="3">
        <v>8.1562320505456642E-3</v>
      </c>
      <c r="G105">
        <v>2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 t="str">
        <f>VLOOKUP(A105,'[1]Liste des noms badjoues'!$D$1:$K$1000,2,FALSE)</f>
        <v>Pausinystalia lane-poolei</v>
      </c>
      <c r="P105" t="str">
        <f>VLOOKUP(A105,'[1]Liste des noms badjoues'!$D$1:$K$1000,8,FALSE)</f>
        <v>Rubiaceae</v>
      </c>
    </row>
    <row r="106" spans="1:16" x14ac:dyDescent="0.25">
      <c r="A106" s="2" t="s">
        <v>104</v>
      </c>
      <c r="B106" s="3">
        <v>3.3855114670549691E-2</v>
      </c>
      <c r="C106" s="3">
        <v>2.121524201853759E-2</v>
      </c>
      <c r="D106" s="3">
        <v>0</v>
      </c>
      <c r="E106" s="3">
        <v>3.9073806078147609E-2</v>
      </c>
      <c r="F106" s="3">
        <v>2.5617461229178632E-2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>
        <v>0</v>
      </c>
      <c r="M106">
        <v>0</v>
      </c>
      <c r="N106">
        <v>0</v>
      </c>
      <c r="O106" t="str">
        <f>VLOOKUP(A106,'[1]Liste des noms badjoues'!$D$1:$K$1000,2,FALSE)</f>
        <v>Pentaclethra macrophylla</v>
      </c>
      <c r="P106" t="str">
        <f>VLOOKUP(A106,'[1]Liste des noms badjoues'!$D$1:$K$1000,8,FALSE)</f>
        <v>Mimosaceae</v>
      </c>
    </row>
    <row r="107" spans="1:16" x14ac:dyDescent="0.25">
      <c r="A107" s="2" t="s">
        <v>105</v>
      </c>
      <c r="B107" s="3">
        <v>6.7710229341099382E-2</v>
      </c>
      <c r="C107" s="3">
        <v>7.2708547888774455E-2</v>
      </c>
      <c r="D107" s="3">
        <v>0</v>
      </c>
      <c r="E107" s="3">
        <v>1.3024602026049204E-2</v>
      </c>
      <c r="F107" s="3">
        <v>6.2952326249282028E-2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tr">
        <f>VLOOKUP(A107,'[1]Liste des noms badjoues'!$D$1:$K$1000,2,FALSE)</f>
        <v>Petersianthus macrocarpus</v>
      </c>
      <c r="P107" t="str">
        <f>VLOOKUP(A107,'[1]Liste des noms badjoues'!$D$1:$K$1000,8,FALSE)</f>
        <v>Lecythidaceae</v>
      </c>
    </row>
    <row r="108" spans="1:16" x14ac:dyDescent="0.25">
      <c r="A108" s="2" t="s">
        <v>106</v>
      </c>
      <c r="B108" s="3">
        <v>1.0921004732435385E-3</v>
      </c>
      <c r="C108" s="3">
        <v>1.6477857878475798E-3</v>
      </c>
      <c r="D108" s="3">
        <v>0</v>
      </c>
      <c r="E108" s="3">
        <v>0</v>
      </c>
      <c r="F108" s="3">
        <v>1.2636415852958071E-3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tr">
        <f>VLOOKUP(A108,'[1]Liste des noms badjoues'!$D$1:$K$1000,2,FALSE)</f>
        <v xml:space="preserve">Phyllanthus discoideus </v>
      </c>
      <c r="P108" t="str">
        <f>VLOOKUP(A108,'[1]Liste des noms badjoues'!$D$1:$K$1000,8,FALSE)</f>
        <v>Phyllanthaceae</v>
      </c>
    </row>
    <row r="109" spans="1:16" x14ac:dyDescent="0.25">
      <c r="A109" s="2" t="s">
        <v>107</v>
      </c>
      <c r="B109" s="3">
        <v>1.0921004732435385E-3</v>
      </c>
      <c r="C109" s="3">
        <v>2.0597322348094748E-4</v>
      </c>
      <c r="D109" s="3">
        <v>0</v>
      </c>
      <c r="E109" s="3">
        <v>0</v>
      </c>
      <c r="F109" s="3">
        <v>4.5950603101665711E-4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tr">
        <f>VLOOKUP(A109,'[1]Liste des noms badjoues'!$D$1:$K$1000,2,FALSE)</f>
        <v>Picralima nitida</v>
      </c>
      <c r="P109" t="str">
        <f>VLOOKUP(A109,'[1]Liste des noms badjoues'!$D$1:$K$1000,8,FALSE)</f>
        <v>Apocynaceae</v>
      </c>
    </row>
    <row r="110" spans="1:16" x14ac:dyDescent="0.25">
      <c r="A110" s="2" t="s">
        <v>108</v>
      </c>
      <c r="B110" s="3">
        <v>3.2763014197306154E-3</v>
      </c>
      <c r="C110" s="3">
        <v>1.6477857878475798E-3</v>
      </c>
      <c r="D110" s="3">
        <v>2.4271844660194173E-3</v>
      </c>
      <c r="E110" s="3">
        <v>1.4471780028943559E-3</v>
      </c>
      <c r="F110" s="3">
        <v>2.1826536473291214E-3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>VLOOKUP(A110,'[1]Liste des noms badjoues'!$D$1:$K$1000,2,FALSE)</f>
        <v>Piptadeniastrum africanum</v>
      </c>
      <c r="P110" t="str">
        <f>VLOOKUP(A110,'[1]Liste des noms badjoues'!$D$1:$K$1000,8,FALSE)</f>
        <v>Mimosaceae</v>
      </c>
    </row>
    <row r="111" spans="1:16" x14ac:dyDescent="0.25">
      <c r="A111" s="2" t="s">
        <v>109</v>
      </c>
      <c r="B111" s="3">
        <v>4.2591918456497999E-2</v>
      </c>
      <c r="C111" s="3">
        <v>3.6663233779608652E-2</v>
      </c>
      <c r="D111" s="3">
        <v>1.2135922330097087E-2</v>
      </c>
      <c r="E111" s="3">
        <v>3.3285094066570188E-2</v>
      </c>
      <c r="F111" s="3">
        <v>3.7105112004595063E-2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 t="str">
        <f>VLOOKUP(A111,'[1]Liste des noms badjoues'!$D$1:$K$1000,2,FALSE)</f>
        <v xml:space="preserve">Plagiostyles africana </v>
      </c>
      <c r="P111" t="str">
        <f>VLOOKUP(A111,'[1]Liste des noms badjoues'!$D$1:$K$1000,8,FALSE)</f>
        <v>Euphorbiaceae</v>
      </c>
    </row>
    <row r="112" spans="1:16" x14ac:dyDescent="0.25">
      <c r="A112" s="2" t="s">
        <v>110</v>
      </c>
      <c r="B112" s="3">
        <v>5.460502366217692E-2</v>
      </c>
      <c r="C112" s="3">
        <v>3.8105046343975282E-2</v>
      </c>
      <c r="D112" s="3">
        <v>0</v>
      </c>
      <c r="E112" s="3">
        <v>7.2358900144717797E-3</v>
      </c>
      <c r="F112" s="3">
        <v>3.9058012636415854E-2</v>
      </c>
      <c r="G112">
        <v>3</v>
      </c>
      <c r="H112">
        <v>0</v>
      </c>
      <c r="I112">
        <v>0</v>
      </c>
      <c r="J112">
        <v>0</v>
      </c>
      <c r="K112">
        <v>3</v>
      </c>
      <c r="L112">
        <v>0</v>
      </c>
      <c r="M112">
        <v>0</v>
      </c>
      <c r="N112">
        <v>0</v>
      </c>
      <c r="O112" t="str">
        <f>VLOOKUP(A112,'[1]Liste des noms badjoues'!$D$1:$K$1000,2,FALSE)</f>
        <v>Polyalthia suaveolens</v>
      </c>
      <c r="P112" t="str">
        <f>VLOOKUP(A112,'[1]Liste des noms badjoues'!$D$1:$K$1000,8,FALSE)</f>
        <v>Annonaceae</v>
      </c>
    </row>
    <row r="113" spans="1:16" x14ac:dyDescent="0.25">
      <c r="A113" s="2" t="s">
        <v>111</v>
      </c>
      <c r="B113" s="3">
        <v>1.8201674554058974E-3</v>
      </c>
      <c r="C113" s="3">
        <v>2.0597322348094747E-3</v>
      </c>
      <c r="D113" s="3">
        <v>2.4271844660194173E-3</v>
      </c>
      <c r="E113" s="3">
        <v>0</v>
      </c>
      <c r="F113" s="3">
        <v>1.8380241240666284E-3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>
        <v>0</v>
      </c>
      <c r="M113">
        <v>0</v>
      </c>
      <c r="N113">
        <v>0</v>
      </c>
      <c r="O113" t="str">
        <f>VLOOKUP(A113,'[1]Liste des noms badjoues'!$D$1:$K$1000,2,FALSE)</f>
        <v>Pseudospondias microcarpa</v>
      </c>
      <c r="P113" t="str">
        <f>VLOOKUP(A113,'[1]Liste des noms badjoues'!$D$1:$K$1000,8,FALSE)</f>
        <v>Anacardiaceae</v>
      </c>
    </row>
    <row r="114" spans="1:16" x14ac:dyDescent="0.25">
      <c r="A114" s="2" t="s">
        <v>112</v>
      </c>
      <c r="B114" s="3">
        <v>0</v>
      </c>
      <c r="C114" s="3">
        <v>1.0298661174047373E-3</v>
      </c>
      <c r="D114" s="3">
        <v>0</v>
      </c>
      <c r="E114" s="3">
        <v>0</v>
      </c>
      <c r="F114" s="3">
        <v>5.7438253877082138E-4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tr">
        <f>VLOOKUP(A114,'[1]Liste des noms badjoues'!$D$1:$K$1000,2,FALSE)</f>
        <v>Psychotria densinervia</v>
      </c>
      <c r="P114" t="str">
        <f>VLOOKUP(A114,'[1]Liste des noms badjoues'!$D$1:$K$1000,8,FALSE)</f>
        <v>Rubiaceae</v>
      </c>
    </row>
    <row r="115" spans="1:16" s="6" customFormat="1" x14ac:dyDescent="0.25">
      <c r="A115" s="5" t="s">
        <v>113</v>
      </c>
      <c r="B115" s="3">
        <v>0</v>
      </c>
      <c r="C115" s="3">
        <v>0</v>
      </c>
      <c r="D115" s="3">
        <v>2.1844660194174758E-2</v>
      </c>
      <c r="E115" s="3">
        <v>1.3024602026049204E-2</v>
      </c>
      <c r="F115" s="3">
        <v>2.0677771395749569E-3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t="str">
        <f>VLOOKUP(A115,'[1]Liste des noms badjoues'!$D$1:$K$1000,2,FALSE)</f>
        <v>Psychotria sp.</v>
      </c>
      <c r="P115" t="str">
        <f>VLOOKUP(A115,'[1]Liste des noms badjoues'!$D$1:$K$1000,8,FALSE)</f>
        <v>Rubiaceae</v>
      </c>
    </row>
    <row r="116" spans="1:16" x14ac:dyDescent="0.25">
      <c r="A116" s="2" t="s">
        <v>114</v>
      </c>
      <c r="B116" s="3">
        <v>1.8201674554058974E-3</v>
      </c>
      <c r="C116" s="3">
        <v>2.2657054582904223E-3</v>
      </c>
      <c r="D116" s="3">
        <v>0</v>
      </c>
      <c r="E116" s="3">
        <v>1.4471780028943559E-3</v>
      </c>
      <c r="F116" s="3">
        <v>1.9529006318207926E-3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>
        <v>0</v>
      </c>
      <c r="M116">
        <v>0</v>
      </c>
      <c r="N116">
        <v>0</v>
      </c>
      <c r="O116" t="str">
        <f>VLOOKUP(A116,'[1]Liste des noms badjoues'!$D$1:$K$1000,2,FALSE)</f>
        <v>Pteleopsis hylodendron</v>
      </c>
      <c r="P116" t="str">
        <f>VLOOKUP(A116,'[1]Liste des noms badjoues'!$D$1:$K$1000,8,FALSE)</f>
        <v>Combretaceae</v>
      </c>
    </row>
    <row r="117" spans="1:16" x14ac:dyDescent="0.25">
      <c r="A117" s="2" t="s">
        <v>115</v>
      </c>
      <c r="B117" s="3">
        <v>1.0921004732435385E-2</v>
      </c>
      <c r="C117" s="3">
        <v>8.8568486096807422E-3</v>
      </c>
      <c r="D117" s="3">
        <v>2.4271844660194173E-3</v>
      </c>
      <c r="E117" s="3">
        <v>8.6830680173661367E-3</v>
      </c>
      <c r="F117" s="3">
        <v>9.190120620333142E-3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tr">
        <f>VLOOKUP(A117,'[1]Liste des noms badjoues'!$D$1:$K$1000,2,FALSE)</f>
        <v>Pterocarpus mildbraedii</v>
      </c>
      <c r="P117" t="str">
        <f>VLOOKUP(A117,'[1]Liste des noms badjoues'!$D$1:$K$1000,8,FALSE)</f>
        <v>Fabaceae</v>
      </c>
    </row>
    <row r="118" spans="1:16" x14ac:dyDescent="0.25">
      <c r="A118" s="2" t="s">
        <v>116</v>
      </c>
      <c r="B118" s="3">
        <v>8.3727702948671271E-3</v>
      </c>
      <c r="C118" s="3">
        <v>6.5911431513903194E-3</v>
      </c>
      <c r="D118" s="3">
        <v>1.9417475728155338E-2</v>
      </c>
      <c r="E118" s="3">
        <v>2.1707670043415339E-2</v>
      </c>
      <c r="F118" s="3">
        <v>8.9603676048248138E-3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tr">
        <f>VLOOKUP(A118,'[1]Liste des noms badjoues'!$D$1:$K$1000,2,FALSE)</f>
        <v>Pterocarpus soyauxii</v>
      </c>
      <c r="P118" t="str">
        <f>VLOOKUP(A118,'[1]Liste des noms badjoues'!$D$1:$K$1000,8,FALSE)</f>
        <v>Fabaceae</v>
      </c>
    </row>
    <row r="119" spans="1:16" x14ac:dyDescent="0.25">
      <c r="A119" s="2" t="s">
        <v>117</v>
      </c>
      <c r="B119" s="3">
        <v>1.8201674554058974E-3</v>
      </c>
      <c r="C119" s="3">
        <v>2.8836251287332648E-3</v>
      </c>
      <c r="D119" s="3">
        <v>0</v>
      </c>
      <c r="E119" s="3">
        <v>0</v>
      </c>
      <c r="F119" s="3">
        <v>2.1826536473291214E-3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tr">
        <f>VLOOKUP(A119,'[1]Liste des noms badjoues'!$D$1:$K$1000,2,FALSE)</f>
        <v>Pycnanthus angolensis</v>
      </c>
      <c r="P119" t="str">
        <f>VLOOKUP(A119,'[1]Liste des noms badjoues'!$D$1:$K$1000,8,FALSE)</f>
        <v>Myristicaceae</v>
      </c>
    </row>
    <row r="120" spans="1:16" x14ac:dyDescent="0.25">
      <c r="A120" s="2" t="s">
        <v>118</v>
      </c>
      <c r="B120" s="3">
        <v>3.6403349108117945E-4</v>
      </c>
      <c r="C120" s="3">
        <v>2.0597322348094747E-3</v>
      </c>
      <c r="D120" s="3">
        <v>0</v>
      </c>
      <c r="E120" s="3">
        <v>0</v>
      </c>
      <c r="F120" s="3">
        <v>1.2636415852958071E-3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tr">
        <f>VLOOKUP(A120,'[1]Liste des noms badjoues'!$D$1:$K$1000,2,FALSE)</f>
        <v>Rauvolfia woodsoniana</v>
      </c>
      <c r="P120" t="str">
        <f>VLOOKUP(A120,'[1]Liste des noms badjoues'!$D$1:$K$1000,8,FALSE)</f>
        <v>Apocynaceae</v>
      </c>
    </row>
    <row r="121" spans="1:16" x14ac:dyDescent="0.25">
      <c r="A121" s="2" t="s">
        <v>119</v>
      </c>
      <c r="B121" s="3">
        <v>2.5482344375682563E-3</v>
      </c>
      <c r="C121" s="3">
        <v>1.2358393408856848E-3</v>
      </c>
      <c r="D121" s="3">
        <v>0</v>
      </c>
      <c r="E121" s="3">
        <v>1.4471780028943559E-3</v>
      </c>
      <c r="F121" s="3">
        <v>1.6082711085582998E-3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tr">
        <f>VLOOKUP(A121,'[1]Liste des noms badjoues'!$D$1:$K$1000,2,FALSE)</f>
        <v>Rhabdophyllum calophyllum</v>
      </c>
      <c r="P121" t="str">
        <f>VLOOKUP(A121,'[1]Liste des noms badjoues'!$D$1:$K$1000,8,FALSE)</f>
        <v>Ochnaceae</v>
      </c>
    </row>
    <row r="122" spans="1:16" x14ac:dyDescent="0.25">
      <c r="A122" s="2" t="s">
        <v>120</v>
      </c>
      <c r="B122" s="3">
        <v>7.2806698216235891E-4</v>
      </c>
      <c r="C122" s="3">
        <v>1.4418125643666324E-3</v>
      </c>
      <c r="D122" s="3">
        <v>0</v>
      </c>
      <c r="E122" s="3">
        <v>0</v>
      </c>
      <c r="F122" s="3">
        <v>1.0338885697874784E-3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tr">
        <f>VLOOKUP(A122,'[1]Liste des noms badjoues'!$D$1:$K$1000,2,FALSE)</f>
        <v>Ricinodendron heudelotii</v>
      </c>
      <c r="P122" t="str">
        <f>VLOOKUP(A122,'[1]Liste des noms badjoues'!$D$1:$K$1000,8,FALSE)</f>
        <v>Euphorbiaceae</v>
      </c>
    </row>
    <row r="123" spans="1:16" x14ac:dyDescent="0.25">
      <c r="A123" s="2" t="s">
        <v>121</v>
      </c>
      <c r="B123" s="3">
        <v>1.0921004732435385E-3</v>
      </c>
      <c r="C123" s="3">
        <v>4.5314109165808447E-3</v>
      </c>
      <c r="D123" s="3">
        <v>4.3689320388349516E-2</v>
      </c>
      <c r="E123" s="3">
        <v>4.6309696092619389E-2</v>
      </c>
      <c r="F123" s="3">
        <v>8.6157380815623207E-3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tr">
        <f>VLOOKUP(A123,'[1]Liste des noms badjoues'!$D$1:$K$1000,2,FALSE)</f>
        <v>Rinorea dentata</v>
      </c>
      <c r="P123" t="str">
        <f>VLOOKUP(A123,'[1]Liste des noms badjoues'!$D$1:$K$1000,8,FALSE)</f>
        <v>Violaceae</v>
      </c>
    </row>
    <row r="124" spans="1:16" x14ac:dyDescent="0.25">
      <c r="A124" s="2" t="s">
        <v>122</v>
      </c>
      <c r="B124" s="3">
        <v>7.2806698216235895E-3</v>
      </c>
      <c r="C124" s="3">
        <v>1.0298661174047373E-3</v>
      </c>
      <c r="D124" s="3">
        <v>0</v>
      </c>
      <c r="E124" s="3">
        <v>1.4471780028943559E-3</v>
      </c>
      <c r="F124" s="3">
        <v>2.986789201608271E-3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tr">
        <f>VLOOKUP(A124,'[1]Liste des noms badjoues'!$D$1:$K$1000,2,FALSE)</f>
        <v>Rinorea longifolia</v>
      </c>
      <c r="P124" t="str">
        <f>VLOOKUP(A124,'[1]Liste des noms badjoues'!$D$1:$K$1000,8,FALSE)</f>
        <v>Violaceae</v>
      </c>
    </row>
    <row r="125" spans="1:16" x14ac:dyDescent="0.25">
      <c r="A125" s="2" t="s">
        <v>123</v>
      </c>
      <c r="B125" s="3">
        <v>7.2806698216235891E-4</v>
      </c>
      <c r="C125" s="3">
        <v>6.1791967044284239E-4</v>
      </c>
      <c r="D125" s="3">
        <v>0</v>
      </c>
      <c r="E125" s="3">
        <v>2.8943560057887118E-3</v>
      </c>
      <c r="F125" s="3">
        <v>8.0413555427914991E-4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tr">
        <f>VLOOKUP(A125,'[1]Liste des noms badjoues'!$D$1:$K$1000,2,FALSE)</f>
        <v>Rinorea sp</v>
      </c>
      <c r="P125" t="str">
        <f>VLOOKUP(A125,'[1]Liste des noms badjoues'!$D$1:$K$1000,8,FALSE)</f>
        <v>Violaceae</v>
      </c>
    </row>
    <row r="126" spans="1:16" x14ac:dyDescent="0.25">
      <c r="A126" s="2" t="s">
        <v>124</v>
      </c>
      <c r="B126" s="3">
        <v>5.0964688751365126E-3</v>
      </c>
      <c r="C126" s="3">
        <v>6.1791967044284241E-3</v>
      </c>
      <c r="D126" s="3">
        <v>4.8543689320388345E-3</v>
      </c>
      <c r="E126" s="3">
        <v>0</v>
      </c>
      <c r="F126" s="3">
        <v>5.2843193566915565E-3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tr">
        <f>VLOOKUP(A126,'[1]Liste des noms badjoues'!$D$1:$K$1000,2,FALSE)</f>
        <v>Rothmannia coriacea</v>
      </c>
      <c r="P126" t="str">
        <f>VLOOKUP(A126,'[1]Liste des noms badjoues'!$D$1:$K$1000,8,FALSE)</f>
        <v>Rubiaceae</v>
      </c>
    </row>
    <row r="127" spans="1:16" x14ac:dyDescent="0.25">
      <c r="A127" s="2" t="s">
        <v>125</v>
      </c>
      <c r="B127" s="3">
        <v>3.2398980706224975E-2</v>
      </c>
      <c r="C127" s="3">
        <v>2.5334706488156538E-2</v>
      </c>
      <c r="D127" s="3">
        <v>1.9417475728155338E-2</v>
      </c>
      <c r="E127" s="3">
        <v>4.0520984081041968E-2</v>
      </c>
      <c r="F127" s="3">
        <v>2.8489373923032739E-2</v>
      </c>
      <c r="G127">
        <v>1</v>
      </c>
      <c r="H127">
        <v>0</v>
      </c>
      <c r="I127">
        <v>1</v>
      </c>
      <c r="J127">
        <v>0</v>
      </c>
      <c r="K127">
        <v>2</v>
      </c>
      <c r="L127">
        <v>0</v>
      </c>
      <c r="M127">
        <v>0</v>
      </c>
      <c r="N127">
        <v>0</v>
      </c>
      <c r="O127" t="str">
        <f>VLOOKUP(A127,'[1]Liste des noms badjoues'!$D$1:$K$1000,2,FALSE)</f>
        <v>Santiria trimera</v>
      </c>
      <c r="P127" t="str">
        <f>VLOOKUP(A127,'[1]Liste des noms badjoues'!$D$1:$K$1000,8,FALSE)</f>
        <v>Burseraceae</v>
      </c>
    </row>
    <row r="128" spans="1:16" x14ac:dyDescent="0.25">
      <c r="A128" s="2" t="s">
        <v>126</v>
      </c>
      <c r="B128" s="3">
        <v>3.6403349108117945E-4</v>
      </c>
      <c r="C128" s="3">
        <v>8.2389289392378992E-4</v>
      </c>
      <c r="D128" s="3">
        <v>0</v>
      </c>
      <c r="E128" s="3">
        <v>2.8943560057887118E-3</v>
      </c>
      <c r="F128" s="3">
        <v>8.0413555427914991E-4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>
        <v>0</v>
      </c>
      <c r="M128">
        <v>0</v>
      </c>
      <c r="N128">
        <v>0</v>
      </c>
      <c r="O128" t="str">
        <f>VLOOKUP(A128,'[1]Liste des noms badjoues'!$D$1:$K$1000,2,FALSE)</f>
        <v>Sindoropsis le-testui</v>
      </c>
      <c r="P128" t="str">
        <f>VLOOKUP(A128,'[1]Liste des noms badjoues'!$D$1:$K$1000,8,FALSE)</f>
        <v>Caesalpiniaceae</v>
      </c>
    </row>
    <row r="129" spans="1:16" x14ac:dyDescent="0.25">
      <c r="A129" s="2" t="s">
        <v>127</v>
      </c>
      <c r="B129" s="3">
        <v>2.2570076447033127E-2</v>
      </c>
      <c r="C129" s="3">
        <v>1.6683831101956745E-2</v>
      </c>
      <c r="D129" s="3">
        <v>2.4271844660194173E-3</v>
      </c>
      <c r="E129" s="3">
        <v>8.6830680173661367E-3</v>
      </c>
      <c r="F129" s="3">
        <v>1.7231476163124641E-2</v>
      </c>
      <c r="G129">
        <v>6</v>
      </c>
      <c r="H129">
        <v>2</v>
      </c>
      <c r="I129">
        <v>0</v>
      </c>
      <c r="J129">
        <v>1</v>
      </c>
      <c r="K129">
        <v>9</v>
      </c>
      <c r="L129">
        <v>0</v>
      </c>
      <c r="M129">
        <v>0</v>
      </c>
      <c r="N129">
        <v>0</v>
      </c>
      <c r="O129" t="str">
        <f>VLOOKUP(A129,'[1]Liste des noms badjoues'!$D$1:$K$1000,2,FALSE)</f>
        <v>Sorindeia grandifolia</v>
      </c>
      <c r="P129" t="str">
        <f>VLOOKUP(A129,'[1]Liste des noms badjoues'!$D$1:$K$1000,8,FALSE)</f>
        <v>Anacardiaceae</v>
      </c>
    </row>
    <row r="130" spans="1:16" x14ac:dyDescent="0.25">
      <c r="A130" s="2" t="s">
        <v>128</v>
      </c>
      <c r="B130" s="3">
        <v>7.6447033127047684E-3</v>
      </c>
      <c r="C130" s="3">
        <v>8.2389289392378988E-3</v>
      </c>
      <c r="D130" s="3">
        <v>0</v>
      </c>
      <c r="E130" s="3">
        <v>5.7887120115774236E-3</v>
      </c>
      <c r="F130" s="3">
        <v>7.4669730040206779E-3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>
        <v>0</v>
      </c>
      <c r="M130">
        <v>0</v>
      </c>
      <c r="N130">
        <v>0</v>
      </c>
      <c r="O130" t="str">
        <f>VLOOKUP(A130,'[1]Liste des noms badjoues'!$D$1:$K$1000,2,FALSE)</f>
        <v>Staudtia kamerunensis</v>
      </c>
      <c r="P130" t="str">
        <f>VLOOKUP(A130,'[1]Liste des noms badjoues'!$D$1:$K$1000,8,FALSE)</f>
        <v>Myristicaceae</v>
      </c>
    </row>
    <row r="131" spans="1:16" x14ac:dyDescent="0.25">
      <c r="A131" s="2" t="s">
        <v>129</v>
      </c>
      <c r="B131" s="3">
        <v>2.9122679286494356E-3</v>
      </c>
      <c r="C131" s="3">
        <v>4.1194644696189494E-3</v>
      </c>
      <c r="D131" s="3">
        <v>0</v>
      </c>
      <c r="E131" s="3">
        <v>0</v>
      </c>
      <c r="F131" s="3">
        <v>3.2165422171165996E-3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tr">
        <f>VLOOKUP(A131,'[1]Liste des noms badjoues'!$D$1:$K$1000,2,FALSE)</f>
        <v>Sterculia tragacantha</v>
      </c>
      <c r="P131" t="str">
        <f>VLOOKUP(A131,'[1]Liste des noms badjoues'!$D$1:$K$1000,8,FALSE)</f>
        <v>Sterculiaceae</v>
      </c>
    </row>
    <row r="132" spans="1:16" x14ac:dyDescent="0.25">
      <c r="A132" s="8" t="s">
        <v>131</v>
      </c>
      <c r="B132" s="3">
        <v>2.5482344375682563E-3</v>
      </c>
      <c r="C132" s="3">
        <v>4.5314109165808447E-3</v>
      </c>
      <c r="D132" s="3">
        <v>1.2135922330097087E-2</v>
      </c>
      <c r="E132" s="3">
        <v>8.683068017366135E-3</v>
      </c>
      <c r="F132" s="3">
        <v>4.595060310166571E-3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t="str">
        <f>VLOOKUP(A132,'[1]Liste des noms badjoues'!$D$1:$K$1000,2,FALSE)</f>
        <v>Cleistopholis patens</v>
      </c>
      <c r="P132" t="str">
        <f>VLOOKUP(A132,'[1]Liste des noms badjoues'!$D$1:$K$1000,8,FALSE)</f>
        <v>Annonaceae</v>
      </c>
    </row>
    <row r="133" spans="1:16" x14ac:dyDescent="0.25">
      <c r="A133" s="2" t="s">
        <v>130</v>
      </c>
      <c r="B133" s="3">
        <v>3.6403349108117945E-4</v>
      </c>
      <c r="C133" s="3">
        <v>2.0597322348094748E-4</v>
      </c>
      <c r="D133" s="3">
        <v>0</v>
      </c>
      <c r="E133" s="3">
        <v>0</v>
      </c>
      <c r="F133" s="3">
        <v>2.2975301550832856E-4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tr">
        <f>VLOOKUP(A133,'[1]Liste des noms badjoues'!$D$1:$K$1000,2,FALSE)</f>
        <v>Strelitzia madagascariensis</v>
      </c>
      <c r="P133" t="str">
        <f>VLOOKUP(A133,'[1]Liste des noms badjoues'!$D$1:$K$1000,8,FALSE)</f>
        <v>Arecaceae</v>
      </c>
    </row>
    <row r="134" spans="1:16" x14ac:dyDescent="0.25">
      <c r="A134" s="2" t="s">
        <v>132</v>
      </c>
      <c r="B134" s="3">
        <v>3.6403349108117945E-4</v>
      </c>
      <c r="C134" s="3">
        <v>4.1194644696189496E-4</v>
      </c>
      <c r="D134" s="3">
        <v>0</v>
      </c>
      <c r="E134" s="3">
        <v>0</v>
      </c>
      <c r="F134" s="3">
        <v>3.4462952326249279E-4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tr">
        <f>VLOOKUP(A134,'[1]Liste des noms badjoues'!$D$1:$K$1000,2,FALSE)</f>
        <v>Strephonema sp</v>
      </c>
      <c r="P134" t="str">
        <f>VLOOKUP(A134,'[1]Liste des noms badjoues'!$D$1:$K$1000,8,FALSE)</f>
        <v>Combretaceae</v>
      </c>
    </row>
    <row r="135" spans="1:16" x14ac:dyDescent="0.25">
      <c r="A135" s="2" t="s">
        <v>133</v>
      </c>
      <c r="B135" s="3">
        <v>1.4925373134328358E-2</v>
      </c>
      <c r="C135" s="3">
        <v>1.9979402677651904E-2</v>
      </c>
      <c r="D135" s="3">
        <v>0.1941747572815534</v>
      </c>
      <c r="E135" s="3">
        <v>8.2489146164978294E-2</v>
      </c>
      <c r="F135" s="3">
        <v>3.1591039632395172E-2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 t="str">
        <f>VLOOKUP(A135,'[1]Liste des noms badjoues'!$D$1:$K$1000,2,FALSE)</f>
        <v>Strombosia grandifolia</v>
      </c>
      <c r="P135" t="str">
        <f>VLOOKUP(A135,'[1]Liste des noms badjoues'!$D$1:$K$1000,8,FALSE)</f>
        <v>Olacaceae</v>
      </c>
    </row>
    <row r="136" spans="1:16" x14ac:dyDescent="0.25">
      <c r="A136" s="2" t="s">
        <v>134</v>
      </c>
      <c r="B136" s="3">
        <v>2.038587550054605E-2</v>
      </c>
      <c r="C136" s="3">
        <v>5.9732234809474769E-3</v>
      </c>
      <c r="D136" s="3">
        <v>0</v>
      </c>
      <c r="E136" s="3">
        <v>1.4471780028943559E-3</v>
      </c>
      <c r="F136" s="3">
        <v>9.8793796668581284E-3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>
        <v>0</v>
      </c>
      <c r="M136">
        <v>0</v>
      </c>
      <c r="N136">
        <v>0</v>
      </c>
      <c r="O136" t="str">
        <f>VLOOKUP(A136,'[1]Liste des noms badjoues'!$D$1:$K$1000,2,FALSE)</f>
        <v>Strombosia pustulata</v>
      </c>
      <c r="P136" t="str">
        <f>VLOOKUP(A136,'[1]Liste des noms badjoues'!$D$1:$K$1000,8,FALSE)</f>
        <v>Olacaceae</v>
      </c>
    </row>
    <row r="137" spans="1:16" x14ac:dyDescent="0.25">
      <c r="A137" s="2" t="s">
        <v>135</v>
      </c>
      <c r="B137" s="3">
        <v>1.5289406625409537E-2</v>
      </c>
      <c r="C137" s="3">
        <v>8.2389289392378988E-3</v>
      </c>
      <c r="D137" s="3">
        <v>0</v>
      </c>
      <c r="E137" s="3">
        <v>4.3415340086830683E-3</v>
      </c>
      <c r="F137" s="3">
        <v>9.7645031591039634E-3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 t="str">
        <f>VLOOKUP(A137,'[1]Liste des noms badjoues'!$D$1:$K$1000,2,FALSE)</f>
        <v>Strombosiopsis tetranda</v>
      </c>
      <c r="P137" t="str">
        <f>VLOOKUP(A137,'[1]Liste des noms badjoues'!$D$1:$K$1000,8,FALSE)</f>
        <v>Olacaceae</v>
      </c>
    </row>
    <row r="138" spans="1:16" x14ac:dyDescent="0.25">
      <c r="A138" s="2" t="s">
        <v>136</v>
      </c>
      <c r="B138" s="3">
        <v>2.9122679286494356E-3</v>
      </c>
      <c r="C138" s="3">
        <v>3.2955715756951597E-3</v>
      </c>
      <c r="D138" s="3">
        <v>2.4271844660194173E-3</v>
      </c>
      <c r="E138" s="3">
        <v>0</v>
      </c>
      <c r="F138" s="3">
        <v>2.8719126938541069E-3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>
        <v>0</v>
      </c>
      <c r="M138">
        <v>0</v>
      </c>
      <c r="N138">
        <v>0</v>
      </c>
      <c r="O138" t="str">
        <f>VLOOKUP(A138,'[1]Liste des noms badjoues'!$D$1:$K$1000,2,FALSE)</f>
        <v>Symphonia globulifera</v>
      </c>
      <c r="P138" t="str">
        <f>VLOOKUP(A138,'[1]Liste des noms badjoues'!$D$1:$K$1000,8,FALSE)</f>
        <v>Clusiaceae</v>
      </c>
    </row>
    <row r="139" spans="1:16" x14ac:dyDescent="0.25">
      <c r="A139" s="2" t="s">
        <v>137</v>
      </c>
      <c r="B139" s="3">
        <v>2.9122679286494356E-3</v>
      </c>
      <c r="C139" s="3">
        <v>3.089598352214212E-3</v>
      </c>
      <c r="D139" s="3">
        <v>0</v>
      </c>
      <c r="E139" s="3">
        <v>2.8943560057887118E-3</v>
      </c>
      <c r="F139" s="3">
        <v>2.8719126938541069E-3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tr">
        <f>VLOOKUP(A139,'[1]Liste des noms badjoues'!$D$1:$K$1000,2,FALSE)</f>
        <v>Syzygium guineense</v>
      </c>
      <c r="P139" t="str">
        <f>VLOOKUP(A139,'[1]Liste des noms badjoues'!$D$1:$K$1000,8,FALSE)</f>
        <v>Myrtaceae</v>
      </c>
    </row>
    <row r="140" spans="1:16" x14ac:dyDescent="0.25">
      <c r="A140" s="2" t="s">
        <v>138</v>
      </c>
      <c r="B140" s="3">
        <v>5.569712413542046E-2</v>
      </c>
      <c r="C140" s="3">
        <v>0.10236869207003089</v>
      </c>
      <c r="D140" s="3">
        <v>0</v>
      </c>
      <c r="E140" s="3">
        <v>4.3415340086830683E-3</v>
      </c>
      <c r="F140" s="3">
        <v>7.5014359563469274E-2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tr">
        <f>VLOOKUP(A140,'[1]Liste des noms badjoues'!$D$1:$K$1000,2,FALSE)</f>
        <v>Tabernaemontana crassa</v>
      </c>
      <c r="P140" t="str">
        <f>VLOOKUP(A140,'[1]Liste des noms badjoues'!$D$1:$K$1000,8,FALSE)</f>
        <v>Apocynaceae</v>
      </c>
    </row>
    <row r="141" spans="1:16" x14ac:dyDescent="0.25">
      <c r="A141" s="2" t="s">
        <v>139</v>
      </c>
      <c r="B141" s="3">
        <v>0</v>
      </c>
      <c r="C141" s="3">
        <v>8.2389289392378992E-4</v>
      </c>
      <c r="D141" s="3">
        <v>0</v>
      </c>
      <c r="E141" s="3">
        <v>0</v>
      </c>
      <c r="F141" s="3">
        <v>4.5950603101665711E-4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tr">
        <f>VLOOKUP(A141,'[1]Liste des noms badjoues'!$D$1:$K$1000,2,FALSE)</f>
        <v>Tabernaemontana penduliflora</v>
      </c>
      <c r="P141" t="str">
        <f>VLOOKUP(A141,'[1]Liste des noms badjoues'!$D$1:$K$1000,8,FALSE)</f>
        <v>Apocynaceae</v>
      </c>
    </row>
    <row r="142" spans="1:16" x14ac:dyDescent="0.25">
      <c r="A142" s="2" t="s">
        <v>140</v>
      </c>
      <c r="B142" s="3">
        <v>1.4561339643247178E-3</v>
      </c>
      <c r="C142" s="3">
        <v>2.4716786817713696E-3</v>
      </c>
      <c r="D142" s="3">
        <v>4.8543689320388345E-3</v>
      </c>
      <c r="E142" s="3">
        <v>0</v>
      </c>
      <c r="F142" s="3">
        <v>2.0677771395749569E-3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tr">
        <f>VLOOKUP(A142,'[1]Liste des noms badjoues'!$D$1:$K$1000,2,FALSE)</f>
        <v>Terminalia superba</v>
      </c>
      <c r="P142" t="str">
        <f>VLOOKUP(A142,'[1]Liste des noms badjoues'!$D$1:$K$1000,8,FALSE)</f>
        <v>Combretaceae</v>
      </c>
    </row>
    <row r="143" spans="1:16" x14ac:dyDescent="0.25">
      <c r="A143" s="2" t="s">
        <v>141</v>
      </c>
      <c r="B143" s="3">
        <v>2.1842009464870769E-3</v>
      </c>
      <c r="C143" s="3">
        <v>5.5612770339855816E-3</v>
      </c>
      <c r="D143" s="3">
        <v>0</v>
      </c>
      <c r="E143" s="3">
        <v>0</v>
      </c>
      <c r="F143" s="3">
        <v>3.790924755887421E-3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tr">
        <f>VLOOKUP(A143,'[1]Liste des noms badjoues'!$D$1:$K$1000,2,FALSE)</f>
        <v>Tetrapleura tetraptera</v>
      </c>
      <c r="P143" t="str">
        <f>VLOOKUP(A143,'[1]Liste des noms badjoues'!$D$1:$K$1000,8,FALSE)</f>
        <v>Mimosaceae</v>
      </c>
    </row>
    <row r="144" spans="1:16" x14ac:dyDescent="0.25">
      <c r="A144" s="2" t="s">
        <v>142</v>
      </c>
      <c r="B144" s="3">
        <v>3.6403349108117945E-4</v>
      </c>
      <c r="C144" s="3">
        <v>6.1791967044284239E-4</v>
      </c>
      <c r="D144" s="3">
        <v>0</v>
      </c>
      <c r="E144" s="3">
        <v>0</v>
      </c>
      <c r="F144" s="3">
        <v>4.5950603101665711E-4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tr">
        <f>VLOOKUP(A144,'[1]Liste des noms badjoues'!$D$1:$K$1000,2,FALSE)</f>
        <v>Tetrorchidium didymostemon</v>
      </c>
      <c r="P144" t="str">
        <f>VLOOKUP(A144,'[1]Liste des noms badjoues'!$D$1:$K$1000,8,FALSE)</f>
        <v>Euphorbiaceae</v>
      </c>
    </row>
    <row r="145" spans="1:16" x14ac:dyDescent="0.25">
      <c r="A145" s="2" t="s">
        <v>143</v>
      </c>
      <c r="B145" s="3">
        <v>7.2806698216235891E-4</v>
      </c>
      <c r="C145" s="3">
        <v>4.1194644696189496E-4</v>
      </c>
      <c r="D145" s="3">
        <v>0</v>
      </c>
      <c r="E145" s="3">
        <v>8.6830680173661367E-3</v>
      </c>
      <c r="F145" s="3">
        <v>1.1487650775416428E-3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tr">
        <f>VLOOKUP(A145,'[1]Liste des noms badjoues'!$D$1:$K$1000,2,FALSE)</f>
        <v>Treculia africana</v>
      </c>
      <c r="P145" t="str">
        <f>VLOOKUP(A145,'[1]Liste des noms badjoues'!$D$1:$K$1000,8,FALSE)</f>
        <v>Moraceae</v>
      </c>
    </row>
    <row r="146" spans="1:16" x14ac:dyDescent="0.25">
      <c r="A146" s="2" t="s">
        <v>144</v>
      </c>
      <c r="B146" s="3">
        <v>7.2806698216235891E-4</v>
      </c>
      <c r="C146" s="3">
        <v>1.0298661174047373E-3</v>
      </c>
      <c r="D146" s="3">
        <v>0</v>
      </c>
      <c r="E146" s="3">
        <v>0</v>
      </c>
      <c r="F146" s="3">
        <v>8.0413555427914991E-4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tr">
        <f>VLOOKUP(A146,'[1]Liste des noms badjoues'!$D$1:$K$1000,2,FALSE)</f>
        <v>Treculia sp.</v>
      </c>
      <c r="P146" t="str">
        <f>VLOOKUP(A146,'[1]Liste des noms badjoues'!$D$1:$K$1000,8,FALSE)</f>
        <v>Moraceae</v>
      </c>
    </row>
    <row r="147" spans="1:16" x14ac:dyDescent="0.25">
      <c r="A147" s="2" t="s">
        <v>145</v>
      </c>
      <c r="B147" s="3">
        <v>2.9122679286494356E-3</v>
      </c>
      <c r="C147" s="3">
        <v>7.2090628218331619E-3</v>
      </c>
      <c r="D147" s="3">
        <v>0</v>
      </c>
      <c r="E147" s="3">
        <v>0</v>
      </c>
      <c r="F147" s="3">
        <v>4.9396898334290642E-3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tr">
        <f>VLOOKUP(A147,'[1]Liste des noms badjoues'!$D$1:$K$1000,2,FALSE)</f>
        <v>Tricalysia oligoneura</v>
      </c>
      <c r="P147" t="str">
        <f>VLOOKUP(A147,'[1]Liste des noms badjoues'!$D$1:$K$1000,8,FALSE)</f>
        <v>Rubiaceae</v>
      </c>
    </row>
    <row r="148" spans="1:16" x14ac:dyDescent="0.25">
      <c r="A148" s="2" t="s">
        <v>146</v>
      </c>
      <c r="B148" s="3">
        <v>0</v>
      </c>
      <c r="C148" s="3">
        <v>2.0597322348094748E-4</v>
      </c>
      <c r="D148" s="3">
        <v>3.640776699029126E-2</v>
      </c>
      <c r="E148" s="3">
        <v>7.2358900144717797E-3</v>
      </c>
      <c r="F148" s="3">
        <v>2.4124066628374496E-3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 t="str">
        <f>VLOOKUP(A148,'[1]Liste des noms badjoues'!$D$1:$K$1000,2,FALSE)</f>
        <v>Trichilia gilgiana</v>
      </c>
      <c r="P148" t="str">
        <f>VLOOKUP(A148,'[1]Liste des noms badjoues'!$D$1:$K$1000,8,FALSE)</f>
        <v>Meliaceae</v>
      </c>
    </row>
    <row r="149" spans="1:16" x14ac:dyDescent="0.25">
      <c r="A149" s="2" t="s">
        <v>147</v>
      </c>
      <c r="B149" s="3">
        <v>1.5653440116490717E-2</v>
      </c>
      <c r="C149" s="3">
        <v>1.0916580844490216E-2</v>
      </c>
      <c r="D149" s="3">
        <v>2.4271844660194173E-3</v>
      </c>
      <c r="E149" s="3">
        <v>5.7887120115774236E-3</v>
      </c>
      <c r="F149" s="3">
        <v>1.1602527283170591E-2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>
        <v>0</v>
      </c>
      <c r="M149">
        <v>0</v>
      </c>
      <c r="N149">
        <v>0</v>
      </c>
      <c r="O149" t="str">
        <f>VLOOKUP(A149,'[1]Liste des noms badjoues'!$D$1:$K$1000,2,FALSE)</f>
        <v>Trichilia heudelotii</v>
      </c>
      <c r="P149" t="str">
        <f>VLOOKUP(A149,'[1]Liste des noms badjoues'!$D$1:$K$1000,8,FALSE)</f>
        <v>Meliaceae</v>
      </c>
    </row>
    <row r="150" spans="1:16" x14ac:dyDescent="0.25">
      <c r="A150" s="2" t="s">
        <v>148</v>
      </c>
      <c r="B150" s="3">
        <v>1.0556971241354204E-2</v>
      </c>
      <c r="C150" s="3">
        <v>1.6889804325437692E-2</v>
      </c>
      <c r="D150" s="3">
        <v>1.6990291262135922E-2</v>
      </c>
      <c r="E150" s="3">
        <v>7.2358900144717797E-3</v>
      </c>
      <c r="F150" s="3">
        <v>1.4129810453762206E-2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tr">
        <f>VLOOKUP(A150,'[1]Liste des noms badjoues'!$D$1:$K$1000,2,FALSE)</f>
        <v>Trichilia sp.</v>
      </c>
      <c r="P150" t="str">
        <f>VLOOKUP(A150,'[1]Liste des noms badjoues'!$D$1:$K$1000,8,FALSE)</f>
        <v>Meliaceae</v>
      </c>
    </row>
    <row r="151" spans="1:16" x14ac:dyDescent="0.25">
      <c r="A151" s="2" t="s">
        <v>149</v>
      </c>
      <c r="B151" s="3">
        <v>2.1842009464870769E-3</v>
      </c>
      <c r="C151" s="3">
        <v>1.8537590113285273E-3</v>
      </c>
      <c r="D151" s="3">
        <v>0</v>
      </c>
      <c r="E151" s="3">
        <v>5.7887120115774236E-3</v>
      </c>
      <c r="F151" s="3">
        <v>2.1826536473291214E-3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tr">
        <f>VLOOKUP(A151,'[1]Liste des noms badjoues'!$D$1:$K$1000,2,FALSE)</f>
        <v>Trichoscypha abut</v>
      </c>
      <c r="P151" t="str">
        <f>VLOOKUP(A151,'[1]Liste des noms badjoues'!$D$1:$K$1000,8,FALSE)</f>
        <v>Anacardiaceae</v>
      </c>
    </row>
    <row r="152" spans="1:16" x14ac:dyDescent="0.25">
      <c r="A152" s="2" t="s">
        <v>150</v>
      </c>
      <c r="B152" s="3">
        <v>1.5289406625409537E-2</v>
      </c>
      <c r="C152" s="3">
        <v>9.680741503604531E-3</v>
      </c>
      <c r="D152" s="3">
        <v>0</v>
      </c>
      <c r="E152" s="3">
        <v>1.4471780028943559E-3</v>
      </c>
      <c r="F152" s="3">
        <v>1.0338885697874785E-2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tr">
        <f>VLOOKUP(A152,'[1]Liste des noms badjoues'!$D$1:$K$1000,2,FALSE)</f>
        <v>Trichoscypha acuminata</v>
      </c>
      <c r="P152" t="str">
        <f>VLOOKUP(A152,'[1]Liste des noms badjoues'!$D$1:$K$1000,8,FALSE)</f>
        <v>Anacardiaceae</v>
      </c>
    </row>
    <row r="153" spans="1:16" x14ac:dyDescent="0.25">
      <c r="A153" s="2" t="s">
        <v>151</v>
      </c>
      <c r="B153" s="3">
        <v>3.6403349108117945E-4</v>
      </c>
      <c r="C153" s="3">
        <v>1.2358393408856848E-3</v>
      </c>
      <c r="D153" s="3">
        <v>0</v>
      </c>
      <c r="E153" s="3">
        <v>0</v>
      </c>
      <c r="F153" s="3">
        <v>8.0413555427914991E-4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tr">
        <f>VLOOKUP(A153,'[1]Liste des noms badjoues'!$D$1:$K$1000,2,FALSE)</f>
        <v>Triplochiton scleroxylon</v>
      </c>
      <c r="P153" t="str">
        <f>VLOOKUP(A153,'[1]Liste des noms badjoues'!$D$1:$K$1000,8,FALSE)</f>
        <v>Sterculiaceae</v>
      </c>
    </row>
    <row r="154" spans="1:16" x14ac:dyDescent="0.25">
      <c r="A154" s="2" t="s">
        <v>152</v>
      </c>
      <c r="B154" s="3">
        <v>2.5118310884601383E-2</v>
      </c>
      <c r="C154" s="3">
        <v>2.4716786817713696E-2</v>
      </c>
      <c r="D154" s="3">
        <v>0</v>
      </c>
      <c r="E154" s="3">
        <v>4.3415340086830683E-3</v>
      </c>
      <c r="F154" s="3">
        <v>2.2056289488799539E-2</v>
      </c>
      <c r="G154">
        <v>4</v>
      </c>
      <c r="H154">
        <v>0</v>
      </c>
      <c r="I154">
        <v>0</v>
      </c>
      <c r="J154">
        <v>1</v>
      </c>
      <c r="K154">
        <v>5</v>
      </c>
      <c r="L154">
        <v>0</v>
      </c>
      <c r="M154">
        <v>0</v>
      </c>
      <c r="N154">
        <v>0</v>
      </c>
      <c r="O154" t="str">
        <f>VLOOKUP(A154,'[1]Liste des noms badjoues'!$D$1:$K$1000,2,FALSE)</f>
        <v>Uapaca acuminata</v>
      </c>
      <c r="P154" t="str">
        <f>VLOOKUP(A154,'[1]Liste des noms badjoues'!$D$1:$K$1000,8,FALSE)</f>
        <v>Euphorbiaceae</v>
      </c>
    </row>
    <row r="155" spans="1:16" x14ac:dyDescent="0.25">
      <c r="A155" s="2" t="s">
        <v>153</v>
      </c>
      <c r="B155" s="3">
        <v>1.3105205678922462E-2</v>
      </c>
      <c r="C155" s="3">
        <v>2.1009268795056643E-2</v>
      </c>
      <c r="D155" s="3">
        <v>3.3980582524271843E-2</v>
      </c>
      <c r="E155" s="3">
        <v>7.2358900144717797E-2</v>
      </c>
      <c r="F155" s="3">
        <v>2.3205054566341182E-2</v>
      </c>
      <c r="G155">
        <v>7</v>
      </c>
      <c r="H155">
        <v>0</v>
      </c>
      <c r="I155">
        <v>0</v>
      </c>
      <c r="J155">
        <v>0</v>
      </c>
      <c r="K155">
        <v>7</v>
      </c>
      <c r="L155">
        <v>3</v>
      </c>
      <c r="M155">
        <v>0</v>
      </c>
      <c r="N155">
        <v>3</v>
      </c>
      <c r="O155" t="str">
        <f>VLOOKUP(A155,'[1]Liste des noms badjoues'!$D$1:$K$1000,2,FALSE)</f>
        <v>Uapaca guineensis</v>
      </c>
      <c r="P155" t="str">
        <f>VLOOKUP(A155,'[1]Liste des noms badjoues'!$D$1:$K$1000,8,FALSE)</f>
        <v>Euphorbiaceae</v>
      </c>
    </row>
    <row r="156" spans="1:16" x14ac:dyDescent="0.25">
      <c r="A156" s="2" t="s">
        <v>154</v>
      </c>
      <c r="B156" s="3">
        <v>1.1285038223516564E-2</v>
      </c>
      <c r="C156" s="3">
        <v>1.8331616889804326E-2</v>
      </c>
      <c r="D156" s="3">
        <v>4.8543689320388345E-3</v>
      </c>
      <c r="E156" s="3">
        <v>8.6830680173661367E-3</v>
      </c>
      <c r="F156" s="3">
        <v>1.4704192992533028E-2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 t="str">
        <f>VLOOKUP(A156,'[1]Liste des noms badjoues'!$D$1:$K$1000,2,FALSE)</f>
        <v>Uapaca paludosa</v>
      </c>
      <c r="P156" t="str">
        <f>VLOOKUP(A156,'[1]Liste des noms badjoues'!$D$1:$K$1000,8,FALSE)</f>
        <v>Euphorbiaceae</v>
      </c>
    </row>
    <row r="157" spans="1:16" x14ac:dyDescent="0.25">
      <c r="A157" s="2" t="s">
        <v>155</v>
      </c>
      <c r="B157" s="3">
        <v>9.4648707681106656E-3</v>
      </c>
      <c r="C157" s="3">
        <v>5.9732234809474769E-3</v>
      </c>
      <c r="D157" s="3">
        <v>0</v>
      </c>
      <c r="E157" s="3">
        <v>2.8943560057887118E-3</v>
      </c>
      <c r="F157" s="3">
        <v>6.5479609419873634E-3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>
        <v>0</v>
      </c>
      <c r="M157">
        <v>0</v>
      </c>
      <c r="N157">
        <v>0</v>
      </c>
      <c r="O157" t="str">
        <f>VLOOKUP(A157,'[1]Liste des noms badjoues'!$D$1:$K$1000,2,FALSE)</f>
        <v>Uapaca sp</v>
      </c>
      <c r="P157" t="str">
        <f>VLOOKUP(A157,'[1]Liste des noms badjoues'!$D$1:$K$1000,8,FALSE)</f>
        <v>Euphorbiaceae</v>
      </c>
    </row>
    <row r="158" spans="1:16" x14ac:dyDescent="0.25">
      <c r="A158" s="2" t="s">
        <v>156</v>
      </c>
      <c r="B158" s="3">
        <v>1.0921004732435385E-3</v>
      </c>
      <c r="C158" s="3">
        <v>3.089598352214212E-3</v>
      </c>
      <c r="D158" s="3">
        <v>0.15048543689320387</v>
      </c>
      <c r="E158" s="3">
        <v>7.5253256150506515E-2</v>
      </c>
      <c r="F158" s="3">
        <v>1.5163699023549684E-2</v>
      </c>
      <c r="G158">
        <v>0</v>
      </c>
      <c r="H158">
        <v>0</v>
      </c>
      <c r="I158">
        <v>6</v>
      </c>
      <c r="J158">
        <v>0</v>
      </c>
      <c r="K158">
        <v>6</v>
      </c>
      <c r="L158">
        <v>0</v>
      </c>
      <c r="M158">
        <v>0</v>
      </c>
      <c r="N158">
        <v>0</v>
      </c>
      <c r="O158" t="str">
        <f>VLOOKUP(A158,'[1]Liste des noms badjoues'!$D$1:$K$1000,2,FALSE)</f>
        <v>Uapaca vanhouttei</v>
      </c>
      <c r="P158" t="str">
        <f>VLOOKUP(A158,'[1]Liste des noms badjoues'!$D$1:$K$1000,8,FALSE)</f>
        <v>Euphorbiaceae</v>
      </c>
    </row>
    <row r="159" spans="1:16" x14ac:dyDescent="0.25">
      <c r="A159" s="2" t="s">
        <v>157</v>
      </c>
      <c r="B159" s="3">
        <v>2.9122679286494356E-3</v>
      </c>
      <c r="C159" s="3">
        <v>8.2389289392378992E-4</v>
      </c>
      <c r="D159" s="3">
        <v>0</v>
      </c>
      <c r="E159" s="3">
        <v>1.4471780028943559E-3</v>
      </c>
      <c r="F159" s="3">
        <v>1.4933946008041355E-3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 t="str">
        <f>VLOOKUP(A159,'[1]Liste des noms badjoues'!$D$1:$K$1000,2,FALSE)</f>
        <v>Uvariastrum pierreanum</v>
      </c>
      <c r="P159" t="str">
        <f>VLOOKUP(A159,'[1]Liste des noms badjoues'!$D$1:$K$1000,8,FALSE)</f>
        <v>Annonaceae</v>
      </c>
    </row>
    <row r="160" spans="1:16" x14ac:dyDescent="0.25">
      <c r="A160" s="2" t="s">
        <v>158</v>
      </c>
      <c r="B160" s="3">
        <v>3.6403349108117948E-3</v>
      </c>
      <c r="C160" s="3">
        <v>2.0597322348094747E-3</v>
      </c>
      <c r="D160" s="3">
        <v>0</v>
      </c>
      <c r="E160" s="3">
        <v>2.8943560057887118E-3</v>
      </c>
      <c r="F160" s="3">
        <v>2.5272831705916141E-3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t="str">
        <f>VLOOKUP(A160,'[1]Liste des noms badjoues'!$D$1:$K$1000,2,FALSE)</f>
        <v>Uvariopsis le-testui</v>
      </c>
      <c r="P160" t="str">
        <f>VLOOKUP(A160,'[1]Liste des noms badjoues'!$D$1:$K$1000,8,FALSE)</f>
        <v>Annonaceae</v>
      </c>
    </row>
    <row r="161" spans="1:16" x14ac:dyDescent="0.25">
      <c r="A161" s="2" t="s">
        <v>159</v>
      </c>
      <c r="B161" s="3">
        <v>0</v>
      </c>
      <c r="C161" s="3">
        <v>4.1194644696189496E-4</v>
      </c>
      <c r="D161" s="3">
        <v>0</v>
      </c>
      <c r="E161" s="3">
        <v>0</v>
      </c>
      <c r="F161" s="3">
        <v>2.2975301550832856E-4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t="str">
        <f>VLOOKUP(A161,'[1]Liste des noms badjoues'!$D$1:$K$1000,2,FALSE)</f>
        <v>Vernonia frondosa</v>
      </c>
      <c r="P161" t="str">
        <f>VLOOKUP(A161,'[1]Liste des noms badjoues'!$D$1:$K$1000,8,FALSE)</f>
        <v>Asteraceae</v>
      </c>
    </row>
    <row r="162" spans="1:16" x14ac:dyDescent="0.25">
      <c r="A162" s="2" t="s">
        <v>160</v>
      </c>
      <c r="B162" s="3">
        <v>1.8201674554058974E-3</v>
      </c>
      <c r="C162" s="3">
        <v>8.2389289392378992E-4</v>
      </c>
      <c r="D162" s="3">
        <v>2.4271844660194173E-3</v>
      </c>
      <c r="E162" s="3">
        <v>0</v>
      </c>
      <c r="F162" s="3">
        <v>1.1487650775416428E-3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t="str">
        <f>VLOOKUP(A162,'[1]Liste des noms badjoues'!$D$1:$K$1000,2,FALSE)</f>
        <v>Vitex doniana</v>
      </c>
      <c r="P162" t="str">
        <f>VLOOKUP(A162,'[1]Liste des noms badjoues'!$D$1:$K$1000,8,FALSE)</f>
        <v>Lamiaceae</v>
      </c>
    </row>
    <row r="163" spans="1:16" x14ac:dyDescent="0.25">
      <c r="A163" s="2" t="s">
        <v>161</v>
      </c>
      <c r="B163" s="3">
        <v>6.5526028394612308E-3</v>
      </c>
      <c r="C163" s="3">
        <v>4.1194644696189494E-3</v>
      </c>
      <c r="D163" s="3">
        <v>0</v>
      </c>
      <c r="E163" s="3">
        <v>1.4471780028943559E-3</v>
      </c>
      <c r="F163" s="3">
        <v>4.4801838024124069E-3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t="str">
        <f>VLOOKUP(A163,'[1]Liste des noms badjoues'!$D$1:$K$1000,2,FALSE)</f>
        <v>Vitex grandifolia</v>
      </c>
      <c r="P163" t="str">
        <f>VLOOKUP(A163,'[1]Liste des noms badjoues'!$D$1:$K$1000,8,FALSE)</f>
        <v>Verbenaceae</v>
      </c>
    </row>
    <row r="164" spans="1:16" x14ac:dyDescent="0.25">
      <c r="A164" s="2" t="s">
        <v>162</v>
      </c>
      <c r="B164" s="3">
        <v>2.5482344375682563E-3</v>
      </c>
      <c r="C164" s="3">
        <v>2.0597322348094747E-3</v>
      </c>
      <c r="D164" s="3">
        <v>0</v>
      </c>
      <c r="E164" s="3">
        <v>0</v>
      </c>
      <c r="F164" s="3">
        <v>1.9529006318207926E-3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t="str">
        <f>VLOOKUP(A164,'[1]Liste des noms badjoues'!$D$1:$K$1000,2,FALSE)</f>
        <v>Xylopia hypolampra</v>
      </c>
      <c r="P164" t="str">
        <f>VLOOKUP(A164,'[1]Liste des noms badjoues'!$D$1:$K$1000,8,FALSE)</f>
        <v>Annonaceae</v>
      </c>
    </row>
    <row r="165" spans="1:16" x14ac:dyDescent="0.25">
      <c r="A165" s="2" t="s">
        <v>163</v>
      </c>
      <c r="B165" s="3">
        <v>1.4561339643247178E-3</v>
      </c>
      <c r="C165" s="3">
        <v>2.6776519052523172E-3</v>
      </c>
      <c r="D165" s="3">
        <v>0</v>
      </c>
      <c r="E165" s="3">
        <v>0</v>
      </c>
      <c r="F165" s="3">
        <v>1.9529006318207926E-3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t="str">
        <f>VLOOKUP(A165,'[1]Liste des noms badjoues'!$D$1:$K$1000,2,FALSE)</f>
        <v>Xylopia rubescens</v>
      </c>
      <c r="P165" t="str">
        <f>VLOOKUP(A165,'[1]Liste des noms badjoues'!$D$1:$K$1000,8,FALSE)</f>
        <v>Annonaceae</v>
      </c>
    </row>
    <row r="166" spans="1:16" x14ac:dyDescent="0.25">
      <c r="A166" s="2" t="s">
        <v>164</v>
      </c>
      <c r="B166" s="3">
        <v>1.8201674554058974E-3</v>
      </c>
      <c r="C166" s="3">
        <v>4.7373841400617919E-3</v>
      </c>
      <c r="D166" s="3">
        <v>2.4271844660194173E-3</v>
      </c>
      <c r="E166" s="3">
        <v>0</v>
      </c>
      <c r="F166" s="3">
        <v>3.3314187248707637E-3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t="str">
        <f>VLOOKUP(A166,'[1]Liste des noms badjoues'!$D$1:$K$1000,2,FALSE)</f>
        <v xml:space="preserve">Xylopia staudtii </v>
      </c>
      <c r="P166" t="str">
        <f>VLOOKUP(A166,'[1]Liste des noms badjoues'!$D$1:$K$1000,8,FALSE)</f>
        <v>Annonaceae</v>
      </c>
    </row>
    <row r="167" spans="1:16" x14ac:dyDescent="0.25">
      <c r="A167" s="2" t="s">
        <v>165</v>
      </c>
      <c r="B167" s="3">
        <v>0</v>
      </c>
      <c r="C167" s="3">
        <v>1.2358393408856848E-3</v>
      </c>
      <c r="D167" s="3">
        <v>0</v>
      </c>
      <c r="E167" s="3">
        <v>0</v>
      </c>
      <c r="F167" s="3">
        <v>6.8925904652498559E-4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t="str">
        <f>VLOOKUP(A167,'[1]Liste des noms badjoues'!$D$1:$K$1000,2,FALSE)</f>
        <v>Arbre_Inconnu 8</v>
      </c>
      <c r="P167">
        <f>VLOOKUP(A167,'[1]Liste des noms badjoues'!$D$1:$K$1000,8,FALSE)</f>
        <v>0</v>
      </c>
    </row>
    <row r="168" spans="1:16" x14ac:dyDescent="0.25">
      <c r="A168" s="2" t="s">
        <v>166</v>
      </c>
      <c r="B168" s="3">
        <v>3.6403349108117945E-4</v>
      </c>
      <c r="C168" s="3">
        <v>6.1791967044284239E-4</v>
      </c>
      <c r="D168" s="3">
        <v>0</v>
      </c>
      <c r="E168" s="3">
        <v>0</v>
      </c>
      <c r="F168" s="3">
        <v>4.5950603101665711E-4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t="str">
        <f>VLOOKUP(A168,'[1]Liste des noms badjoues'!$D$1:$K$1000,2,FALSE)</f>
        <v>Arbre_Inconnu 9</v>
      </c>
      <c r="P168">
        <f>VLOOKUP(A168,'[1]Liste des noms badjoues'!$D$1:$K$1000,8,FALSE)</f>
        <v>0</v>
      </c>
    </row>
  </sheetData>
  <autoFilter ref="A1:N168" xr:uid="{00000000-0009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H1" sqref="H1"/>
    </sheetView>
  </sheetViews>
  <sheetFormatPr baseColWidth="10" defaultColWidth="9.140625" defaultRowHeight="15" x14ac:dyDescent="0.25"/>
  <cols>
    <col min="1" max="1" width="12.28515625" bestFit="1" customWidth="1"/>
  </cols>
  <sheetData>
    <row r="1" spans="1:8" x14ac:dyDescent="0.25">
      <c r="A1" s="1" t="s">
        <v>182</v>
      </c>
      <c r="B1" s="1" t="s">
        <v>173</v>
      </c>
      <c r="C1" s="1" t="s">
        <v>183</v>
      </c>
      <c r="D1" s="1" t="s">
        <v>175</v>
      </c>
      <c r="E1" s="1" t="s">
        <v>176</v>
      </c>
      <c r="F1" s="1" t="s">
        <v>184</v>
      </c>
      <c r="G1" s="1" t="s">
        <v>179</v>
      </c>
    </row>
    <row r="2" spans="1:8" x14ac:dyDescent="0.25">
      <c r="A2" s="2" t="s">
        <v>6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t="str">
        <f>VLOOKUP(A2,Tree_Preference!$A$2:$A$168,1,FALSE)</f>
        <v>Esp_032</v>
      </c>
    </row>
    <row r="3" spans="1:8" x14ac:dyDescent="0.25">
      <c r="A3" s="2" t="s">
        <v>28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t="str">
        <f>VLOOKUP(A3,Tree_Preference!$A$2:$A$168,1,FALSE)</f>
        <v>Esp_080</v>
      </c>
    </row>
    <row r="4" spans="1:8" x14ac:dyDescent="0.25">
      <c r="A4" s="2" t="s">
        <v>34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t="str">
        <f>VLOOKUP(A4,Tree_Preference!$A$2:$A$168,1,FALSE)</f>
        <v>Esp_097</v>
      </c>
    </row>
    <row r="5" spans="1:8" x14ac:dyDescent="0.25">
      <c r="A5" s="2" t="s">
        <v>37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t="str">
        <f>VLOOKUP(A5,Tree_Preference!$A$2:$A$168,1,FALSE)</f>
        <v>Esp_103</v>
      </c>
    </row>
    <row r="6" spans="1:8" x14ac:dyDescent="0.25">
      <c r="A6" s="2" t="s">
        <v>46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t="str">
        <f>VLOOKUP(A6,Tree_Preference!$A$2:$A$168,1,FALSE)</f>
        <v>Esp_121</v>
      </c>
    </row>
    <row r="7" spans="1:8" x14ac:dyDescent="0.25">
      <c r="A7" s="2" t="s">
        <v>63</v>
      </c>
      <c r="B7" s="4">
        <v>78</v>
      </c>
      <c r="C7" s="4">
        <v>7</v>
      </c>
      <c r="D7" s="4">
        <v>3</v>
      </c>
      <c r="E7" s="4">
        <v>22</v>
      </c>
      <c r="F7" s="4">
        <v>0</v>
      </c>
      <c r="G7" s="4">
        <v>0</v>
      </c>
      <c r="H7" t="str">
        <f>VLOOKUP(A7,Tree_Preference!$A$2:$A$168,1,FALSE)</f>
        <v>Esp_163</v>
      </c>
    </row>
    <row r="8" spans="1:8" x14ac:dyDescent="0.25">
      <c r="A8" s="2" t="s">
        <v>66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t="str">
        <f>VLOOKUP(A8,Tree_Preference!$A$2:$A$168,1,FALSE)</f>
        <v>Esp_176</v>
      </c>
    </row>
    <row r="9" spans="1:8" x14ac:dyDescent="0.25">
      <c r="A9" s="2" t="s">
        <v>69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t="str">
        <f>VLOOKUP(A9,Tree_Preference!$A$2:$A$168,1,FALSE)</f>
        <v>Esp_180</v>
      </c>
    </row>
    <row r="10" spans="1:8" x14ac:dyDescent="0.25">
      <c r="A10" s="2" t="s">
        <v>74</v>
      </c>
      <c r="B10" s="4">
        <v>4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t="str">
        <f>VLOOKUP(A10,Tree_Preference!$A$2:$A$168,1,FALSE)</f>
        <v>Esp_202</v>
      </c>
    </row>
    <row r="11" spans="1:8" x14ac:dyDescent="0.25">
      <c r="A11" s="2" t="s">
        <v>79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t="str">
        <f>VLOOKUP(A11,Tree_Preference!$A$2:$A$168,1,FALSE)</f>
        <v>Esp_217</v>
      </c>
    </row>
    <row r="12" spans="1:8" x14ac:dyDescent="0.25">
      <c r="A12" s="2" t="s">
        <v>94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t="str">
        <f>VLOOKUP(A12,Tree_Preference!$A$2:$A$168,1,FALSE)</f>
        <v>Esp_251</v>
      </c>
    </row>
    <row r="13" spans="1:8" x14ac:dyDescent="0.25">
      <c r="A13" s="2" t="s">
        <v>103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t="str">
        <f>VLOOKUP(A13,Tree_Preference!$A$2:$A$168,1,FALSE)</f>
        <v>Esp_267</v>
      </c>
    </row>
    <row r="14" spans="1:8" x14ac:dyDescent="0.25">
      <c r="A14" s="2" t="s">
        <v>109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t="str">
        <f>VLOOKUP(A14,Tree_Preference!$A$2:$A$168,1,FALSE)</f>
        <v>Esp_277</v>
      </c>
    </row>
    <row r="15" spans="1:8" x14ac:dyDescent="0.25">
      <c r="A15" s="2" t="s">
        <v>110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t="str">
        <f>VLOOKUP(A15,Tree_Preference!$A$2:$A$168,1,FALSE)</f>
        <v>Esp_278</v>
      </c>
    </row>
    <row r="16" spans="1:8" x14ac:dyDescent="0.25">
      <c r="A16" s="2" t="s">
        <v>113</v>
      </c>
      <c r="B16" s="4">
        <v>2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H16" t="str">
        <f>VLOOKUP(A16,Tree_Preference!$A$2:$A$168,1,FALSE)</f>
        <v>Esp_283</v>
      </c>
    </row>
    <row r="17" spans="1:8" x14ac:dyDescent="0.25">
      <c r="A17" s="2" t="s">
        <v>125</v>
      </c>
      <c r="B17" s="4">
        <v>1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t="str">
        <f>VLOOKUP(A17,Tree_Preference!$A$2:$A$168,1,FALSE)</f>
        <v>Esp_304</v>
      </c>
    </row>
    <row r="18" spans="1:8" x14ac:dyDescent="0.25">
      <c r="A18" s="2" t="s">
        <v>127</v>
      </c>
      <c r="B18" s="4">
        <v>6</v>
      </c>
      <c r="C18" s="4">
        <v>2</v>
      </c>
      <c r="D18" s="4">
        <v>0</v>
      </c>
      <c r="E18" s="4">
        <v>1</v>
      </c>
      <c r="F18" s="4">
        <v>0</v>
      </c>
      <c r="G18" s="4">
        <v>0</v>
      </c>
      <c r="H18" t="str">
        <f>VLOOKUP(A18,Tree_Preference!$A$2:$A$168,1,FALSE)</f>
        <v>Esp_314</v>
      </c>
    </row>
    <row r="19" spans="1:8" x14ac:dyDescent="0.25">
      <c r="A19" s="2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t="str">
        <f>VLOOKUP(A19,Tree_Preference!$A$2:$A$168,1,FALSE)</f>
        <v>Esp_324</v>
      </c>
    </row>
    <row r="20" spans="1:8" x14ac:dyDescent="0.25">
      <c r="A20" s="2" t="s">
        <v>135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t="str">
        <f>VLOOKUP(A20,Tree_Preference!$A$2:$A$168,1,FALSE)</f>
        <v>Esp_327</v>
      </c>
    </row>
    <row r="21" spans="1:8" x14ac:dyDescent="0.25">
      <c r="A21" s="2" t="s">
        <v>146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t="str">
        <f>VLOOKUP(A21,Tree_Preference!$A$2:$A$168,1,FALSE)</f>
        <v>Esp_354</v>
      </c>
    </row>
    <row r="22" spans="1:8" x14ac:dyDescent="0.25">
      <c r="A22" s="2" t="s">
        <v>152</v>
      </c>
      <c r="B22" s="4">
        <v>4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t="str">
        <f>VLOOKUP(A22,Tree_Preference!$A$2:$A$168,1,FALSE)</f>
        <v>Esp_362</v>
      </c>
    </row>
    <row r="23" spans="1:8" x14ac:dyDescent="0.25">
      <c r="A23" s="2" t="s">
        <v>153</v>
      </c>
      <c r="B23" s="4">
        <v>7</v>
      </c>
      <c r="C23" s="4">
        <v>0</v>
      </c>
      <c r="D23" s="4">
        <v>0</v>
      </c>
      <c r="E23" s="4">
        <v>0</v>
      </c>
      <c r="F23" s="4">
        <v>3</v>
      </c>
      <c r="G23" s="4">
        <v>0</v>
      </c>
      <c r="H23" t="str">
        <f>VLOOKUP(A23,Tree_Preference!$A$2:$A$168,1,FALSE)</f>
        <v>Esp_363</v>
      </c>
    </row>
    <row r="24" spans="1:8" x14ac:dyDescent="0.25">
      <c r="A24" s="2" t="s">
        <v>154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>
        <v>0</v>
      </c>
      <c r="H24" t="str">
        <f>VLOOKUP(A24,Tree_Preference!$A$2:$A$168,1,FALSE)</f>
        <v>Esp_364</v>
      </c>
    </row>
    <row r="25" spans="1:8" x14ac:dyDescent="0.25">
      <c r="A25" s="2" t="s">
        <v>156</v>
      </c>
      <c r="B25" s="4">
        <v>0</v>
      </c>
      <c r="C25" s="4">
        <v>0</v>
      </c>
      <c r="D25" s="4">
        <v>6</v>
      </c>
      <c r="E25" s="4">
        <v>0</v>
      </c>
      <c r="F25" s="4">
        <v>0</v>
      </c>
      <c r="G25" s="4">
        <v>0</v>
      </c>
      <c r="H25" t="str">
        <f>VLOOKUP(A25,Tree_Preference!$A$2:$A$168,1,FALSE)</f>
        <v>Esp_366</v>
      </c>
    </row>
    <row r="26" spans="1:8" x14ac:dyDescent="0.25">
      <c r="A26" s="2" t="s">
        <v>157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t="str">
        <f>VLOOKUP(A26,Tree_Preference!$A$2:$A$168,1,FALSE)</f>
        <v>Esp_368</v>
      </c>
    </row>
    <row r="27" spans="1:8" x14ac:dyDescent="0.25">
      <c r="A27" s="2" t="s">
        <v>181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t="e">
        <f>VLOOKUP(A27,Tree_Preference!$A$2:$A$168,1,FALSE)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Tree_Preference</vt:lpstr>
      <vt:lpstr>TreeSpeciesUse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Tédonzong</dc:creator>
  <cp:lastModifiedBy>hp</cp:lastModifiedBy>
  <dcterms:created xsi:type="dcterms:W3CDTF">2021-07-01T18:06:00Z</dcterms:created>
  <dcterms:modified xsi:type="dcterms:W3CDTF">2021-12-30T13:58:36Z</dcterms:modified>
</cp:coreProperties>
</file>