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a\Documents\uni\extra\"/>
    </mc:Choice>
  </mc:AlternateContent>
  <xr:revisionPtr revIDLastSave="0" documentId="13_ncr:1_{60791702-5058-48AD-9D1E-F021C8455A4B}" xr6:coauthVersionLast="47" xr6:coauthVersionMax="47" xr10:uidLastSave="{00000000-0000-0000-0000-000000000000}"/>
  <bookViews>
    <workbookView xWindow="-120" yWindow="-120" windowWidth="29040" windowHeight="15720" activeTab="2" xr2:uid="{F68F9FDF-9B77-4370-99AD-20B158563E45}"/>
  </bookViews>
  <sheets>
    <sheet name="TUTTI I CORSI" sheetId="1" r:id="rId1"/>
    <sheet name="UNIVERSITA" sheetId="2" r:id="rId2"/>
    <sheet name="rapporti richieste posti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3" l="1"/>
  <c r="G85" i="3"/>
  <c r="G81" i="3"/>
  <c r="G57" i="3"/>
  <c r="G64" i="3"/>
  <c r="G80" i="3"/>
  <c r="G68" i="3"/>
  <c r="G76" i="3"/>
  <c r="G6" i="3"/>
  <c r="G13" i="3"/>
  <c r="G14" i="3"/>
  <c r="G15" i="3"/>
  <c r="G4" i="3"/>
  <c r="G19" i="3"/>
  <c r="G21" i="3"/>
  <c r="G20" i="3"/>
  <c r="G7" i="3"/>
  <c r="G8" i="3"/>
  <c r="G12" i="3"/>
  <c r="G29" i="3"/>
  <c r="G16" i="3"/>
  <c r="G31" i="3"/>
  <c r="G5" i="3"/>
  <c r="G3" i="3"/>
  <c r="G22" i="3"/>
  <c r="G23" i="3"/>
  <c r="G24" i="3"/>
  <c r="G25" i="3"/>
  <c r="G9" i="3"/>
  <c r="G17" i="3"/>
  <c r="G26" i="3"/>
  <c r="G28" i="3"/>
  <c r="G11" i="3"/>
  <c r="G18" i="3"/>
  <c r="G51" i="3"/>
  <c r="G30" i="3"/>
  <c r="G32" i="3"/>
  <c r="G36" i="3"/>
  <c r="G37" i="3"/>
  <c r="G39" i="3"/>
  <c r="G40" i="3"/>
  <c r="G41" i="3"/>
  <c r="G63" i="3"/>
  <c r="G43" i="3"/>
  <c r="G46" i="3"/>
  <c r="G27" i="3"/>
  <c r="G48" i="3"/>
  <c r="G35" i="3"/>
  <c r="G50" i="3"/>
  <c r="G74" i="3"/>
  <c r="G42" i="3"/>
  <c r="G53" i="3"/>
  <c r="G56" i="3"/>
  <c r="G33" i="3"/>
  <c r="G44" i="3"/>
  <c r="G45" i="3"/>
  <c r="G58" i="3"/>
  <c r="G59" i="3"/>
  <c r="G49" i="3"/>
  <c r="G66" i="3"/>
  <c r="G38" i="3"/>
  <c r="G55" i="3"/>
  <c r="G60" i="3"/>
  <c r="G77" i="3"/>
  <c r="G54" i="3"/>
  <c r="G79" i="3"/>
  <c r="G47" i="3"/>
  <c r="G61" i="3"/>
  <c r="G72" i="3"/>
  <c r="G62" i="3"/>
  <c r="G87" i="3"/>
  <c r="G75" i="3"/>
  <c r="G89" i="3"/>
  <c r="G78" i="3"/>
  <c r="G67" i="3"/>
  <c r="G70" i="3"/>
  <c r="G73" i="3"/>
  <c r="G34" i="3"/>
  <c r="G52" i="3"/>
  <c r="G69" i="3"/>
  <c r="G65" i="3"/>
  <c r="G84" i="3"/>
  <c r="G86" i="3"/>
  <c r="G82" i="3"/>
  <c r="G88" i="3"/>
  <c r="G71" i="3"/>
  <c r="G91" i="3"/>
  <c r="G83" i="3"/>
  <c r="G90" i="3"/>
  <c r="G2" i="3"/>
  <c r="D14" i="2"/>
  <c r="D23" i="2"/>
  <c r="D28" i="2"/>
  <c r="D24" i="2"/>
  <c r="D15" i="2"/>
  <c r="D25" i="2"/>
  <c r="D22" i="2"/>
  <c r="D29" i="2"/>
  <c r="D16" i="2"/>
  <c r="D7" i="2"/>
  <c r="D17" i="2"/>
  <c r="D9" i="2"/>
  <c r="D4" i="2"/>
  <c r="D18" i="2"/>
  <c r="D19" i="2"/>
  <c r="D30" i="2"/>
  <c r="D20" i="2"/>
  <c r="D21" i="2"/>
  <c r="D26" i="2"/>
  <c r="D8" i="2"/>
  <c r="D5" i="2"/>
  <c r="D6" i="2"/>
  <c r="D3" i="2"/>
  <c r="D12" i="2"/>
  <c r="D27" i="2"/>
  <c r="D31" i="2"/>
  <c r="D32" i="2"/>
  <c r="D10" i="2"/>
  <c r="D33" i="2"/>
  <c r="D34" i="2"/>
  <c r="D35" i="2"/>
  <c r="D11" i="2"/>
  <c r="D2" i="2"/>
  <c r="D13" i="2"/>
</calcChain>
</file>

<file path=xl/sharedStrings.xml><?xml version="1.0" encoding="utf-8"?>
<sst xmlns="http://schemas.openxmlformats.org/spreadsheetml/2006/main" count="863" uniqueCount="392">
  <si>
    <t>UNI</t>
  </si>
  <si>
    <t>STATO</t>
  </si>
  <si>
    <t>CORSO</t>
  </si>
  <si>
    <t>CFU</t>
  </si>
  <si>
    <t>INFO</t>
  </si>
  <si>
    <t>FINLANDIA</t>
  </si>
  <si>
    <t>OULUN YLIOPISTO</t>
  </si>
  <si>
    <t>RETI LOGICHE</t>
  </si>
  <si>
    <t>RETI DI COMUNICAZIONE E INTERNET</t>
  </si>
  <si>
    <t>SISTEMI INFORMATIVI</t>
  </si>
  <si>
    <t>1 SEMESTRE</t>
  </si>
  <si>
    <t>NON TROVATO NEL PIANO DI STUDI</t>
  </si>
  <si>
    <t>OK</t>
  </si>
  <si>
    <t>KO</t>
  </si>
  <si>
    <t>TAMPEREEN TEKNILLINEN YLIOPISTO</t>
  </si>
  <si>
    <t>FONDAMENTI DI ELETTRONICA</t>
  </si>
  <si>
    <t>ALGORITMI E PRINCIPI DELL'INFORMATICA</t>
  </si>
  <si>
    <t>SECONDO ANNO</t>
  </si>
  <si>
    <t>FRANCIA</t>
  </si>
  <si>
    <t>ECOLE NATIONALE SUPERIEURE DES TELECOMMUNICATIONS DE BRETAGNE</t>
  </si>
  <si>
    <t>UNIVERSITÉ DE PARIS-DAUPHINE</t>
  </si>
  <si>
    <t>PROGETTO DI INGEGNERIA INFORMATICA</t>
  </si>
  <si>
    <t>2 SEMESTRE</t>
  </si>
  <si>
    <t>KNOWLEDGE ENGINEERING</t>
  </si>
  <si>
    <t>UNIVERSITAT KARLSRUHE</t>
  </si>
  <si>
    <t>GERMANIA</t>
  </si>
  <si>
    <t>NATIONAL UNIVERSITY OF IRELAND</t>
  </si>
  <si>
    <t>IRLANDA</t>
  </si>
  <si>
    <t>BASI DI DATI 1</t>
  </si>
  <si>
    <t>TEORIA DEI SISTEMI (DINAMICA NON LINEARE)</t>
  </si>
  <si>
    <t>HYPERMEDIA APPLICATIONS (WEB AND MULTIMEDIA)</t>
  </si>
  <si>
    <t>PAESI BASSI</t>
  </si>
  <si>
    <t>UNIVERSITEIT UTRECHT</t>
  </si>
  <si>
    <t>ADVANCED USER INTERFACES: INTERACTION</t>
  </si>
  <si>
    <t>UNIVERSITEIT VAN AMSTERDAM</t>
  </si>
  <si>
    <t>INGEGNERIA DEL SOFTWARE</t>
  </si>
  <si>
    <t>ECONOMIA DEI SERVIZI E DELLE RETI I</t>
  </si>
  <si>
    <t>VRIJE UNIVERSITEIT</t>
  </si>
  <si>
    <t>POLONIA</t>
  </si>
  <si>
    <t>POLITECHNIKA WARSZAWSKA</t>
  </si>
  <si>
    <t>POLITECHNIKA WROCLAWSKA</t>
  </si>
  <si>
    <t>STATISTICA E CALCOLO DELLE PROBABILITÀ</t>
  </si>
  <si>
    <t>MECCANICA </t>
  </si>
  <si>
    <t>UNIVERSIDADE NOVA DE LISBOA</t>
  </si>
  <si>
    <t>PORTOGALLO</t>
  </si>
  <si>
    <t>ROBOTICS</t>
  </si>
  <si>
    <t>UNIVERSIDADE TECNICA DE LISBOA</t>
  </si>
  <si>
    <t>ARTIFICIAL INTELLIGENCE</t>
  </si>
  <si>
    <t>1 SEMESTRE (FOUNDATIONS OF ARTIFICIAL INTELLIGENCE)</t>
  </si>
  <si>
    <t>REGNO UNITO</t>
  </si>
  <si>
    <t>UNIVERSITY COLLEGE LONDON</t>
  </si>
  <si>
    <t>LOGICA E ALGEBRA</t>
  </si>
  <si>
    <t>KNOWLEDGE ENGINEERING - ARTIFICIAL INTELLIGENCE</t>
  </si>
  <si>
    <t>CRYPTOGRAPHY AND ARCHITECTURES FOR COMPUTER SECURITY</t>
  </si>
  <si>
    <t>ECONOMIA E ORGANIZZAZIONE AZIENDALE</t>
  </si>
  <si>
    <t>2 SEMESTRE (1 CFU IN PIU' RISPETTO AL PIANO)</t>
  </si>
  <si>
    <t>UNIVERSITY OF NORTHUMBRIA AT NEWCASTLE</t>
  </si>
  <si>
    <t>[ACCREDITO] SSD ING-INF/05</t>
  </si>
  <si>
    <t>???</t>
  </si>
  <si>
    <t>SVEZIA</t>
  </si>
  <si>
    <t>LINKOPINGS UNIVERSITET OCH TEKNISKA HOGSKOLA</t>
  </si>
  <si>
    <t>LINNEUNIVERSITETET</t>
  </si>
  <si>
    <t>ANALISI MATEMATICA 2</t>
  </si>
  <si>
    <t>ARCHITETTURA DEI CALCOLATORI E SISTEMI OPERATIVI</t>
  </si>
  <si>
    <t>STATISTICA</t>
  </si>
  <si>
    <t>TOKYO INSTITUTE OF TECHNOLOGY</t>
  </si>
  <si>
    <t>GIAPPONE</t>
  </si>
  <si>
    <t>INTERACTIVE TV</t>
  </si>
  <si>
    <t>CINA</t>
  </si>
  <si>
    <t>SPAGNA</t>
  </si>
  <si>
    <t>SVIZZERA</t>
  </si>
  <si>
    <t>ECOLE POLYTECHNIQUE FEDERALE DE LAUSANNE</t>
  </si>
  <si>
    <t>CITY UNIVERSITY OF HONG KONG</t>
  </si>
  <si>
    <t>CHIMICA GENERALE</t>
  </si>
  <si>
    <t>HONG KONG UNIVERSITY OF SCIENCE AND TECHNOLOGY</t>
  </si>
  <si>
    <t>TONGJI UNIVERSITY</t>
  </si>
  <si>
    <t>SEGNALI PER LE TELECOMUNICAZIONI</t>
  </si>
  <si>
    <t>SECONDO ANNO TELECOMUNICAZIONI</t>
  </si>
  <si>
    <t>MISURE</t>
  </si>
  <si>
    <t>FONDAMENTI DI AUTOMATICA</t>
  </si>
  <si>
    <t>ELEMENTI DI ANALISI FUNZIONALE E TRASFORMATE</t>
  </si>
  <si>
    <t>ALGORITMI E PRINCIPI DELL'INFORMATICA (MOD 2 - INFORMATICA 3)</t>
  </si>
  <si>
    <t>SECONDO ANNO E ???</t>
  </si>
  <si>
    <t>MECCANICA</t>
  </si>
  <si>
    <t>FISICA TECNICA</t>
  </si>
  <si>
    <t>UNIVERSIDAD AUTONOMA DE MADRID</t>
  </si>
  <si>
    <t>INFORMATICA A</t>
  </si>
  <si>
    <t>FISICA SPERIMENTALE II</t>
  </si>
  <si>
    <t>ANALISI MATEMATICA III</t>
  </si>
  <si>
    <t>I'M TIRED BOSS</t>
  </si>
  <si>
    <t>UNIVERSIDAD COMPLUTENSE DE MADRID</t>
  </si>
  <si>
    <t>SICUREZZA DELLE RETI</t>
  </si>
  <si>
    <t>UNIVERSIDAD DE ALICANTE</t>
  </si>
  <si>
    <t>UNIVERSIDAD DE GRANADA</t>
  </si>
  <si>
    <t>1 SEMESTRE / TITOLO IN SPAGNOLO</t>
  </si>
  <si>
    <t>AUTOMAZIONE INDUSTRIALE</t>
  </si>
  <si>
    <t>NON TROVATO NEL PIANO DI STUDI E TITOLO IN SPAGNOLO</t>
  </si>
  <si>
    <t>PROVA FINALE (INGEGNERIA DEL SOFTWARE)</t>
  </si>
  <si>
    <t>TITOLO IN SPAGNOLO E CFU DIVERSI DAL PIANO</t>
  </si>
  <si>
    <t>TITOLO IN SPAGNOLO E NON TROVATO</t>
  </si>
  <si>
    <t>2 SEMESTRE / TITOLO IN SPAGNOLO</t>
  </si>
  <si>
    <t>PROBABILITÀ E STATISTICA PER L'INFORMATICA</t>
  </si>
  <si>
    <t>UNIVERSIDAD DE LAS PALMAS DE GRAN CANARIA</t>
  </si>
  <si>
    <t>ESITO</t>
  </si>
  <si>
    <t>UNIVERSIDAD DE MALAGA</t>
  </si>
  <si>
    <t>UNIVERSIDAD DE SEVILLA</t>
  </si>
  <si>
    <t>UNIVERSIDAD DE VALLADOLID</t>
  </si>
  <si>
    <t>INGEGNERIA DEL SOFTWARE + SISTEMI INFORMATIVI</t>
  </si>
  <si>
    <t>NON TROVATO / TITOLO IN SPAGNOLO</t>
  </si>
  <si>
    <t>APPLICAZIONI IPERMEDIALI (WEB E MULTIMEDIA)</t>
  </si>
  <si>
    <t>UNIVERSIDAD PABLO DE OLAVIDE</t>
  </si>
  <si>
    <t>NON TROVATO NEL PIANO DI STUDI / TITOLO IN SPAGNOLO</t>
  </si>
  <si>
    <t>UNIVERSIDAD POLITECNICA DE MADRID</t>
  </si>
  <si>
    <t>NON TROVATO</t>
  </si>
  <si>
    <t>UNIVERSITAT POLITECNICA DE CATALUNYA</t>
  </si>
  <si>
    <t>UNIVERSITAT POLITECNICA DE VALENCIA</t>
  </si>
  <si>
    <t>IDK</t>
  </si>
  <si>
    <t>NON TROVATO NEL PIANO DI STUDI (MINA PRIMO ANNO)</t>
  </si>
  <si>
    <t>NON TROVATO NEL PIANO DI STUDI (I'M TIRED BOSS)</t>
  </si>
  <si>
    <t>CREDITI OK</t>
  </si>
  <si>
    <t>CREDITI IDK</t>
  </si>
  <si>
    <t>CREDITI OK + IDK</t>
  </si>
  <si>
    <t>POSTI</t>
  </si>
  <si>
    <t>Codice Ateneo</t>
  </si>
  <si>
    <t>Nome Ateneo</t>
  </si>
  <si>
    <t>Struttura ospitante</t>
  </si>
  <si>
    <t>Note</t>
  </si>
  <si>
    <t>Posti Disponibili</t>
  </si>
  <si>
    <t>Candidature Bandi precedente a.a.</t>
  </si>
  <si>
    <t>PL GLIWICE01</t>
  </si>
  <si>
    <t>POLITECHNIKA SLASKA</t>
  </si>
  <si>
    <t>Fac. of Automatic Control, Electronics and Computer Science</t>
  </si>
  <si>
    <t>PL WROCLAW02</t>
  </si>
  <si>
    <t>Course of informatics and management</t>
  </si>
  <si>
    <t>E ALICANT01</t>
  </si>
  <si>
    <t>Escuela Politécnica Superior</t>
  </si>
  <si>
    <t>I corsi presso la sede ospitante possono essere selezionati solo a livello bachelor</t>
  </si>
  <si>
    <t>E MADRID21</t>
  </si>
  <si>
    <t>UNIVERSIDAD SAN PABLO CEU</t>
  </si>
  <si>
    <t>EPS - Escuela Politecnica Superior</t>
  </si>
  <si>
    <t>RO GALATI01</t>
  </si>
  <si>
    <t>UNIVERSITY 'DUNAREA DE JOS' DIN GALATI</t>
  </si>
  <si>
    <t>Computer Science</t>
  </si>
  <si>
    <t>D BIELEFE01</t>
  </si>
  <si>
    <t>UNIVERSITAT BIELEFELD</t>
  </si>
  <si>
    <t>E LLEIDA01</t>
  </si>
  <si>
    <t>UNIVERSITAT DE LLEIDA</t>
  </si>
  <si>
    <t>EPS - Escola Politècnica Superior</t>
  </si>
  <si>
    <t>F MARSEIL84</t>
  </si>
  <si>
    <t>UNIVERSITÉ D'AIX-MARSEILLE</t>
  </si>
  <si>
    <t>Polytech</t>
  </si>
  <si>
    <t>RO TIMISOA04</t>
  </si>
  <si>
    <t>UNIVERSITATEA POLITEHNICA DIN TIMISOARA</t>
  </si>
  <si>
    <t>Faculty of Automation and Computer Science</t>
  </si>
  <si>
    <t>E BADAJOZ01</t>
  </si>
  <si>
    <t>UNIVERSIDAD DE EXTREMADURA</t>
  </si>
  <si>
    <t>Escuela Politecnica - campus Caceres</t>
  </si>
  <si>
    <t>E SANTIAG01</t>
  </si>
  <si>
    <t>UNIVERSIDADE DE SANTIAGO DE COMPOSTELA</t>
  </si>
  <si>
    <t>ETSE - Escola Técnica Superior de Enxeñería, campus Santiago</t>
  </si>
  <si>
    <t>Non è possibile svolgere attività per tesi.</t>
  </si>
  <si>
    <t>E GRANADA01</t>
  </si>
  <si>
    <t>E.T.S. de Ingenierías Informática y de Telecomunicación</t>
  </si>
  <si>
    <t>Offerta presso la sede disponibile solo a livello bachelor</t>
  </si>
  <si>
    <t>S VAXJO03</t>
  </si>
  <si>
    <t>FTK Fakulteten för Teknik</t>
  </si>
  <si>
    <t>F VALENCI01</t>
  </si>
  <si>
    <t>UNIVERSITE POLYTECHNIQUE HAUTS-DE-FRANCE</t>
  </si>
  <si>
    <t>ENSIAME - Ecole Nationale Supérieure d'Ingénieurs en Informatique, Automatique, Mécanique, Energétique et Electronique</t>
  </si>
  <si>
    <t>E MADRID26</t>
  </si>
  <si>
    <t>UNIVERSIDAD REY JUAN CARLOS</t>
  </si>
  <si>
    <t>ETSII - Escuela SuperiorTécnica en Ingeniería Informática</t>
  </si>
  <si>
    <t>Presso la sede partner è possibile seguire solo corsi di primo livello (grado).</t>
  </si>
  <si>
    <t>F CERGY-P11</t>
  </si>
  <si>
    <t>CY CERGY PARIS UNIVERSITE</t>
  </si>
  <si>
    <t>CY TECH</t>
  </si>
  <si>
    <t>LUXLUX-VIL01</t>
  </si>
  <si>
    <t>UNIVERSITE' DU LUXEMBOURG</t>
  </si>
  <si>
    <t>Faculty of Science, Technology and Communication</t>
  </si>
  <si>
    <t>E SEVILLA03</t>
  </si>
  <si>
    <t>EPS - Escuela Politécnica Superior</t>
  </si>
  <si>
    <t>E ZARAGOZ01</t>
  </si>
  <si>
    <t>UNIVERSIDAD DE ZARAGOZA</t>
  </si>
  <si>
    <t>EINA Escuela de Ingeniería y Arquitectura, Campus Rio Ebro</t>
  </si>
  <si>
    <t>CY NICOSIA23</t>
  </si>
  <si>
    <t>FREDERICK UNIVERSITY</t>
  </si>
  <si>
    <t>Faculty of Electrical Eng.</t>
  </si>
  <si>
    <t>D INGOLST01</t>
  </si>
  <si>
    <t>HOCHSCHULE FÜR ANGEWANDTE WISSENSCHAFTEN FH INGOLSTADT</t>
  </si>
  <si>
    <t>Engineering Technology</t>
  </si>
  <si>
    <t>F NANTES80</t>
  </si>
  <si>
    <t>IMT ATLANTIQUE</t>
  </si>
  <si>
    <t>SK BRATISL01</t>
  </si>
  <si>
    <t>SLOVENSKA TECHNICKA UNIVERZITA V BRATISLAVE</t>
  </si>
  <si>
    <t>Faculty of Electrical Engineering and Information technology</t>
  </si>
  <si>
    <t>E VALLADO01</t>
  </si>
  <si>
    <t>Escuela Técnica Superior de Ingeniería Informática</t>
  </si>
  <si>
    <t>F AMIENS18</t>
  </si>
  <si>
    <t>ECOLE SUPERIEURE D'INGENIEURS EN ELECTROTECHNIQUE ET ELECTRONIQUE D'AMIENS</t>
  </si>
  <si>
    <t>Postgraduate solo 1° semestre</t>
  </si>
  <si>
    <t>D BREMEN09</t>
  </si>
  <si>
    <t>CONSTRUCTOR UNIVERSITY</t>
  </si>
  <si>
    <t>F RENNES10</t>
  </si>
  <si>
    <t>INSTITUT NATIONAL DES SCIENCES APPLIQUEES DE RENNES</t>
  </si>
  <si>
    <t>INFO Informatique</t>
  </si>
  <si>
    <t>Scambi a partire dal terzo anno di Laurea Triennale</t>
  </si>
  <si>
    <t>P COIMBRA01</t>
  </si>
  <si>
    <t>UNIVERSIDADE DE COIMBRA</t>
  </si>
  <si>
    <t>FCTUC Faculdade de Ciências e Tecnologia da UC</t>
  </si>
  <si>
    <t>F GRENOBL22</t>
  </si>
  <si>
    <t>INSTITUT POLYTECHNIQUE DE GRENOBLE</t>
  </si>
  <si>
    <t>Esisar</t>
  </si>
  <si>
    <t>Mobilità a partire dal Terzo anno di Laurea Triennale. I corsi di livello master sono erogati solo al primo semestre. E' possibile svolgere attività di tesi solo dopo un primo semestre di corsi. Non è possibile fare solo attività per tesi.</t>
  </si>
  <si>
    <t>E MALAGA01</t>
  </si>
  <si>
    <t>E.T.S.I. Informática</t>
  </si>
  <si>
    <t>E CIUDAR01</t>
  </si>
  <si>
    <t>UNIVERSIDAD DE CASTILLA - LA MANCHA</t>
  </si>
  <si>
    <t>Escuela Superior de Ingeniería Informática - campus Albacete</t>
  </si>
  <si>
    <t>HR SPLIT01</t>
  </si>
  <si>
    <t>SVEUCILISTE U SPLITU</t>
  </si>
  <si>
    <t>Fac. of Electrical Eng.,mechanical Eng, and Naval Architecture</t>
  </si>
  <si>
    <t>E LA-CORU01</t>
  </si>
  <si>
    <t>UNIVERSIDADE DA CORUNA</t>
  </si>
  <si>
    <t>Facultad de Informática</t>
  </si>
  <si>
    <t>E LAS-PAL01</t>
  </si>
  <si>
    <t>EITE Escuela de Ingeniería de Telecomunicación y Electrónica</t>
  </si>
  <si>
    <t>E MADRID03</t>
  </si>
  <si>
    <t>FDI Facultad de Informatica</t>
  </si>
  <si>
    <t>G THESSAL01</t>
  </si>
  <si>
    <t>ARISTOTELEIO PANEPISTIMIO THESSALONIKIS</t>
  </si>
  <si>
    <t>Politechnic School</t>
  </si>
  <si>
    <t>F MONTPEL54</t>
  </si>
  <si>
    <t>UNIVERSITE DE MONTPELLIER</t>
  </si>
  <si>
    <t>CZ ZLIN01</t>
  </si>
  <si>
    <t>UNIVERZITA TOMASE BATI VE ZLINE</t>
  </si>
  <si>
    <t>Faculty of Applied Informatics</t>
  </si>
  <si>
    <t>NON E' possibile svolgere lavoro di tesi</t>
  </si>
  <si>
    <t>E OVIEDO01</t>
  </si>
  <si>
    <t>UNIVERSIDAD DE OVIEDO</t>
  </si>
  <si>
    <t>Escuela Politécnica de Ingeniería de Gijón</t>
  </si>
  <si>
    <t>S OREBRO01</t>
  </si>
  <si>
    <t>OREBRO UNIVERSITET</t>
  </si>
  <si>
    <t>G PATRA01</t>
  </si>
  <si>
    <t>PANEPISTIMIO PATRON (UNIVERSITY OF PATRAS)</t>
  </si>
  <si>
    <t>School of Electrical Eng &amp;Computer Engin.</t>
  </si>
  <si>
    <t>E BARCELO02</t>
  </si>
  <si>
    <t>UNIVERSITAT AUTONOMA DE BARCELONA</t>
  </si>
  <si>
    <t>Escola d'Enginyeria/EE</t>
  </si>
  <si>
    <t>EE TALLINN04</t>
  </si>
  <si>
    <t>TALLINNA TEHNIKAULIKOOL</t>
  </si>
  <si>
    <t>School of Engineering</t>
  </si>
  <si>
    <t>D HEIDELB01</t>
  </si>
  <si>
    <t>RUPRECHT KARLS UNIVERSITAT HEIDELBERG</t>
  </si>
  <si>
    <t>Institut fur Informatik</t>
  </si>
  <si>
    <t>F TROYES08</t>
  </si>
  <si>
    <t>UNIVERSITÉ DE TECHNOLOGIE DE TROYES</t>
  </si>
  <si>
    <t>F BORDEAU54</t>
  </si>
  <si>
    <t>INSTITUT POLYTECHNIQUE DE BORDEAUX</t>
  </si>
  <si>
    <t>ENSEIRB-MATMECA</t>
  </si>
  <si>
    <t>Per ingegneria Matematica, lo scambio è più indicato per il track di Calcolo Scientifico</t>
  </si>
  <si>
    <t>E SEVILLA01</t>
  </si>
  <si>
    <t>ETSI Informatica</t>
  </si>
  <si>
    <t>Corsi presso la sede disponibili solo al primo livello</t>
  </si>
  <si>
    <t>HR ZAGREB01</t>
  </si>
  <si>
    <t>SVEUCILISTE U ZAGREBU</t>
  </si>
  <si>
    <t>Fac. of Electrical Eng and Computing</t>
  </si>
  <si>
    <t>PL WARSZAW02</t>
  </si>
  <si>
    <t>D ERLANGE01</t>
  </si>
  <si>
    <t>FRIEDRICH-ALEXANDER-UNIVERSITY OF ERLANGEN-NUREMBERG</t>
  </si>
  <si>
    <t>Dept. of Computer Science</t>
  </si>
  <si>
    <t>E MADRID17</t>
  </si>
  <si>
    <t>UNIVERSIDAD ALFONSO X EL SABIO</t>
  </si>
  <si>
    <t>Escuela Politecnica Superior</t>
  </si>
  <si>
    <t>Ensimag</t>
  </si>
  <si>
    <t>Mobilità a partire dal terzo anno di Laurea Triennale. E' possibile svolgere attività di tesi solo dopo un primo semestre di corsi. Non è possibile fare solo attività per tesi.</t>
  </si>
  <si>
    <t>TR ISTANBU17</t>
  </si>
  <si>
    <t>KOC UNIVERSITESI</t>
  </si>
  <si>
    <t>D TUBINGE01</t>
  </si>
  <si>
    <t>EBERHARD-KARLS-UNIVERSITÄT TÜBINGEN</t>
  </si>
  <si>
    <t>Department Computer Science, Cognitive Modeling</t>
  </si>
  <si>
    <t>E BILBAO02</t>
  </si>
  <si>
    <t>UNIVERSIDAD DE DEUSTO</t>
  </si>
  <si>
    <t>E MADRID18</t>
  </si>
  <si>
    <t>UNIVERSIDAD EUROPEA DE MADRID</t>
  </si>
  <si>
    <t>EP - Escuela Politecnica</t>
  </si>
  <si>
    <t>E VALENCI02</t>
  </si>
  <si>
    <t>EPSA - Escuela Politécnica Superior de Alcoy</t>
  </si>
  <si>
    <t>SF TAMPERE17</t>
  </si>
  <si>
    <t>TAMPEREEN YLIOPISTO</t>
  </si>
  <si>
    <t>HU BUDAPES02</t>
  </si>
  <si>
    <t>BUDAPESTI MUSZAKI ES GAZDASAGTUDOMANYI EGYETEM</t>
  </si>
  <si>
    <t>E BARCELO03</t>
  </si>
  <si>
    <t>FIB - Facultat d'Informàtica de Barcelona</t>
  </si>
  <si>
    <t>Solo mobilità semestrali</t>
  </si>
  <si>
    <t>F LILLE103</t>
  </si>
  <si>
    <t>UNIVERSITE DE LILLE</t>
  </si>
  <si>
    <t>Polytech Lille</t>
  </si>
  <si>
    <t>E BARCELO15</t>
  </si>
  <si>
    <t>UNIVERSITAT POMPEU FABRA</t>
  </si>
  <si>
    <t>ESP - Escola Superior Politecnica</t>
  </si>
  <si>
    <t>Solo scambi semestrali. I corsi presso la sede sono disponibili solo a livello bachelor.</t>
  </si>
  <si>
    <t>E MADRID05</t>
  </si>
  <si>
    <t>ETS de Ingenieros Informaticos</t>
  </si>
  <si>
    <t>TR ISTANBU04</t>
  </si>
  <si>
    <t>ISTANBUL TEKNIK UNIVERSITESI</t>
  </si>
  <si>
    <t>ETSINF - Escuela Técnica Superior de Ingeniería Informática</t>
  </si>
  <si>
    <t>D BERLIN02</t>
  </si>
  <si>
    <t>TECHNISCHE UNIVERSITAT BERLIN</t>
  </si>
  <si>
    <t>Faculty IV</t>
  </si>
  <si>
    <t>Necessario certificato di Inglese almeno a livello B2 entro l' application deadline</t>
  </si>
  <si>
    <t>Escuela de Ingenierías Industriales</t>
  </si>
  <si>
    <t>P LISBOA03</t>
  </si>
  <si>
    <t>FCT Faculdade de Ciências e Tecnologia</t>
  </si>
  <si>
    <t>D MUNCHEN02</t>
  </si>
  <si>
    <t>TECHNISCHE UNIVERSITAT MUNCHEN</t>
  </si>
  <si>
    <t>IN Fakultät für Informatik</t>
  </si>
  <si>
    <t>TUM Informatics richiede che lo studente abbia frequentato almeno 2 anni prima dello scambio e sia in possesso dei prerequisiti elencati al seguente sito https://www.in.tum.de/internationales/incoming-exchange-students/courses-for-exchange-students/ -&gt; Academic prerequisites for an exchange stay</t>
  </si>
  <si>
    <t>S VASTERA01</t>
  </si>
  <si>
    <t>MÄLARDALENS HÖGSKOLA</t>
  </si>
  <si>
    <t>MDH-UKK, MDH-IDT, MDH-EST</t>
  </si>
  <si>
    <t>G ATHINE02</t>
  </si>
  <si>
    <t>ETHNIKO METSOVIO POLYTECNIO</t>
  </si>
  <si>
    <t>ETSI Telecomunicación</t>
  </si>
  <si>
    <t>ETSI y Sistemas de Telecomunicacion</t>
  </si>
  <si>
    <t>F PARIS481</t>
  </si>
  <si>
    <t>UNIVERSITE PARIS-SACLAY</t>
  </si>
  <si>
    <t>Polytech Paris-Saclay</t>
  </si>
  <si>
    <t>B LOUVAIN01</t>
  </si>
  <si>
    <t>UNIVERSITE' CATHOLIQUE DE LOUVAIN</t>
  </si>
  <si>
    <t>EPL</t>
  </si>
  <si>
    <t>LV RIGA02</t>
  </si>
  <si>
    <t>RIGAS TEHNISKA UNIVERSITATE</t>
  </si>
  <si>
    <t>A GRAZ02</t>
  </si>
  <si>
    <t>TECHNISCHE UNIVERSITAT GRAZ</t>
  </si>
  <si>
    <t>S LUND01</t>
  </si>
  <si>
    <t>LUNDS UNIVERSITET</t>
  </si>
  <si>
    <t>LTH Lunds Tekniska Högskola</t>
  </si>
  <si>
    <t>ETSEIB - Escola Tècnica Superior d'Enginyeria Industrial de Barcelona</t>
  </si>
  <si>
    <t>IRLGALWAY01</t>
  </si>
  <si>
    <t>College of Science and engineering</t>
  </si>
  <si>
    <t>Scegliere almeno 1 corso dalla School of Engineering</t>
  </si>
  <si>
    <t>EIIC Escuela de Ingenieros Industriales y Civiles</t>
  </si>
  <si>
    <t>D STUTTGA01</t>
  </si>
  <si>
    <t>UNIVERSITAT STUTTGART</t>
  </si>
  <si>
    <t>rapporto</t>
  </si>
  <si>
    <t>BRA SAOPAUL02</t>
  </si>
  <si>
    <t>FUNDACAO ARMANDO ALVARES PENTEADO</t>
  </si>
  <si>
    <t>CH LAUSANN06</t>
  </si>
  <si>
    <t>IC Computer Science</t>
  </si>
  <si>
    <t>CHN HONGKON01</t>
  </si>
  <si>
    <t>Solo un semestre - School of Engineering</t>
  </si>
  <si>
    <t>CHN HONGKON03</t>
  </si>
  <si>
    <t>CHN HONGKON05</t>
  </si>
  <si>
    <t>THE HONG KONG POLYTECHNIC UNIVERSITY</t>
  </si>
  <si>
    <t>KOR SEOUL04</t>
  </si>
  <si>
    <t>HANYANG UNIVERSITY</t>
  </si>
  <si>
    <t>Seoul campus</t>
  </si>
  <si>
    <t>Seoul campus - solo corsi undergraduate</t>
  </si>
  <si>
    <t>UK BRADFOR01</t>
  </si>
  <si>
    <t>UNIVERSITY OF BRADFORD</t>
  </si>
  <si>
    <t>Faculty of Engineering and Informatics</t>
  </si>
  <si>
    <t>UK NEWCAST02</t>
  </si>
  <si>
    <t>Faculty of Engineering and Environment</t>
  </si>
  <si>
    <t>I corsi undergraduate sono soprattutto annuali. No TESI. I corsi vanno scelti all'interno di un solo Dipartimento.</t>
  </si>
  <si>
    <t>esito controllo</t>
  </si>
  <si>
    <t>MOLTI CORSI IN INGLESE INTERESSANTI VERIFICATI IN SEZIONE ERASMUS, RICHIESTO B1/ B2 IN INGLESE</t>
  </si>
  <si>
    <t xml:space="preserve">NO CORSI IN INGLESE </t>
  </si>
  <si>
    <t>MOLTI CORSI IN INGLESE INTERESSANTI VERIFICATI IN SEZIONE ERASMUS, RICHIESTO B2 IN INGLESE</t>
  </si>
  <si>
    <t>MOLTI CORSI IN INGLESE INTERESSANTI VERIFICATI IN CORSI PER STUDENTI INTERNAZIONALI, RICHIESTO C1 IN INGLESE</t>
  </si>
  <si>
    <t>INSEGNATI IN SPAGNOLO</t>
  </si>
  <si>
    <t>CORSI IN INGLESE INTERESSANTI (MASTER)</t>
  </si>
  <si>
    <t>CORSI IN INGLESE INTERESSANTI</t>
  </si>
  <si>
    <t>POCHI CORSI IN INGLESE E ING BIOM</t>
  </si>
  <si>
    <t>TUTTI I PROGRAMMI SCRITTI IN RUMENO</t>
  </si>
  <si>
    <t>TUTTO IN FRANCESE</t>
  </si>
  <si>
    <t>TUTTI I PROGRAMMI IN SLOVACCO</t>
  </si>
  <si>
    <t>CI SONO CORSI IN INGLESE (FORSE UN PO' A CASO)</t>
  </si>
  <si>
    <t>NO INFO RILEVANTI NEL SITO</t>
  </si>
  <si>
    <t>CORSI IN FRANCESE</t>
  </si>
  <si>
    <t>VARI CORSI IN INGLESE INTERESSANTI</t>
  </si>
  <si>
    <t>NON SI CAPISCE NULLA DEL SITO</t>
  </si>
  <si>
    <t>POCHI CORSI IN INGLESE</t>
  </si>
  <si>
    <t>TUTTI  I CORSI IN INGLESE</t>
  </si>
  <si>
    <t xml:space="preserve"> </t>
  </si>
  <si>
    <t>in lista</t>
  </si>
  <si>
    <t>SI</t>
  </si>
  <si>
    <t>si</t>
  </si>
  <si>
    <t>SI CIRCA</t>
  </si>
  <si>
    <t>si circa</t>
  </si>
  <si>
    <t xml:space="preserve">SI CIRCA (ultima finora) rivedere </t>
  </si>
  <si>
    <t>kill</t>
  </si>
  <si>
    <t>Colonna1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</si>
</sst>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3333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884FB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rgb="FFD5DFE4"/>
      </left>
      <right style="thin">
        <color rgb="FFE5EAEF"/>
      </right>
      <top style="thin">
        <color rgb="FFD5DFE4"/>
      </top>
      <bottom style="thin">
        <color rgb="FFE5EAE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D5DFE4"/>
      </left>
      <right/>
      <top/>
      <bottom/>
      <diagonal/>
    </border>
    <border>
      <left style="thin">
        <color rgb="FFE5EAEF"/>
      </left>
      <right/>
      <top/>
      <bottom/>
      <diagonal/>
    </border>
    <border>
      <left style="thin">
        <color rgb="FFD5DFE4"/>
      </left>
      <right/>
      <top style="thin">
        <color rgb="FFE5EAEF"/>
      </top>
      <bottom/>
      <diagonal/>
    </border>
    <border>
      <left style="thin">
        <color rgb="FFE5EAEF"/>
      </left>
      <right/>
      <top style="thin">
        <color rgb="FFE5EAEF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0" borderId="2" xfId="0" applyBorder="1"/>
    <xf numFmtId="0" fontId="1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1" fillId="2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/>
    </xf>
    <xf numFmtId="0" fontId="0" fillId="0" borderId="3" xfId="0" applyBorder="1"/>
    <xf numFmtId="0" fontId="0" fillId="6" borderId="4" xfId="0" applyFill="1" applyBorder="1"/>
    <xf numFmtId="0" fontId="0" fillId="5" borderId="4" xfId="0" applyFill="1" applyBorder="1"/>
    <xf numFmtId="0" fontId="0" fillId="3" borderId="4" xfId="0" applyFill="1" applyBorder="1"/>
    <xf numFmtId="0" fontId="0" fillId="4" borderId="5" xfId="0" applyFill="1" applyBorder="1"/>
    <xf numFmtId="0" fontId="0" fillId="0" borderId="6" xfId="0" applyBorder="1"/>
    <xf numFmtId="10" fontId="0" fillId="0" borderId="0" xfId="1" applyNumberFormat="1" applyFont="1" applyAlignment="1">
      <alignment horizontal="left"/>
    </xf>
    <xf numFmtId="0" fontId="3" fillId="0" borderId="0" xfId="0" applyFont="1" applyAlignment="1">
      <alignment wrapText="1"/>
    </xf>
    <xf numFmtId="10" fontId="3" fillId="0" borderId="0" xfId="1" applyNumberFormat="1" applyFont="1" applyAlignment="1">
      <alignment horizontal="left" wrapText="1"/>
    </xf>
    <xf numFmtId="0" fontId="4" fillId="2" borderId="7" xfId="0" applyFont="1" applyFill="1" applyBorder="1" applyAlignment="1">
      <alignment horizontal="left" wrapText="1"/>
    </xf>
    <xf numFmtId="0" fontId="4" fillId="2" borderId="8" xfId="0" applyFont="1" applyFill="1" applyBorder="1" applyAlignment="1">
      <alignment horizontal="left" wrapText="1"/>
    </xf>
    <xf numFmtId="10" fontId="3" fillId="0" borderId="0" xfId="1" applyNumberFormat="1" applyFont="1" applyAlignment="1">
      <alignment horizontal="left"/>
    </xf>
    <xf numFmtId="0" fontId="4" fillId="7" borderId="9" xfId="0" applyFont="1" applyFill="1" applyBorder="1" applyAlignment="1">
      <alignment horizontal="left" wrapText="1"/>
    </xf>
    <xf numFmtId="0" fontId="4" fillId="7" borderId="10" xfId="0" applyFont="1" applyFill="1" applyBorder="1" applyAlignment="1">
      <alignment horizontal="left" wrapText="1"/>
    </xf>
    <xf numFmtId="0" fontId="4" fillId="2" borderId="9" xfId="0" applyFont="1" applyFill="1" applyBorder="1" applyAlignment="1">
      <alignment horizontal="left" wrapText="1"/>
    </xf>
    <xf numFmtId="0" fontId="4" fillId="2" borderId="10" xfId="0" applyFont="1" applyFill="1" applyBorder="1" applyAlignment="1">
      <alignment horizontal="left" wrapText="1"/>
    </xf>
    <xf numFmtId="0" fontId="4" fillId="7" borderId="8" xfId="0" applyFont="1" applyFill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8" borderId="8" xfId="0" applyFont="1" applyFill="1" applyBorder="1" applyAlignment="1">
      <alignment horizontal="left" wrapText="1"/>
    </xf>
    <xf numFmtId="0" fontId="4" fillId="3" borderId="8" xfId="0" applyFont="1" applyFill="1" applyBorder="1" applyAlignment="1">
      <alignment horizontal="left" wrapText="1"/>
    </xf>
    <xf numFmtId="0" fontId="4" fillId="9" borderId="8" xfId="0" applyFont="1" applyFill="1" applyBorder="1" applyAlignment="1">
      <alignment horizontal="left" wrapText="1"/>
    </xf>
    <xf numFmtId="0" fontId="3" fillId="0" borderId="0" xfId="0" applyFont="1" applyFill="1" applyAlignment="1">
      <alignment horizontal="left" wrapText="1"/>
    </xf>
  </cellXfs>
  <cellStyles count="2">
    <cellStyle name="Normale" xfId="0" builtinId="0"/>
    <cellStyle name="Percentuale" xfId="1" builtinId="5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Calibri"/>
        <family val="2"/>
        <scheme val="minor"/>
      </font>
      <fill>
        <patternFill patternType="solid">
          <fgColor indexed="64"/>
          <bgColor rgb="FFF0F0F0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rgb="FFE5EAEF"/>
        </left>
        <right/>
        <top style="thin">
          <color rgb="FFE5EAEF"/>
        </top>
        <bottom/>
      </border>
    </dxf>
    <dxf>
      <fill>
        <patternFill patternType="solid">
          <fgColor rgb="FF00B050"/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4747"/>
        </patternFill>
      </fill>
    </dxf>
    <dxf>
      <fill>
        <patternFill>
          <bgColor rgb="FFE9EC66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Calibri"/>
        <family val="2"/>
        <scheme val="minor"/>
      </font>
      <fill>
        <patternFill patternType="solid">
          <fgColor indexed="64"/>
          <bgColor rgb="FFF0F0F0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rgb="FFE5EAEF"/>
        </left>
        <right/>
        <top style="thin">
          <color rgb="FFE5EAEF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Calibri"/>
        <family val="2"/>
        <scheme val="minor"/>
      </font>
      <fill>
        <patternFill patternType="solid">
          <fgColor indexed="64"/>
          <bgColor rgb="FFF0F0F0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rgb="FFE5EAEF"/>
        </left>
        <right/>
        <top style="thin">
          <color rgb="FFE5EAEF"/>
        </top>
        <bottom/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4" formatCode="0.00%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Calibri"/>
        <family val="2"/>
        <scheme val="minor"/>
      </font>
      <fill>
        <patternFill patternType="solid">
          <fgColor indexed="64"/>
          <bgColor rgb="FFF0F0F0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rgb="FFE5EAEF"/>
        </left>
        <right/>
        <top style="thin">
          <color rgb="FFE5EAEF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Calibri"/>
        <family val="2"/>
        <scheme val="minor"/>
      </font>
      <fill>
        <patternFill patternType="solid">
          <fgColor indexed="64"/>
          <bgColor rgb="FFF0F0F0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rgb="FFE5EAEF"/>
        </left>
        <right/>
        <top style="thin">
          <color rgb="FFE5EAEF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Calibri"/>
        <family val="2"/>
        <scheme val="minor"/>
      </font>
      <fill>
        <patternFill patternType="solid">
          <fgColor indexed="64"/>
          <bgColor rgb="FFF0F0F0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rgb="FFE5EAEF"/>
        </left>
        <right/>
        <top style="thin">
          <color rgb="FFE5EAEF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Calibri"/>
        <family val="2"/>
        <scheme val="minor"/>
      </font>
      <fill>
        <patternFill patternType="solid">
          <fgColor indexed="64"/>
          <bgColor rgb="FFF0F0F0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rgb="FFE5EAEF"/>
        </left>
        <right/>
        <top style="thin">
          <color rgb="FFE5EAEF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Calibri"/>
        <family val="2"/>
        <scheme val="minor"/>
      </font>
      <fill>
        <patternFill patternType="solid">
          <fgColor indexed="64"/>
          <bgColor rgb="FFF0F0F0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rgb="FFE5EAEF"/>
        </left>
        <right/>
        <top style="thin">
          <color rgb="FFE5EAEF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Calibri"/>
        <family val="2"/>
        <scheme val="minor"/>
      </font>
      <fill>
        <patternFill patternType="solid">
          <fgColor indexed="64"/>
          <bgColor rgb="FFF0F0F0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rgb="FFD5DFE4"/>
        </left>
        <right/>
        <top style="thin">
          <color rgb="FFE5EAEF"/>
        </top>
        <bottom/>
      </border>
    </dxf>
    <dxf>
      <fill>
        <patternFill patternType="solid">
          <fgColor rgb="FF00B05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Calibri"/>
        <family val="2"/>
        <scheme val="minor"/>
      </font>
      <fill>
        <patternFill patternType="solid">
          <fgColor indexed="64"/>
          <bgColor rgb="FFF0F0F0"/>
        </patternFill>
      </fill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vertical="bottom" textRotation="0" wrapText="1" indent="0" justifyLastLine="0" shrinkToFit="0" readingOrder="0"/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family val="2"/>
        <scheme val="none"/>
      </font>
      <alignment horizontal="left" vertical="bottom" textRotation="0" wrapText="0" indent="0" justifyLastLine="0" shrinkToFit="0" readingOrder="0"/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none">
          <bgColor auto="1"/>
        </patternFill>
      </fill>
    </dxf>
  </dxfs>
  <tableStyles count="2" defaultTableStyle="TableStyleMedium2" defaultPivotStyle="PivotStyleLight16">
    <tableStyle name="Invisible" pivot="0" table="0" count="0" xr9:uid="{3AB1737B-AE5D-428E-9DD3-97B426C7EABE}"/>
    <tableStyle name="Stile tabella 1" pivot="0" count="1" xr9:uid="{58C5260B-747E-4936-8F34-F82861092E31}">
      <tableStyleElement type="wholeTable" dxfId="28"/>
    </tableStyle>
  </tableStyles>
  <colors>
    <mruColors>
      <color rgb="FFF884FB"/>
      <color rgb="FFE9EC66"/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B8D22-03AC-4A0D-8ADB-F05C0671D6E9}" name="Tabella1" displayName="Tabella1" ref="A1:E35" totalsRowShown="0" headerRowBorderDxfId="27" tableBorderDxfId="26">
  <autoFilter ref="A1:E35" xr:uid="{7A2B8D22-03AC-4A0D-8ADB-F05C0671D6E9}">
    <filterColumn colId="3">
      <filters>
        <filter val="10"/>
        <filter val="15"/>
        <filter val="17"/>
        <filter val="20"/>
        <filter val="22"/>
        <filter val="25"/>
        <filter val="30"/>
        <filter val="42"/>
        <filter val="5"/>
        <filter val="52"/>
        <filter val="55"/>
        <filter val="66"/>
      </filters>
    </filterColumn>
  </autoFilter>
  <sortState xmlns:xlrd2="http://schemas.microsoft.com/office/spreadsheetml/2017/richdata2" ref="A2:D35">
    <sortCondition descending="1" ref="B1:B35"/>
  </sortState>
  <tableColumns count="5">
    <tableColumn id="1" xr3:uid="{5540347C-6B15-4327-8EDE-1678D98847FF}" name="UNI" dataDxfId="25"/>
    <tableColumn id="2" xr3:uid="{3CBFBE6D-616C-4A1E-9263-F8704FFB844B}" name="CREDITI OK" dataDxfId="24"/>
    <tableColumn id="3" xr3:uid="{238C71E2-371D-45B2-85A8-40B9A4A3BEE6}" name="CREDITI IDK" dataDxfId="23"/>
    <tableColumn id="4" xr3:uid="{BF482025-BF83-4F60-87AC-A65BFF144610}" name="CREDITI OK + IDK" dataDxfId="22">
      <calculatedColumnFormula>SUM(B2:C2)</calculatedColumnFormula>
    </tableColumn>
    <tableColumn id="5" xr3:uid="{ACF6EBFF-BA22-4328-AC9E-5C22F07538A1}" name="POSTI"/>
  </tableColumns>
  <tableStyleInfo name="Stile tabella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526BFF-E58F-4150-9348-5F6184A80886}" name="Tabella3" displayName="Tabella3" ref="A1:J91" totalsRowShown="0" headerRowDxfId="21" dataDxfId="20">
  <autoFilter ref="A1:J91" xr:uid="{4F526BFF-E58F-4150-9348-5F6184A80886}">
    <filterColumn colId="7">
      <colorFilter dxfId="19"/>
    </filterColumn>
  </autoFilter>
  <sortState xmlns:xlrd2="http://schemas.microsoft.com/office/spreadsheetml/2017/richdata2" ref="A2:H91">
    <sortCondition descending="1" ref="G1:G91"/>
  </sortState>
  <tableColumns count="10">
    <tableColumn id="1" xr3:uid="{FB7EDB6B-A938-44B1-87FA-7B22971E8EDA}" name="Codice Ateneo" dataDxfId="18"/>
    <tableColumn id="2" xr3:uid="{1D693904-57AB-4A81-BFA5-C2366BC0752D}" name="Nome Ateneo" dataDxfId="17"/>
    <tableColumn id="3" xr3:uid="{BF004504-1CD4-4FC2-B321-4EC27CD6190B}" name="Struttura ospitante" dataDxfId="16"/>
    <tableColumn id="4" xr3:uid="{F7D3BC16-7959-4617-9DDC-8866B07849B1}" name="Note" dataDxfId="15"/>
    <tableColumn id="5" xr3:uid="{D65C89CA-B245-48D2-B3CE-C79EA9B8BCF6}" name="Posti Disponibili" dataDxfId="14"/>
    <tableColumn id="6" xr3:uid="{4E1B0D5C-BF71-4D73-A728-0C7897F3AA2F}" name="Candidature Bandi precedente a.a." dataDxfId="13"/>
    <tableColumn id="7" xr3:uid="{441EE02A-3AE6-4428-9C5F-B88EC916A99F}" name="rapporto" dataDxfId="12" dataCellStyle="Percentuale">
      <calculatedColumnFormula>E2/F2</calculatedColumnFormula>
    </tableColumn>
    <tableColumn id="8" xr3:uid="{9D45C25F-A487-4339-9DAA-1705A923AAE6}" name="esito controllo" dataDxfId="11"/>
    <tableColumn id="9" xr3:uid="{646175CE-1647-4B6D-86D7-A9F7EF6625AE}" name="in lista" dataDxfId="10"/>
    <tableColumn id="10" xr3:uid="{A64263EC-0038-4DE9-975E-D2ABD26528DC}" name="Colonna1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69829-70FB-4CFE-8332-E64007A71764}">
  <dimension ref="A1:F186"/>
  <sheetViews>
    <sheetView topLeftCell="A161" workbookViewId="0">
      <selection activeCell="H80" sqref="H80"/>
    </sheetView>
  </sheetViews>
  <sheetFormatPr defaultRowHeight="15" x14ac:dyDescent="0.25"/>
  <cols>
    <col min="1" max="1" width="15.5703125" customWidth="1"/>
    <col min="2" max="2" width="67" customWidth="1"/>
    <col min="3" max="3" width="62.7109375" customWidth="1"/>
    <col min="4" max="4" width="9.140625" style="2" customWidth="1"/>
    <col min="5" max="5" width="54.7109375" customWidth="1"/>
    <col min="6" max="6" width="9.140625" customWidth="1"/>
    <col min="8" max="8" width="20.28515625" customWidth="1"/>
  </cols>
  <sheetData>
    <row r="1" spans="1:6" x14ac:dyDescent="0.25">
      <c r="A1" s="4" t="s">
        <v>1</v>
      </c>
      <c r="B1" s="4" t="s">
        <v>0</v>
      </c>
      <c r="C1" s="4" t="s">
        <v>2</v>
      </c>
      <c r="D1" s="5" t="s">
        <v>3</v>
      </c>
      <c r="E1" s="4" t="s">
        <v>4</v>
      </c>
      <c r="F1" s="4" t="s">
        <v>103</v>
      </c>
    </row>
    <row r="3" spans="1:6" x14ac:dyDescent="0.25">
      <c r="A3" t="s">
        <v>5</v>
      </c>
      <c r="B3" t="s">
        <v>6</v>
      </c>
      <c r="C3" s="1" t="s">
        <v>7</v>
      </c>
      <c r="D3" s="2">
        <v>5</v>
      </c>
      <c r="E3" t="s">
        <v>10</v>
      </c>
      <c r="F3" t="s">
        <v>12</v>
      </c>
    </row>
    <row r="4" spans="1:6" x14ac:dyDescent="0.25">
      <c r="C4" s="1" t="s">
        <v>8</v>
      </c>
      <c r="D4" s="2">
        <v>10</v>
      </c>
      <c r="E4" t="s">
        <v>11</v>
      </c>
      <c r="F4" t="s">
        <v>116</v>
      </c>
    </row>
    <row r="5" spans="1:6" x14ac:dyDescent="0.25">
      <c r="C5" s="1" t="s">
        <v>9</v>
      </c>
      <c r="D5" s="2">
        <v>5</v>
      </c>
      <c r="E5" t="s">
        <v>10</v>
      </c>
      <c r="F5" t="s">
        <v>12</v>
      </c>
    </row>
    <row r="6" spans="1:6" x14ac:dyDescent="0.25">
      <c r="C6" s="1"/>
    </row>
    <row r="7" spans="1:6" x14ac:dyDescent="0.25">
      <c r="B7" s="3" t="s">
        <v>14</v>
      </c>
      <c r="C7" s="1" t="s">
        <v>15</v>
      </c>
      <c r="D7" s="2">
        <v>10</v>
      </c>
      <c r="E7" t="s">
        <v>10</v>
      </c>
      <c r="F7" t="s">
        <v>12</v>
      </c>
    </row>
    <row r="8" spans="1:6" x14ac:dyDescent="0.25">
      <c r="C8" s="1" t="s">
        <v>8</v>
      </c>
      <c r="D8" s="2">
        <v>10</v>
      </c>
      <c r="E8" t="s">
        <v>11</v>
      </c>
      <c r="F8" t="s">
        <v>116</v>
      </c>
    </row>
    <row r="9" spans="1:6" x14ac:dyDescent="0.25">
      <c r="C9" s="1" t="s">
        <v>16</v>
      </c>
      <c r="D9" s="2">
        <v>10</v>
      </c>
      <c r="E9" t="s">
        <v>17</v>
      </c>
      <c r="F9" t="s">
        <v>13</v>
      </c>
    </row>
    <row r="11" spans="1:6" x14ac:dyDescent="0.25">
      <c r="A11" t="s">
        <v>18</v>
      </c>
      <c r="B11" t="s">
        <v>19</v>
      </c>
      <c r="C11" s="1" t="s">
        <v>8</v>
      </c>
      <c r="D11" s="2">
        <v>10</v>
      </c>
      <c r="E11" t="s">
        <v>11</v>
      </c>
      <c r="F11" t="s">
        <v>116</v>
      </c>
    </row>
    <row r="12" spans="1:6" x14ac:dyDescent="0.25">
      <c r="C12" s="1" t="s">
        <v>21</v>
      </c>
      <c r="D12" s="2">
        <v>5</v>
      </c>
      <c r="E12" t="s">
        <v>22</v>
      </c>
      <c r="F12" t="s">
        <v>12</v>
      </c>
    </row>
    <row r="14" spans="1:6" x14ac:dyDescent="0.25">
      <c r="B14" t="s">
        <v>20</v>
      </c>
      <c r="C14" s="1" t="s">
        <v>16</v>
      </c>
      <c r="D14" s="2">
        <v>10</v>
      </c>
      <c r="E14" t="s">
        <v>17</v>
      </c>
      <c r="F14" t="s">
        <v>13</v>
      </c>
    </row>
    <row r="15" spans="1:6" x14ac:dyDescent="0.25">
      <c r="C15" s="1" t="s">
        <v>23</v>
      </c>
      <c r="D15" s="2">
        <v>5</v>
      </c>
      <c r="E15" t="s">
        <v>11</v>
      </c>
      <c r="F15" t="s">
        <v>116</v>
      </c>
    </row>
    <row r="17" spans="1:6" x14ac:dyDescent="0.25">
      <c r="A17" t="s">
        <v>25</v>
      </c>
      <c r="B17" s="1" t="s">
        <v>24</v>
      </c>
      <c r="C17" s="1" t="s">
        <v>7</v>
      </c>
      <c r="D17" s="2">
        <v>5</v>
      </c>
      <c r="E17" t="s">
        <v>10</v>
      </c>
      <c r="F17" t="s">
        <v>12</v>
      </c>
    </row>
    <row r="19" spans="1:6" x14ac:dyDescent="0.25">
      <c r="A19" t="s">
        <v>27</v>
      </c>
      <c r="B19" s="1" t="s">
        <v>26</v>
      </c>
      <c r="C19" s="1" t="s">
        <v>28</v>
      </c>
      <c r="D19" s="2">
        <v>5</v>
      </c>
      <c r="E19" t="s">
        <v>10</v>
      </c>
      <c r="F19" t="s">
        <v>12</v>
      </c>
    </row>
    <row r="20" spans="1:6" x14ac:dyDescent="0.25">
      <c r="C20" s="1" t="s">
        <v>29</v>
      </c>
      <c r="D20" s="2">
        <v>5</v>
      </c>
      <c r="E20" t="s">
        <v>10</v>
      </c>
      <c r="F20" t="s">
        <v>12</v>
      </c>
    </row>
    <row r="21" spans="1:6" x14ac:dyDescent="0.25">
      <c r="C21" s="1" t="s">
        <v>23</v>
      </c>
      <c r="D21" s="2">
        <v>5</v>
      </c>
      <c r="E21" t="s">
        <v>11</v>
      </c>
      <c r="F21" t="s">
        <v>116</v>
      </c>
    </row>
    <row r="22" spans="1:6" x14ac:dyDescent="0.25">
      <c r="C22" s="1" t="s">
        <v>30</v>
      </c>
      <c r="D22" s="2">
        <v>5</v>
      </c>
      <c r="E22" t="s">
        <v>11</v>
      </c>
      <c r="F22" t="s">
        <v>116</v>
      </c>
    </row>
    <row r="24" spans="1:6" x14ac:dyDescent="0.25">
      <c r="A24" t="s">
        <v>31</v>
      </c>
      <c r="B24" s="1" t="s">
        <v>32</v>
      </c>
      <c r="C24" s="1" t="s">
        <v>28</v>
      </c>
      <c r="D24" s="2">
        <v>5</v>
      </c>
      <c r="E24" t="s">
        <v>10</v>
      </c>
      <c r="F24" t="s">
        <v>12</v>
      </c>
    </row>
    <row r="25" spans="1:6" x14ac:dyDescent="0.25">
      <c r="C25" s="1" t="s">
        <v>16</v>
      </c>
      <c r="D25" s="2">
        <v>10</v>
      </c>
      <c r="E25" t="s">
        <v>17</v>
      </c>
      <c r="F25" t="s">
        <v>13</v>
      </c>
    </row>
    <row r="26" spans="1:6" x14ac:dyDescent="0.25">
      <c r="C26" s="1" t="s">
        <v>33</v>
      </c>
      <c r="D26" s="2">
        <v>5</v>
      </c>
      <c r="E26" t="s">
        <v>11</v>
      </c>
      <c r="F26" t="s">
        <v>116</v>
      </c>
    </row>
    <row r="28" spans="1:6" x14ac:dyDescent="0.25">
      <c r="B28" s="1" t="s">
        <v>34</v>
      </c>
      <c r="C28" s="1" t="s">
        <v>35</v>
      </c>
      <c r="D28" s="2">
        <v>7</v>
      </c>
      <c r="E28" t="s">
        <v>10</v>
      </c>
      <c r="F28" t="s">
        <v>12</v>
      </c>
    </row>
    <row r="29" spans="1:6" x14ac:dyDescent="0.25">
      <c r="C29" s="1" t="s">
        <v>23</v>
      </c>
      <c r="D29" s="2">
        <v>5</v>
      </c>
      <c r="E29" t="s">
        <v>11</v>
      </c>
      <c r="F29" t="s">
        <v>116</v>
      </c>
    </row>
    <row r="30" spans="1:6" x14ac:dyDescent="0.25">
      <c r="C30" s="1" t="s">
        <v>36</v>
      </c>
      <c r="D30" s="2">
        <v>5</v>
      </c>
      <c r="E30" t="s">
        <v>11</v>
      </c>
      <c r="F30" t="s">
        <v>116</v>
      </c>
    </row>
    <row r="32" spans="1:6" x14ac:dyDescent="0.25">
      <c r="B32" s="1" t="s">
        <v>37</v>
      </c>
      <c r="C32" s="1" t="s">
        <v>23</v>
      </c>
      <c r="D32" s="2">
        <v>5</v>
      </c>
      <c r="E32" t="s">
        <v>11</v>
      </c>
      <c r="F32" t="s">
        <v>116</v>
      </c>
    </row>
    <row r="34" spans="1:6" x14ac:dyDescent="0.25">
      <c r="A34" t="s">
        <v>38</v>
      </c>
      <c r="B34" t="s">
        <v>39</v>
      </c>
      <c r="C34" s="1" t="s">
        <v>7</v>
      </c>
      <c r="D34" s="2">
        <v>5</v>
      </c>
      <c r="E34" t="s">
        <v>10</v>
      </c>
      <c r="F34" t="s">
        <v>12</v>
      </c>
    </row>
    <row r="35" spans="1:6" x14ac:dyDescent="0.25">
      <c r="C35" s="1" t="s">
        <v>28</v>
      </c>
      <c r="D35" s="2">
        <v>5</v>
      </c>
      <c r="E35" t="s">
        <v>10</v>
      </c>
      <c r="F35" t="s">
        <v>12</v>
      </c>
    </row>
    <row r="36" spans="1:6" x14ac:dyDescent="0.25">
      <c r="C36" s="1" t="s">
        <v>41</v>
      </c>
      <c r="D36" s="2">
        <v>10</v>
      </c>
      <c r="E36" t="s">
        <v>11</v>
      </c>
      <c r="F36" t="s">
        <v>116</v>
      </c>
    </row>
    <row r="37" spans="1:6" x14ac:dyDescent="0.25">
      <c r="C37" s="1" t="s">
        <v>16</v>
      </c>
      <c r="D37" s="2">
        <v>10</v>
      </c>
      <c r="E37" t="s">
        <v>17</v>
      </c>
      <c r="F37" t="s">
        <v>13</v>
      </c>
    </row>
    <row r="39" spans="1:6" x14ac:dyDescent="0.25">
      <c r="B39" t="s">
        <v>40</v>
      </c>
      <c r="C39" s="1" t="s">
        <v>7</v>
      </c>
      <c r="D39" s="2">
        <v>5</v>
      </c>
      <c r="E39" t="s">
        <v>10</v>
      </c>
      <c r="F39" t="s">
        <v>12</v>
      </c>
    </row>
    <row r="40" spans="1:6" x14ac:dyDescent="0.25">
      <c r="C40" s="1" t="s">
        <v>28</v>
      </c>
      <c r="D40" s="2">
        <v>5</v>
      </c>
      <c r="E40" t="s">
        <v>10</v>
      </c>
      <c r="F40" t="s">
        <v>12</v>
      </c>
    </row>
    <row r="41" spans="1:6" x14ac:dyDescent="0.25">
      <c r="C41" s="1" t="s">
        <v>9</v>
      </c>
      <c r="D41" s="2">
        <v>5</v>
      </c>
      <c r="E41" t="s">
        <v>10</v>
      </c>
      <c r="F41" t="s">
        <v>12</v>
      </c>
    </row>
    <row r="42" spans="1:6" x14ac:dyDescent="0.25">
      <c r="C42" s="1" t="s">
        <v>42</v>
      </c>
      <c r="D42" s="2">
        <v>5</v>
      </c>
      <c r="E42" t="s">
        <v>22</v>
      </c>
      <c r="F42" t="s">
        <v>12</v>
      </c>
    </row>
    <row r="43" spans="1:6" x14ac:dyDescent="0.25">
      <c r="C43" s="1" t="s">
        <v>30</v>
      </c>
      <c r="D43" s="2">
        <v>5</v>
      </c>
      <c r="E43" t="s">
        <v>11</v>
      </c>
      <c r="F43" t="s">
        <v>116</v>
      </c>
    </row>
    <row r="45" spans="1:6" x14ac:dyDescent="0.25">
      <c r="A45" t="s">
        <v>44</v>
      </c>
      <c r="B45" s="1" t="s">
        <v>43</v>
      </c>
      <c r="C45" s="1" t="s">
        <v>45</v>
      </c>
      <c r="D45" s="2">
        <v>5</v>
      </c>
      <c r="E45" t="s">
        <v>22</v>
      </c>
      <c r="F45" t="s">
        <v>12</v>
      </c>
    </row>
    <row r="46" spans="1:6" x14ac:dyDescent="0.25">
      <c r="C46" s="1" t="s">
        <v>7</v>
      </c>
      <c r="D46" s="2">
        <v>5</v>
      </c>
      <c r="E46" t="s">
        <v>10</v>
      </c>
      <c r="F46" t="s">
        <v>12</v>
      </c>
    </row>
    <row r="48" spans="1:6" x14ac:dyDescent="0.25">
      <c r="B48" s="1" t="s">
        <v>46</v>
      </c>
      <c r="C48" s="1" t="s">
        <v>7</v>
      </c>
      <c r="D48" s="2">
        <v>5</v>
      </c>
      <c r="E48" t="s">
        <v>10</v>
      </c>
      <c r="F48" t="s">
        <v>12</v>
      </c>
    </row>
    <row r="49" spans="1:6" x14ac:dyDescent="0.25">
      <c r="C49" s="1" t="s">
        <v>28</v>
      </c>
      <c r="D49" s="2">
        <v>5</v>
      </c>
      <c r="E49" t="s">
        <v>10</v>
      </c>
      <c r="F49" t="s">
        <v>12</v>
      </c>
    </row>
    <row r="50" spans="1:6" x14ac:dyDescent="0.25">
      <c r="C50" s="1" t="s">
        <v>8</v>
      </c>
      <c r="D50" s="2">
        <v>10</v>
      </c>
      <c r="E50" t="s">
        <v>11</v>
      </c>
      <c r="F50" t="s">
        <v>116</v>
      </c>
    </row>
    <row r="51" spans="1:6" x14ac:dyDescent="0.25">
      <c r="C51" s="1" t="s">
        <v>47</v>
      </c>
      <c r="D51" s="2">
        <v>5</v>
      </c>
      <c r="E51" t="s">
        <v>48</v>
      </c>
      <c r="F51" t="s">
        <v>12</v>
      </c>
    </row>
    <row r="53" spans="1:6" x14ac:dyDescent="0.25">
      <c r="A53" t="s">
        <v>49</v>
      </c>
      <c r="B53" s="1" t="s">
        <v>50</v>
      </c>
      <c r="C53" s="1" t="s">
        <v>7</v>
      </c>
      <c r="D53" s="2">
        <v>5</v>
      </c>
      <c r="E53" t="s">
        <v>10</v>
      </c>
      <c r="F53" t="s">
        <v>12</v>
      </c>
    </row>
    <row r="54" spans="1:6" x14ac:dyDescent="0.25">
      <c r="C54" s="1" t="s">
        <v>28</v>
      </c>
      <c r="D54" s="2">
        <v>5</v>
      </c>
      <c r="E54" t="s">
        <v>10</v>
      </c>
      <c r="F54" t="s">
        <v>12</v>
      </c>
    </row>
    <row r="55" spans="1:6" x14ac:dyDescent="0.25">
      <c r="C55" s="1" t="s">
        <v>35</v>
      </c>
      <c r="D55" s="2">
        <v>7</v>
      </c>
      <c r="E55" t="s">
        <v>10</v>
      </c>
      <c r="F55" t="s">
        <v>12</v>
      </c>
    </row>
    <row r="56" spans="1:6" x14ac:dyDescent="0.25">
      <c r="C56" s="1" t="s">
        <v>8</v>
      </c>
      <c r="D56" s="2">
        <v>10</v>
      </c>
      <c r="E56" t="s">
        <v>11</v>
      </c>
      <c r="F56" t="s">
        <v>116</v>
      </c>
    </row>
    <row r="57" spans="1:6" x14ac:dyDescent="0.25">
      <c r="C57" s="1" t="s">
        <v>51</v>
      </c>
      <c r="D57" s="2">
        <v>5</v>
      </c>
      <c r="E57" t="s">
        <v>17</v>
      </c>
      <c r="F57" t="s">
        <v>13</v>
      </c>
    </row>
    <row r="58" spans="1:6" x14ac:dyDescent="0.25">
      <c r="C58" s="1" t="s">
        <v>9</v>
      </c>
      <c r="D58" s="2">
        <v>5</v>
      </c>
      <c r="E58" t="s">
        <v>10</v>
      </c>
      <c r="F58" t="s">
        <v>12</v>
      </c>
    </row>
    <row r="59" spans="1:6" x14ac:dyDescent="0.25">
      <c r="C59" s="1" t="s">
        <v>16</v>
      </c>
      <c r="D59" s="2">
        <v>10</v>
      </c>
      <c r="E59" t="s">
        <v>17</v>
      </c>
      <c r="F59" t="s">
        <v>13</v>
      </c>
    </row>
    <row r="60" spans="1:6" x14ac:dyDescent="0.25">
      <c r="C60" s="1" t="s">
        <v>52</v>
      </c>
      <c r="D60" s="2">
        <v>10</v>
      </c>
      <c r="E60" t="s">
        <v>48</v>
      </c>
      <c r="F60" t="s">
        <v>116</v>
      </c>
    </row>
    <row r="61" spans="1:6" x14ac:dyDescent="0.25">
      <c r="C61" s="1" t="s">
        <v>45</v>
      </c>
      <c r="D61" s="2">
        <v>5</v>
      </c>
      <c r="E61" t="s">
        <v>22</v>
      </c>
      <c r="F61" t="s">
        <v>12</v>
      </c>
    </row>
    <row r="62" spans="1:6" x14ac:dyDescent="0.25">
      <c r="C62" s="1" t="s">
        <v>30</v>
      </c>
      <c r="D62" s="2">
        <v>5</v>
      </c>
      <c r="E62" t="s">
        <v>11</v>
      </c>
      <c r="F62" t="s">
        <v>116</v>
      </c>
    </row>
    <row r="63" spans="1:6" x14ac:dyDescent="0.25">
      <c r="C63" s="1" t="s">
        <v>53</v>
      </c>
      <c r="D63" s="2">
        <v>5</v>
      </c>
      <c r="E63" t="s">
        <v>11</v>
      </c>
      <c r="F63" t="s">
        <v>116</v>
      </c>
    </row>
    <row r="64" spans="1:6" x14ac:dyDescent="0.25">
      <c r="C64" s="1" t="s">
        <v>54</v>
      </c>
      <c r="D64" s="2">
        <v>9</v>
      </c>
      <c r="E64" t="s">
        <v>55</v>
      </c>
      <c r="F64" t="s">
        <v>116</v>
      </c>
    </row>
    <row r="66" spans="1:6" x14ac:dyDescent="0.25">
      <c r="B66" s="1" t="s">
        <v>56</v>
      </c>
      <c r="C66" s="1" t="s">
        <v>57</v>
      </c>
      <c r="D66" s="2">
        <v>10</v>
      </c>
      <c r="E66" t="s">
        <v>58</v>
      </c>
      <c r="F66" t="s">
        <v>116</v>
      </c>
    </row>
    <row r="67" spans="1:6" x14ac:dyDescent="0.25">
      <c r="C67" s="1" t="s">
        <v>15</v>
      </c>
      <c r="D67" s="2">
        <v>10</v>
      </c>
      <c r="E67" t="s">
        <v>10</v>
      </c>
      <c r="F67" t="s">
        <v>12</v>
      </c>
    </row>
    <row r="69" spans="1:6" x14ac:dyDescent="0.25">
      <c r="A69" t="s">
        <v>59</v>
      </c>
      <c r="B69" s="1" t="s">
        <v>60</v>
      </c>
      <c r="C69" s="1" t="s">
        <v>28</v>
      </c>
      <c r="D69" s="2">
        <v>5</v>
      </c>
      <c r="E69" t="s">
        <v>10</v>
      </c>
      <c r="F69" t="s">
        <v>12</v>
      </c>
    </row>
    <row r="70" spans="1:6" x14ac:dyDescent="0.25">
      <c r="C70" s="1" t="s">
        <v>8</v>
      </c>
      <c r="D70" s="2">
        <v>10</v>
      </c>
      <c r="E70" t="s">
        <v>11</v>
      </c>
      <c r="F70" t="s">
        <v>116</v>
      </c>
    </row>
    <row r="71" spans="1:6" x14ac:dyDescent="0.25">
      <c r="C71" s="1" t="s">
        <v>23</v>
      </c>
      <c r="D71" s="2">
        <v>5</v>
      </c>
      <c r="E71" t="s">
        <v>48</v>
      </c>
      <c r="F71" t="s">
        <v>12</v>
      </c>
    </row>
    <row r="73" spans="1:6" x14ac:dyDescent="0.25">
      <c r="B73" s="1" t="s">
        <v>61</v>
      </c>
      <c r="C73" s="1" t="s">
        <v>62</v>
      </c>
      <c r="D73" s="2">
        <v>10</v>
      </c>
      <c r="E73" t="s">
        <v>17</v>
      </c>
      <c r="F73" t="s">
        <v>13</v>
      </c>
    </row>
    <row r="74" spans="1:6" x14ac:dyDescent="0.25">
      <c r="C74" s="1" t="s">
        <v>63</v>
      </c>
      <c r="D74" s="2">
        <v>10</v>
      </c>
      <c r="E74" t="s">
        <v>17</v>
      </c>
      <c r="F74" t="s">
        <v>13</v>
      </c>
    </row>
    <row r="75" spans="1:6" x14ac:dyDescent="0.25">
      <c r="C75" s="1" t="s">
        <v>64</v>
      </c>
      <c r="D75" s="2">
        <v>5</v>
      </c>
      <c r="E75" t="s">
        <v>11</v>
      </c>
      <c r="F75" t="s">
        <v>116</v>
      </c>
    </row>
    <row r="77" spans="1:6" x14ac:dyDescent="0.25">
      <c r="A77" s="1" t="s">
        <v>66</v>
      </c>
      <c r="B77" s="1" t="s">
        <v>65</v>
      </c>
      <c r="C77" s="1" t="s">
        <v>9</v>
      </c>
      <c r="D77" s="2">
        <v>5</v>
      </c>
      <c r="E77" t="s">
        <v>10</v>
      </c>
      <c r="F77" t="s">
        <v>12</v>
      </c>
    </row>
    <row r="78" spans="1:6" x14ac:dyDescent="0.25">
      <c r="C78" s="1" t="s">
        <v>45</v>
      </c>
      <c r="D78" s="2">
        <v>5</v>
      </c>
      <c r="E78" t="s">
        <v>22</v>
      </c>
      <c r="F78" t="s">
        <v>12</v>
      </c>
    </row>
    <row r="79" spans="1:6" x14ac:dyDescent="0.25">
      <c r="C79" s="1" t="s">
        <v>67</v>
      </c>
      <c r="D79" s="2">
        <v>5</v>
      </c>
      <c r="E79" t="s">
        <v>11</v>
      </c>
      <c r="F79" t="s">
        <v>116</v>
      </c>
    </row>
    <row r="81" spans="1:6" x14ac:dyDescent="0.25">
      <c r="A81" t="s">
        <v>70</v>
      </c>
      <c r="B81" s="1" t="s">
        <v>71</v>
      </c>
      <c r="C81" s="1" t="s">
        <v>51</v>
      </c>
      <c r="D81" s="2">
        <v>5</v>
      </c>
      <c r="E81" t="s">
        <v>17</v>
      </c>
      <c r="F81" t="s">
        <v>13</v>
      </c>
    </row>
    <row r="82" spans="1:6" x14ac:dyDescent="0.25">
      <c r="C82" s="1" t="s">
        <v>16</v>
      </c>
      <c r="D82" s="2">
        <v>10</v>
      </c>
      <c r="E82" t="s">
        <v>17</v>
      </c>
      <c r="F82" t="s">
        <v>13</v>
      </c>
    </row>
    <row r="83" spans="1:6" x14ac:dyDescent="0.25">
      <c r="C83" s="1" t="s">
        <v>29</v>
      </c>
      <c r="D83" s="2">
        <v>5</v>
      </c>
      <c r="E83" t="s">
        <v>10</v>
      </c>
      <c r="F83" t="s">
        <v>12</v>
      </c>
    </row>
    <row r="84" spans="1:6" x14ac:dyDescent="0.25">
      <c r="C84" s="1" t="s">
        <v>23</v>
      </c>
      <c r="D84" s="2">
        <v>5</v>
      </c>
      <c r="E84" t="s">
        <v>48</v>
      </c>
      <c r="F84" t="s">
        <v>12</v>
      </c>
    </row>
    <row r="85" spans="1:6" x14ac:dyDescent="0.25">
      <c r="C85" s="1" t="s">
        <v>30</v>
      </c>
      <c r="D85" s="2">
        <v>5</v>
      </c>
      <c r="E85" t="s">
        <v>11</v>
      </c>
      <c r="F85" t="s">
        <v>116</v>
      </c>
    </row>
    <row r="86" spans="1:6" x14ac:dyDescent="0.25">
      <c r="C86" s="1" t="s">
        <v>57</v>
      </c>
      <c r="D86" s="2">
        <v>7</v>
      </c>
      <c r="E86" t="s">
        <v>58</v>
      </c>
      <c r="F86" t="s">
        <v>116</v>
      </c>
    </row>
    <row r="88" spans="1:6" x14ac:dyDescent="0.25">
      <c r="A88" t="s">
        <v>68</v>
      </c>
      <c r="B88" s="1" t="s">
        <v>72</v>
      </c>
      <c r="C88" s="1" t="s">
        <v>63</v>
      </c>
      <c r="D88" s="2">
        <v>10</v>
      </c>
      <c r="E88" t="s">
        <v>17</v>
      </c>
      <c r="F88" t="s">
        <v>13</v>
      </c>
    </row>
    <row r="89" spans="1:6" x14ac:dyDescent="0.25">
      <c r="C89" s="1" t="s">
        <v>73</v>
      </c>
      <c r="D89" s="2">
        <v>5</v>
      </c>
      <c r="E89" t="s">
        <v>17</v>
      </c>
      <c r="F89" t="s">
        <v>13</v>
      </c>
    </row>
    <row r="90" spans="1:6" x14ac:dyDescent="0.25">
      <c r="C90" s="1" t="s">
        <v>7</v>
      </c>
      <c r="D90" s="2">
        <v>5</v>
      </c>
      <c r="E90" t="s">
        <v>10</v>
      </c>
      <c r="F90" t="s">
        <v>12</v>
      </c>
    </row>
    <row r="92" spans="1:6" x14ac:dyDescent="0.25">
      <c r="B92" s="1" t="s">
        <v>74</v>
      </c>
      <c r="C92" s="1" t="s">
        <v>15</v>
      </c>
      <c r="D92" s="2">
        <v>10</v>
      </c>
      <c r="E92" t="s">
        <v>10</v>
      </c>
      <c r="F92" t="s">
        <v>12</v>
      </c>
    </row>
    <row r="93" spans="1:6" x14ac:dyDescent="0.25">
      <c r="C93" s="1" t="s">
        <v>7</v>
      </c>
      <c r="D93" s="2">
        <v>5</v>
      </c>
      <c r="E93" t="s">
        <v>10</v>
      </c>
      <c r="F93" t="s">
        <v>12</v>
      </c>
    </row>
    <row r="94" spans="1:6" x14ac:dyDescent="0.25">
      <c r="C94" s="1" t="s">
        <v>28</v>
      </c>
      <c r="D94" s="2">
        <v>5</v>
      </c>
      <c r="E94" t="s">
        <v>10</v>
      </c>
      <c r="F94" t="s">
        <v>12</v>
      </c>
    </row>
    <row r="95" spans="1:6" x14ac:dyDescent="0.25">
      <c r="C95" s="1" t="s">
        <v>8</v>
      </c>
      <c r="D95" s="2">
        <v>10</v>
      </c>
      <c r="E95" t="s">
        <v>11</v>
      </c>
      <c r="F95" t="s">
        <v>116</v>
      </c>
    </row>
    <row r="96" spans="1:6" x14ac:dyDescent="0.25">
      <c r="C96" s="1" t="s">
        <v>16</v>
      </c>
      <c r="D96" s="2">
        <v>10</v>
      </c>
      <c r="E96" t="s">
        <v>17</v>
      </c>
      <c r="F96" t="s">
        <v>13</v>
      </c>
    </row>
    <row r="98" spans="2:6" x14ac:dyDescent="0.25">
      <c r="B98" s="1" t="s">
        <v>75</v>
      </c>
      <c r="C98" s="1" t="s">
        <v>15</v>
      </c>
      <c r="D98" s="2">
        <v>10</v>
      </c>
      <c r="E98" t="s">
        <v>10</v>
      </c>
      <c r="F98" t="s">
        <v>12</v>
      </c>
    </row>
    <row r="99" spans="2:6" x14ac:dyDescent="0.25">
      <c r="C99" s="1" t="s">
        <v>62</v>
      </c>
      <c r="D99" s="2">
        <v>10</v>
      </c>
      <c r="E99" t="s">
        <v>17</v>
      </c>
      <c r="F99" t="s">
        <v>13</v>
      </c>
    </row>
    <row r="100" spans="2:6" x14ac:dyDescent="0.25">
      <c r="C100" s="1" t="s">
        <v>16</v>
      </c>
      <c r="D100" s="2">
        <v>10</v>
      </c>
      <c r="E100" t="s">
        <v>17</v>
      </c>
      <c r="F100" t="s">
        <v>13</v>
      </c>
    </row>
    <row r="101" spans="2:6" x14ac:dyDescent="0.25">
      <c r="C101" s="1" t="s">
        <v>76</v>
      </c>
      <c r="D101" s="2">
        <v>10</v>
      </c>
      <c r="E101" t="s">
        <v>77</v>
      </c>
      <c r="F101" t="s">
        <v>13</v>
      </c>
    </row>
    <row r="102" spans="2:6" x14ac:dyDescent="0.25">
      <c r="C102" s="1" t="s">
        <v>7</v>
      </c>
      <c r="D102" s="2">
        <v>5</v>
      </c>
      <c r="E102" t="s">
        <v>10</v>
      </c>
      <c r="F102" t="s">
        <v>12</v>
      </c>
    </row>
    <row r="103" spans="2:6" x14ac:dyDescent="0.25">
      <c r="C103" s="1" t="s">
        <v>35</v>
      </c>
      <c r="D103" s="2">
        <v>7</v>
      </c>
      <c r="E103" t="s">
        <v>10</v>
      </c>
      <c r="F103" t="s">
        <v>12</v>
      </c>
    </row>
    <row r="104" spans="2:6" x14ac:dyDescent="0.25">
      <c r="C104" s="1" t="s">
        <v>8</v>
      </c>
      <c r="D104" s="2">
        <v>10</v>
      </c>
      <c r="E104" t="s">
        <v>11</v>
      </c>
      <c r="F104" t="s">
        <v>116</v>
      </c>
    </row>
    <row r="105" spans="2:6" x14ac:dyDescent="0.25">
      <c r="C105" s="1" t="s">
        <v>78</v>
      </c>
      <c r="D105" s="2">
        <v>5</v>
      </c>
      <c r="E105" t="s">
        <v>17</v>
      </c>
      <c r="F105" t="s">
        <v>13</v>
      </c>
    </row>
    <row r="106" spans="2:6" x14ac:dyDescent="0.25">
      <c r="C106" s="1" t="s">
        <v>51</v>
      </c>
      <c r="D106" s="2">
        <v>5</v>
      </c>
      <c r="E106" t="s">
        <v>17</v>
      </c>
      <c r="F106" t="s">
        <v>13</v>
      </c>
    </row>
    <row r="107" spans="2:6" x14ac:dyDescent="0.25">
      <c r="C107" s="1" t="s">
        <v>79</v>
      </c>
      <c r="D107" s="2">
        <v>10</v>
      </c>
      <c r="E107" t="s">
        <v>17</v>
      </c>
      <c r="F107" t="s">
        <v>13</v>
      </c>
    </row>
    <row r="108" spans="2:6" x14ac:dyDescent="0.25">
      <c r="C108" s="1" t="s">
        <v>80</v>
      </c>
      <c r="D108" s="2">
        <v>5</v>
      </c>
      <c r="E108" t="s">
        <v>11</v>
      </c>
      <c r="F108" t="s">
        <v>116</v>
      </c>
    </row>
    <row r="109" spans="2:6" x14ac:dyDescent="0.25">
      <c r="C109" s="1" t="s">
        <v>81</v>
      </c>
      <c r="D109" s="2">
        <v>5</v>
      </c>
      <c r="E109" t="s">
        <v>82</v>
      </c>
      <c r="F109" t="s">
        <v>13</v>
      </c>
    </row>
    <row r="110" spans="2:6" x14ac:dyDescent="0.25">
      <c r="C110" s="1" t="s">
        <v>83</v>
      </c>
      <c r="D110" s="2">
        <v>5</v>
      </c>
      <c r="E110" t="s">
        <v>22</v>
      </c>
      <c r="F110" t="s">
        <v>12</v>
      </c>
    </row>
    <row r="111" spans="2:6" x14ac:dyDescent="0.25">
      <c r="C111" s="1" t="s">
        <v>84</v>
      </c>
      <c r="D111" s="2">
        <v>5</v>
      </c>
      <c r="E111" t="s">
        <v>17</v>
      </c>
      <c r="F111" t="s">
        <v>13</v>
      </c>
    </row>
    <row r="113" spans="1:6" x14ac:dyDescent="0.25">
      <c r="A113" t="s">
        <v>69</v>
      </c>
      <c r="B113" s="1" t="s">
        <v>85</v>
      </c>
      <c r="C113" s="1" t="s">
        <v>86</v>
      </c>
      <c r="D113" s="2">
        <v>10</v>
      </c>
      <c r="E113" t="s">
        <v>117</v>
      </c>
      <c r="F113" t="s">
        <v>13</v>
      </c>
    </row>
    <row r="114" spans="1:6" x14ac:dyDescent="0.25">
      <c r="C114" s="1" t="s">
        <v>87</v>
      </c>
      <c r="D114" s="2">
        <v>10</v>
      </c>
      <c r="E114" t="s">
        <v>118</v>
      </c>
      <c r="F114" t="s">
        <v>13</v>
      </c>
    </row>
    <row r="115" spans="1:6" x14ac:dyDescent="0.25">
      <c r="C115" s="1" t="s">
        <v>15</v>
      </c>
      <c r="D115" s="2">
        <v>10</v>
      </c>
      <c r="E115" t="s">
        <v>10</v>
      </c>
      <c r="F115" t="s">
        <v>12</v>
      </c>
    </row>
    <row r="116" spans="1:6" x14ac:dyDescent="0.25">
      <c r="C116" s="1" t="s">
        <v>7</v>
      </c>
      <c r="D116" s="2">
        <v>5</v>
      </c>
      <c r="E116" t="s">
        <v>10</v>
      </c>
      <c r="F116" t="s">
        <v>12</v>
      </c>
    </row>
    <row r="117" spans="1:6" x14ac:dyDescent="0.25">
      <c r="C117" s="1" t="s">
        <v>28</v>
      </c>
      <c r="D117" s="2">
        <v>5</v>
      </c>
      <c r="E117" t="s">
        <v>10</v>
      </c>
      <c r="F117" t="s">
        <v>12</v>
      </c>
    </row>
    <row r="118" spans="1:6" x14ac:dyDescent="0.25">
      <c r="C118" s="1" t="s">
        <v>88</v>
      </c>
      <c r="D118" s="2">
        <v>5</v>
      </c>
      <c r="E118" t="s">
        <v>89</v>
      </c>
      <c r="F118" t="s">
        <v>13</v>
      </c>
    </row>
    <row r="119" spans="1:6" x14ac:dyDescent="0.25">
      <c r="C119" s="1" t="s">
        <v>9</v>
      </c>
      <c r="D119" s="2">
        <v>5</v>
      </c>
      <c r="E119" t="s">
        <v>10</v>
      </c>
      <c r="F119" t="s">
        <v>12</v>
      </c>
    </row>
    <row r="120" spans="1:6" x14ac:dyDescent="0.25">
      <c r="C120" s="1" t="s">
        <v>30</v>
      </c>
      <c r="D120" s="2">
        <v>5</v>
      </c>
      <c r="E120" t="s">
        <v>11</v>
      </c>
      <c r="F120" t="s">
        <v>116</v>
      </c>
    </row>
    <row r="122" spans="1:6" x14ac:dyDescent="0.25">
      <c r="B122" s="1" t="s">
        <v>90</v>
      </c>
      <c r="C122" s="1" t="s">
        <v>91</v>
      </c>
      <c r="D122" s="2">
        <v>5</v>
      </c>
      <c r="E122" t="s">
        <v>22</v>
      </c>
      <c r="F122" t="s">
        <v>12</v>
      </c>
    </row>
    <row r="123" spans="1:6" x14ac:dyDescent="0.25">
      <c r="C123" s="1" t="s">
        <v>7</v>
      </c>
      <c r="D123" s="2">
        <v>5</v>
      </c>
      <c r="E123" t="s">
        <v>10</v>
      </c>
      <c r="F123" t="s">
        <v>12</v>
      </c>
    </row>
    <row r="124" spans="1:6" x14ac:dyDescent="0.25">
      <c r="C124" s="1" t="s">
        <v>28</v>
      </c>
      <c r="D124" s="2">
        <v>5</v>
      </c>
      <c r="E124" t="s">
        <v>10</v>
      </c>
      <c r="F124" t="s">
        <v>12</v>
      </c>
    </row>
    <row r="125" spans="1:6" x14ac:dyDescent="0.25">
      <c r="C125" s="1" t="s">
        <v>8</v>
      </c>
      <c r="D125" s="2">
        <v>10</v>
      </c>
      <c r="E125" t="s">
        <v>11</v>
      </c>
      <c r="F125" t="s">
        <v>116</v>
      </c>
    </row>
    <row r="126" spans="1:6" x14ac:dyDescent="0.25">
      <c r="C126" s="1" t="s">
        <v>9</v>
      </c>
      <c r="D126" s="2">
        <v>5</v>
      </c>
      <c r="E126" t="s">
        <v>10</v>
      </c>
      <c r="F126" t="s">
        <v>12</v>
      </c>
    </row>
    <row r="127" spans="1:6" x14ac:dyDescent="0.25">
      <c r="C127" s="1" t="s">
        <v>45</v>
      </c>
      <c r="D127" s="2">
        <v>5</v>
      </c>
      <c r="E127" t="s">
        <v>22</v>
      </c>
      <c r="F127" t="s">
        <v>12</v>
      </c>
    </row>
    <row r="128" spans="1:6" x14ac:dyDescent="0.25">
      <c r="C128" s="1" t="s">
        <v>21</v>
      </c>
      <c r="D128" s="2">
        <v>5</v>
      </c>
      <c r="E128" t="s">
        <v>22</v>
      </c>
      <c r="F128" t="s">
        <v>12</v>
      </c>
    </row>
    <row r="129" spans="2:6" x14ac:dyDescent="0.25">
      <c r="C129" s="1" t="s">
        <v>30</v>
      </c>
      <c r="D129" s="2">
        <v>5</v>
      </c>
      <c r="E129" t="s">
        <v>11</v>
      </c>
      <c r="F129" t="s">
        <v>116</v>
      </c>
    </row>
    <row r="131" spans="2:6" x14ac:dyDescent="0.25">
      <c r="B131" s="1" t="s">
        <v>92</v>
      </c>
      <c r="C131" s="1" t="s">
        <v>35</v>
      </c>
      <c r="D131" s="2">
        <v>7</v>
      </c>
      <c r="E131" t="s">
        <v>10</v>
      </c>
      <c r="F131" t="s">
        <v>12</v>
      </c>
    </row>
    <row r="132" spans="2:6" x14ac:dyDescent="0.25">
      <c r="C132" s="1" t="s">
        <v>9</v>
      </c>
      <c r="D132" s="2">
        <v>5</v>
      </c>
      <c r="E132" t="s">
        <v>10</v>
      </c>
      <c r="F132" t="s">
        <v>12</v>
      </c>
    </row>
    <row r="133" spans="2:6" x14ac:dyDescent="0.25">
      <c r="C133" s="1" t="s">
        <v>16</v>
      </c>
      <c r="D133" s="2">
        <v>10</v>
      </c>
      <c r="E133" t="s">
        <v>17</v>
      </c>
      <c r="F133" t="s">
        <v>13</v>
      </c>
    </row>
    <row r="134" spans="2:6" x14ac:dyDescent="0.25">
      <c r="C134" s="1" t="s">
        <v>30</v>
      </c>
      <c r="D134" s="2">
        <v>5</v>
      </c>
      <c r="E134" t="s">
        <v>11</v>
      </c>
      <c r="F134" t="s">
        <v>116</v>
      </c>
    </row>
    <row r="136" spans="2:6" x14ac:dyDescent="0.25">
      <c r="B136" s="1" t="s">
        <v>93</v>
      </c>
      <c r="C136" s="1" t="s">
        <v>35</v>
      </c>
      <c r="D136" s="2">
        <v>7</v>
      </c>
      <c r="E136" t="s">
        <v>94</v>
      </c>
      <c r="F136" t="s">
        <v>13</v>
      </c>
    </row>
    <row r="137" spans="2:6" x14ac:dyDescent="0.25">
      <c r="C137" s="1" t="s">
        <v>28</v>
      </c>
      <c r="D137" s="2">
        <v>5</v>
      </c>
      <c r="E137" t="s">
        <v>10</v>
      </c>
      <c r="F137" t="s">
        <v>12</v>
      </c>
    </row>
    <row r="138" spans="2:6" x14ac:dyDescent="0.25">
      <c r="C138" s="1" t="s">
        <v>95</v>
      </c>
      <c r="D138" s="2">
        <v>5</v>
      </c>
      <c r="E138" t="s">
        <v>96</v>
      </c>
      <c r="F138" t="s">
        <v>13</v>
      </c>
    </row>
    <row r="139" spans="2:6" x14ac:dyDescent="0.25">
      <c r="C139" s="1" t="s">
        <v>51</v>
      </c>
      <c r="D139" s="2">
        <v>5</v>
      </c>
      <c r="E139" t="s">
        <v>17</v>
      </c>
      <c r="F139" t="s">
        <v>13</v>
      </c>
    </row>
    <row r="140" spans="2:6" x14ac:dyDescent="0.25">
      <c r="C140" s="1" t="s">
        <v>9</v>
      </c>
      <c r="D140" s="2">
        <v>5</v>
      </c>
      <c r="E140" t="s">
        <v>94</v>
      </c>
      <c r="F140" t="s">
        <v>13</v>
      </c>
    </row>
    <row r="141" spans="2:6" x14ac:dyDescent="0.25">
      <c r="C141" s="1" t="s">
        <v>97</v>
      </c>
      <c r="D141" s="2">
        <v>3</v>
      </c>
      <c r="E141" t="s">
        <v>98</v>
      </c>
      <c r="F141" t="s">
        <v>13</v>
      </c>
    </row>
    <row r="142" spans="2:6" x14ac:dyDescent="0.25">
      <c r="C142" s="1" t="s">
        <v>23</v>
      </c>
      <c r="D142" s="2">
        <v>5</v>
      </c>
      <c r="E142" t="s">
        <v>99</v>
      </c>
      <c r="F142" t="s">
        <v>13</v>
      </c>
    </row>
    <row r="143" spans="2:6" x14ac:dyDescent="0.25">
      <c r="C143" s="1" t="s">
        <v>45</v>
      </c>
      <c r="D143" s="2">
        <v>5</v>
      </c>
      <c r="E143" t="s">
        <v>100</v>
      </c>
      <c r="F143" t="s">
        <v>13</v>
      </c>
    </row>
    <row r="144" spans="2:6" x14ac:dyDescent="0.25">
      <c r="C144" s="1" t="s">
        <v>30</v>
      </c>
      <c r="D144" s="2">
        <v>5</v>
      </c>
      <c r="E144" t="s">
        <v>11</v>
      </c>
      <c r="F144" t="s">
        <v>116</v>
      </c>
    </row>
    <row r="145" spans="2:6" x14ac:dyDescent="0.25">
      <c r="C145" s="1" t="s">
        <v>101</v>
      </c>
      <c r="D145" s="2">
        <v>10</v>
      </c>
      <c r="E145" t="s">
        <v>17</v>
      </c>
      <c r="F145" t="s">
        <v>13</v>
      </c>
    </row>
    <row r="147" spans="2:6" x14ac:dyDescent="0.25">
      <c r="B147" s="1" t="s">
        <v>102</v>
      </c>
      <c r="C147" s="1" t="s">
        <v>15</v>
      </c>
      <c r="D147" s="2">
        <v>10</v>
      </c>
      <c r="E147" t="s">
        <v>94</v>
      </c>
      <c r="F147" t="s">
        <v>13</v>
      </c>
    </row>
    <row r="149" spans="2:6" x14ac:dyDescent="0.25">
      <c r="B149" s="1" t="s">
        <v>104</v>
      </c>
      <c r="C149" s="1" t="s">
        <v>9</v>
      </c>
      <c r="D149" s="2">
        <v>5</v>
      </c>
      <c r="E149" t="s">
        <v>94</v>
      </c>
      <c r="F149" t="s">
        <v>13</v>
      </c>
    </row>
    <row r="150" spans="2:6" x14ac:dyDescent="0.25">
      <c r="C150" s="1" t="s">
        <v>45</v>
      </c>
      <c r="D150" s="2">
        <v>5</v>
      </c>
      <c r="E150" t="s">
        <v>100</v>
      </c>
      <c r="F150" t="s">
        <v>13</v>
      </c>
    </row>
    <row r="152" spans="2:6" x14ac:dyDescent="0.25">
      <c r="B152" s="1" t="s">
        <v>105</v>
      </c>
      <c r="C152" s="1" t="s">
        <v>15</v>
      </c>
      <c r="D152" s="2">
        <v>10</v>
      </c>
      <c r="E152" t="s">
        <v>10</v>
      </c>
      <c r="F152" t="s">
        <v>12</v>
      </c>
    </row>
    <row r="153" spans="2:6" x14ac:dyDescent="0.25">
      <c r="C153" s="1" t="s">
        <v>9</v>
      </c>
      <c r="D153" s="2">
        <v>5</v>
      </c>
      <c r="E153" t="s">
        <v>10</v>
      </c>
      <c r="F153" t="s">
        <v>12</v>
      </c>
    </row>
    <row r="155" spans="2:6" x14ac:dyDescent="0.25">
      <c r="B155" s="1" t="s">
        <v>106</v>
      </c>
      <c r="C155" s="1" t="s">
        <v>107</v>
      </c>
      <c r="D155" s="2">
        <v>12</v>
      </c>
      <c r="E155" t="s">
        <v>94</v>
      </c>
      <c r="F155" t="s">
        <v>13</v>
      </c>
    </row>
    <row r="156" spans="2:6" x14ac:dyDescent="0.25">
      <c r="C156" s="1" t="s">
        <v>28</v>
      </c>
      <c r="D156" s="2">
        <v>5</v>
      </c>
      <c r="E156" t="s">
        <v>94</v>
      </c>
      <c r="F156" t="s">
        <v>13</v>
      </c>
    </row>
    <row r="157" spans="2:6" x14ac:dyDescent="0.25">
      <c r="C157" s="1" t="s">
        <v>7</v>
      </c>
      <c r="D157" s="2">
        <v>5</v>
      </c>
      <c r="E157" t="s">
        <v>94</v>
      </c>
      <c r="F157" t="s">
        <v>13</v>
      </c>
    </row>
    <row r="158" spans="2:6" x14ac:dyDescent="0.25">
      <c r="C158" s="1" t="s">
        <v>8</v>
      </c>
      <c r="D158" s="2">
        <v>10</v>
      </c>
      <c r="E158" t="s">
        <v>108</v>
      </c>
      <c r="F158" t="s">
        <v>13</v>
      </c>
    </row>
    <row r="159" spans="2:6" x14ac:dyDescent="0.25">
      <c r="C159" s="1" t="s">
        <v>41</v>
      </c>
      <c r="D159" s="2">
        <v>10</v>
      </c>
      <c r="E159" t="s">
        <v>108</v>
      </c>
      <c r="F159" t="s">
        <v>13</v>
      </c>
    </row>
    <row r="160" spans="2:6" x14ac:dyDescent="0.25">
      <c r="C160" s="1" t="s">
        <v>109</v>
      </c>
      <c r="D160" s="2">
        <v>5</v>
      </c>
      <c r="E160" t="s">
        <v>108</v>
      </c>
      <c r="F160" t="s">
        <v>13</v>
      </c>
    </row>
    <row r="162" spans="2:6" x14ac:dyDescent="0.25">
      <c r="B162" s="1" t="s">
        <v>110</v>
      </c>
      <c r="C162" s="1" t="s">
        <v>9</v>
      </c>
      <c r="D162" s="2">
        <v>5</v>
      </c>
      <c r="E162" t="s">
        <v>94</v>
      </c>
      <c r="F162" t="s">
        <v>13</v>
      </c>
    </row>
    <row r="163" spans="2:6" x14ac:dyDescent="0.25">
      <c r="C163" s="1" t="s">
        <v>30</v>
      </c>
      <c r="D163" s="2">
        <v>5</v>
      </c>
      <c r="E163" t="s">
        <v>111</v>
      </c>
      <c r="F163" t="s">
        <v>13</v>
      </c>
    </row>
    <row r="165" spans="2:6" x14ac:dyDescent="0.25">
      <c r="B165" s="1" t="s">
        <v>112</v>
      </c>
      <c r="C165" s="1" t="s">
        <v>28</v>
      </c>
      <c r="D165" s="2">
        <v>5</v>
      </c>
      <c r="E165" t="s">
        <v>94</v>
      </c>
      <c r="F165" t="s">
        <v>13</v>
      </c>
    </row>
    <row r="166" spans="2:6" x14ac:dyDescent="0.25">
      <c r="C166" s="1" t="s">
        <v>23</v>
      </c>
      <c r="D166" s="2">
        <v>5</v>
      </c>
      <c r="E166" t="s">
        <v>113</v>
      </c>
      <c r="F166" t="s">
        <v>116</v>
      </c>
    </row>
    <row r="167" spans="2:6" x14ac:dyDescent="0.25">
      <c r="C167" s="1" t="s">
        <v>16</v>
      </c>
      <c r="D167" s="2">
        <v>10</v>
      </c>
      <c r="E167" t="s">
        <v>17</v>
      </c>
      <c r="F167" t="s">
        <v>13</v>
      </c>
    </row>
    <row r="169" spans="2:6" x14ac:dyDescent="0.25">
      <c r="B169" s="1" t="s">
        <v>114</v>
      </c>
      <c r="C169" s="1" t="s">
        <v>28</v>
      </c>
      <c r="D169" s="2">
        <v>5</v>
      </c>
      <c r="E169" t="s">
        <v>10</v>
      </c>
      <c r="F169" t="s">
        <v>12</v>
      </c>
    </row>
    <row r="170" spans="2:6" x14ac:dyDescent="0.25">
      <c r="C170" s="1" t="s">
        <v>7</v>
      </c>
      <c r="D170" s="2">
        <v>5</v>
      </c>
      <c r="E170" t="s">
        <v>10</v>
      </c>
      <c r="F170" t="s">
        <v>12</v>
      </c>
    </row>
    <row r="171" spans="2:6" x14ac:dyDescent="0.25">
      <c r="C171" s="1" t="s">
        <v>8</v>
      </c>
      <c r="D171" s="2">
        <v>10</v>
      </c>
      <c r="E171" t="s">
        <v>113</v>
      </c>
      <c r="F171" t="s">
        <v>116</v>
      </c>
    </row>
    <row r="172" spans="2:6" x14ac:dyDescent="0.25">
      <c r="C172" s="1" t="s">
        <v>9</v>
      </c>
      <c r="D172" s="2">
        <v>5</v>
      </c>
      <c r="E172" t="s">
        <v>10</v>
      </c>
      <c r="F172" t="s">
        <v>12</v>
      </c>
    </row>
    <row r="173" spans="2:6" x14ac:dyDescent="0.25">
      <c r="C173" s="1" t="s">
        <v>23</v>
      </c>
      <c r="D173" s="2">
        <v>5</v>
      </c>
      <c r="E173" t="s">
        <v>113</v>
      </c>
      <c r="F173" t="s">
        <v>116</v>
      </c>
    </row>
    <row r="175" spans="2:6" x14ac:dyDescent="0.25">
      <c r="B175" s="1" t="s">
        <v>115</v>
      </c>
      <c r="C175" s="1" t="s">
        <v>15</v>
      </c>
      <c r="D175" s="2">
        <v>10</v>
      </c>
      <c r="E175" t="s">
        <v>10</v>
      </c>
      <c r="F175" t="s">
        <v>12</v>
      </c>
    </row>
    <row r="176" spans="2:6" x14ac:dyDescent="0.25">
      <c r="C176" s="1" t="s">
        <v>7</v>
      </c>
      <c r="D176" s="2">
        <v>5</v>
      </c>
      <c r="E176" t="s">
        <v>10</v>
      </c>
      <c r="F176" t="s">
        <v>12</v>
      </c>
    </row>
    <row r="177" spans="3:6" x14ac:dyDescent="0.25">
      <c r="C177" s="1" t="s">
        <v>35</v>
      </c>
      <c r="D177" s="2">
        <v>7</v>
      </c>
      <c r="E177" t="s">
        <v>10</v>
      </c>
      <c r="F177" t="s">
        <v>12</v>
      </c>
    </row>
    <row r="178" spans="3:6" x14ac:dyDescent="0.25">
      <c r="C178" s="1" t="s">
        <v>28</v>
      </c>
      <c r="D178" s="2">
        <v>5</v>
      </c>
      <c r="E178" t="s">
        <v>10</v>
      </c>
      <c r="F178" t="s">
        <v>12</v>
      </c>
    </row>
    <row r="179" spans="3:6" x14ac:dyDescent="0.25">
      <c r="C179" s="1" t="s">
        <v>8</v>
      </c>
      <c r="D179" s="2">
        <v>10</v>
      </c>
      <c r="E179" t="s">
        <v>113</v>
      </c>
      <c r="F179" t="s">
        <v>116</v>
      </c>
    </row>
    <row r="180" spans="3:6" x14ac:dyDescent="0.25">
      <c r="C180" s="1" t="s">
        <v>95</v>
      </c>
      <c r="D180" s="2">
        <v>5</v>
      </c>
      <c r="E180" t="s">
        <v>108</v>
      </c>
      <c r="F180" t="s">
        <v>13</v>
      </c>
    </row>
    <row r="181" spans="3:6" x14ac:dyDescent="0.25">
      <c r="C181" s="1" t="s">
        <v>51</v>
      </c>
      <c r="D181" s="2">
        <v>5</v>
      </c>
      <c r="E181" t="s">
        <v>17</v>
      </c>
      <c r="F181" t="s">
        <v>13</v>
      </c>
    </row>
    <row r="182" spans="3:6" x14ac:dyDescent="0.25">
      <c r="C182" s="1" t="s">
        <v>9</v>
      </c>
      <c r="D182" s="2">
        <v>5</v>
      </c>
      <c r="E182" t="s">
        <v>10</v>
      </c>
      <c r="F182" t="s">
        <v>12</v>
      </c>
    </row>
    <row r="183" spans="3:6" x14ac:dyDescent="0.25">
      <c r="C183" s="1" t="s">
        <v>16</v>
      </c>
      <c r="D183" s="2">
        <v>10</v>
      </c>
      <c r="E183" t="s">
        <v>17</v>
      </c>
      <c r="F183" t="s">
        <v>13</v>
      </c>
    </row>
    <row r="184" spans="3:6" x14ac:dyDescent="0.25">
      <c r="C184" s="1" t="s">
        <v>23</v>
      </c>
      <c r="D184" s="2">
        <v>5</v>
      </c>
      <c r="E184" t="s">
        <v>113</v>
      </c>
      <c r="F184" t="s">
        <v>116</v>
      </c>
    </row>
    <row r="185" spans="3:6" x14ac:dyDescent="0.25">
      <c r="C185" s="1" t="s">
        <v>45</v>
      </c>
      <c r="D185" s="2">
        <v>5</v>
      </c>
      <c r="E185" t="s">
        <v>22</v>
      </c>
      <c r="F185" t="s">
        <v>12</v>
      </c>
    </row>
    <row r="186" spans="3:6" x14ac:dyDescent="0.25">
      <c r="C186" s="1" t="s">
        <v>30</v>
      </c>
      <c r="D186" s="2">
        <v>5</v>
      </c>
      <c r="E186" t="s">
        <v>111</v>
      </c>
      <c r="F186" t="s">
        <v>13</v>
      </c>
    </row>
  </sheetData>
  <conditionalFormatting sqref="A1:E1048576">
    <cfRule type="notContainsBlanks" dxfId="9" priority="2">
      <formula>LEN(TRIM(A1))&gt;0</formula>
    </cfRule>
  </conditionalFormatting>
  <conditionalFormatting sqref="F1:F1048576">
    <cfRule type="containsText" dxfId="8" priority="1" operator="containsText" text="IDK">
      <formula>NOT(ISERROR(SEARCH("IDK",F1)))</formula>
    </cfRule>
    <cfRule type="containsText" dxfId="7" priority="3" operator="containsText" text="KO">
      <formula>NOT(ISERROR(SEARCH("KO",F1)))</formula>
    </cfRule>
    <cfRule type="containsText" dxfId="6" priority="4" operator="containsText" text="OK">
      <formula>NOT(ISERROR(SEARCH("OK",F1)))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81EBD-590F-4BAB-A3CC-89E793A6DEA8}">
  <dimension ref="A1:E35"/>
  <sheetViews>
    <sheetView zoomScale="115" zoomScaleNormal="115" workbookViewId="0">
      <selection activeCell="A7" sqref="A7"/>
    </sheetView>
  </sheetViews>
  <sheetFormatPr defaultRowHeight="15" x14ac:dyDescent="0.25"/>
  <cols>
    <col min="1" max="1" width="68" customWidth="1"/>
    <col min="2" max="2" width="15.42578125" customWidth="1"/>
    <col min="3" max="3" width="14.7109375" customWidth="1"/>
    <col min="4" max="4" width="18.42578125" customWidth="1"/>
  </cols>
  <sheetData>
    <row r="1" spans="1:5" x14ac:dyDescent="0.25">
      <c r="A1" s="12" t="s">
        <v>0</v>
      </c>
      <c r="B1" s="13" t="s">
        <v>119</v>
      </c>
      <c r="C1" s="14" t="s">
        <v>120</v>
      </c>
      <c r="D1" s="15" t="s">
        <v>121</v>
      </c>
      <c r="E1" s="16" t="s">
        <v>122</v>
      </c>
    </row>
    <row r="2" spans="1:5" x14ac:dyDescent="0.25">
      <c r="A2" s="10" t="s">
        <v>115</v>
      </c>
      <c r="B2" s="6">
        <v>37</v>
      </c>
      <c r="C2" s="6">
        <v>15</v>
      </c>
      <c r="D2" s="11">
        <f t="shared" ref="D2:D35" si="0">SUM(B2:C2)</f>
        <v>52</v>
      </c>
      <c r="E2">
        <v>5</v>
      </c>
    </row>
    <row r="3" spans="1:5" x14ac:dyDescent="0.25">
      <c r="A3" s="10" t="s">
        <v>90</v>
      </c>
      <c r="B3" s="6">
        <v>30</v>
      </c>
      <c r="C3" s="6">
        <v>25</v>
      </c>
      <c r="D3" s="11">
        <f t="shared" si="0"/>
        <v>55</v>
      </c>
    </row>
    <row r="4" spans="1:5" x14ac:dyDescent="0.25">
      <c r="A4" s="10" t="s">
        <v>50</v>
      </c>
      <c r="B4" s="6">
        <v>27</v>
      </c>
      <c r="C4" s="6">
        <v>39</v>
      </c>
      <c r="D4" s="11">
        <f t="shared" si="0"/>
        <v>66</v>
      </c>
    </row>
    <row r="5" spans="1:5" x14ac:dyDescent="0.25">
      <c r="A5" s="10" t="s">
        <v>75</v>
      </c>
      <c r="B5" s="6">
        <v>27</v>
      </c>
      <c r="C5" s="6">
        <v>15</v>
      </c>
      <c r="D5" s="11">
        <f t="shared" si="0"/>
        <v>42</v>
      </c>
    </row>
    <row r="6" spans="1:5" x14ac:dyDescent="0.25">
      <c r="A6" s="10" t="s">
        <v>85</v>
      </c>
      <c r="B6" s="6">
        <v>25</v>
      </c>
      <c r="C6" s="6">
        <v>5</v>
      </c>
      <c r="D6" s="11">
        <f t="shared" si="0"/>
        <v>30</v>
      </c>
    </row>
    <row r="7" spans="1:5" x14ac:dyDescent="0.25">
      <c r="A7" s="8" t="s">
        <v>40</v>
      </c>
      <c r="B7" s="6">
        <v>20</v>
      </c>
      <c r="C7" s="6">
        <v>5</v>
      </c>
      <c r="D7" s="11">
        <f t="shared" si="0"/>
        <v>25</v>
      </c>
    </row>
    <row r="8" spans="1:5" x14ac:dyDescent="0.25">
      <c r="A8" s="10" t="s">
        <v>74</v>
      </c>
      <c r="B8" s="6">
        <v>20</v>
      </c>
      <c r="C8" s="6">
        <v>10</v>
      </c>
      <c r="D8" s="11">
        <f t="shared" si="0"/>
        <v>30</v>
      </c>
    </row>
    <row r="9" spans="1:5" x14ac:dyDescent="0.25">
      <c r="A9" s="10" t="s">
        <v>46</v>
      </c>
      <c r="B9" s="6">
        <v>15</v>
      </c>
      <c r="C9" s="6">
        <v>10</v>
      </c>
      <c r="D9" s="11">
        <f t="shared" si="0"/>
        <v>25</v>
      </c>
    </row>
    <row r="10" spans="1:5" x14ac:dyDescent="0.25">
      <c r="A10" s="10" t="s">
        <v>105</v>
      </c>
      <c r="B10" s="6">
        <v>15</v>
      </c>
      <c r="C10" s="6">
        <v>0</v>
      </c>
      <c r="D10" s="11">
        <f t="shared" si="0"/>
        <v>15</v>
      </c>
    </row>
    <row r="11" spans="1:5" x14ac:dyDescent="0.25">
      <c r="A11" s="10" t="s">
        <v>114</v>
      </c>
      <c r="B11" s="6">
        <v>15</v>
      </c>
      <c r="C11" s="6">
        <v>15</v>
      </c>
      <c r="D11" s="11">
        <f t="shared" si="0"/>
        <v>30</v>
      </c>
    </row>
    <row r="12" spans="1:5" x14ac:dyDescent="0.25">
      <c r="A12" s="10" t="s">
        <v>92</v>
      </c>
      <c r="B12" s="6">
        <v>12</v>
      </c>
      <c r="C12" s="6">
        <v>5</v>
      </c>
      <c r="D12" s="11">
        <f t="shared" si="0"/>
        <v>17</v>
      </c>
    </row>
    <row r="13" spans="1:5" x14ac:dyDescent="0.25">
      <c r="A13" s="8" t="s">
        <v>6</v>
      </c>
      <c r="B13" s="6">
        <v>10</v>
      </c>
      <c r="C13" s="6">
        <v>10</v>
      </c>
      <c r="D13" s="11">
        <f t="shared" si="0"/>
        <v>20</v>
      </c>
    </row>
    <row r="14" spans="1:5" x14ac:dyDescent="0.25">
      <c r="A14" s="9" t="s">
        <v>14</v>
      </c>
      <c r="B14" s="6">
        <v>10</v>
      </c>
      <c r="C14" s="6">
        <v>10</v>
      </c>
      <c r="D14" s="11">
        <f t="shared" si="0"/>
        <v>20</v>
      </c>
    </row>
    <row r="15" spans="1:5" x14ac:dyDescent="0.25">
      <c r="A15" s="10" t="s">
        <v>26</v>
      </c>
      <c r="B15" s="6">
        <v>10</v>
      </c>
      <c r="C15" s="6">
        <v>10</v>
      </c>
      <c r="D15" s="11">
        <f t="shared" si="0"/>
        <v>20</v>
      </c>
    </row>
    <row r="16" spans="1:5" x14ac:dyDescent="0.25">
      <c r="A16" s="8" t="s">
        <v>39</v>
      </c>
      <c r="B16" s="6">
        <v>10</v>
      </c>
      <c r="C16" s="6">
        <v>10</v>
      </c>
      <c r="D16" s="11">
        <f t="shared" si="0"/>
        <v>20</v>
      </c>
    </row>
    <row r="17" spans="1:4" x14ac:dyDescent="0.25">
      <c r="A17" s="10" t="s">
        <v>43</v>
      </c>
      <c r="B17" s="6">
        <v>10</v>
      </c>
      <c r="C17" s="6">
        <v>0</v>
      </c>
      <c r="D17" s="11">
        <f t="shared" si="0"/>
        <v>10</v>
      </c>
    </row>
    <row r="18" spans="1:4" x14ac:dyDescent="0.25">
      <c r="A18" s="10" t="s">
        <v>56</v>
      </c>
      <c r="B18" s="6">
        <v>10</v>
      </c>
      <c r="C18" s="6">
        <v>10</v>
      </c>
      <c r="D18" s="11">
        <f t="shared" si="0"/>
        <v>20</v>
      </c>
    </row>
    <row r="19" spans="1:4" x14ac:dyDescent="0.25">
      <c r="A19" s="10" t="s">
        <v>60</v>
      </c>
      <c r="B19" s="6">
        <v>10</v>
      </c>
      <c r="C19" s="6">
        <v>10</v>
      </c>
      <c r="D19" s="11">
        <f t="shared" si="0"/>
        <v>20</v>
      </c>
    </row>
    <row r="20" spans="1:4" x14ac:dyDescent="0.25">
      <c r="A20" s="10" t="s">
        <v>65</v>
      </c>
      <c r="B20" s="6">
        <v>10</v>
      </c>
      <c r="C20" s="6">
        <v>5</v>
      </c>
      <c r="D20" s="11">
        <f t="shared" si="0"/>
        <v>15</v>
      </c>
    </row>
    <row r="21" spans="1:4" x14ac:dyDescent="0.25">
      <c r="A21" s="10" t="s">
        <v>71</v>
      </c>
      <c r="B21" s="6">
        <v>10</v>
      </c>
      <c r="C21" s="6">
        <v>12</v>
      </c>
      <c r="D21" s="11">
        <f t="shared" si="0"/>
        <v>22</v>
      </c>
    </row>
    <row r="22" spans="1:4" x14ac:dyDescent="0.25">
      <c r="A22" s="10" t="s">
        <v>34</v>
      </c>
      <c r="B22" s="6">
        <v>7</v>
      </c>
      <c r="C22" s="6">
        <v>10</v>
      </c>
      <c r="D22" s="11">
        <f t="shared" si="0"/>
        <v>17</v>
      </c>
    </row>
    <row r="23" spans="1:4" x14ac:dyDescent="0.25">
      <c r="A23" s="8" t="s">
        <v>19</v>
      </c>
      <c r="B23" s="6">
        <v>5</v>
      </c>
      <c r="C23" s="6">
        <v>10</v>
      </c>
      <c r="D23" s="11">
        <f t="shared" si="0"/>
        <v>15</v>
      </c>
    </row>
    <row r="24" spans="1:4" x14ac:dyDescent="0.25">
      <c r="A24" s="7" t="s">
        <v>24</v>
      </c>
      <c r="B24" s="6">
        <v>5</v>
      </c>
      <c r="C24" s="6">
        <v>0</v>
      </c>
      <c r="D24" s="11">
        <f t="shared" si="0"/>
        <v>5</v>
      </c>
    </row>
    <row r="25" spans="1:4" x14ac:dyDescent="0.25">
      <c r="A25" s="7" t="s">
        <v>32</v>
      </c>
      <c r="B25" s="6">
        <v>5</v>
      </c>
      <c r="C25" s="6">
        <v>5</v>
      </c>
      <c r="D25" s="11">
        <f t="shared" si="0"/>
        <v>10</v>
      </c>
    </row>
    <row r="26" spans="1:4" x14ac:dyDescent="0.25">
      <c r="A26" s="7" t="s">
        <v>72</v>
      </c>
      <c r="B26" s="6">
        <v>5</v>
      </c>
      <c r="C26" s="6">
        <v>0</v>
      </c>
      <c r="D26" s="11">
        <f t="shared" si="0"/>
        <v>5</v>
      </c>
    </row>
    <row r="27" spans="1:4" x14ac:dyDescent="0.25">
      <c r="A27" s="7" t="s">
        <v>93</v>
      </c>
      <c r="B27" s="6">
        <v>5</v>
      </c>
      <c r="C27" s="6">
        <v>5</v>
      </c>
      <c r="D27" s="11">
        <f t="shared" si="0"/>
        <v>10</v>
      </c>
    </row>
    <row r="28" spans="1:4" x14ac:dyDescent="0.25">
      <c r="A28" s="2" t="s">
        <v>20</v>
      </c>
      <c r="B28" s="6">
        <v>0</v>
      </c>
      <c r="C28" s="6">
        <v>5</v>
      </c>
      <c r="D28" s="11">
        <f t="shared" si="0"/>
        <v>5</v>
      </c>
    </row>
    <row r="29" spans="1:4" x14ac:dyDescent="0.25">
      <c r="A29" s="7" t="s">
        <v>37</v>
      </c>
      <c r="B29" s="6">
        <v>0</v>
      </c>
      <c r="C29" s="6">
        <v>5</v>
      </c>
      <c r="D29" s="11">
        <f t="shared" si="0"/>
        <v>5</v>
      </c>
    </row>
    <row r="30" spans="1:4" x14ac:dyDescent="0.25">
      <c r="A30" s="7" t="s">
        <v>61</v>
      </c>
      <c r="B30" s="6">
        <v>0</v>
      </c>
      <c r="C30" s="6">
        <v>5</v>
      </c>
      <c r="D30" s="11">
        <f t="shared" si="0"/>
        <v>5</v>
      </c>
    </row>
    <row r="31" spans="1:4" hidden="1" x14ac:dyDescent="0.25">
      <c r="A31" s="7" t="s">
        <v>102</v>
      </c>
      <c r="B31" s="6">
        <v>0</v>
      </c>
      <c r="C31" s="6">
        <v>0</v>
      </c>
      <c r="D31" s="11">
        <f t="shared" si="0"/>
        <v>0</v>
      </c>
    </row>
    <row r="32" spans="1:4" hidden="1" x14ac:dyDescent="0.25">
      <c r="A32" s="7" t="s">
        <v>104</v>
      </c>
      <c r="B32" s="6">
        <v>0</v>
      </c>
      <c r="C32" s="6">
        <v>0</v>
      </c>
      <c r="D32" s="11">
        <f t="shared" si="0"/>
        <v>0</v>
      </c>
    </row>
    <row r="33" spans="1:4" hidden="1" x14ac:dyDescent="0.25">
      <c r="A33" s="7" t="s">
        <v>106</v>
      </c>
      <c r="B33" s="6">
        <v>0</v>
      </c>
      <c r="C33" s="6">
        <v>0</v>
      </c>
      <c r="D33" s="11">
        <f t="shared" si="0"/>
        <v>0</v>
      </c>
    </row>
    <row r="34" spans="1:4" hidden="1" x14ac:dyDescent="0.25">
      <c r="A34" s="7" t="s">
        <v>110</v>
      </c>
      <c r="B34" s="6">
        <v>0</v>
      </c>
      <c r="C34" s="6">
        <v>0</v>
      </c>
      <c r="D34" s="11">
        <f t="shared" si="0"/>
        <v>0</v>
      </c>
    </row>
    <row r="35" spans="1:4" x14ac:dyDescent="0.25">
      <c r="A35" s="7" t="s">
        <v>112</v>
      </c>
      <c r="B35" s="6">
        <v>0</v>
      </c>
      <c r="C35" s="6">
        <v>5</v>
      </c>
      <c r="D35" s="11">
        <f t="shared" si="0"/>
        <v>5</v>
      </c>
    </row>
  </sheetData>
  <conditionalFormatting sqref="A2:A35">
    <cfRule type="notContainsBlanks" dxfId="5" priority="1">
      <formula>LEN(TRIM(A2))&gt;0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0E40B-6F5B-46FE-A78E-7EB9B5156B53}">
  <dimension ref="A1:J94"/>
  <sheetViews>
    <sheetView tabSelected="1" zoomScale="130" zoomScaleNormal="130" workbookViewId="0">
      <selection activeCell="B20" sqref="B20"/>
    </sheetView>
  </sheetViews>
  <sheetFormatPr defaultColWidth="26.42578125" defaultRowHeight="22.9" customHeight="1" x14ac:dyDescent="0.25"/>
  <cols>
    <col min="1" max="1" width="14.140625" style="2" customWidth="1"/>
    <col min="2" max="2" width="38.7109375" style="2" customWidth="1"/>
    <col min="3" max="3" width="33.28515625" style="2" customWidth="1"/>
    <col min="4" max="4" width="25.85546875" style="2" customWidth="1"/>
    <col min="5" max="5" width="16" style="2" customWidth="1"/>
    <col min="6" max="6" width="17.28515625" style="2" customWidth="1"/>
    <col min="7" max="7" width="10.140625" style="17" customWidth="1"/>
    <col min="8" max="8" width="26.42578125" style="2"/>
    <col min="9" max="9" width="8.140625" style="2" customWidth="1"/>
    <col min="10" max="16384" width="26.42578125" style="2"/>
  </cols>
  <sheetData>
    <row r="1" spans="1:10" ht="25.5" customHeight="1" x14ac:dyDescent="0.25">
      <c r="A1" s="18" t="s">
        <v>123</v>
      </c>
      <c r="B1" s="18" t="s">
        <v>124</v>
      </c>
      <c r="C1" s="18" t="s">
        <v>125</v>
      </c>
      <c r="D1" s="18" t="s">
        <v>126</v>
      </c>
      <c r="E1" s="18" t="s">
        <v>127</v>
      </c>
      <c r="F1" s="18" t="s">
        <v>128</v>
      </c>
      <c r="G1" s="19" t="s">
        <v>344</v>
      </c>
      <c r="H1" s="28" t="s">
        <v>364</v>
      </c>
      <c r="I1" s="28" t="s">
        <v>384</v>
      </c>
      <c r="J1" s="32" t="s">
        <v>391</v>
      </c>
    </row>
    <row r="2" spans="1:10" ht="59.25" customHeight="1" x14ac:dyDescent="0.25">
      <c r="A2" s="20" t="s">
        <v>129</v>
      </c>
      <c r="B2" s="21" t="s">
        <v>130</v>
      </c>
      <c r="C2" s="21" t="s">
        <v>131</v>
      </c>
      <c r="D2" s="21"/>
      <c r="E2" s="21">
        <v>2</v>
      </c>
      <c r="F2" s="21">
        <v>3</v>
      </c>
      <c r="G2" s="22">
        <f t="shared" ref="G2:G33" si="0">E2/F2</f>
        <v>0.66666666666666663</v>
      </c>
      <c r="H2" s="29" t="s">
        <v>365</v>
      </c>
      <c r="I2" s="27" t="s">
        <v>385</v>
      </c>
      <c r="J2" s="27"/>
    </row>
    <row r="3" spans="1:10" ht="54.75" customHeight="1" x14ac:dyDescent="0.25">
      <c r="A3" s="25" t="s">
        <v>176</v>
      </c>
      <c r="B3" s="26" t="s">
        <v>177</v>
      </c>
      <c r="C3" s="26" t="s">
        <v>178</v>
      </c>
      <c r="D3" s="26"/>
      <c r="E3" s="26">
        <v>4</v>
      </c>
      <c r="F3" s="26">
        <v>10</v>
      </c>
      <c r="G3" s="22">
        <f t="shared" si="0"/>
        <v>0.4</v>
      </c>
      <c r="H3" s="29" t="s">
        <v>367</v>
      </c>
      <c r="I3" s="27" t="s">
        <v>387</v>
      </c>
      <c r="J3" s="27"/>
    </row>
    <row r="4" spans="1:10" ht="22.9" hidden="1" customHeight="1" x14ac:dyDescent="0.25">
      <c r="A4" s="23" t="s">
        <v>143</v>
      </c>
      <c r="B4" s="24" t="s">
        <v>144</v>
      </c>
      <c r="C4" s="24"/>
      <c r="D4" s="24"/>
      <c r="E4" s="24">
        <v>2</v>
      </c>
      <c r="F4" s="24">
        <v>5</v>
      </c>
      <c r="G4" s="22">
        <f t="shared" si="0"/>
        <v>0.4</v>
      </c>
      <c r="H4" s="30" t="s">
        <v>377</v>
      </c>
      <c r="I4" s="27"/>
      <c r="J4" s="27"/>
    </row>
    <row r="5" spans="1:10" ht="58.5" hidden="1" customHeight="1" x14ac:dyDescent="0.25">
      <c r="A5" s="23" t="s">
        <v>173</v>
      </c>
      <c r="B5" s="24" t="s">
        <v>174</v>
      </c>
      <c r="C5" s="24" t="s">
        <v>175</v>
      </c>
      <c r="D5" s="24"/>
      <c r="E5" s="24">
        <v>4</v>
      </c>
      <c r="F5" s="24">
        <v>10</v>
      </c>
      <c r="G5" s="22">
        <f t="shared" si="0"/>
        <v>0.4</v>
      </c>
      <c r="H5" s="31" t="s">
        <v>366</v>
      </c>
      <c r="I5" s="27"/>
      <c r="J5" s="27"/>
    </row>
    <row r="6" spans="1:10" ht="66" customHeight="1" x14ac:dyDescent="0.25">
      <c r="A6" s="23" t="s">
        <v>132</v>
      </c>
      <c r="B6" s="24" t="s">
        <v>40</v>
      </c>
      <c r="C6" s="24" t="s">
        <v>133</v>
      </c>
      <c r="D6" s="24"/>
      <c r="E6" s="24">
        <v>1</v>
      </c>
      <c r="F6" s="24">
        <v>3</v>
      </c>
      <c r="G6" s="22">
        <f t="shared" si="0"/>
        <v>0.33333333333333331</v>
      </c>
      <c r="H6" s="29" t="s">
        <v>368</v>
      </c>
      <c r="I6" s="27" t="s">
        <v>387</v>
      </c>
      <c r="J6" s="27"/>
    </row>
    <row r="7" spans="1:10" ht="26.25" hidden="1" customHeight="1" x14ac:dyDescent="0.25">
      <c r="A7" s="23" t="s">
        <v>154</v>
      </c>
      <c r="B7" s="24" t="s">
        <v>155</v>
      </c>
      <c r="C7" s="24" t="s">
        <v>156</v>
      </c>
      <c r="D7" s="24"/>
      <c r="E7" s="24">
        <v>2</v>
      </c>
      <c r="F7" s="24">
        <v>6</v>
      </c>
      <c r="G7" s="22">
        <f t="shared" si="0"/>
        <v>0.33333333333333331</v>
      </c>
      <c r="H7" s="31" t="s">
        <v>369</v>
      </c>
      <c r="I7" s="27"/>
      <c r="J7" s="27"/>
    </row>
    <row r="8" spans="1:10" ht="28.5" hidden="1" customHeight="1" x14ac:dyDescent="0.25">
      <c r="A8" s="25" t="s">
        <v>157</v>
      </c>
      <c r="B8" s="26" t="s">
        <v>158</v>
      </c>
      <c r="C8" s="26" t="s">
        <v>159</v>
      </c>
      <c r="D8" s="26" t="s">
        <v>160</v>
      </c>
      <c r="E8" s="26">
        <v>2</v>
      </c>
      <c r="F8" s="26">
        <v>6</v>
      </c>
      <c r="G8" s="22">
        <f t="shared" si="0"/>
        <v>0.33333333333333331</v>
      </c>
      <c r="H8" s="31" t="s">
        <v>369</v>
      </c>
      <c r="I8" s="27"/>
      <c r="J8" s="27"/>
    </row>
    <row r="9" spans="1:10" ht="31.5" hidden="1" customHeight="1" x14ac:dyDescent="0.25">
      <c r="A9" s="23" t="s">
        <v>190</v>
      </c>
      <c r="B9" s="24" t="s">
        <v>191</v>
      </c>
      <c r="C9" s="24"/>
      <c r="D9" s="24"/>
      <c r="E9" s="24">
        <v>4</v>
      </c>
      <c r="F9" s="24">
        <v>12</v>
      </c>
      <c r="G9" s="22">
        <f t="shared" si="0"/>
        <v>0.33333333333333331</v>
      </c>
      <c r="H9" s="30" t="s">
        <v>370</v>
      </c>
      <c r="I9" s="27"/>
      <c r="J9" s="27"/>
    </row>
    <row r="10" spans="1:10" ht="22.9" hidden="1" customHeight="1" x14ac:dyDescent="0.25">
      <c r="A10" s="23" t="s">
        <v>345</v>
      </c>
      <c r="B10" s="24" t="s">
        <v>346</v>
      </c>
      <c r="C10" s="24"/>
      <c r="D10" s="24"/>
      <c r="E10" s="24">
        <v>5</v>
      </c>
      <c r="F10" s="24">
        <v>15</v>
      </c>
      <c r="G10" s="22">
        <f t="shared" si="0"/>
        <v>0.33333333333333331</v>
      </c>
      <c r="H10" s="31" t="s">
        <v>366</v>
      </c>
      <c r="I10" s="27"/>
      <c r="J10" s="27"/>
    </row>
    <row r="11" spans="1:10" ht="45" customHeight="1" x14ac:dyDescent="0.25">
      <c r="A11" s="23" t="s">
        <v>200</v>
      </c>
      <c r="B11" s="24" t="s">
        <v>201</v>
      </c>
      <c r="C11" s="24"/>
      <c r="D11" s="24"/>
      <c r="E11" s="24">
        <v>4</v>
      </c>
      <c r="F11" s="24">
        <v>14</v>
      </c>
      <c r="G11" s="22">
        <f t="shared" si="0"/>
        <v>0.2857142857142857</v>
      </c>
      <c r="H11" s="29" t="s">
        <v>371</v>
      </c>
      <c r="I11" s="27" t="s">
        <v>387</v>
      </c>
      <c r="J11" s="27"/>
    </row>
    <row r="12" spans="1:10" ht="19.899999999999999" hidden="1" customHeight="1" x14ac:dyDescent="0.25">
      <c r="A12" s="23" t="s">
        <v>161</v>
      </c>
      <c r="B12" s="24" t="s">
        <v>93</v>
      </c>
      <c r="C12" s="24" t="s">
        <v>162</v>
      </c>
      <c r="D12" s="24" t="s">
        <v>163</v>
      </c>
      <c r="E12" s="24">
        <v>2</v>
      </c>
      <c r="F12" s="24">
        <v>7</v>
      </c>
      <c r="G12" s="22">
        <f t="shared" si="0"/>
        <v>0.2857142857142857</v>
      </c>
      <c r="H12" s="31" t="s">
        <v>366</v>
      </c>
      <c r="I12" s="27"/>
      <c r="J12" s="27"/>
    </row>
    <row r="13" spans="1:10" ht="42" customHeight="1" x14ac:dyDescent="0.25">
      <c r="A13" s="25" t="s">
        <v>134</v>
      </c>
      <c r="B13" s="26" t="s">
        <v>92</v>
      </c>
      <c r="C13" s="26" t="s">
        <v>135</v>
      </c>
      <c r="D13" s="26" t="s">
        <v>136</v>
      </c>
      <c r="E13" s="26">
        <v>1</v>
      </c>
      <c r="F13" s="26">
        <v>4</v>
      </c>
      <c r="G13" s="22">
        <f t="shared" si="0"/>
        <v>0.25</v>
      </c>
      <c r="H13" s="29" t="s">
        <v>371</v>
      </c>
      <c r="I13" s="27" t="s">
        <v>389</v>
      </c>
      <c r="J13" s="27"/>
    </row>
    <row r="14" spans="1:10" ht="30.75" hidden="1" customHeight="1" x14ac:dyDescent="0.25">
      <c r="A14" s="23" t="s">
        <v>137</v>
      </c>
      <c r="B14" s="24" t="s">
        <v>138</v>
      </c>
      <c r="C14" s="24" t="s">
        <v>139</v>
      </c>
      <c r="D14" s="24"/>
      <c r="E14" s="24">
        <v>1</v>
      </c>
      <c r="F14" s="24">
        <v>4</v>
      </c>
      <c r="G14" s="22">
        <f t="shared" si="0"/>
        <v>0.25</v>
      </c>
      <c r="H14" s="31" t="s">
        <v>372</v>
      </c>
      <c r="I14" s="27"/>
      <c r="J14" s="27"/>
    </row>
    <row r="15" spans="1:10" ht="30" hidden="1" customHeight="1" x14ac:dyDescent="0.25">
      <c r="A15" s="25" t="s">
        <v>140</v>
      </c>
      <c r="B15" s="26" t="s">
        <v>141</v>
      </c>
      <c r="C15" s="26" t="s">
        <v>142</v>
      </c>
      <c r="D15" s="26"/>
      <c r="E15" s="26">
        <v>1</v>
      </c>
      <c r="F15" s="26">
        <v>4</v>
      </c>
      <c r="G15" s="22">
        <f t="shared" si="0"/>
        <v>0.25</v>
      </c>
      <c r="H15" s="31" t="s">
        <v>373</v>
      </c>
      <c r="I15" s="27"/>
      <c r="J15" s="27"/>
    </row>
    <row r="16" spans="1:10" ht="63.75" hidden="1" customHeight="1" x14ac:dyDescent="0.25">
      <c r="A16" s="23" t="s">
        <v>166</v>
      </c>
      <c r="B16" s="24" t="s">
        <v>167</v>
      </c>
      <c r="C16" s="24" t="s">
        <v>168</v>
      </c>
      <c r="D16" s="24"/>
      <c r="E16" s="24">
        <v>2</v>
      </c>
      <c r="F16" s="24">
        <v>8</v>
      </c>
      <c r="G16" s="22">
        <f t="shared" si="0"/>
        <v>0.25</v>
      </c>
      <c r="H16" s="31" t="s">
        <v>374</v>
      </c>
      <c r="I16" s="27"/>
      <c r="J16" s="27"/>
    </row>
    <row r="17" spans="1:10" ht="30.75" hidden="1" customHeight="1" x14ac:dyDescent="0.25">
      <c r="A17" s="25" t="s">
        <v>192</v>
      </c>
      <c r="B17" s="26" t="s">
        <v>193</v>
      </c>
      <c r="C17" s="26" t="s">
        <v>194</v>
      </c>
      <c r="D17" s="26"/>
      <c r="E17" s="26">
        <v>3</v>
      </c>
      <c r="F17" s="26">
        <v>12</v>
      </c>
      <c r="G17" s="22">
        <f t="shared" si="0"/>
        <v>0.25</v>
      </c>
      <c r="H17" s="31" t="s">
        <v>375</v>
      </c>
      <c r="I17" s="27"/>
      <c r="J17" s="27"/>
    </row>
    <row r="18" spans="1:10" ht="33" hidden="1" customHeight="1" x14ac:dyDescent="0.25">
      <c r="A18" s="25" t="s">
        <v>202</v>
      </c>
      <c r="B18" s="26" t="s">
        <v>203</v>
      </c>
      <c r="C18" s="26" t="s">
        <v>204</v>
      </c>
      <c r="D18" s="26" t="s">
        <v>205</v>
      </c>
      <c r="E18" s="26">
        <v>3</v>
      </c>
      <c r="F18" s="26">
        <v>14</v>
      </c>
      <c r="G18" s="22">
        <f t="shared" si="0"/>
        <v>0.21428571428571427</v>
      </c>
      <c r="H18" s="30" t="s">
        <v>376</v>
      </c>
      <c r="I18" s="27"/>
      <c r="J18" s="27"/>
    </row>
    <row r="19" spans="1:10" ht="28.5" customHeight="1" x14ac:dyDescent="0.25">
      <c r="A19" s="25" t="s">
        <v>145</v>
      </c>
      <c r="B19" s="26" t="s">
        <v>146</v>
      </c>
      <c r="C19" s="26" t="s">
        <v>147</v>
      </c>
      <c r="D19" s="26"/>
      <c r="E19" s="26">
        <v>1</v>
      </c>
      <c r="F19" s="26">
        <v>5</v>
      </c>
      <c r="G19" s="22">
        <f t="shared" si="0"/>
        <v>0.2</v>
      </c>
      <c r="H19" s="29" t="s">
        <v>371</v>
      </c>
      <c r="I19" s="27" t="s">
        <v>388</v>
      </c>
      <c r="J19" s="27" t="s">
        <v>390</v>
      </c>
    </row>
    <row r="20" spans="1:10" ht="29.25" customHeight="1" x14ac:dyDescent="0.25">
      <c r="A20" s="25" t="s">
        <v>151</v>
      </c>
      <c r="B20" s="26" t="s">
        <v>152</v>
      </c>
      <c r="C20" s="26" t="s">
        <v>153</v>
      </c>
      <c r="D20" s="26"/>
      <c r="E20" s="26">
        <v>1</v>
      </c>
      <c r="F20" s="26">
        <v>5</v>
      </c>
      <c r="G20" s="22">
        <f t="shared" si="0"/>
        <v>0.2</v>
      </c>
      <c r="H20" s="29" t="s">
        <v>379</v>
      </c>
      <c r="I20" s="27" t="s">
        <v>386</v>
      </c>
      <c r="J20" s="27"/>
    </row>
    <row r="21" spans="1:10" ht="33" hidden="1" customHeight="1" x14ac:dyDescent="0.25">
      <c r="A21" s="23" t="s">
        <v>148</v>
      </c>
      <c r="B21" s="24" t="s">
        <v>149</v>
      </c>
      <c r="C21" s="24" t="s">
        <v>150</v>
      </c>
      <c r="D21" s="24"/>
      <c r="E21" s="24">
        <v>1</v>
      </c>
      <c r="F21" s="24">
        <v>5</v>
      </c>
      <c r="G21" s="22">
        <f t="shared" si="0"/>
        <v>0.2</v>
      </c>
      <c r="H21" s="31" t="s">
        <v>378</v>
      </c>
      <c r="I21" s="27"/>
      <c r="J21" s="27"/>
    </row>
    <row r="22" spans="1:10" ht="22.9" hidden="1" customHeight="1" x14ac:dyDescent="0.25">
      <c r="A22" s="23" t="s">
        <v>179</v>
      </c>
      <c r="B22" s="24" t="s">
        <v>110</v>
      </c>
      <c r="C22" s="24" t="s">
        <v>180</v>
      </c>
      <c r="D22" s="24"/>
      <c r="E22" s="24">
        <v>2</v>
      </c>
      <c r="F22" s="24">
        <v>10</v>
      </c>
      <c r="G22" s="22">
        <f t="shared" si="0"/>
        <v>0.2</v>
      </c>
      <c r="H22" s="31" t="s">
        <v>380</v>
      </c>
      <c r="I22" s="27"/>
      <c r="J22" s="27"/>
    </row>
    <row r="23" spans="1:10" ht="28.5" hidden="1" customHeight="1" x14ac:dyDescent="0.25">
      <c r="A23" s="25" t="s">
        <v>181</v>
      </c>
      <c r="B23" s="26" t="s">
        <v>182</v>
      </c>
      <c r="C23" s="26" t="s">
        <v>183</v>
      </c>
      <c r="D23" s="26"/>
      <c r="E23" s="26">
        <v>2</v>
      </c>
      <c r="F23" s="26">
        <v>10</v>
      </c>
      <c r="G23" s="22">
        <f t="shared" si="0"/>
        <v>0.2</v>
      </c>
      <c r="H23" s="31" t="s">
        <v>381</v>
      </c>
      <c r="I23" s="27"/>
      <c r="J23" s="27"/>
    </row>
    <row r="24" spans="1:10" ht="27.75" customHeight="1" x14ac:dyDescent="0.25">
      <c r="A24" s="23" t="s">
        <v>184</v>
      </c>
      <c r="B24" s="24" t="s">
        <v>185</v>
      </c>
      <c r="C24" s="24" t="s">
        <v>186</v>
      </c>
      <c r="D24" s="24"/>
      <c r="E24" s="24">
        <v>2</v>
      </c>
      <c r="F24" s="24">
        <v>11</v>
      </c>
      <c r="G24" s="22">
        <f t="shared" si="0"/>
        <v>0.18181818181818182</v>
      </c>
      <c r="H24" s="29" t="s">
        <v>382</v>
      </c>
      <c r="I24" s="27" t="s">
        <v>388</v>
      </c>
      <c r="J24" s="27" t="s">
        <v>390</v>
      </c>
    </row>
    <row r="25" spans="1:10" ht="32.25" hidden="1" customHeight="1" x14ac:dyDescent="0.25">
      <c r="A25" s="25" t="s">
        <v>187</v>
      </c>
      <c r="B25" s="26" t="s">
        <v>188</v>
      </c>
      <c r="C25" s="26" t="s">
        <v>189</v>
      </c>
      <c r="D25" s="26"/>
      <c r="E25" s="26">
        <v>2</v>
      </c>
      <c r="F25" s="26">
        <v>11</v>
      </c>
      <c r="G25" s="22">
        <f t="shared" si="0"/>
        <v>0.18181818181818182</v>
      </c>
      <c r="H25" s="27"/>
      <c r="I25" s="27"/>
      <c r="J25" s="27"/>
    </row>
    <row r="26" spans="1:10" ht="30.75" hidden="1" customHeight="1" x14ac:dyDescent="0.25">
      <c r="A26" s="23" t="s">
        <v>195</v>
      </c>
      <c r="B26" s="24" t="s">
        <v>106</v>
      </c>
      <c r="C26" s="24" t="s">
        <v>196</v>
      </c>
      <c r="D26" s="24"/>
      <c r="E26" s="24">
        <v>2</v>
      </c>
      <c r="F26" s="24">
        <v>12</v>
      </c>
      <c r="G26" s="22">
        <f t="shared" si="0"/>
        <v>0.16666666666666666</v>
      </c>
      <c r="H26" s="27"/>
      <c r="I26" s="27"/>
      <c r="J26" s="27"/>
    </row>
    <row r="27" spans="1:10" ht="30" hidden="1" customHeight="1" x14ac:dyDescent="0.25">
      <c r="A27" s="25" t="s">
        <v>237</v>
      </c>
      <c r="B27" s="26" t="s">
        <v>238</v>
      </c>
      <c r="C27" s="26" t="s">
        <v>239</v>
      </c>
      <c r="D27" s="26"/>
      <c r="E27" s="26">
        <v>4</v>
      </c>
      <c r="F27" s="26">
        <v>24</v>
      </c>
      <c r="G27" s="22">
        <f t="shared" si="0"/>
        <v>0.16666666666666666</v>
      </c>
      <c r="H27" s="27"/>
      <c r="I27" s="27"/>
      <c r="J27" s="27"/>
    </row>
    <row r="28" spans="1:10" ht="48" hidden="1" customHeight="1" x14ac:dyDescent="0.25">
      <c r="A28" s="25" t="s">
        <v>197</v>
      </c>
      <c r="B28" s="26" t="s">
        <v>198</v>
      </c>
      <c r="C28" s="26"/>
      <c r="D28" s="26" t="s">
        <v>199</v>
      </c>
      <c r="E28" s="26">
        <v>2</v>
      </c>
      <c r="F28" s="26">
        <v>13</v>
      </c>
      <c r="G28" s="22">
        <f t="shared" si="0"/>
        <v>0.15384615384615385</v>
      </c>
      <c r="H28" s="27"/>
      <c r="I28" s="27"/>
      <c r="J28" s="27"/>
    </row>
    <row r="29" spans="1:10" ht="22.9" hidden="1" customHeight="1" x14ac:dyDescent="0.25">
      <c r="A29" s="25" t="s">
        <v>164</v>
      </c>
      <c r="B29" s="26" t="s">
        <v>61</v>
      </c>
      <c r="C29" s="26" t="s">
        <v>165</v>
      </c>
      <c r="D29" s="26"/>
      <c r="E29" s="26">
        <v>1</v>
      </c>
      <c r="F29" s="26">
        <v>7</v>
      </c>
      <c r="G29" s="22">
        <f t="shared" si="0"/>
        <v>0.14285714285714285</v>
      </c>
      <c r="H29" s="27"/>
      <c r="I29" s="27"/>
      <c r="J29" s="27"/>
    </row>
    <row r="30" spans="1:10" ht="105.75" hidden="1" customHeight="1" x14ac:dyDescent="0.25">
      <c r="A30" s="25" t="s">
        <v>209</v>
      </c>
      <c r="B30" s="26" t="s">
        <v>210</v>
      </c>
      <c r="C30" s="26" t="s">
        <v>211</v>
      </c>
      <c r="D30" s="26" t="s">
        <v>212</v>
      </c>
      <c r="E30" s="26">
        <v>2</v>
      </c>
      <c r="F30" s="26">
        <v>15</v>
      </c>
      <c r="G30" s="22">
        <f t="shared" si="0"/>
        <v>0.13333333333333333</v>
      </c>
      <c r="H30" s="27"/>
      <c r="I30" s="27"/>
      <c r="J30" s="27"/>
    </row>
    <row r="31" spans="1:10" ht="48" hidden="1" customHeight="1" x14ac:dyDescent="0.25">
      <c r="A31" s="25" t="s">
        <v>169</v>
      </c>
      <c r="B31" s="26" t="s">
        <v>170</v>
      </c>
      <c r="C31" s="26" t="s">
        <v>171</v>
      </c>
      <c r="D31" s="26" t="s">
        <v>172</v>
      </c>
      <c r="E31" s="26">
        <v>1</v>
      </c>
      <c r="F31" s="26">
        <v>8</v>
      </c>
      <c r="G31" s="22">
        <f t="shared" si="0"/>
        <v>0.125</v>
      </c>
      <c r="H31" s="27"/>
      <c r="I31" s="27"/>
      <c r="J31" s="27"/>
    </row>
    <row r="32" spans="1:10" ht="22.9" hidden="1" customHeight="1" x14ac:dyDescent="0.25">
      <c r="A32" s="23" t="s">
        <v>213</v>
      </c>
      <c r="B32" s="24" t="s">
        <v>104</v>
      </c>
      <c r="C32" s="24" t="s">
        <v>214</v>
      </c>
      <c r="D32" s="24"/>
      <c r="E32" s="24">
        <v>2</v>
      </c>
      <c r="F32" s="24">
        <v>16</v>
      </c>
      <c r="G32" s="22">
        <f t="shared" si="0"/>
        <v>0.125</v>
      </c>
      <c r="H32" s="27"/>
      <c r="I32" s="27"/>
      <c r="J32" s="27"/>
    </row>
    <row r="33" spans="1:10" ht="26.25" hidden="1" customHeight="1" x14ac:dyDescent="0.25">
      <c r="A33" s="25" t="s">
        <v>260</v>
      </c>
      <c r="B33" s="26" t="s">
        <v>105</v>
      </c>
      <c r="C33" s="26" t="s">
        <v>261</v>
      </c>
      <c r="D33" s="26" t="s">
        <v>262</v>
      </c>
      <c r="E33" s="26">
        <v>4</v>
      </c>
      <c r="F33" s="26">
        <v>32</v>
      </c>
      <c r="G33" s="22">
        <f t="shared" si="0"/>
        <v>0.125</v>
      </c>
      <c r="H33" s="27"/>
      <c r="I33" s="27"/>
      <c r="J33" s="27"/>
    </row>
    <row r="34" spans="1:10" ht="22.9" hidden="1" customHeight="1" x14ac:dyDescent="0.25">
      <c r="A34" s="25" t="s">
        <v>320</v>
      </c>
      <c r="B34" s="26" t="s">
        <v>321</v>
      </c>
      <c r="C34" s="26"/>
      <c r="D34" s="26"/>
      <c r="E34" s="26">
        <v>12</v>
      </c>
      <c r="F34" s="26">
        <v>101</v>
      </c>
      <c r="G34" s="22">
        <f t="shared" ref="G34:G65" si="1">E34/F34</f>
        <v>0.11881188118811881</v>
      </c>
      <c r="H34" s="27"/>
      <c r="I34" s="27"/>
      <c r="J34" s="27"/>
    </row>
    <row r="35" spans="1:10" ht="28.5" hidden="1" customHeight="1" x14ac:dyDescent="0.25">
      <c r="A35" s="25" t="s">
        <v>242</v>
      </c>
      <c r="B35" s="26" t="s">
        <v>243</v>
      </c>
      <c r="C35" s="26" t="s">
        <v>244</v>
      </c>
      <c r="D35" s="26"/>
      <c r="E35" s="26">
        <v>3</v>
      </c>
      <c r="F35" s="26">
        <v>26</v>
      </c>
      <c r="G35" s="22">
        <f t="shared" si="1"/>
        <v>0.11538461538461539</v>
      </c>
      <c r="H35" s="27"/>
      <c r="I35" s="27"/>
      <c r="J35" s="27"/>
    </row>
    <row r="36" spans="1:10" ht="22.9" hidden="1" customHeight="1" x14ac:dyDescent="0.25">
      <c r="A36" s="25" t="s">
        <v>215</v>
      </c>
      <c r="B36" s="26" t="s">
        <v>216</v>
      </c>
      <c r="C36" s="26" t="s">
        <v>217</v>
      </c>
      <c r="D36" s="26"/>
      <c r="E36" s="26">
        <v>2</v>
      </c>
      <c r="F36" s="26">
        <v>18</v>
      </c>
      <c r="G36" s="22">
        <f t="shared" si="1"/>
        <v>0.1111111111111111</v>
      </c>
      <c r="H36" s="27"/>
      <c r="I36" s="27"/>
      <c r="J36" s="27"/>
    </row>
    <row r="37" spans="1:10" ht="22.9" hidden="1" customHeight="1" x14ac:dyDescent="0.25">
      <c r="A37" s="23" t="s">
        <v>218</v>
      </c>
      <c r="B37" s="24" t="s">
        <v>219</v>
      </c>
      <c r="C37" s="24" t="s">
        <v>220</v>
      </c>
      <c r="D37" s="24"/>
      <c r="E37" s="24">
        <v>2</v>
      </c>
      <c r="F37" s="24">
        <v>18</v>
      </c>
      <c r="G37" s="22">
        <f t="shared" si="1"/>
        <v>0.1111111111111111</v>
      </c>
      <c r="H37" s="27"/>
      <c r="I37" s="27"/>
      <c r="J37" s="27"/>
    </row>
    <row r="38" spans="1:10" ht="22.9" hidden="1" customHeight="1" x14ac:dyDescent="0.25">
      <c r="A38" s="23" t="s">
        <v>277</v>
      </c>
      <c r="B38" s="24" t="s">
        <v>278</v>
      </c>
      <c r="C38" s="24" t="s">
        <v>279</v>
      </c>
      <c r="D38" s="24"/>
      <c r="E38" s="24">
        <v>5</v>
      </c>
      <c r="F38" s="24">
        <v>46</v>
      </c>
      <c r="G38" s="22">
        <f t="shared" si="1"/>
        <v>0.10869565217391304</v>
      </c>
      <c r="H38" s="27"/>
      <c r="I38" s="27"/>
      <c r="J38" s="27"/>
    </row>
    <row r="39" spans="1:10" ht="22.9" hidden="1" customHeight="1" x14ac:dyDescent="0.25">
      <c r="A39" s="25" t="s">
        <v>221</v>
      </c>
      <c r="B39" s="26" t="s">
        <v>222</v>
      </c>
      <c r="C39" s="26" t="s">
        <v>223</v>
      </c>
      <c r="D39" s="26"/>
      <c r="E39" s="26">
        <v>2</v>
      </c>
      <c r="F39" s="26">
        <v>19</v>
      </c>
      <c r="G39" s="22">
        <f t="shared" si="1"/>
        <v>0.10526315789473684</v>
      </c>
      <c r="H39" s="27"/>
      <c r="I39" s="27"/>
      <c r="J39" s="27"/>
    </row>
    <row r="40" spans="1:10" ht="44.25" hidden="1" customHeight="1" x14ac:dyDescent="0.25">
      <c r="A40" s="23" t="s">
        <v>224</v>
      </c>
      <c r="B40" s="24" t="s">
        <v>102</v>
      </c>
      <c r="C40" s="24" t="s">
        <v>225</v>
      </c>
      <c r="D40" s="24" t="s">
        <v>136</v>
      </c>
      <c r="E40" s="24">
        <v>2</v>
      </c>
      <c r="F40" s="24">
        <v>19</v>
      </c>
      <c r="G40" s="22">
        <f t="shared" si="1"/>
        <v>0.10526315789473684</v>
      </c>
      <c r="H40" s="27"/>
      <c r="I40" s="27"/>
      <c r="J40" s="27"/>
    </row>
    <row r="41" spans="1:10" ht="22.9" hidden="1" customHeight="1" x14ac:dyDescent="0.25">
      <c r="A41" s="25" t="s">
        <v>226</v>
      </c>
      <c r="B41" s="26" t="s">
        <v>90</v>
      </c>
      <c r="C41" s="26" t="s">
        <v>227</v>
      </c>
      <c r="D41" s="26"/>
      <c r="E41" s="26">
        <v>2</v>
      </c>
      <c r="F41" s="26">
        <v>19</v>
      </c>
      <c r="G41" s="22">
        <f t="shared" si="1"/>
        <v>0.10526315789473684</v>
      </c>
      <c r="H41" s="27"/>
      <c r="I41" s="27"/>
      <c r="J41" s="27"/>
    </row>
    <row r="42" spans="1:10" ht="22.9" hidden="1" customHeight="1" x14ac:dyDescent="0.25">
      <c r="A42" s="23" t="s">
        <v>251</v>
      </c>
      <c r="B42" s="24" t="s">
        <v>252</v>
      </c>
      <c r="C42" s="24" t="s">
        <v>253</v>
      </c>
      <c r="D42" s="24"/>
      <c r="E42" s="24">
        <v>3</v>
      </c>
      <c r="F42" s="24">
        <v>29</v>
      </c>
      <c r="G42" s="22">
        <f t="shared" si="1"/>
        <v>0.10344827586206896</v>
      </c>
      <c r="H42" s="27"/>
      <c r="I42" s="27"/>
      <c r="J42" s="27"/>
    </row>
    <row r="43" spans="1:10" ht="22.9" hidden="1" customHeight="1" x14ac:dyDescent="0.25">
      <c r="A43" s="25" t="s">
        <v>231</v>
      </c>
      <c r="B43" s="26" t="s">
        <v>232</v>
      </c>
      <c r="C43" s="26" t="s">
        <v>150</v>
      </c>
      <c r="D43" s="26"/>
      <c r="E43" s="26">
        <v>2</v>
      </c>
      <c r="F43" s="26">
        <v>22</v>
      </c>
      <c r="G43" s="22">
        <f t="shared" si="1"/>
        <v>9.0909090909090912E-2</v>
      </c>
      <c r="H43" s="27"/>
      <c r="I43" s="27"/>
      <c r="J43" s="27"/>
    </row>
    <row r="44" spans="1:10" ht="22.9" hidden="1" customHeight="1" x14ac:dyDescent="0.25">
      <c r="A44" s="23" t="s">
        <v>263</v>
      </c>
      <c r="B44" s="24" t="s">
        <v>264</v>
      </c>
      <c r="C44" s="24" t="s">
        <v>265</v>
      </c>
      <c r="D44" s="24"/>
      <c r="E44" s="24">
        <v>3</v>
      </c>
      <c r="F44" s="24">
        <v>34</v>
      </c>
      <c r="G44" s="22">
        <f t="shared" si="1"/>
        <v>8.8235294117647065E-2</v>
      </c>
      <c r="H44" s="27"/>
      <c r="I44" s="27"/>
      <c r="J44" s="27"/>
    </row>
    <row r="45" spans="1:10" ht="22.9" hidden="1" customHeight="1" x14ac:dyDescent="0.25">
      <c r="A45" s="25" t="s">
        <v>266</v>
      </c>
      <c r="B45" s="26" t="s">
        <v>39</v>
      </c>
      <c r="C45" s="26"/>
      <c r="D45" s="26"/>
      <c r="E45" s="26">
        <v>3</v>
      </c>
      <c r="F45" s="26">
        <v>34</v>
      </c>
      <c r="G45" s="22">
        <f t="shared" si="1"/>
        <v>8.8235294117647065E-2</v>
      </c>
      <c r="H45" s="27"/>
      <c r="I45" s="27"/>
      <c r="J45" s="27"/>
    </row>
    <row r="46" spans="1:10" ht="31.5" hidden="1" customHeight="1" x14ac:dyDescent="0.25">
      <c r="A46" s="23" t="s">
        <v>233</v>
      </c>
      <c r="B46" s="24" t="s">
        <v>234</v>
      </c>
      <c r="C46" s="24" t="s">
        <v>235</v>
      </c>
      <c r="D46" s="24" t="s">
        <v>236</v>
      </c>
      <c r="E46" s="24">
        <v>2</v>
      </c>
      <c r="F46" s="24">
        <v>23</v>
      </c>
      <c r="G46" s="22">
        <f t="shared" si="1"/>
        <v>8.6956521739130432E-2</v>
      </c>
      <c r="H46" s="27"/>
      <c r="I46" s="27"/>
      <c r="J46" s="27"/>
    </row>
    <row r="47" spans="1:10" ht="22.9" hidden="1" customHeight="1" x14ac:dyDescent="0.25">
      <c r="A47" s="23" t="s">
        <v>291</v>
      </c>
      <c r="B47" s="24" t="s">
        <v>114</v>
      </c>
      <c r="C47" s="24" t="s">
        <v>292</v>
      </c>
      <c r="D47" s="24" t="s">
        <v>293</v>
      </c>
      <c r="E47" s="24">
        <v>6</v>
      </c>
      <c r="F47" s="24">
        <v>71</v>
      </c>
      <c r="G47" s="22">
        <f t="shared" si="1"/>
        <v>8.4507042253521125E-2</v>
      </c>
      <c r="H47" s="27"/>
      <c r="I47" s="27"/>
      <c r="J47" s="27"/>
    </row>
    <row r="48" spans="1:10" ht="22.9" hidden="1" customHeight="1" x14ac:dyDescent="0.25">
      <c r="A48" s="23" t="s">
        <v>240</v>
      </c>
      <c r="B48" s="24" t="s">
        <v>241</v>
      </c>
      <c r="C48" s="24"/>
      <c r="D48" s="24"/>
      <c r="E48" s="24">
        <v>2</v>
      </c>
      <c r="F48" s="24">
        <v>24</v>
      </c>
      <c r="G48" s="22">
        <f t="shared" si="1"/>
        <v>8.3333333333333329E-2</v>
      </c>
      <c r="H48" s="27"/>
      <c r="I48" s="27"/>
      <c r="J48" s="27"/>
    </row>
    <row r="49" spans="1:10" ht="22.9" hidden="1" customHeight="1" x14ac:dyDescent="0.25">
      <c r="A49" s="23" t="s">
        <v>209</v>
      </c>
      <c r="B49" s="24" t="s">
        <v>210</v>
      </c>
      <c r="C49" s="24" t="s">
        <v>273</v>
      </c>
      <c r="D49" s="24" t="s">
        <v>274</v>
      </c>
      <c r="E49" s="24">
        <v>3</v>
      </c>
      <c r="F49" s="24">
        <v>37</v>
      </c>
      <c r="G49" s="22">
        <f t="shared" si="1"/>
        <v>8.1081081081081086E-2</v>
      </c>
      <c r="H49" s="27"/>
      <c r="I49" s="27"/>
      <c r="J49" s="27"/>
    </row>
    <row r="50" spans="1:10" ht="22.9" hidden="1" customHeight="1" x14ac:dyDescent="0.25">
      <c r="A50" s="23" t="s">
        <v>245</v>
      </c>
      <c r="B50" s="24" t="s">
        <v>246</v>
      </c>
      <c r="C50" s="24" t="s">
        <v>247</v>
      </c>
      <c r="D50" s="24"/>
      <c r="E50" s="24">
        <v>2</v>
      </c>
      <c r="F50" s="24">
        <v>27</v>
      </c>
      <c r="G50" s="22">
        <f t="shared" si="1"/>
        <v>7.407407407407407E-2</v>
      </c>
      <c r="H50" s="27"/>
      <c r="I50" s="27"/>
      <c r="J50" s="27"/>
    </row>
    <row r="51" spans="1:10" ht="32.25" hidden="1" customHeight="1" x14ac:dyDescent="0.25">
      <c r="A51" s="23" t="s">
        <v>206</v>
      </c>
      <c r="B51" s="24" t="s">
        <v>207</v>
      </c>
      <c r="C51" s="24" t="s">
        <v>208</v>
      </c>
      <c r="D51" s="24"/>
      <c r="E51" s="24">
        <v>1</v>
      </c>
      <c r="F51" s="24">
        <v>14</v>
      </c>
      <c r="G51" s="22">
        <f t="shared" si="1"/>
        <v>7.1428571428571425E-2</v>
      </c>
      <c r="H51" s="27"/>
      <c r="I51" s="27"/>
      <c r="J51" s="27"/>
    </row>
    <row r="52" spans="1:10" ht="22.9" hidden="1" customHeight="1" x14ac:dyDescent="0.25">
      <c r="A52" s="23" t="s">
        <v>301</v>
      </c>
      <c r="B52" s="24" t="s">
        <v>112</v>
      </c>
      <c r="C52" s="24" t="s">
        <v>322</v>
      </c>
      <c r="D52" s="24"/>
      <c r="E52" s="24">
        <v>8</v>
      </c>
      <c r="F52" s="24">
        <v>112</v>
      </c>
      <c r="G52" s="22">
        <f t="shared" si="1"/>
        <v>7.1428571428571425E-2</v>
      </c>
      <c r="H52" s="27"/>
      <c r="I52" s="27"/>
      <c r="J52" s="27"/>
    </row>
    <row r="53" spans="1:10" ht="22.9" hidden="1" customHeight="1" x14ac:dyDescent="0.25">
      <c r="A53" s="25" t="s">
        <v>254</v>
      </c>
      <c r="B53" s="26" t="s">
        <v>255</v>
      </c>
      <c r="C53" s="26"/>
      <c r="D53" s="26"/>
      <c r="E53" s="26">
        <v>2</v>
      </c>
      <c r="F53" s="26">
        <v>29</v>
      </c>
      <c r="G53" s="22">
        <f t="shared" si="1"/>
        <v>6.8965517241379309E-2</v>
      </c>
      <c r="H53" s="27"/>
      <c r="I53" s="27"/>
      <c r="J53" s="27"/>
    </row>
    <row r="54" spans="1:10" ht="22.9" hidden="1" customHeight="1" x14ac:dyDescent="0.25">
      <c r="A54" s="23" t="s">
        <v>287</v>
      </c>
      <c r="B54" s="24" t="s">
        <v>288</v>
      </c>
      <c r="C54" s="24"/>
      <c r="D54" s="24"/>
      <c r="E54" s="24">
        <v>4</v>
      </c>
      <c r="F54" s="24">
        <v>61</v>
      </c>
      <c r="G54" s="22">
        <f t="shared" si="1"/>
        <v>6.5573770491803282E-2</v>
      </c>
      <c r="H54" s="27"/>
      <c r="I54" s="27"/>
      <c r="J54" s="27"/>
    </row>
    <row r="55" spans="1:10" ht="22.9" hidden="1" customHeight="1" x14ac:dyDescent="0.25">
      <c r="A55" s="25" t="s">
        <v>280</v>
      </c>
      <c r="B55" s="26" t="s">
        <v>281</v>
      </c>
      <c r="C55" s="26"/>
      <c r="D55" s="26"/>
      <c r="E55" s="26">
        <v>3</v>
      </c>
      <c r="F55" s="26">
        <v>46</v>
      </c>
      <c r="G55" s="22">
        <f t="shared" si="1"/>
        <v>6.5217391304347824E-2</v>
      </c>
      <c r="H55" s="27"/>
      <c r="I55" s="27"/>
      <c r="J55" s="27"/>
    </row>
    <row r="56" spans="1:10" ht="22.9" hidden="1" customHeight="1" x14ac:dyDescent="0.25">
      <c r="A56" s="23" t="s">
        <v>256</v>
      </c>
      <c r="B56" s="24" t="s">
        <v>257</v>
      </c>
      <c r="C56" s="24" t="s">
        <v>258</v>
      </c>
      <c r="D56" s="24" t="s">
        <v>259</v>
      </c>
      <c r="E56" s="24">
        <v>2</v>
      </c>
      <c r="F56" s="24">
        <v>31</v>
      </c>
      <c r="G56" s="22">
        <f t="shared" si="1"/>
        <v>6.4516129032258063E-2</v>
      </c>
      <c r="H56" s="27"/>
      <c r="I56" s="27"/>
      <c r="J56" s="27"/>
    </row>
    <row r="57" spans="1:10" ht="22.9" hidden="1" customHeight="1" x14ac:dyDescent="0.25">
      <c r="A57" s="23" t="s">
        <v>351</v>
      </c>
      <c r="B57" s="24" t="s">
        <v>72</v>
      </c>
      <c r="C57" s="24"/>
      <c r="D57" s="24"/>
      <c r="E57" s="24">
        <v>3</v>
      </c>
      <c r="F57" s="24">
        <v>47</v>
      </c>
      <c r="G57" s="22">
        <f t="shared" si="1"/>
        <v>6.3829787234042548E-2</v>
      </c>
      <c r="H57" s="27"/>
      <c r="I57" s="27"/>
      <c r="J57" s="27"/>
    </row>
    <row r="58" spans="1:10" ht="22.9" hidden="1" customHeight="1" x14ac:dyDescent="0.25">
      <c r="A58" s="23" t="s">
        <v>267</v>
      </c>
      <c r="B58" s="24" t="s">
        <v>268</v>
      </c>
      <c r="C58" s="24" t="s">
        <v>269</v>
      </c>
      <c r="D58" s="24"/>
      <c r="E58" s="24">
        <v>2</v>
      </c>
      <c r="F58" s="24">
        <v>34</v>
      </c>
      <c r="G58" s="22">
        <f t="shared" si="1"/>
        <v>5.8823529411764705E-2</v>
      </c>
      <c r="H58" s="27"/>
      <c r="I58" s="27"/>
      <c r="J58" s="27"/>
    </row>
    <row r="59" spans="1:10" ht="22.9" hidden="1" customHeight="1" x14ac:dyDescent="0.25">
      <c r="A59" s="25" t="s">
        <v>270</v>
      </c>
      <c r="B59" s="26" t="s">
        <v>271</v>
      </c>
      <c r="C59" s="26" t="s">
        <v>272</v>
      </c>
      <c r="D59" s="26"/>
      <c r="E59" s="26">
        <v>2</v>
      </c>
      <c r="F59" s="26">
        <v>34</v>
      </c>
      <c r="G59" s="22">
        <f t="shared" si="1"/>
        <v>5.8823529411764705E-2</v>
      </c>
      <c r="H59" s="27"/>
      <c r="I59" s="27"/>
      <c r="J59" s="27"/>
    </row>
    <row r="60" spans="1:10" ht="22.9" hidden="1" customHeight="1" x14ac:dyDescent="0.25">
      <c r="A60" s="23" t="s">
        <v>282</v>
      </c>
      <c r="B60" s="24" t="s">
        <v>283</v>
      </c>
      <c r="C60" s="24" t="s">
        <v>284</v>
      </c>
      <c r="D60" s="24"/>
      <c r="E60" s="24">
        <v>3</v>
      </c>
      <c r="F60" s="24">
        <v>53</v>
      </c>
      <c r="G60" s="22">
        <f t="shared" si="1"/>
        <v>5.6603773584905662E-2</v>
      </c>
      <c r="H60" s="27"/>
      <c r="I60" s="27"/>
      <c r="J60" s="27"/>
    </row>
    <row r="61" spans="1:10" ht="22.9" hidden="1" customHeight="1" x14ac:dyDescent="0.25">
      <c r="A61" s="25" t="s">
        <v>294</v>
      </c>
      <c r="B61" s="26" t="s">
        <v>295</v>
      </c>
      <c r="C61" s="26" t="s">
        <v>296</v>
      </c>
      <c r="D61" s="26"/>
      <c r="E61" s="26">
        <v>4</v>
      </c>
      <c r="F61" s="26">
        <v>71</v>
      </c>
      <c r="G61" s="22">
        <f t="shared" si="1"/>
        <v>5.6338028169014086E-2</v>
      </c>
      <c r="H61" s="27"/>
      <c r="I61" s="27"/>
      <c r="J61" s="27"/>
    </row>
    <row r="62" spans="1:10" ht="22.9" hidden="1" customHeight="1" x14ac:dyDescent="0.25">
      <c r="A62" s="25" t="s">
        <v>301</v>
      </c>
      <c r="B62" s="26" t="s">
        <v>112</v>
      </c>
      <c r="C62" s="26" t="s">
        <v>302</v>
      </c>
      <c r="D62" s="26" t="s">
        <v>293</v>
      </c>
      <c r="E62" s="26">
        <v>4</v>
      </c>
      <c r="F62" s="26">
        <v>78</v>
      </c>
      <c r="G62" s="22">
        <f t="shared" si="1"/>
        <v>5.128205128205128E-2</v>
      </c>
      <c r="H62" s="27"/>
      <c r="I62" s="27"/>
      <c r="J62" s="27"/>
    </row>
    <row r="63" spans="1:10" ht="22.9" hidden="1" customHeight="1" x14ac:dyDescent="0.25">
      <c r="A63" s="23" t="s">
        <v>228</v>
      </c>
      <c r="B63" s="24" t="s">
        <v>229</v>
      </c>
      <c r="C63" s="24" t="s">
        <v>230</v>
      </c>
      <c r="D63" s="24"/>
      <c r="E63" s="24">
        <v>1</v>
      </c>
      <c r="F63" s="24">
        <v>20</v>
      </c>
      <c r="G63" s="22">
        <f t="shared" si="1"/>
        <v>0.05</v>
      </c>
      <c r="H63" s="27"/>
      <c r="I63" s="27"/>
      <c r="J63" s="27"/>
    </row>
    <row r="64" spans="1:10" ht="22.9" hidden="1" customHeight="1" x14ac:dyDescent="0.25">
      <c r="A64" s="23" t="s">
        <v>352</v>
      </c>
      <c r="B64" s="24" t="s">
        <v>353</v>
      </c>
      <c r="C64" s="24"/>
      <c r="D64" s="24"/>
      <c r="E64" s="24">
        <v>2</v>
      </c>
      <c r="F64" s="24">
        <v>40</v>
      </c>
      <c r="G64" s="22">
        <f t="shared" si="1"/>
        <v>0.05</v>
      </c>
      <c r="H64" s="27"/>
      <c r="I64" s="27"/>
      <c r="J64" s="27"/>
    </row>
    <row r="65" spans="1:10" ht="22.9" hidden="1" customHeight="1" x14ac:dyDescent="0.25">
      <c r="A65" s="23" t="s">
        <v>324</v>
      </c>
      <c r="B65" s="24" t="s">
        <v>325</v>
      </c>
      <c r="C65" s="24" t="s">
        <v>326</v>
      </c>
      <c r="D65" s="24" t="s">
        <v>160</v>
      </c>
      <c r="E65" s="24">
        <v>6</v>
      </c>
      <c r="F65" s="24">
        <v>129</v>
      </c>
      <c r="G65" s="22">
        <f t="shared" si="1"/>
        <v>4.6511627906976744E-2</v>
      </c>
      <c r="H65" s="27"/>
      <c r="I65" s="27"/>
      <c r="J65" s="27"/>
    </row>
    <row r="66" spans="1:10" ht="22.9" hidden="1" customHeight="1" x14ac:dyDescent="0.25">
      <c r="A66" s="25" t="s">
        <v>275</v>
      </c>
      <c r="B66" s="26" t="s">
        <v>276</v>
      </c>
      <c r="C66" s="26"/>
      <c r="D66" s="26"/>
      <c r="E66" s="26">
        <v>2</v>
      </c>
      <c r="F66" s="26">
        <v>45</v>
      </c>
      <c r="G66" s="22">
        <f t="shared" ref="G66:G91" si="2">E66/F66</f>
        <v>4.4444444444444446E-2</v>
      </c>
      <c r="H66" s="27"/>
      <c r="I66" s="27"/>
      <c r="J66" s="27"/>
    </row>
    <row r="67" spans="1:10" ht="22.9" hidden="1" customHeight="1" x14ac:dyDescent="0.25">
      <c r="A67" s="23" t="s">
        <v>311</v>
      </c>
      <c r="B67" s="24" t="s">
        <v>43</v>
      </c>
      <c r="C67" s="24" t="s">
        <v>312</v>
      </c>
      <c r="D67" s="24"/>
      <c r="E67" s="24">
        <v>4</v>
      </c>
      <c r="F67" s="24">
        <v>92</v>
      </c>
      <c r="G67" s="22">
        <f t="shared" si="2"/>
        <v>4.3478260869565216E-2</v>
      </c>
      <c r="H67" s="27"/>
      <c r="I67" s="27"/>
      <c r="J67" s="27"/>
    </row>
    <row r="68" spans="1:10" ht="22.9" hidden="1" customHeight="1" x14ac:dyDescent="0.25">
      <c r="A68" s="23" t="s">
        <v>358</v>
      </c>
      <c r="B68" s="24" t="s">
        <v>359</v>
      </c>
      <c r="C68" s="24" t="s">
        <v>360</v>
      </c>
      <c r="D68" s="24"/>
      <c r="E68" s="24">
        <v>2</v>
      </c>
      <c r="F68" s="24">
        <v>46</v>
      </c>
      <c r="G68" s="22">
        <f t="shared" si="2"/>
        <v>4.3478260869565216E-2</v>
      </c>
      <c r="H68" s="27"/>
      <c r="I68" s="27"/>
      <c r="J68" s="27"/>
    </row>
    <row r="69" spans="1:10" ht="22.9" hidden="1" customHeight="1" x14ac:dyDescent="0.25">
      <c r="A69" s="25" t="s">
        <v>301</v>
      </c>
      <c r="B69" s="26" t="s">
        <v>112</v>
      </c>
      <c r="C69" s="26" t="s">
        <v>323</v>
      </c>
      <c r="D69" s="26"/>
      <c r="E69" s="26">
        <v>5</v>
      </c>
      <c r="F69" s="26">
        <v>117</v>
      </c>
      <c r="G69" s="22">
        <f t="shared" si="2"/>
        <v>4.2735042735042736E-2</v>
      </c>
      <c r="H69" s="27"/>
      <c r="I69" s="27"/>
      <c r="J69" s="27"/>
    </row>
    <row r="70" spans="1:10" ht="22.9" hidden="1" customHeight="1" x14ac:dyDescent="0.25">
      <c r="A70" s="25" t="s">
        <v>313</v>
      </c>
      <c r="B70" s="26" t="s">
        <v>314</v>
      </c>
      <c r="C70" s="26" t="s">
        <v>315</v>
      </c>
      <c r="D70" s="26" t="s">
        <v>316</v>
      </c>
      <c r="E70" s="26">
        <v>4</v>
      </c>
      <c r="F70" s="26">
        <v>95</v>
      </c>
      <c r="G70" s="22">
        <f t="shared" si="2"/>
        <v>4.2105263157894736E-2</v>
      </c>
      <c r="H70" s="27"/>
      <c r="I70" s="27"/>
      <c r="J70" s="27"/>
    </row>
    <row r="71" spans="1:10" ht="22.9" hidden="1" customHeight="1" x14ac:dyDescent="0.25">
      <c r="A71" s="25" t="s">
        <v>291</v>
      </c>
      <c r="B71" s="26" t="s">
        <v>114</v>
      </c>
      <c r="C71" s="26" t="s">
        <v>337</v>
      </c>
      <c r="D71" s="26"/>
      <c r="E71" s="26">
        <v>7</v>
      </c>
      <c r="F71" s="26">
        <v>172</v>
      </c>
      <c r="G71" s="22">
        <f t="shared" si="2"/>
        <v>4.0697674418604654E-2</v>
      </c>
      <c r="H71" s="27"/>
      <c r="I71" s="27"/>
      <c r="J71" s="27"/>
    </row>
    <row r="72" spans="1:10" ht="22.9" hidden="1" customHeight="1" x14ac:dyDescent="0.25">
      <c r="A72" s="23" t="s">
        <v>297</v>
      </c>
      <c r="B72" s="24" t="s">
        <v>298</v>
      </c>
      <c r="C72" s="24" t="s">
        <v>299</v>
      </c>
      <c r="D72" s="24" t="s">
        <v>300</v>
      </c>
      <c r="E72" s="24">
        <v>3</v>
      </c>
      <c r="F72" s="24">
        <v>74</v>
      </c>
      <c r="G72" s="22">
        <f t="shared" si="2"/>
        <v>4.0540540540540543E-2</v>
      </c>
      <c r="H72" s="27"/>
      <c r="I72" s="27"/>
      <c r="J72" s="27"/>
    </row>
    <row r="73" spans="1:10" ht="22.9" hidden="1" customHeight="1" x14ac:dyDescent="0.25">
      <c r="A73" s="23" t="s">
        <v>317</v>
      </c>
      <c r="B73" s="24" t="s">
        <v>318</v>
      </c>
      <c r="C73" s="24" t="s">
        <v>319</v>
      </c>
      <c r="D73" s="24"/>
      <c r="E73" s="24">
        <v>4</v>
      </c>
      <c r="F73" s="24">
        <v>100</v>
      </c>
      <c r="G73" s="22">
        <f t="shared" si="2"/>
        <v>0.04</v>
      </c>
      <c r="H73" s="27"/>
      <c r="I73" s="27"/>
      <c r="J73" s="27"/>
    </row>
    <row r="74" spans="1:10" ht="22.9" hidden="1" customHeight="1" x14ac:dyDescent="0.25">
      <c r="A74" s="25" t="s">
        <v>248</v>
      </c>
      <c r="B74" s="26" t="s">
        <v>249</v>
      </c>
      <c r="C74" s="26" t="s">
        <v>250</v>
      </c>
      <c r="D74" s="26"/>
      <c r="E74" s="26">
        <v>1</v>
      </c>
      <c r="F74" s="26">
        <v>27</v>
      </c>
      <c r="G74" s="22">
        <f t="shared" si="2"/>
        <v>3.7037037037037035E-2</v>
      </c>
      <c r="H74" s="27"/>
      <c r="I74" s="27"/>
      <c r="J74" s="27"/>
    </row>
    <row r="75" spans="1:10" ht="29.25" hidden="1" customHeight="1" x14ac:dyDescent="0.25">
      <c r="A75" s="25" t="s">
        <v>285</v>
      </c>
      <c r="B75" s="26" t="s">
        <v>115</v>
      </c>
      <c r="C75" s="26" t="s">
        <v>305</v>
      </c>
      <c r="D75" s="26"/>
      <c r="E75" s="26">
        <v>3</v>
      </c>
      <c r="F75" s="26">
        <v>81</v>
      </c>
      <c r="G75" s="22">
        <f t="shared" si="2"/>
        <v>3.7037037037037035E-2</v>
      </c>
      <c r="H75" s="27"/>
      <c r="I75" s="27"/>
      <c r="J75" s="27"/>
    </row>
    <row r="76" spans="1:10" ht="55.5" hidden="1" customHeight="1" x14ac:dyDescent="0.25">
      <c r="A76" s="23" t="s">
        <v>361</v>
      </c>
      <c r="B76" s="24" t="s">
        <v>56</v>
      </c>
      <c r="C76" s="24" t="s">
        <v>362</v>
      </c>
      <c r="D76" s="24" t="s">
        <v>363</v>
      </c>
      <c r="E76" s="24">
        <v>1</v>
      </c>
      <c r="F76" s="24">
        <v>28</v>
      </c>
      <c r="G76" s="22">
        <f t="shared" si="2"/>
        <v>3.5714285714285712E-2</v>
      </c>
      <c r="H76" s="27"/>
      <c r="I76" s="27"/>
      <c r="J76" s="27"/>
    </row>
    <row r="77" spans="1:10" ht="27" hidden="1" customHeight="1" x14ac:dyDescent="0.25">
      <c r="A77" s="25" t="s">
        <v>285</v>
      </c>
      <c r="B77" s="26" t="s">
        <v>115</v>
      </c>
      <c r="C77" s="26" t="s">
        <v>286</v>
      </c>
      <c r="D77" s="26"/>
      <c r="E77" s="26">
        <v>2</v>
      </c>
      <c r="F77" s="26">
        <v>60</v>
      </c>
      <c r="G77" s="22">
        <f t="shared" si="2"/>
        <v>3.3333333333333333E-2</v>
      </c>
      <c r="H77" s="27"/>
      <c r="I77" s="27"/>
      <c r="J77" s="27"/>
    </row>
    <row r="78" spans="1:10" ht="22.9" hidden="1" customHeight="1" x14ac:dyDescent="0.25">
      <c r="A78" s="25" t="s">
        <v>213</v>
      </c>
      <c r="B78" s="26" t="s">
        <v>104</v>
      </c>
      <c r="C78" s="26" t="s">
        <v>310</v>
      </c>
      <c r="D78" s="26"/>
      <c r="E78" s="26">
        <v>3</v>
      </c>
      <c r="F78" s="26">
        <v>90</v>
      </c>
      <c r="G78" s="22">
        <f t="shared" si="2"/>
        <v>3.3333333333333333E-2</v>
      </c>
      <c r="H78" s="27"/>
      <c r="I78" s="27"/>
      <c r="J78" s="27"/>
    </row>
    <row r="79" spans="1:10" ht="36.75" hidden="1" customHeight="1" x14ac:dyDescent="0.25">
      <c r="A79" s="25" t="s">
        <v>289</v>
      </c>
      <c r="B79" s="26" t="s">
        <v>290</v>
      </c>
      <c r="C79" s="26"/>
      <c r="D79" s="26"/>
      <c r="E79" s="26">
        <v>2</v>
      </c>
      <c r="F79" s="26">
        <v>64</v>
      </c>
      <c r="G79" s="22">
        <f t="shared" si="2"/>
        <v>3.125E-2</v>
      </c>
      <c r="H79" s="27"/>
      <c r="I79" s="27"/>
      <c r="J79" s="27"/>
    </row>
    <row r="80" spans="1:10" ht="30.75" hidden="1" customHeight="1" x14ac:dyDescent="0.25">
      <c r="A80" s="23" t="s">
        <v>354</v>
      </c>
      <c r="B80" s="24" t="s">
        <v>355</v>
      </c>
      <c r="C80" s="24" t="s">
        <v>356</v>
      </c>
      <c r="D80" s="24" t="s">
        <v>357</v>
      </c>
      <c r="E80" s="24">
        <v>1</v>
      </c>
      <c r="F80" s="24">
        <v>36</v>
      </c>
      <c r="G80" s="22">
        <f t="shared" si="2"/>
        <v>2.7777777777777776E-2</v>
      </c>
      <c r="H80" s="27"/>
      <c r="I80" s="27"/>
      <c r="J80" s="27"/>
    </row>
    <row r="81" spans="1:10" ht="31.5" hidden="1" customHeight="1" x14ac:dyDescent="0.25">
      <c r="A81" s="23" t="s">
        <v>349</v>
      </c>
      <c r="B81" s="24" t="s">
        <v>74</v>
      </c>
      <c r="C81" s="24"/>
      <c r="D81" s="24" t="s">
        <v>350</v>
      </c>
      <c r="E81" s="24">
        <v>4</v>
      </c>
      <c r="F81" s="24">
        <v>151</v>
      </c>
      <c r="G81" s="22">
        <f t="shared" si="2"/>
        <v>2.6490066225165563E-2</v>
      </c>
      <c r="H81" s="27"/>
      <c r="I81" s="27"/>
      <c r="J81" s="27"/>
    </row>
    <row r="82" spans="1:10" ht="17.25" hidden="1" customHeight="1" x14ac:dyDescent="0.25">
      <c r="A82" s="25" t="s">
        <v>332</v>
      </c>
      <c r="B82" s="26" t="s">
        <v>333</v>
      </c>
      <c r="C82" s="26"/>
      <c r="D82" s="26"/>
      <c r="E82" s="26">
        <v>4</v>
      </c>
      <c r="F82" s="26">
        <v>164</v>
      </c>
      <c r="G82" s="22">
        <f t="shared" si="2"/>
        <v>2.4390243902439025E-2</v>
      </c>
      <c r="H82" s="27"/>
      <c r="I82" s="27"/>
      <c r="J82" s="27"/>
    </row>
    <row r="83" spans="1:10" ht="44.25" hidden="1" customHeight="1" x14ac:dyDescent="0.25">
      <c r="A83" s="25" t="s">
        <v>224</v>
      </c>
      <c r="B83" s="26" t="s">
        <v>102</v>
      </c>
      <c r="C83" s="26" t="s">
        <v>341</v>
      </c>
      <c r="D83" s="26" t="s">
        <v>136</v>
      </c>
      <c r="E83" s="26">
        <v>5</v>
      </c>
      <c r="F83" s="26">
        <v>206</v>
      </c>
      <c r="G83" s="22">
        <f t="shared" si="2"/>
        <v>2.4271844660194174E-2</v>
      </c>
      <c r="H83" s="27"/>
      <c r="I83" s="27"/>
      <c r="J83" s="27"/>
    </row>
    <row r="84" spans="1:10" ht="22.9" hidden="1" customHeight="1" x14ac:dyDescent="0.25">
      <c r="A84" s="20" t="s">
        <v>327</v>
      </c>
      <c r="B84" s="21" t="s">
        <v>328</v>
      </c>
      <c r="C84" s="21" t="s">
        <v>329</v>
      </c>
      <c r="D84" s="21"/>
      <c r="E84" s="21">
        <v>3</v>
      </c>
      <c r="F84" s="21">
        <v>130</v>
      </c>
      <c r="G84" s="22">
        <f t="shared" si="2"/>
        <v>2.3076923076923078E-2</v>
      </c>
      <c r="H84" s="27"/>
      <c r="I84" s="27"/>
      <c r="J84" s="27"/>
    </row>
    <row r="85" spans="1:10" ht="22.9" hidden="1" customHeight="1" x14ac:dyDescent="0.25">
      <c r="A85" s="23" t="s">
        <v>347</v>
      </c>
      <c r="B85" s="24" t="s">
        <v>71</v>
      </c>
      <c r="C85" s="24" t="s">
        <v>348</v>
      </c>
      <c r="D85" s="24"/>
      <c r="E85" s="24">
        <v>3</v>
      </c>
      <c r="F85" s="24">
        <v>141</v>
      </c>
      <c r="G85" s="22">
        <f t="shared" si="2"/>
        <v>2.1276595744680851E-2</v>
      </c>
      <c r="H85" s="27"/>
      <c r="I85" s="27"/>
      <c r="J85" s="27"/>
    </row>
    <row r="86" spans="1:10" ht="22.9" hidden="1" customHeight="1" x14ac:dyDescent="0.25">
      <c r="A86" s="23" t="s">
        <v>330</v>
      </c>
      <c r="B86" s="24" t="s">
        <v>331</v>
      </c>
      <c r="C86" s="24" t="s">
        <v>189</v>
      </c>
      <c r="D86" s="24"/>
      <c r="E86" s="24">
        <v>2</v>
      </c>
      <c r="F86" s="24">
        <v>144</v>
      </c>
      <c r="G86" s="22">
        <f t="shared" si="2"/>
        <v>1.3888888888888888E-2</v>
      </c>
      <c r="H86" s="27"/>
      <c r="I86" s="27"/>
      <c r="J86" s="27"/>
    </row>
    <row r="87" spans="1:10" ht="22.9" hidden="1" customHeight="1" x14ac:dyDescent="0.25">
      <c r="A87" s="23" t="s">
        <v>303</v>
      </c>
      <c r="B87" s="24" t="s">
        <v>304</v>
      </c>
      <c r="C87" s="24"/>
      <c r="D87" s="24"/>
      <c r="E87" s="24">
        <v>1</v>
      </c>
      <c r="F87" s="24">
        <v>79</v>
      </c>
      <c r="G87" s="22">
        <f t="shared" si="2"/>
        <v>1.2658227848101266E-2</v>
      </c>
      <c r="H87" s="27"/>
      <c r="I87" s="27"/>
      <c r="J87" s="27"/>
    </row>
    <row r="88" spans="1:10" ht="22.9" hidden="1" customHeight="1" x14ac:dyDescent="0.25">
      <c r="A88" s="23" t="s">
        <v>334</v>
      </c>
      <c r="B88" s="24" t="s">
        <v>335</v>
      </c>
      <c r="C88" s="24" t="s">
        <v>336</v>
      </c>
      <c r="D88" s="24"/>
      <c r="E88" s="24">
        <v>2</v>
      </c>
      <c r="F88" s="24">
        <v>164</v>
      </c>
      <c r="G88" s="22">
        <f t="shared" si="2"/>
        <v>1.2195121951219513E-2</v>
      </c>
      <c r="H88" s="27"/>
      <c r="I88" s="27"/>
      <c r="J88" s="27"/>
    </row>
    <row r="89" spans="1:10" ht="39" hidden="1" customHeight="1" x14ac:dyDescent="0.25">
      <c r="A89" s="23" t="s">
        <v>306</v>
      </c>
      <c r="B89" s="24" t="s">
        <v>307</v>
      </c>
      <c r="C89" s="24" t="s">
        <v>308</v>
      </c>
      <c r="D89" s="24" t="s">
        <v>309</v>
      </c>
      <c r="E89" s="24">
        <v>1</v>
      </c>
      <c r="F89" s="24">
        <v>85</v>
      </c>
      <c r="G89" s="22">
        <f t="shared" si="2"/>
        <v>1.1764705882352941E-2</v>
      </c>
      <c r="H89" s="27"/>
      <c r="I89" s="27"/>
      <c r="J89" s="27"/>
    </row>
    <row r="90" spans="1:10" ht="22.9" hidden="1" customHeight="1" x14ac:dyDescent="0.25">
      <c r="A90" s="23" t="s">
        <v>342</v>
      </c>
      <c r="B90" s="24" t="s">
        <v>343</v>
      </c>
      <c r="C90" s="24"/>
      <c r="D90" s="24"/>
      <c r="E90" s="24">
        <v>2</v>
      </c>
      <c r="F90" s="24">
        <v>300</v>
      </c>
      <c r="G90" s="22">
        <f t="shared" si="2"/>
        <v>6.6666666666666671E-3</v>
      </c>
      <c r="H90" s="27"/>
      <c r="I90" s="27"/>
      <c r="J90" s="27"/>
    </row>
    <row r="91" spans="1:10" ht="29.25" hidden="1" customHeight="1" x14ac:dyDescent="0.25">
      <c r="A91" s="23" t="s">
        <v>338</v>
      </c>
      <c r="B91" s="24" t="s">
        <v>26</v>
      </c>
      <c r="C91" s="24" t="s">
        <v>339</v>
      </c>
      <c r="D91" s="24" t="s">
        <v>340</v>
      </c>
      <c r="E91" s="24">
        <v>1</v>
      </c>
      <c r="F91" s="24">
        <v>180</v>
      </c>
      <c r="G91" s="22">
        <f t="shared" si="2"/>
        <v>5.5555555555555558E-3</v>
      </c>
      <c r="H91" s="27"/>
      <c r="I91" s="27"/>
      <c r="J91" s="27"/>
    </row>
    <row r="94" spans="1:10" ht="22.9" customHeight="1" x14ac:dyDescent="0.25">
      <c r="C94" s="2" t="s">
        <v>383</v>
      </c>
    </row>
  </sheetData>
  <conditionalFormatting sqref="I1:I1048576">
    <cfRule type="containsText" dxfId="4" priority="2" operator="containsText" text="NO">
      <formula>NOT(ISERROR(SEARCH("NO",I1)))</formula>
    </cfRule>
    <cfRule type="containsText" dxfId="3" priority="3" operator="containsText" text="SI">
      <formula>NOT(ISERROR(SEARCH("SI",I1)))</formula>
    </cfRule>
  </conditionalFormatting>
  <conditionalFormatting sqref="I2:I3 I6 I11 I13 I19:I20 I24">
    <cfRule type="containsText" dxfId="2" priority="1" operator="containsText" text="da vedere">
      <formula>NOT(ISERROR(SEARCH("da vedere",I2)))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TUTTI I CORSI</vt:lpstr>
      <vt:lpstr>UNIVERSITA</vt:lpstr>
      <vt:lpstr>rapporti richieste posti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bertelli</dc:creator>
  <cp:lastModifiedBy>Tommaso Bertelli</cp:lastModifiedBy>
  <dcterms:created xsi:type="dcterms:W3CDTF">2023-11-06T20:57:36Z</dcterms:created>
  <dcterms:modified xsi:type="dcterms:W3CDTF">2024-01-03T18:36:08Z</dcterms:modified>
</cp:coreProperties>
</file>