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terzo anno\reti logiche\"/>
    </mc:Choice>
  </mc:AlternateContent>
  <xr:revisionPtr revIDLastSave="0" documentId="13_ncr:1_{3614D8BA-A9DD-4F53-8B59-1A3ED844A7C4}" xr6:coauthVersionLast="47" xr6:coauthVersionMax="47" xr10:uidLastSave="{00000000-0000-0000-0000-000000000000}"/>
  <bookViews>
    <workbookView xWindow="-120" yWindow="-120" windowWidth="29040" windowHeight="15720" xr2:uid="{845AB494-C09F-4750-81BF-61919EB85C5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H39" i="1"/>
  <c r="H36" i="1"/>
  <c r="H37" i="1" s="1"/>
  <c r="D36" i="1"/>
  <c r="H40" i="1" l="1"/>
  <c r="H41" i="1" s="1"/>
  <c r="H38" i="1"/>
</calcChain>
</file>

<file path=xl/sharedStrings.xml><?xml version="1.0" encoding="utf-8"?>
<sst xmlns="http://schemas.openxmlformats.org/spreadsheetml/2006/main" count="109" uniqueCount="76">
  <si>
    <t>Lezione</t>
  </si>
  <si>
    <t>Reti logiche multilivello, fattorizzazione e decomposizione semplice disgiuntiva. Uso di logiche programmabili con linee di retroazione</t>
  </si>
  <si>
    <t>68 MB</t>
  </si>
  <si>
    <t>Esercitazione</t>
  </si>
  <si>
    <t>FSM non completamente specificate, aritmetica</t>
  </si>
  <si>
    <t>826 MB</t>
  </si>
  <si>
    <t>FSM Completamente specificate</t>
  </si>
  <si>
    <t>416 MB</t>
  </si>
  <si>
    <t>contatori a modulo libero, riduzione del ciclo di conteggio, esercizi tratti da temi d'esame</t>
  </si>
  <si>
    <t>91 MB</t>
  </si>
  <si>
    <t>Floating point, FSM, VHDL</t>
  </si>
  <si>
    <t>505 MB</t>
  </si>
  <si>
    <t>Registri ed introduzione ai contatori</t>
  </si>
  <si>
    <t>42 MB</t>
  </si>
  <si>
    <t>Esercizio di analisi di una FSM con due FF JK</t>
  </si>
  <si>
    <t>112 MB</t>
  </si>
  <si>
    <t>Analisi di FSM con estrazione della tabella degli stati</t>
  </si>
  <si>
    <t>14 MB</t>
  </si>
  <si>
    <t>Esercizio su FSM non completamente specificata</t>
  </si>
  <si>
    <t>107 MB</t>
  </si>
  <si>
    <t>Codifica degli stati di una FSM</t>
  </si>
  <si>
    <t>9 MB</t>
  </si>
  <si>
    <t>Ottimizzazione di macchine non completamente specificate. Esercizio</t>
  </si>
  <si>
    <t>197 MB</t>
  </si>
  <si>
    <t>Aritmetica</t>
  </si>
  <si>
    <t>347 MB</t>
  </si>
  <si>
    <t>esercizi su sintesi fsm completamente specificate</t>
  </si>
  <si>
    <t>147 MB</t>
  </si>
  <si>
    <t>esercizi su fsm completamente specificate: diagramma stati</t>
  </si>
  <si>
    <t>44 MB</t>
  </si>
  <si>
    <t>Esercizio su sintesi di una FSM a partire dalla tabella degli stati, usando due diversi bistabili (SC, JK) Sintesi di funzioni combinatorie a più uscite con decoder e ROM. Uso della ROM per sintesi della funziona stato prossimo e di uscita delle FSM di esempio</t>
  </si>
  <si>
    <t>213 MB</t>
  </si>
  <si>
    <t>VHDL combinatorio e introduzione ad aritmetica</t>
  </si>
  <si>
    <t>304 MB</t>
  </si>
  <si>
    <t>Ottimizzazione del numero degli stati per FSM completamente specificate</t>
  </si>
  <si>
    <t>31 MB</t>
  </si>
  <si>
    <t>Esercizio su QMC con tre funzioni di uscita e DC</t>
  </si>
  <si>
    <t>396 MB</t>
  </si>
  <si>
    <t>Progetto di FSM completamente specificate senza ottimizzazione</t>
  </si>
  <si>
    <t>143 MB</t>
  </si>
  <si>
    <t>esercizio su QMC: copertura</t>
  </si>
  <si>
    <t>120 MB</t>
  </si>
  <si>
    <t>introduzione alle fsm e bistabili</t>
  </si>
  <si>
    <t>53 MB</t>
  </si>
  <si>
    <t>Esercizi su logica combinatoria</t>
  </si>
  <si>
    <t>55 MB</t>
  </si>
  <si>
    <t>Esercizi su sintesi ed analisi di circuiti</t>
  </si>
  <si>
    <t>Esercizi su sintesi logica, con anche uso di MUX. Realizzazioni con NOR e MUX</t>
  </si>
  <si>
    <t>142 MB</t>
  </si>
  <si>
    <t>QMC con condizioni di indifferenza, esercizi su QMC a singola uscita. Introduzione alle funzioni a più uscite con QMC</t>
  </si>
  <si>
    <t>173 MB</t>
  </si>
  <si>
    <t>esercizi su algebra di boole e sitemi combinatori. Struttura e uso del MUX</t>
  </si>
  <si>
    <t>330 MB</t>
  </si>
  <si>
    <t>Metodo di Quine-McCluskey per funzioni logiche a singola uscita senza condizioni di indifferenza</t>
  </si>
  <si>
    <t>45 MB</t>
  </si>
  <si>
    <t>Esercizi relativi alle mappe di Karnaugh, condizioni di indifferenza, struttura interna di un MUX e suo uso per le funzioni con molte variabili logiche</t>
  </si>
  <si>
    <t>234 MB</t>
  </si>
  <si>
    <t>Mappe di Karnaugh per reti combinatorie ad una uscita completamente specificate</t>
  </si>
  <si>
    <t>Introduzione all'algebra di boole e alle porte logiche. Forme normali</t>
  </si>
  <si>
    <t>75 MB</t>
  </si>
  <si>
    <t>Introduzione all'algebra di Boole</t>
  </si>
  <si>
    <t>17 MB</t>
  </si>
  <si>
    <t>Presentazione del Corso di Reti Logiche AA 2024-2025</t>
  </si>
  <si>
    <t>registrazioni manuali</t>
  </si>
  <si>
    <t>Alee statiche, priority encoder, sintesi con logiche programmabili (ROM, PLA, PAL)</t>
  </si>
  <si>
    <t>Recording link: https://politecnicomilano.webex.com/politecnicomilano/ldr.php?RCID=57969cc1850b1fc58550b7ce484782c2</t>
  </si>
  <si>
    <t>registrata il 10 novembre</t>
  </si>
  <si>
    <t>progress:</t>
  </si>
  <si>
    <t>total minutes</t>
  </si>
  <si>
    <t>total hours</t>
  </si>
  <si>
    <t>remaining minutes:</t>
  </si>
  <si>
    <t>remaining hours:</t>
  </si>
  <si>
    <t>Remaining days (3 days for exam prep)</t>
  </si>
  <si>
    <t>minutes per day</t>
  </si>
  <si>
    <t>hours per day</t>
  </si>
  <si>
    <t>exam day - 3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</si>
</sst>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rgb="FF212121"/>
      <name val="Arial"/>
      <family val="2"/>
    </font>
    <font>
      <b/>
      <sz val="9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2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2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2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0" fontId="0" fillId="0" borderId="1" xfId="1" applyNumberFormat="1" applyFont="1" applyBorder="1"/>
  </cellXfs>
  <cellStyles count="3">
    <cellStyle name="Hyperlink" xfId="2" builtinId="8"/>
    <cellStyle name="Normal" xfId="0" builtinId="0"/>
    <cellStyle name="Per cent" xfId="1" builtinId="5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1" defaultTableStyle="TableStyleMedium2" defaultPivotStyle="PivotStyleLight16">
    <tableStyle name="Invisible" pivot="0" table="0" count="0" xr9:uid="{E9A60639-3B82-4672-A636-C6386A2A25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olitecnicomilano.webex.com/politecnicomilano/ldr.php?RCID=57969cc1850b1fc58550b7ce484782c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0D54-0335-4E5E-BA3F-542560C15083}">
  <dimension ref="A1:H41"/>
  <sheetViews>
    <sheetView tabSelected="1" topLeftCell="A41" workbookViewId="0">
      <selection activeCell="F35" sqref="F35"/>
    </sheetView>
  </sheetViews>
  <sheetFormatPr defaultRowHeight="15" x14ac:dyDescent="0.25"/>
  <cols>
    <col min="1" max="1" width="20.5703125" customWidth="1"/>
    <col min="3" max="3" width="35.85546875" customWidth="1"/>
    <col min="4" max="4" width="13.85546875" customWidth="1"/>
    <col min="5" max="5" width="15.42578125" customWidth="1"/>
    <col min="7" max="7" width="38.7109375" customWidth="1"/>
  </cols>
  <sheetData>
    <row r="1" spans="1:6" ht="66.75" customHeight="1" x14ac:dyDescent="0.25">
      <c r="A1" s="1">
        <v>45636.479861111111</v>
      </c>
      <c r="B1" s="2" t="s">
        <v>0</v>
      </c>
      <c r="C1" s="2" t="s">
        <v>1</v>
      </c>
      <c r="D1" s="2">
        <v>65</v>
      </c>
      <c r="E1" s="2" t="s">
        <v>2</v>
      </c>
      <c r="F1" s="11">
        <v>0</v>
      </c>
    </row>
    <row r="2" spans="1:6" ht="59.25" customHeight="1" x14ac:dyDescent="0.25">
      <c r="A2" s="3">
        <v>45630.597916666666</v>
      </c>
      <c r="B2" s="4" t="s">
        <v>3</v>
      </c>
      <c r="C2" s="4" t="s">
        <v>4</v>
      </c>
      <c r="D2" s="4">
        <v>143</v>
      </c>
      <c r="E2" s="4" t="s">
        <v>5</v>
      </c>
      <c r="F2" s="11">
        <v>0</v>
      </c>
    </row>
    <row r="3" spans="1:6" ht="34.5" customHeight="1" x14ac:dyDescent="0.25">
      <c r="A3" s="3">
        <v>45629.474305555559</v>
      </c>
      <c r="B3" s="4" t="s">
        <v>3</v>
      </c>
      <c r="C3" s="4" t="s">
        <v>6</v>
      </c>
      <c r="D3" s="4">
        <v>93</v>
      </c>
      <c r="E3" s="4" t="s">
        <v>7</v>
      </c>
      <c r="F3" s="11">
        <v>0</v>
      </c>
    </row>
    <row r="4" spans="1:6" ht="55.5" customHeight="1" x14ac:dyDescent="0.25">
      <c r="A4" s="3">
        <v>45622.478472222225</v>
      </c>
      <c r="B4" s="4" t="s">
        <v>0</v>
      </c>
      <c r="C4" s="4" t="s">
        <v>8</v>
      </c>
      <c r="D4" s="4">
        <v>68</v>
      </c>
      <c r="E4" s="4" t="s">
        <v>9</v>
      </c>
      <c r="F4" s="11">
        <v>0</v>
      </c>
    </row>
    <row r="5" spans="1:6" ht="27" customHeight="1" x14ac:dyDescent="0.25">
      <c r="A5" s="3">
        <v>45616.601388888892</v>
      </c>
      <c r="B5" s="4" t="s">
        <v>3</v>
      </c>
      <c r="C5" s="4" t="s">
        <v>10</v>
      </c>
      <c r="D5" s="4">
        <v>154</v>
      </c>
      <c r="E5" s="4" t="s">
        <v>11</v>
      </c>
      <c r="F5" s="11">
        <v>0</v>
      </c>
    </row>
    <row r="6" spans="1:6" ht="30.75" customHeight="1" x14ac:dyDescent="0.25">
      <c r="A6" s="3">
        <v>45615.51666666667</v>
      </c>
      <c r="B6" s="4" t="s">
        <v>0</v>
      </c>
      <c r="C6" s="4" t="s">
        <v>12</v>
      </c>
      <c r="D6" s="4">
        <v>49</v>
      </c>
      <c r="E6" s="4" t="s">
        <v>13</v>
      </c>
      <c r="F6" s="11">
        <v>0</v>
      </c>
    </row>
    <row r="7" spans="1:6" ht="24" customHeight="1" x14ac:dyDescent="0.25">
      <c r="A7" s="3">
        <v>45602.644444444442</v>
      </c>
      <c r="B7" s="4" t="s">
        <v>0</v>
      </c>
      <c r="C7" s="4" t="s">
        <v>14</v>
      </c>
      <c r="D7" s="4">
        <v>21</v>
      </c>
      <c r="E7" s="4" t="s">
        <v>15</v>
      </c>
      <c r="F7" s="11">
        <v>0</v>
      </c>
    </row>
    <row r="8" spans="1:6" ht="27.75" customHeight="1" x14ac:dyDescent="0.25">
      <c r="A8" s="3">
        <v>45602.626388888886</v>
      </c>
      <c r="B8" s="4" t="s">
        <v>0</v>
      </c>
      <c r="C8" s="4" t="s">
        <v>16</v>
      </c>
      <c r="D8" s="4">
        <v>16</v>
      </c>
      <c r="E8" s="4" t="s">
        <v>17</v>
      </c>
      <c r="F8" s="11">
        <v>0</v>
      </c>
    </row>
    <row r="9" spans="1:6" ht="27.75" customHeight="1" x14ac:dyDescent="0.25">
      <c r="A9" s="3">
        <v>45602.597222222219</v>
      </c>
      <c r="B9" s="4" t="s">
        <v>0</v>
      </c>
      <c r="C9" s="4" t="s">
        <v>18</v>
      </c>
      <c r="D9" s="4">
        <v>17</v>
      </c>
      <c r="E9" s="4" t="s">
        <v>19</v>
      </c>
      <c r="F9" s="11">
        <v>0</v>
      </c>
    </row>
    <row r="10" spans="1:6" ht="23.25" customHeight="1" x14ac:dyDescent="0.25">
      <c r="A10" s="3">
        <v>45601.536111111112</v>
      </c>
      <c r="B10" s="4" t="s">
        <v>0</v>
      </c>
      <c r="C10" s="4" t="s">
        <v>20</v>
      </c>
      <c r="D10" s="4">
        <v>11</v>
      </c>
      <c r="E10" s="4" t="s">
        <v>21</v>
      </c>
      <c r="F10" s="11">
        <v>0</v>
      </c>
    </row>
    <row r="11" spans="1:6" ht="24.75" customHeight="1" x14ac:dyDescent="0.25">
      <c r="A11" s="3">
        <v>45601.479166666664</v>
      </c>
      <c r="B11" s="4" t="s">
        <v>0</v>
      </c>
      <c r="C11" s="4" t="s">
        <v>22</v>
      </c>
      <c r="D11" s="4">
        <v>60</v>
      </c>
      <c r="E11" s="4" t="s">
        <v>23</v>
      </c>
      <c r="F11" s="11">
        <v>0</v>
      </c>
    </row>
    <row r="12" spans="1:6" ht="22.5" x14ac:dyDescent="0.25">
      <c r="A12" s="3">
        <v>45595.598611111112</v>
      </c>
      <c r="B12" s="4" t="s">
        <v>3</v>
      </c>
      <c r="C12" s="4" t="s">
        <v>24</v>
      </c>
      <c r="D12" s="4">
        <v>156</v>
      </c>
      <c r="E12" s="4" t="s">
        <v>25</v>
      </c>
      <c r="F12" s="11">
        <v>0</v>
      </c>
    </row>
    <row r="13" spans="1:6" ht="36" customHeight="1" x14ac:dyDescent="0.25">
      <c r="A13" s="3">
        <v>45588.678472222222</v>
      </c>
      <c r="B13" s="4" t="s">
        <v>0</v>
      </c>
      <c r="C13" s="4" t="s">
        <v>26</v>
      </c>
      <c r="D13" s="4">
        <v>23</v>
      </c>
      <c r="E13" s="4" t="s">
        <v>27</v>
      </c>
      <c r="F13" s="11">
        <v>0</v>
      </c>
    </row>
    <row r="14" spans="1:6" ht="29.25" customHeight="1" x14ac:dyDescent="0.25">
      <c r="A14" s="3">
        <v>45588.609027777777</v>
      </c>
      <c r="B14" s="4" t="s">
        <v>0</v>
      </c>
      <c r="C14" s="4" t="s">
        <v>28</v>
      </c>
      <c r="D14" s="4">
        <v>41</v>
      </c>
      <c r="E14" s="4" t="s">
        <v>29</v>
      </c>
      <c r="F14" s="11">
        <v>0</v>
      </c>
    </row>
    <row r="15" spans="1:6" ht="90" x14ac:dyDescent="0.25">
      <c r="A15" s="3">
        <v>45587.46875</v>
      </c>
      <c r="B15" s="4" t="s">
        <v>0</v>
      </c>
      <c r="C15" s="4" t="s">
        <v>30</v>
      </c>
      <c r="D15" s="4">
        <v>67</v>
      </c>
      <c r="E15" s="4" t="s">
        <v>31</v>
      </c>
      <c r="F15" s="11">
        <v>0</v>
      </c>
    </row>
    <row r="16" spans="1:6" ht="27.75" customHeight="1" x14ac:dyDescent="0.25">
      <c r="A16" s="3">
        <v>45581.602083333331</v>
      </c>
      <c r="B16" s="4" t="s">
        <v>0</v>
      </c>
      <c r="C16" s="4" t="s">
        <v>32</v>
      </c>
      <c r="D16" s="4">
        <v>152</v>
      </c>
      <c r="E16" s="4" t="s">
        <v>33</v>
      </c>
      <c r="F16" s="11">
        <v>0</v>
      </c>
    </row>
    <row r="17" spans="1:6" ht="34.5" customHeight="1" x14ac:dyDescent="0.25">
      <c r="A17" s="3">
        <v>45580.51666666667</v>
      </c>
      <c r="B17" s="4" t="s">
        <v>0</v>
      </c>
      <c r="C17" s="4" t="s">
        <v>34</v>
      </c>
      <c r="D17" s="4">
        <v>30</v>
      </c>
      <c r="E17" s="4" t="s">
        <v>35</v>
      </c>
      <c r="F17" s="11">
        <v>0</v>
      </c>
    </row>
    <row r="18" spans="1:6" ht="27.75" customHeight="1" x14ac:dyDescent="0.25">
      <c r="A18" s="3">
        <v>45580.477083333331</v>
      </c>
      <c r="B18" s="4" t="s">
        <v>0</v>
      </c>
      <c r="C18" s="4" t="s">
        <v>36</v>
      </c>
      <c r="D18" s="4">
        <v>51</v>
      </c>
      <c r="E18" s="4" t="s">
        <v>37</v>
      </c>
      <c r="F18" s="11">
        <v>0</v>
      </c>
    </row>
    <row r="19" spans="1:6" ht="35.25" customHeight="1" x14ac:dyDescent="0.25">
      <c r="A19" s="3">
        <v>45574.633333333331</v>
      </c>
      <c r="B19" s="4" t="s">
        <v>0</v>
      </c>
      <c r="C19" s="4" t="s">
        <v>38</v>
      </c>
      <c r="D19" s="4">
        <v>76</v>
      </c>
      <c r="E19" s="4" t="s">
        <v>39</v>
      </c>
      <c r="F19" s="11">
        <v>0</v>
      </c>
    </row>
    <row r="20" spans="1:6" x14ac:dyDescent="0.25">
      <c r="A20" s="3">
        <v>45574.605555555558</v>
      </c>
      <c r="B20" s="4" t="s">
        <v>0</v>
      </c>
      <c r="C20" s="4" t="s">
        <v>40</v>
      </c>
      <c r="D20" s="4">
        <v>23</v>
      </c>
      <c r="E20" s="4" t="s">
        <v>41</v>
      </c>
      <c r="F20" s="11">
        <v>0</v>
      </c>
    </row>
    <row r="21" spans="1:6" x14ac:dyDescent="0.25">
      <c r="A21" s="3">
        <v>45573.499305555553</v>
      </c>
      <c r="B21" s="4" t="s">
        <v>0</v>
      </c>
      <c r="C21" s="4" t="s">
        <v>42</v>
      </c>
      <c r="D21" s="4">
        <v>59</v>
      </c>
      <c r="E21" s="4" t="s">
        <v>43</v>
      </c>
      <c r="F21" s="11">
        <v>0</v>
      </c>
    </row>
    <row r="22" spans="1:6" x14ac:dyDescent="0.25">
      <c r="A22" s="3">
        <v>45573.484722222223</v>
      </c>
      <c r="B22" s="4" t="s">
        <v>0</v>
      </c>
      <c r="C22" s="4" t="s">
        <v>44</v>
      </c>
      <c r="D22" s="4">
        <v>11</v>
      </c>
      <c r="E22" s="4" t="s">
        <v>45</v>
      </c>
      <c r="F22" s="11">
        <v>0</v>
      </c>
    </row>
    <row r="23" spans="1:6" x14ac:dyDescent="0.25">
      <c r="A23" s="3">
        <v>45573.474305555559</v>
      </c>
      <c r="B23" s="4" t="s">
        <v>0</v>
      </c>
      <c r="C23" s="4" t="s">
        <v>46</v>
      </c>
      <c r="D23" s="4">
        <v>8</v>
      </c>
      <c r="E23" s="4" t="s">
        <v>29</v>
      </c>
      <c r="F23" s="11">
        <v>0</v>
      </c>
    </row>
    <row r="24" spans="1:6" ht="45.75" customHeight="1" x14ac:dyDescent="0.25">
      <c r="A24" s="3">
        <v>45567.655555555553</v>
      </c>
      <c r="B24" s="4" t="s">
        <v>0</v>
      </c>
      <c r="C24" s="4" t="s">
        <v>47</v>
      </c>
      <c r="D24" s="4">
        <v>22</v>
      </c>
      <c r="E24" s="4" t="s">
        <v>48</v>
      </c>
      <c r="F24" s="11">
        <v>0</v>
      </c>
    </row>
    <row r="25" spans="1:6" ht="53.25" customHeight="1" x14ac:dyDescent="0.25">
      <c r="A25" s="3">
        <v>45567.607638888891</v>
      </c>
      <c r="B25" s="4" t="s">
        <v>0</v>
      </c>
      <c r="C25" s="4" t="s">
        <v>49</v>
      </c>
      <c r="D25" s="4">
        <v>64</v>
      </c>
      <c r="E25" s="4" t="s">
        <v>50</v>
      </c>
      <c r="F25" s="11">
        <v>0</v>
      </c>
    </row>
    <row r="26" spans="1:6" ht="39.75" customHeight="1" x14ac:dyDescent="0.25">
      <c r="A26" s="3">
        <v>45566.476388888892</v>
      </c>
      <c r="B26" s="4" t="s">
        <v>0</v>
      </c>
      <c r="C26" s="4" t="s">
        <v>51</v>
      </c>
      <c r="D26" s="4">
        <v>59</v>
      </c>
      <c r="E26" s="4" t="s">
        <v>52</v>
      </c>
      <c r="F26" s="11">
        <v>0</v>
      </c>
    </row>
    <row r="27" spans="1:6" ht="47.25" customHeight="1" x14ac:dyDescent="0.25">
      <c r="A27" s="3">
        <v>45560.677083333336</v>
      </c>
      <c r="B27" s="4" t="s">
        <v>0</v>
      </c>
      <c r="C27" s="4" t="s">
        <v>53</v>
      </c>
      <c r="D27" s="4">
        <v>38</v>
      </c>
      <c r="E27" s="4" t="s">
        <v>54</v>
      </c>
      <c r="F27" s="11">
        <v>0</v>
      </c>
    </row>
    <row r="28" spans="1:6" ht="56.25" x14ac:dyDescent="0.25">
      <c r="A28" s="3">
        <v>45560.606944444444</v>
      </c>
      <c r="B28" s="4" t="s">
        <v>0</v>
      </c>
      <c r="C28" s="4" t="s">
        <v>55</v>
      </c>
      <c r="D28" s="4">
        <v>55</v>
      </c>
      <c r="E28" s="4" t="s">
        <v>56</v>
      </c>
      <c r="F28" s="11">
        <v>0</v>
      </c>
    </row>
    <row r="29" spans="1:6" ht="33.75" x14ac:dyDescent="0.25">
      <c r="A29" s="3">
        <v>45553.671527777777</v>
      </c>
      <c r="B29" s="4" t="s">
        <v>0</v>
      </c>
      <c r="C29" s="4" t="s">
        <v>57</v>
      </c>
      <c r="D29" s="4">
        <v>41</v>
      </c>
      <c r="E29" s="4" t="s">
        <v>43</v>
      </c>
      <c r="F29" s="11">
        <v>0</v>
      </c>
    </row>
    <row r="30" spans="1:6" ht="34.5" customHeight="1" x14ac:dyDescent="0.25">
      <c r="A30" s="3">
        <v>45553.61041666667</v>
      </c>
      <c r="B30" s="4" t="s">
        <v>0</v>
      </c>
      <c r="C30" s="4" t="s">
        <v>58</v>
      </c>
      <c r="D30" s="4">
        <v>65</v>
      </c>
      <c r="E30" s="4" t="s">
        <v>59</v>
      </c>
      <c r="F30" s="11">
        <v>0</v>
      </c>
    </row>
    <row r="31" spans="1:6" ht="28.5" customHeight="1" x14ac:dyDescent="0.25">
      <c r="A31" s="3">
        <v>45552.529861111114</v>
      </c>
      <c r="B31" s="4" t="s">
        <v>0</v>
      </c>
      <c r="C31" s="4" t="s">
        <v>60</v>
      </c>
      <c r="D31" s="4">
        <v>18</v>
      </c>
      <c r="E31" s="4" t="s">
        <v>61</v>
      </c>
      <c r="F31" s="11">
        <v>0</v>
      </c>
    </row>
    <row r="32" spans="1:6" ht="37.5" customHeight="1" x14ac:dyDescent="0.25">
      <c r="A32" s="3">
        <v>45552.481944444444</v>
      </c>
      <c r="B32" s="4" t="s">
        <v>0</v>
      </c>
      <c r="C32" s="4" t="s">
        <v>62</v>
      </c>
      <c r="D32" s="4">
        <v>58</v>
      </c>
      <c r="E32" s="4" t="s">
        <v>43</v>
      </c>
      <c r="F32" s="11">
        <v>0</v>
      </c>
    </row>
    <row r="33" spans="1:8" x14ac:dyDescent="0.25">
      <c r="A33" s="10" t="s">
        <v>63</v>
      </c>
    </row>
    <row r="34" spans="1:8" ht="59.25" customHeight="1" x14ac:dyDescent="0.25">
      <c r="A34" s="6" t="s">
        <v>64</v>
      </c>
      <c r="B34" s="7" t="s">
        <v>65</v>
      </c>
      <c r="C34" s="8" t="s">
        <v>66</v>
      </c>
      <c r="D34" s="8">
        <v>50</v>
      </c>
      <c r="E34" s="9"/>
      <c r="F34" s="12">
        <v>0</v>
      </c>
    </row>
    <row r="35" spans="1:8" ht="15.75" x14ac:dyDescent="0.25">
      <c r="A35" s="5"/>
    </row>
    <row r="36" spans="1:8" x14ac:dyDescent="0.25">
      <c r="C36" s="13" t="s">
        <v>68</v>
      </c>
      <c r="D36" s="9">
        <f>SUM(D1:D35)</f>
        <v>1864</v>
      </c>
      <c r="G36" s="9" t="s">
        <v>70</v>
      </c>
      <c r="H36" s="9">
        <f>SUM(F1:F34)</f>
        <v>0</v>
      </c>
    </row>
    <row r="37" spans="1:8" x14ac:dyDescent="0.25">
      <c r="A37" s="15"/>
      <c r="C37" s="13" t="s">
        <v>69</v>
      </c>
      <c r="D37" s="9">
        <f>D36/60</f>
        <v>31.066666666666666</v>
      </c>
      <c r="G37" s="9" t="s">
        <v>71</v>
      </c>
      <c r="H37" s="9">
        <f>H36/60</f>
        <v>0</v>
      </c>
    </row>
    <row r="38" spans="1:8" x14ac:dyDescent="0.25">
      <c r="C38" s="13" t="s">
        <v>75</v>
      </c>
      <c r="D38" s="16">
        <v>45699</v>
      </c>
      <c r="G38" s="9" t="s">
        <v>67</v>
      </c>
      <c r="H38" s="18">
        <f>(100-H36/(D36/100))/100</f>
        <v>1</v>
      </c>
    </row>
    <row r="39" spans="1:8" x14ac:dyDescent="0.25">
      <c r="A39" s="14"/>
      <c r="G39" s="9" t="s">
        <v>72</v>
      </c>
      <c r="H39" s="17">
        <f ca="1">D38-TODAY()</f>
        <v>-1</v>
      </c>
    </row>
    <row r="40" spans="1:8" x14ac:dyDescent="0.25">
      <c r="G40" s="9" t="s">
        <v>73</v>
      </c>
      <c r="H40" s="17">
        <f ca="1">H36/H39</f>
        <v>0</v>
      </c>
    </row>
    <row r="41" spans="1:8" x14ac:dyDescent="0.25">
      <c r="G41" s="9" t="s">
        <v>74</v>
      </c>
      <c r="H41" s="17">
        <f ca="1">H40/60</f>
        <v>0</v>
      </c>
    </row>
  </sheetData>
  <conditionalFormatting sqref="F1:F32 F34">
    <cfRule type="cellIs" dxfId="1" priority="2" operator="equal">
      <formula>0</formula>
    </cfRule>
  </conditionalFormatting>
  <conditionalFormatting sqref="F1:F1048576">
    <cfRule type="cellIs" dxfId="0" priority="3" operator="greaterThan">
      <formula>0</formula>
    </cfRule>
  </conditionalFormatting>
  <conditionalFormatting sqref="H38">
    <cfRule type="colorScale" priority="1">
      <colorScale>
        <cfvo type="num" val="0"/>
        <cfvo type="num" val="0.5"/>
        <cfvo type="num" val="1"/>
        <color rgb="FFFF0000"/>
        <color rgb="FFFFEB84"/>
        <color rgb="FF00B050"/>
      </colorScale>
    </cfRule>
  </conditionalFormatting>
  <hyperlinks>
    <hyperlink ref="B34" r:id="rId1" display="https://politecnicomilano.webex.com/politecnicomilano/ldr.php?RCID=57969cc1850b1fc58550b7ce484782c2" xr:uid="{B774EDE4-A26E-46D9-9E6B-4CCBCA1A08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2025-02-02T15:28:59Z</dcterms:created>
  <dcterms:modified xsi:type="dcterms:W3CDTF">2025-02-12T11:11:18Z</dcterms:modified>
</cp:coreProperties>
</file>