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hidePivotFieldList="1" defaultThemeVersion="124226"/>
  <mc:AlternateContent xmlns:mc="http://schemas.openxmlformats.org/markup-compatibility/2006">
    <mc:Choice Requires="x15">
      <x15ac:absPath xmlns:x15ac="http://schemas.microsoft.com/office/spreadsheetml/2010/11/ac" url="C:\Users\Asus\Downloads\"/>
    </mc:Choice>
  </mc:AlternateContent>
  <xr:revisionPtr revIDLastSave="0" documentId="13_ncr:1_{2C22EC91-78F8-4E87-97BF-964F75F8546A}" xr6:coauthVersionLast="47" xr6:coauthVersionMax="47" xr10:uidLastSave="{00000000-0000-0000-0000-000000000000}"/>
  <bookViews>
    <workbookView xWindow="-120" yWindow="-120" windowWidth="20730" windowHeight="11040" xr2:uid="{00000000-000D-0000-FFFF-FFFF00000000}"/>
  </bookViews>
  <sheets>
    <sheet name="Sheet1" sheetId="1" r:id="rId1"/>
    <sheet name="DASHBOARD" sheetId="3" r:id="rId2"/>
  </sheets>
  <definedNames>
    <definedName name="Slicer_Brand">#N/A</definedName>
    <definedName name="Slicer_Model">#N/A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alcChain>
</file>

<file path=xl/sharedStrings.xml><?xml version="1.0" encoding="utf-8"?>
<sst xmlns="http://schemas.openxmlformats.org/spreadsheetml/2006/main" count="6062" uniqueCount="2539">
  <si>
    <t>Category</t>
  </si>
  <si>
    <t>Product ID</t>
  </si>
  <si>
    <t>Brand</t>
  </si>
  <si>
    <t>Model</t>
  </si>
  <si>
    <t>Release Date</t>
  </si>
  <si>
    <t>Units Sold</t>
  </si>
  <si>
    <t>Revenue</t>
  </si>
  <si>
    <t>Customer Rating</t>
  </si>
  <si>
    <t>Warranty Period</t>
  </si>
  <si>
    <t>Router</t>
  </si>
  <si>
    <t>Tablet</t>
  </si>
  <si>
    <t>Smartwatch</t>
  </si>
  <si>
    <t>Smartphone</t>
  </si>
  <si>
    <t>Desktop</t>
  </si>
  <si>
    <t>Laptop</t>
  </si>
  <si>
    <t>Keyboard</t>
  </si>
  <si>
    <t>Headphones</t>
  </si>
  <si>
    <t>Printer</t>
  </si>
  <si>
    <t>Monitor</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</si>
  <si>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</si>
  <si>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</si>
  <si>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</si>
  <si>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</si>
  <si>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</si>
  <si>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</si>
  <si>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</si>
  <si>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</si>
  <si>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</si>
  <si>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</si>
  <si>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</si>
  <si>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</si>
  <si>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</si>
  <si>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</si>
  <si>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</si>
  <si>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</si>
  <si>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</si>
  <si>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</si>
  <si>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</si>
  <si>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</si>
  <si>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</si>
  <si>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</si>
  <si>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</si>
  <si>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</si>
  <si>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</si>
  <si>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</si>
  <si>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</si>
  <si>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</si>
  <si>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</si>
  <si>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</si>
  <si>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</si>
  <si>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</si>
  <si>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</si>
  <si>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</si>
  <si>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</si>
  <si>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</si>
  <si>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</si>
  <si>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</si>
  <si>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</si>
  <si>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</si>
  <si>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</si>
  <si>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</si>
  <si>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</si>
  <si>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</si>
  <si>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</si>
  <si>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</si>
  <si>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</si>
  <si>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</si>
  <si>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</si>
  <si>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</si>
  <si>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</si>
  <si>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</si>
  <si>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</si>
  <si>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</si>
  <si>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</si>
  <si>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</si>
  <si>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</si>
  <si>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</si>
  <si>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</si>
  <si>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</si>
  <si>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</si>
  <si>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</si>
  <si>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</si>
  <si>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</si>
  <si>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</si>
  <si>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</si>
  <si>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</si>
  <si>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</si>
  <si>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</si>
  <si>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</si>
  <si>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</si>
  <si>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</si>
  <si>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</si>
  <si>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</si>
  <si>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</si>
  <si>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</si>
  <si>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</si>
  <si>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</si>
  <si>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</si>
  <si>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</si>
  <si>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</si>
  <si>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</si>
  <si>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</si>
  <si>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</si>
  <si>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</si>
  <si>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</si>
  <si>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</si>
  <si>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</si>
  <si>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</si>
  <si>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</si>
  <si>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</si>
  <si>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</si>
  <si>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</si>
  <si>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</si>
  <si>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</si>
  <si>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</si>
  <si>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</si>
  <si>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</si>
  <si>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</si>
  <si>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</si>
  <si>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</si>
  <si>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</si>
  <si>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</si>
  <si>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</si>
  <si>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</si>
  <si>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</si>
  <si>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</si>
  <si>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</si>
  <si>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</si>
  <si>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</si>
  <si>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</si>
  <si>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</si>
  <si>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</si>
  <si>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</si>
  <si>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</si>
  <si>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</si>
  <si>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</si>
  <si>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</si>
  <si>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</si>
  <si>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</si>
  <si>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</si>
  <si>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</si>
  <si>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</si>
  <si>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</si>
  <si>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</si>
  <si>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</si>
  <si>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</si>
  <si>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</si>
  <si>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</si>
  <si>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</si>
  <si>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</si>
  <si>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</si>
  <si>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</si>
  <si>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</si>
  <si>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</si>
  <si>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</si>
  <si>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</si>
  <si>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</si>
  <si>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</si>
  <si>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</si>
  <si>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</si>
  <si>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</si>
  <si>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</si>
  <si>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</si>
  <si>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</si>
  <si>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</si>
  <si>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</si>
  <si>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</si>
  <si>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</si>
  <si>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</si>
  <si>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</si>
  <si>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</si>
  <si>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</si>
  <si>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</si>
  <si>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</si>
  <si>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</si>
  <si>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</si>
  <si>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</si>
  <si>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</si>
  <si>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</si>
  <si>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</si>
  <si>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</si>
  <si>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</si>
  <si>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</si>
  <si>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</si>
  <si>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</si>
  <si>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</si>
  <si>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</si>
  <si>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</si>
  <si>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</si>
  <si>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</si>
  <si>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</si>
  <si>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</si>
  <si>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</si>
  <si>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</si>
  <si>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</si>
  <si>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</si>
  <si>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</si>
  <si>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</si>
  <si>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</si>
  <si>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</si>
  <si>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</si>
  <si>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</si>
  <si>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</si>
  <si>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</si>
  <si>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</si>
  <si>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</si>
  <si>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</si>
  <si>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</si>
  <si>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</si>
  <si>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</si>
  <si>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</si>
  <si>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</si>
  <si>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</si>
  <si>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</si>
  <si>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</si>
  <si>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</si>
  <si>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</si>
  <si>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</si>
  <si>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</si>
  <si>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</si>
  <si>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</si>
  <si>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</si>
  <si>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</si>
  <si>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</si>
  <si>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</si>
  <si>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</si>
  <si>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</si>
  <si>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</si>
  <si>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</si>
  <si>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</si>
  <si>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</si>
  <si>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</si>
  <si>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</si>
  <si>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</si>
  <si>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</si>
  <si>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</si>
  <si>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</si>
  <si>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</si>
  <si>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</si>
  <si>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</si>
  <si>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</si>
  <si>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</si>
  <si>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</si>
  <si>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</si>
  <si>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</si>
  <si>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</si>
  <si>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</si>
  <si>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</si>
  <si>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</si>
  <si>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</si>
  <si>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</si>
  <si>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</si>
  <si>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</si>
  <si>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</si>
  <si>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</si>
  <si>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</si>
  <si>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</si>
  <si>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</si>
  <si>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</si>
  <si>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</si>
  <si>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</si>
  <si>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</si>
  <si>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</si>
  <si>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</si>
  <si>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</si>
  <si>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</si>
  <si>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</si>
  <si>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</si>
  <si>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</si>
  <si>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</si>
  <si>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</si>
  <si>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</si>
  <si>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</si>
  <si>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</si>
  <si>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</si>
  <si>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</si>
  <si>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</si>
  <si>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</si>
  <si>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</si>
  <si>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</si>
  <si>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</si>
  <si>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</si>
  <si>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</si>
  <si>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</si>
  <si>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</si>
  <si>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</si>
  <si>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</si>
  <si>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</si>
  <si>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</si>
  <si>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</si>
  <si>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</si>
  <si>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</si>
  <si>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</si>
  <si>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</si>
  <si>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</si>
  <si>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</si>
  <si>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</si>
  <si>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</si>
  <si>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</si>
  <si>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</si>
  <si>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</si>
  <si>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</si>
  <si>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</si>
  <si>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</si>
  <si>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</si>
  <si>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</si>
  <si>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</si>
  <si>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</si>
  <si>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</si>
  <si>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</si>
  <si>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</si>
  <si>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</si>
  <si>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</si>
  <si>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</si>
  <si>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</si>
  <si>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</si>
  <si>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</si>
  <si>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</si>
  <si>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</si>
  <si>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P0301</t>
  </si>
  <si>
    <t>P0302</t>
  </si>
  <si>
    <t>P0303</t>
  </si>
  <si>
    <t>P0304</t>
  </si>
  <si>
    <t>P0305</t>
  </si>
  <si>
    <t>P0306</t>
  </si>
  <si>
    <t>P0307</t>
  </si>
  <si>
    <t>P0308</t>
  </si>
  <si>
    <t>P0309</t>
  </si>
  <si>
    <t>P0310</t>
  </si>
  <si>
    <t>P0311</t>
  </si>
  <si>
    <t>P0312</t>
  </si>
  <si>
    <t>P0313</t>
  </si>
  <si>
    <t>P0314</t>
  </si>
  <si>
    <t>P0315</t>
  </si>
  <si>
    <t>P0316</t>
  </si>
  <si>
    <t>P0317</t>
  </si>
  <si>
    <t>P0318</t>
  </si>
  <si>
    <t>P0319</t>
  </si>
  <si>
    <t>P0320</t>
  </si>
  <si>
    <t>P0321</t>
  </si>
  <si>
    <t>P0322</t>
  </si>
  <si>
    <t>P0323</t>
  </si>
  <si>
    <t>P0324</t>
  </si>
  <si>
    <t>P0325</t>
  </si>
  <si>
    <t>P0326</t>
  </si>
  <si>
    <t>P0327</t>
  </si>
  <si>
    <t>P0328</t>
  </si>
  <si>
    <t>P0329</t>
  </si>
  <si>
    <t>P0330</t>
  </si>
  <si>
    <t>P0331</t>
  </si>
  <si>
    <t>P0332</t>
  </si>
  <si>
    <t>P0333</t>
  </si>
  <si>
    <t>P0334</t>
  </si>
  <si>
    <t>P0335</t>
  </si>
  <si>
    <t>P0336</t>
  </si>
  <si>
    <t>P0337</t>
  </si>
  <si>
    <t>P0338</t>
  </si>
  <si>
    <t>P0339</t>
  </si>
  <si>
    <t>P0340</t>
  </si>
  <si>
    <t>P0341</t>
  </si>
  <si>
    <t>P0342</t>
  </si>
  <si>
    <t>P0343</t>
  </si>
  <si>
    <t>P0344</t>
  </si>
  <si>
    <t>P0345</t>
  </si>
  <si>
    <t>P0346</t>
  </si>
  <si>
    <t>P0347</t>
  </si>
  <si>
    <t>P0348</t>
  </si>
  <si>
    <t>P0349</t>
  </si>
  <si>
    <t>P0350</t>
  </si>
  <si>
    <t>P0351</t>
  </si>
  <si>
    <t>P0352</t>
  </si>
  <si>
    <t>P0353</t>
  </si>
  <si>
    <t>P0354</t>
  </si>
  <si>
    <t>P0355</t>
  </si>
  <si>
    <t>P0356</t>
  </si>
  <si>
    <t>P0357</t>
  </si>
  <si>
    <t>P0358</t>
  </si>
  <si>
    <t>P0359</t>
  </si>
  <si>
    <t>P0360</t>
  </si>
  <si>
    <t>P0361</t>
  </si>
  <si>
    <t>P0362</t>
  </si>
  <si>
    <t>P0363</t>
  </si>
  <si>
    <t>P0364</t>
  </si>
  <si>
    <t>P0365</t>
  </si>
  <si>
    <t>P0366</t>
  </si>
  <si>
    <t>P0367</t>
  </si>
  <si>
    <t>P0368</t>
  </si>
  <si>
    <t>P0369</t>
  </si>
  <si>
    <t>P0370</t>
  </si>
  <si>
    <t>P0371</t>
  </si>
  <si>
    <t>P0372</t>
  </si>
  <si>
    <t>P0373</t>
  </si>
  <si>
    <t>P0374</t>
  </si>
  <si>
    <t>P0375</t>
  </si>
  <si>
    <t>P0376</t>
  </si>
  <si>
    <t>P0377</t>
  </si>
  <si>
    <t>P0378</t>
  </si>
  <si>
    <t>P0379</t>
  </si>
  <si>
    <t>P0380</t>
  </si>
  <si>
    <t>P0381</t>
  </si>
  <si>
    <t>P0382</t>
  </si>
  <si>
    <t>P0383</t>
  </si>
  <si>
    <t>P0384</t>
  </si>
  <si>
    <t>P0385</t>
  </si>
  <si>
    <t>P0386</t>
  </si>
  <si>
    <t>P0387</t>
  </si>
  <si>
    <t>P0388</t>
  </si>
  <si>
    <t>P0389</t>
  </si>
  <si>
    <t>P0390</t>
  </si>
  <si>
    <t>P0391</t>
  </si>
  <si>
    <t>P0392</t>
  </si>
  <si>
    <t>P0393</t>
  </si>
  <si>
    <t>P0394</t>
  </si>
  <si>
    <t>P0395</t>
  </si>
  <si>
    <t>P0396</t>
  </si>
  <si>
    <t>P0397</t>
  </si>
  <si>
    <t>P0398</t>
  </si>
  <si>
    <t>P0399</t>
  </si>
  <si>
    <t>P0400</t>
  </si>
  <si>
    <t>P0401</t>
  </si>
  <si>
    <t>P0402</t>
  </si>
  <si>
    <t>P0403</t>
  </si>
  <si>
    <t>P0404</t>
  </si>
  <si>
    <t>P0405</t>
  </si>
  <si>
    <t>P0406</t>
  </si>
  <si>
    <t>P0407</t>
  </si>
  <si>
    <t>P0408</t>
  </si>
  <si>
    <t>P0409</t>
  </si>
  <si>
    <t>P0410</t>
  </si>
  <si>
    <t>P0411</t>
  </si>
  <si>
    <t>P0412</t>
  </si>
  <si>
    <t>P0413</t>
  </si>
  <si>
    <t>P0414</t>
  </si>
  <si>
    <t>P0415</t>
  </si>
  <si>
    <t>P0416</t>
  </si>
  <si>
    <t>P0417</t>
  </si>
  <si>
    <t>P0418</t>
  </si>
  <si>
    <t>P0419</t>
  </si>
  <si>
    <t>P0420</t>
  </si>
  <si>
    <t>P0421</t>
  </si>
  <si>
    <t>P0422</t>
  </si>
  <si>
    <t>P0423</t>
  </si>
  <si>
    <t>P0424</t>
  </si>
  <si>
    <t>P0425</t>
  </si>
  <si>
    <t>P0426</t>
  </si>
  <si>
    <t>P0427</t>
  </si>
  <si>
    <t>P0428</t>
  </si>
  <si>
    <t>P0429</t>
  </si>
  <si>
    <t>P0430</t>
  </si>
  <si>
    <t>P0431</t>
  </si>
  <si>
    <t>P0432</t>
  </si>
  <si>
    <t>P0433</t>
  </si>
  <si>
    <t>P0434</t>
  </si>
  <si>
    <t>P0435</t>
  </si>
  <si>
    <t>P0436</t>
  </si>
  <si>
    <t>P0437</t>
  </si>
  <si>
    <t>P0438</t>
  </si>
  <si>
    <t>P0439</t>
  </si>
  <si>
    <t>P0440</t>
  </si>
  <si>
    <t>P0441</t>
  </si>
  <si>
    <t>P0442</t>
  </si>
  <si>
    <t>P0443</t>
  </si>
  <si>
    <t>P0444</t>
  </si>
  <si>
    <t>P0445</t>
  </si>
  <si>
    <t>P0446</t>
  </si>
  <si>
    <t>P0447</t>
  </si>
  <si>
    <t>P0448</t>
  </si>
  <si>
    <t>P0449</t>
  </si>
  <si>
    <t>P0450</t>
  </si>
  <si>
    <t>P0451</t>
  </si>
  <si>
    <t>P0452</t>
  </si>
  <si>
    <t>P0453</t>
  </si>
  <si>
    <t>P0454</t>
  </si>
  <si>
    <t>P0455</t>
  </si>
  <si>
    <t>P0456</t>
  </si>
  <si>
    <t>P0457</t>
  </si>
  <si>
    <t>P0458</t>
  </si>
  <si>
    <t>P0459</t>
  </si>
  <si>
    <t>P0460</t>
  </si>
  <si>
    <t>P0461</t>
  </si>
  <si>
    <t>P0462</t>
  </si>
  <si>
    <t>P0463</t>
  </si>
  <si>
    <t>P0464</t>
  </si>
  <si>
    <t>P0465</t>
  </si>
  <si>
    <t>P0466</t>
  </si>
  <si>
    <t>P0467</t>
  </si>
  <si>
    <t>P0468</t>
  </si>
  <si>
    <t>P0469</t>
  </si>
  <si>
    <t>P0470</t>
  </si>
  <si>
    <t>P0471</t>
  </si>
  <si>
    <t>P0472</t>
  </si>
  <si>
    <t>P0473</t>
  </si>
  <si>
    <t>P0474</t>
  </si>
  <si>
    <t>P0475</t>
  </si>
  <si>
    <t>P0476</t>
  </si>
  <si>
    <t>P0477</t>
  </si>
  <si>
    <t>P0478</t>
  </si>
  <si>
    <t>P0479</t>
  </si>
  <si>
    <t>P0480</t>
  </si>
  <si>
    <t>P0481</t>
  </si>
  <si>
    <t>P0482</t>
  </si>
  <si>
    <t>P0483</t>
  </si>
  <si>
    <t>P0484</t>
  </si>
  <si>
    <t>P0485</t>
  </si>
  <si>
    <t>P0486</t>
  </si>
  <si>
    <t>P0487</t>
  </si>
  <si>
    <t>P0488</t>
  </si>
  <si>
    <t>P0489</t>
  </si>
  <si>
    <t>P0490</t>
  </si>
  <si>
    <t>P0491</t>
  </si>
  <si>
    <t>P0492</t>
  </si>
  <si>
    <t>P0493</t>
  </si>
  <si>
    <t>P0494</t>
  </si>
  <si>
    <t>P0495</t>
  </si>
  <si>
    <t>P0496</t>
  </si>
  <si>
    <t>P0497</t>
  </si>
  <si>
    <t>P0498</t>
  </si>
  <si>
    <t>P0499</t>
  </si>
  <si>
    <t>P0500</t>
  </si>
  <si>
    <t>P0501</t>
  </si>
  <si>
    <t>P0502</t>
  </si>
  <si>
    <t>P0503</t>
  </si>
  <si>
    <t>P0504</t>
  </si>
  <si>
    <t>P0505</t>
  </si>
  <si>
    <t>P0506</t>
  </si>
  <si>
    <t>P0507</t>
  </si>
  <si>
    <t>P0508</t>
  </si>
  <si>
    <t>P0509</t>
  </si>
  <si>
    <t>P0510</t>
  </si>
  <si>
    <t>P0511</t>
  </si>
  <si>
    <t>P0512</t>
  </si>
  <si>
    <t>P0513</t>
  </si>
  <si>
    <t>P0514</t>
  </si>
  <si>
    <t>P0515</t>
  </si>
  <si>
    <t>P0516</t>
  </si>
  <si>
    <t>P0517</t>
  </si>
  <si>
    <t>P0518</t>
  </si>
  <si>
    <t>P0519</t>
  </si>
  <si>
    <t>P0520</t>
  </si>
  <si>
    <t>P0521</t>
  </si>
  <si>
    <t>P0522</t>
  </si>
  <si>
    <t>P0523</t>
  </si>
  <si>
    <t>P0524</t>
  </si>
  <si>
    <t>P0525</t>
  </si>
  <si>
    <t>P0526</t>
  </si>
  <si>
    <t>P0527</t>
  </si>
  <si>
    <t>P0528</t>
  </si>
  <si>
    <t>P0529</t>
  </si>
  <si>
    <t>P0530</t>
  </si>
  <si>
    <t>P0531</t>
  </si>
  <si>
    <t>P0532</t>
  </si>
  <si>
    <t>P0533</t>
  </si>
  <si>
    <t>P0534</t>
  </si>
  <si>
    <t>P0535</t>
  </si>
  <si>
    <t>P0536</t>
  </si>
  <si>
    <t>P0537</t>
  </si>
  <si>
    <t>P0538</t>
  </si>
  <si>
    <t>P0539</t>
  </si>
  <si>
    <t>P0540</t>
  </si>
  <si>
    <t>P0541</t>
  </si>
  <si>
    <t>P0542</t>
  </si>
  <si>
    <t>P0543</t>
  </si>
  <si>
    <t>P0544</t>
  </si>
  <si>
    <t>P0545</t>
  </si>
  <si>
    <t>P0546</t>
  </si>
  <si>
    <t>P0547</t>
  </si>
  <si>
    <t>P0548</t>
  </si>
  <si>
    <t>P0549</t>
  </si>
  <si>
    <t>P0550</t>
  </si>
  <si>
    <t>P0551</t>
  </si>
  <si>
    <t>P0552</t>
  </si>
  <si>
    <t>P0553</t>
  </si>
  <si>
    <t>P0554</t>
  </si>
  <si>
    <t>P0555</t>
  </si>
  <si>
    <t>P0556</t>
  </si>
  <si>
    <t>P0557</t>
  </si>
  <si>
    <t>P0558</t>
  </si>
  <si>
    <t>P0559</t>
  </si>
  <si>
    <t>P0560</t>
  </si>
  <si>
    <t>P0561</t>
  </si>
  <si>
    <t>P0562</t>
  </si>
  <si>
    <t>P0563</t>
  </si>
  <si>
    <t>P0564</t>
  </si>
  <si>
    <t>P0565</t>
  </si>
  <si>
    <t>P0566</t>
  </si>
  <si>
    <t>P0567</t>
  </si>
  <si>
    <t>P0568</t>
  </si>
  <si>
    <t>P0569</t>
  </si>
  <si>
    <t>P0570</t>
  </si>
  <si>
    <t>P0571</t>
  </si>
  <si>
    <t>P0572</t>
  </si>
  <si>
    <t>P0573</t>
  </si>
  <si>
    <t>P0574</t>
  </si>
  <si>
    <t>P0575</t>
  </si>
  <si>
    <t>P0576</t>
  </si>
  <si>
    <t>P0577</t>
  </si>
  <si>
    <t>P0578</t>
  </si>
  <si>
    <t>P0579</t>
  </si>
  <si>
    <t>P0580</t>
  </si>
  <si>
    <t>P0581</t>
  </si>
  <si>
    <t>P0582</t>
  </si>
  <si>
    <t>P0583</t>
  </si>
  <si>
    <t>P0584</t>
  </si>
  <si>
    <t>P0585</t>
  </si>
  <si>
    <t>P0586</t>
  </si>
  <si>
    <t>P0587</t>
  </si>
  <si>
    <t>P0588</t>
  </si>
  <si>
    <t>P0589</t>
  </si>
  <si>
    <t>P0590</t>
  </si>
  <si>
    <t>P0591</t>
  </si>
  <si>
    <t>P0592</t>
  </si>
  <si>
    <t>P0593</t>
  </si>
  <si>
    <t>P0594</t>
  </si>
  <si>
    <t>P0595</t>
  </si>
  <si>
    <t>P0596</t>
  </si>
  <si>
    <t>P0597</t>
  </si>
  <si>
    <t>P0598</t>
  </si>
  <si>
    <t>P0599</t>
  </si>
  <si>
    <t>P0600</t>
  </si>
  <si>
    <t>P0601</t>
  </si>
  <si>
    <t>P0602</t>
  </si>
  <si>
    <t>P0603</t>
  </si>
  <si>
    <t>P0604</t>
  </si>
  <si>
    <t>P0605</t>
  </si>
  <si>
    <t>P0606</t>
  </si>
  <si>
    <t>P0607</t>
  </si>
  <si>
    <t>P0608</t>
  </si>
  <si>
    <t>P0609</t>
  </si>
  <si>
    <t>P0610</t>
  </si>
  <si>
    <t>P0611</t>
  </si>
  <si>
    <t>P0612</t>
  </si>
  <si>
    <t>P0613</t>
  </si>
  <si>
    <t>P0614</t>
  </si>
  <si>
    <t>P0615</t>
  </si>
  <si>
    <t>P0616</t>
  </si>
  <si>
    <t>P0617</t>
  </si>
  <si>
    <t>P0618</t>
  </si>
  <si>
    <t>P0619</t>
  </si>
  <si>
    <t>P0620</t>
  </si>
  <si>
    <t>P0621</t>
  </si>
  <si>
    <t>P0622</t>
  </si>
  <si>
    <t>P0623</t>
  </si>
  <si>
    <t>P0624</t>
  </si>
  <si>
    <t>P0625</t>
  </si>
  <si>
    <t>P0626</t>
  </si>
  <si>
    <t>P0627</t>
  </si>
  <si>
    <t>P0628</t>
  </si>
  <si>
    <t>P0629</t>
  </si>
  <si>
    <t>P0630</t>
  </si>
  <si>
    <t>P0631</t>
  </si>
  <si>
    <t>P0632</t>
  </si>
  <si>
    <t>P0633</t>
  </si>
  <si>
    <t>P0634</t>
  </si>
  <si>
    <t>P0635</t>
  </si>
  <si>
    <t>P0636</t>
  </si>
  <si>
    <t>P0637</t>
  </si>
  <si>
    <t>P0638</t>
  </si>
  <si>
    <t>P0639</t>
  </si>
  <si>
    <t>P0640</t>
  </si>
  <si>
    <t>P0641</t>
  </si>
  <si>
    <t>P0642</t>
  </si>
  <si>
    <t>P0643</t>
  </si>
  <si>
    <t>P0644</t>
  </si>
  <si>
    <t>P0645</t>
  </si>
  <si>
    <t>P0646</t>
  </si>
  <si>
    <t>P0647</t>
  </si>
  <si>
    <t>P0648</t>
  </si>
  <si>
    <t>P0649</t>
  </si>
  <si>
    <t>P0650</t>
  </si>
  <si>
    <t>P0651</t>
  </si>
  <si>
    <t>P0652</t>
  </si>
  <si>
    <t>P0653</t>
  </si>
  <si>
    <t>P0654</t>
  </si>
  <si>
    <t>P0655</t>
  </si>
  <si>
    <t>P0656</t>
  </si>
  <si>
    <t>P0657</t>
  </si>
  <si>
    <t>P0658</t>
  </si>
  <si>
    <t>P0659</t>
  </si>
  <si>
    <t>P0660</t>
  </si>
  <si>
    <t>P0661</t>
  </si>
  <si>
    <t>P0662</t>
  </si>
  <si>
    <t>P0663</t>
  </si>
  <si>
    <t>P0664</t>
  </si>
  <si>
    <t>P0665</t>
  </si>
  <si>
    <t>P0666</t>
  </si>
  <si>
    <t>P0667</t>
  </si>
  <si>
    <t>P0668</t>
  </si>
  <si>
    <t>P0669</t>
  </si>
  <si>
    <t>P0670</t>
  </si>
  <si>
    <t>P0671</t>
  </si>
  <si>
    <t>P0672</t>
  </si>
  <si>
    <t>P0673</t>
  </si>
  <si>
    <t>P0674</t>
  </si>
  <si>
    <t>P0675</t>
  </si>
  <si>
    <t>P0676</t>
  </si>
  <si>
    <t>P0677</t>
  </si>
  <si>
    <t>P0678</t>
  </si>
  <si>
    <t>P0679</t>
  </si>
  <si>
    <t>P0680</t>
  </si>
  <si>
    <t>P0681</t>
  </si>
  <si>
    <t>P0682</t>
  </si>
  <si>
    <t>P0683</t>
  </si>
  <si>
    <t>P0684</t>
  </si>
  <si>
    <t>P0685</t>
  </si>
  <si>
    <t>P0686</t>
  </si>
  <si>
    <t>P0687</t>
  </si>
  <si>
    <t>P0688</t>
  </si>
  <si>
    <t>P0689</t>
  </si>
  <si>
    <t>P0690</t>
  </si>
  <si>
    <t>P0691</t>
  </si>
  <si>
    <t>P0692</t>
  </si>
  <si>
    <t>P0693</t>
  </si>
  <si>
    <t>P0694</t>
  </si>
  <si>
    <t>P0695</t>
  </si>
  <si>
    <t>P0696</t>
  </si>
  <si>
    <t>P0697</t>
  </si>
  <si>
    <t>P0698</t>
  </si>
  <si>
    <t>P0699</t>
  </si>
  <si>
    <t>P0700</t>
  </si>
  <si>
    <t>P0701</t>
  </si>
  <si>
    <t>P0702</t>
  </si>
  <si>
    <t>P0703</t>
  </si>
  <si>
    <t>P0704</t>
  </si>
  <si>
    <t>P0705</t>
  </si>
  <si>
    <t>P0706</t>
  </si>
  <si>
    <t>P0707</t>
  </si>
  <si>
    <t>P0708</t>
  </si>
  <si>
    <t>P0709</t>
  </si>
  <si>
    <t>P0710</t>
  </si>
  <si>
    <t>P0711</t>
  </si>
  <si>
    <t>P0712</t>
  </si>
  <si>
    <t>P0713</t>
  </si>
  <si>
    <t>P0714</t>
  </si>
  <si>
    <t>P0715</t>
  </si>
  <si>
    <t>P0716</t>
  </si>
  <si>
    <t>P0717</t>
  </si>
  <si>
    <t>P0718</t>
  </si>
  <si>
    <t>P0719</t>
  </si>
  <si>
    <t>P0720</t>
  </si>
  <si>
    <t>P0721</t>
  </si>
  <si>
    <t>P0722</t>
  </si>
  <si>
    <t>P0723</t>
  </si>
  <si>
    <t>P0724</t>
  </si>
  <si>
    <t>P0725</t>
  </si>
  <si>
    <t>P0726</t>
  </si>
  <si>
    <t>P0727</t>
  </si>
  <si>
    <t>P0728</t>
  </si>
  <si>
    <t>P0729</t>
  </si>
  <si>
    <t>P0730</t>
  </si>
  <si>
    <t>P0731</t>
  </si>
  <si>
    <t>P0732</t>
  </si>
  <si>
    <t>P0733</t>
  </si>
  <si>
    <t>P0734</t>
  </si>
  <si>
    <t>P0735</t>
  </si>
  <si>
    <t>P0736</t>
  </si>
  <si>
    <t>P0737</t>
  </si>
  <si>
    <t>P0738</t>
  </si>
  <si>
    <t>P0739</t>
  </si>
  <si>
    <t>P0740</t>
  </si>
  <si>
    <t>P0741</t>
  </si>
  <si>
    <t>P0742</t>
  </si>
  <si>
    <t>P0743</t>
  </si>
  <si>
    <t>P0744</t>
  </si>
  <si>
    <t>P0745</t>
  </si>
  <si>
    <t>P0746</t>
  </si>
  <si>
    <t>P0747</t>
  </si>
  <si>
    <t>P0748</t>
  </si>
  <si>
    <t>P0749</t>
  </si>
  <si>
    <t>P0750</t>
  </si>
  <si>
    <t>P0751</t>
  </si>
  <si>
    <t>P0752</t>
  </si>
  <si>
    <t>P0753</t>
  </si>
  <si>
    <t>P0754</t>
  </si>
  <si>
    <t>P0755</t>
  </si>
  <si>
    <t>P0756</t>
  </si>
  <si>
    <t>P0757</t>
  </si>
  <si>
    <t>P0758</t>
  </si>
  <si>
    <t>P0759</t>
  </si>
  <si>
    <t>P0760</t>
  </si>
  <si>
    <t>P0761</t>
  </si>
  <si>
    <t>P0762</t>
  </si>
  <si>
    <t>P0763</t>
  </si>
  <si>
    <t>P0764</t>
  </si>
  <si>
    <t>P0765</t>
  </si>
  <si>
    <t>P0766</t>
  </si>
  <si>
    <t>P0767</t>
  </si>
  <si>
    <t>P0768</t>
  </si>
  <si>
    <t>P0769</t>
  </si>
  <si>
    <t>P0770</t>
  </si>
  <si>
    <t>P0771</t>
  </si>
  <si>
    <t>P0772</t>
  </si>
  <si>
    <t>P0773</t>
  </si>
  <si>
    <t>P0774</t>
  </si>
  <si>
    <t>P0775</t>
  </si>
  <si>
    <t>P0776</t>
  </si>
  <si>
    <t>P0777</t>
  </si>
  <si>
    <t>P0778</t>
  </si>
  <si>
    <t>P0779</t>
  </si>
  <si>
    <t>P0780</t>
  </si>
  <si>
    <t>P0781</t>
  </si>
  <si>
    <t>P0782</t>
  </si>
  <si>
    <t>P0783</t>
  </si>
  <si>
    <t>P0784</t>
  </si>
  <si>
    <t>P0785</t>
  </si>
  <si>
    <t>P0786</t>
  </si>
  <si>
    <t>P0787</t>
  </si>
  <si>
    <t>P0788</t>
  </si>
  <si>
    <t>P0789</t>
  </si>
  <si>
    <t>P0790</t>
  </si>
  <si>
    <t>P0791</t>
  </si>
  <si>
    <t>P0792</t>
  </si>
  <si>
    <t>P0793</t>
  </si>
  <si>
    <t>P0794</t>
  </si>
  <si>
    <t>P0795</t>
  </si>
  <si>
    <t>P0796</t>
  </si>
  <si>
    <t>P0797</t>
  </si>
  <si>
    <t>P0798</t>
  </si>
  <si>
    <t>P0799</t>
  </si>
  <si>
    <t>P0800</t>
  </si>
  <si>
    <t>P0801</t>
  </si>
  <si>
    <t>P0802</t>
  </si>
  <si>
    <t>P0803</t>
  </si>
  <si>
    <t>P0804</t>
  </si>
  <si>
    <t>P0805</t>
  </si>
  <si>
    <t>P0806</t>
  </si>
  <si>
    <t>P0807</t>
  </si>
  <si>
    <t>P0808</t>
  </si>
  <si>
    <t>P0809</t>
  </si>
  <si>
    <t>P0810</t>
  </si>
  <si>
    <t>P0811</t>
  </si>
  <si>
    <t>P0812</t>
  </si>
  <si>
    <t>P0813</t>
  </si>
  <si>
    <t>P0814</t>
  </si>
  <si>
    <t>P0815</t>
  </si>
  <si>
    <t>P0816</t>
  </si>
  <si>
    <t>P0817</t>
  </si>
  <si>
    <t>P0818</t>
  </si>
  <si>
    <t>P0819</t>
  </si>
  <si>
    <t>P0820</t>
  </si>
  <si>
    <t>P0821</t>
  </si>
  <si>
    <t>P0822</t>
  </si>
  <si>
    <t>P0823</t>
  </si>
  <si>
    <t>P0824</t>
  </si>
  <si>
    <t>P0825</t>
  </si>
  <si>
    <t>P0826</t>
  </si>
  <si>
    <t>P0827</t>
  </si>
  <si>
    <t>P0828</t>
  </si>
  <si>
    <t>P0829</t>
  </si>
  <si>
    <t>P0830</t>
  </si>
  <si>
    <t>P0831</t>
  </si>
  <si>
    <t>P0832</t>
  </si>
  <si>
    <t>P0833</t>
  </si>
  <si>
    <t>P0834</t>
  </si>
  <si>
    <t>P0835</t>
  </si>
  <si>
    <t>P0836</t>
  </si>
  <si>
    <t>P0837</t>
  </si>
  <si>
    <t>P0838</t>
  </si>
  <si>
    <t>P0839</t>
  </si>
  <si>
    <t>P0840</t>
  </si>
  <si>
    <t>P0841</t>
  </si>
  <si>
    <t>P0842</t>
  </si>
  <si>
    <t>P0843</t>
  </si>
  <si>
    <t>P0844</t>
  </si>
  <si>
    <t>P0845</t>
  </si>
  <si>
    <t>P0846</t>
  </si>
  <si>
    <t>P0847</t>
  </si>
  <si>
    <t>P0848</t>
  </si>
  <si>
    <t>P0849</t>
  </si>
  <si>
    <t>P0850</t>
  </si>
  <si>
    <t>P0851</t>
  </si>
  <si>
    <t>P0852</t>
  </si>
  <si>
    <t>P0853</t>
  </si>
  <si>
    <t>P0854</t>
  </si>
  <si>
    <t>P0855</t>
  </si>
  <si>
    <t>P0856</t>
  </si>
  <si>
    <t>P0857</t>
  </si>
  <si>
    <t>P0858</t>
  </si>
  <si>
    <t>P0859</t>
  </si>
  <si>
    <t>P0860</t>
  </si>
  <si>
    <t>P0861</t>
  </si>
  <si>
    <t>P0862</t>
  </si>
  <si>
    <t>P0863</t>
  </si>
  <si>
    <t>P0864</t>
  </si>
  <si>
    <t>P0865</t>
  </si>
  <si>
    <t>P0866</t>
  </si>
  <si>
    <t>P0867</t>
  </si>
  <si>
    <t>P0868</t>
  </si>
  <si>
    <t>P0869</t>
  </si>
  <si>
    <t>P0870</t>
  </si>
  <si>
    <t>P0871</t>
  </si>
  <si>
    <t>P0872</t>
  </si>
  <si>
    <t>P0873</t>
  </si>
  <si>
    <t>P0874</t>
  </si>
  <si>
    <t>P0875</t>
  </si>
  <si>
    <t>P0876</t>
  </si>
  <si>
    <t>P0877</t>
  </si>
  <si>
    <t>P0878</t>
  </si>
  <si>
    <t>P0879</t>
  </si>
  <si>
    <t>P0880</t>
  </si>
  <si>
    <t>P0881</t>
  </si>
  <si>
    <t>P0882</t>
  </si>
  <si>
    <t>P0883</t>
  </si>
  <si>
    <t>P0884</t>
  </si>
  <si>
    <t>P0885</t>
  </si>
  <si>
    <t>P0886</t>
  </si>
  <si>
    <t>P0887</t>
  </si>
  <si>
    <t>P0888</t>
  </si>
  <si>
    <t>P0889</t>
  </si>
  <si>
    <t>P0890</t>
  </si>
  <si>
    <t>P0891</t>
  </si>
  <si>
    <t>P0892</t>
  </si>
  <si>
    <t>P0893</t>
  </si>
  <si>
    <t>P0894</t>
  </si>
  <si>
    <t>P0895</t>
  </si>
  <si>
    <t>P0896</t>
  </si>
  <si>
    <t>P0897</t>
  </si>
  <si>
    <t>P0898</t>
  </si>
  <si>
    <t>P0899</t>
  </si>
  <si>
    <t>P0900</t>
  </si>
  <si>
    <t>P0901</t>
  </si>
  <si>
    <t>P0902</t>
  </si>
  <si>
    <t>P0903</t>
  </si>
  <si>
    <t>P0904</t>
  </si>
  <si>
    <t>P0905</t>
  </si>
  <si>
    <t>P0906</t>
  </si>
  <si>
    <t>P0907</t>
  </si>
  <si>
    <t>P0908</t>
  </si>
  <si>
    <t>P0909</t>
  </si>
  <si>
    <t>P0910</t>
  </si>
  <si>
    <t>P0911</t>
  </si>
  <si>
    <t>P0912</t>
  </si>
  <si>
    <t>P0913</t>
  </si>
  <si>
    <t>P0914</t>
  </si>
  <si>
    <t>P0915</t>
  </si>
  <si>
    <t>P0916</t>
  </si>
  <si>
    <t>P0917</t>
  </si>
  <si>
    <t>P0918</t>
  </si>
  <si>
    <t>P0919</t>
  </si>
  <si>
    <t>P0920</t>
  </si>
  <si>
    <t>P0921</t>
  </si>
  <si>
    <t>P0922</t>
  </si>
  <si>
    <t>P0923</t>
  </si>
  <si>
    <t>P0924</t>
  </si>
  <si>
    <t>P0925</t>
  </si>
  <si>
    <t>P0926</t>
  </si>
  <si>
    <t>P0927</t>
  </si>
  <si>
    <t>P0928</t>
  </si>
  <si>
    <t>P0929</t>
  </si>
  <si>
    <t>P0930</t>
  </si>
  <si>
    <t>P0931</t>
  </si>
  <si>
    <t>P0932</t>
  </si>
  <si>
    <t>P0933</t>
  </si>
  <si>
    <t>P0934</t>
  </si>
  <si>
    <t>P0935</t>
  </si>
  <si>
    <t>P0936</t>
  </si>
  <si>
    <t>P0937</t>
  </si>
  <si>
    <t>P0938</t>
  </si>
  <si>
    <t>P0939</t>
  </si>
  <si>
    <t>P0940</t>
  </si>
  <si>
    <t>P0941</t>
  </si>
  <si>
    <t>P0942</t>
  </si>
  <si>
    <t>P0943</t>
  </si>
  <si>
    <t>P0944</t>
  </si>
  <si>
    <t>P0945</t>
  </si>
  <si>
    <t>P0946</t>
  </si>
  <si>
    <t>P0947</t>
  </si>
  <si>
    <t>P0948</t>
  </si>
  <si>
    <t>P0949</t>
  </si>
  <si>
    <t>P0950</t>
  </si>
  <si>
    <t>P0951</t>
  </si>
  <si>
    <t>P0952</t>
  </si>
  <si>
    <t>P0953</t>
  </si>
  <si>
    <t>P0954</t>
  </si>
  <si>
    <t>P0955</t>
  </si>
  <si>
    <t>P0956</t>
  </si>
  <si>
    <t>P0957</t>
  </si>
  <si>
    <t>P0958</t>
  </si>
  <si>
    <t>P0959</t>
  </si>
  <si>
    <t>P0960</t>
  </si>
  <si>
    <t>P0961</t>
  </si>
  <si>
    <t>P0962</t>
  </si>
  <si>
    <t>P0963</t>
  </si>
  <si>
    <t>P0964</t>
  </si>
  <si>
    <t>P0965</t>
  </si>
  <si>
    <t>P0966</t>
  </si>
  <si>
    <t>P0967</t>
  </si>
  <si>
    <t>P0968</t>
  </si>
  <si>
    <t>P0969</t>
  </si>
  <si>
    <t>P0970</t>
  </si>
  <si>
    <t>P0971</t>
  </si>
  <si>
    <t>P0972</t>
  </si>
  <si>
    <t>P0973</t>
  </si>
  <si>
    <t>P0974</t>
  </si>
  <si>
    <t>P0975</t>
  </si>
  <si>
    <t>P0976</t>
  </si>
  <si>
    <t>P0977</t>
  </si>
  <si>
    <t>P0978</t>
  </si>
  <si>
    <t>P0979</t>
  </si>
  <si>
    <t>P0980</t>
  </si>
  <si>
    <t>P0981</t>
  </si>
  <si>
    <t>P0982</t>
  </si>
  <si>
    <t>P0983</t>
  </si>
  <si>
    <t>P0984</t>
  </si>
  <si>
    <t>P0985</t>
  </si>
  <si>
    <t>P0986</t>
  </si>
  <si>
    <t>P0987</t>
  </si>
  <si>
    <t>P0988</t>
  </si>
  <si>
    <t>P0989</t>
  </si>
  <si>
    <t>P0990</t>
  </si>
  <si>
    <t>P0991</t>
  </si>
  <si>
    <t>P0992</t>
  </si>
  <si>
    <t>P0993</t>
  </si>
  <si>
    <t>P0994</t>
  </si>
  <si>
    <t>P0995</t>
  </si>
  <si>
    <t>P0996</t>
  </si>
  <si>
    <t>P0997</t>
  </si>
  <si>
    <t>P0998</t>
  </si>
  <si>
    <t>P0999</t>
  </si>
  <si>
    <t>P1000</t>
  </si>
  <si>
    <t>Lenovo</t>
  </si>
  <si>
    <t>Sony</t>
  </si>
  <si>
    <t>Acer</t>
  </si>
  <si>
    <t>Logitech</t>
  </si>
  <si>
    <t>Microsoft</t>
  </si>
  <si>
    <t>Asus</t>
  </si>
  <si>
    <t>Dell</t>
  </si>
  <si>
    <t>Apple</t>
  </si>
  <si>
    <t>Samsung</t>
  </si>
  <si>
    <t>HP</t>
  </si>
  <si>
    <t>ThinkPad 522</t>
  </si>
  <si>
    <t>Galaxy 877</t>
  </si>
  <si>
    <t>Surface 801</t>
  </si>
  <si>
    <t>XPS 226</t>
  </si>
  <si>
    <t>X100 252</t>
  </si>
  <si>
    <t>ThinkPad 533</t>
  </si>
  <si>
    <t>Surface 446</t>
  </si>
  <si>
    <t>Surface 709</t>
  </si>
  <si>
    <t>X100 339</t>
  </si>
  <si>
    <t>ProMax 169</t>
  </si>
  <si>
    <t>VivoBook 473</t>
  </si>
  <si>
    <t>ROG 375</t>
  </si>
  <si>
    <t>X100 976</t>
  </si>
  <si>
    <t>XPS 513</t>
  </si>
  <si>
    <t>Galaxy 844</t>
  </si>
  <si>
    <t>ThinkPad 293</t>
  </si>
  <si>
    <t>ProMax 227</t>
  </si>
  <si>
    <t>X100 185</t>
  </si>
  <si>
    <t>ROG 998</t>
  </si>
  <si>
    <t>X100 640</t>
  </si>
  <si>
    <t>XPS 483</t>
  </si>
  <si>
    <t>XPS 949</t>
  </si>
  <si>
    <t>ThinkPad 671</t>
  </si>
  <si>
    <t>ROG 391</t>
  </si>
  <si>
    <t>ROG 778</t>
  </si>
  <si>
    <t>VivoBook 421</t>
  </si>
  <si>
    <t>ProMax 938</t>
  </si>
  <si>
    <t>IdeaPad 554</t>
  </si>
  <si>
    <t>ROG 898</t>
  </si>
  <si>
    <t>IdeaPad 527</t>
  </si>
  <si>
    <t>EliteBook 730</t>
  </si>
  <si>
    <t>IdeaPad 861</t>
  </si>
  <si>
    <t>ROG 682</t>
  </si>
  <si>
    <t>EliteBook 680</t>
  </si>
  <si>
    <t>ProMax 990</t>
  </si>
  <si>
    <t>IdeaPad 561</t>
  </si>
  <si>
    <t>VivoBook 153</t>
  </si>
  <si>
    <t>Galaxy 947</t>
  </si>
  <si>
    <t>Surface 124</t>
  </si>
  <si>
    <t>X100 175</t>
  </si>
  <si>
    <t>ROG 999</t>
  </si>
  <si>
    <t>Surface 981</t>
  </si>
  <si>
    <t>VivoBook 911</t>
  </si>
  <si>
    <t>Galaxy 880</t>
  </si>
  <si>
    <t>EliteBook 863</t>
  </si>
  <si>
    <t>Galaxy 199</t>
  </si>
  <si>
    <t>VivoBook 104</t>
  </si>
  <si>
    <t>ROG 821</t>
  </si>
  <si>
    <t>IdeaPad 723</t>
  </si>
  <si>
    <t>ThinkPad 751</t>
  </si>
  <si>
    <t>IdeaPad 457</t>
  </si>
  <si>
    <t>EliteBook 474</t>
  </si>
  <si>
    <t>ProMax 279</t>
  </si>
  <si>
    <t>X100 968</t>
  </si>
  <si>
    <t>EliteBook 673</t>
  </si>
  <si>
    <t>ROG 128</t>
  </si>
  <si>
    <t>Surface 390</t>
  </si>
  <si>
    <t>ThinkPad 784</t>
  </si>
  <si>
    <t>EliteBook 779</t>
  </si>
  <si>
    <t>XPS 492</t>
  </si>
  <si>
    <t>VivoBook 650</t>
  </si>
  <si>
    <t>ProMax 458</t>
  </si>
  <si>
    <t>X100 463</t>
  </si>
  <si>
    <t>Surface 805</t>
  </si>
  <si>
    <t>X100 661</t>
  </si>
  <si>
    <t>ThinkPad 929</t>
  </si>
  <si>
    <t>EliteBook 588</t>
  </si>
  <si>
    <t>X100 494</t>
  </si>
  <si>
    <t>VivoBook 866</t>
  </si>
  <si>
    <t>IdeaPad 515</t>
  </si>
  <si>
    <t>IdeaPad 595</t>
  </si>
  <si>
    <t>XPS 710</t>
  </si>
  <si>
    <t>IdeaPad 922</t>
  </si>
  <si>
    <t>ROG 860</t>
  </si>
  <si>
    <t>X100 682</t>
  </si>
  <si>
    <t>VivoBook 786</t>
  </si>
  <si>
    <t>XPS 903</t>
  </si>
  <si>
    <t>EliteBook 584</t>
  </si>
  <si>
    <t>X100 849</t>
  </si>
  <si>
    <t>Surface 841</t>
  </si>
  <si>
    <t>Surface 835</t>
  </si>
  <si>
    <t>EliteBook 887</t>
  </si>
  <si>
    <t>EliteBook 611</t>
  </si>
  <si>
    <t>ThinkPad 381</t>
  </si>
  <si>
    <t>XPS 952</t>
  </si>
  <si>
    <t>ThinkPad 635</t>
  </si>
  <si>
    <t>X100 438</t>
  </si>
  <si>
    <t>ProMax 435</t>
  </si>
  <si>
    <t>XPS 279</t>
  </si>
  <si>
    <t>Galaxy 842</t>
  </si>
  <si>
    <t>IdeaPad 952</t>
  </si>
  <si>
    <t>Galaxy 365</t>
  </si>
  <si>
    <t>VivoBook 433</t>
  </si>
  <si>
    <t>VivoBook 316</t>
  </si>
  <si>
    <t>ROG 450</t>
  </si>
  <si>
    <t>ROG 632</t>
  </si>
  <si>
    <t>ThinkPad 727</t>
  </si>
  <si>
    <t>ThinkPad 120</t>
  </si>
  <si>
    <t>ROG 959</t>
  </si>
  <si>
    <t>X100 348</t>
  </si>
  <si>
    <t>XPS 897</t>
  </si>
  <si>
    <t>ThinkPad 894</t>
  </si>
  <si>
    <t>ProMax 231</t>
  </si>
  <si>
    <t>XPS 960</t>
  </si>
  <si>
    <t>ProMax 499</t>
  </si>
  <si>
    <t>X100 547</t>
  </si>
  <si>
    <t>EliteBook 647</t>
  </si>
  <si>
    <t>IdeaPad 428</t>
  </si>
  <si>
    <t>ProMax 136</t>
  </si>
  <si>
    <t>Surface 509</t>
  </si>
  <si>
    <t>EliteBook 546</t>
  </si>
  <si>
    <t>EliteBook 416</t>
  </si>
  <si>
    <t>EliteBook 892</t>
  </si>
  <si>
    <t>ROG 194</t>
  </si>
  <si>
    <t>VivoBook 638</t>
  </si>
  <si>
    <t>ThinkPad 527</t>
  </si>
  <si>
    <t>VivoBook 281</t>
  </si>
  <si>
    <t>X100 903</t>
  </si>
  <si>
    <t>Surface 961</t>
  </si>
  <si>
    <t>IdeaPad 186</t>
  </si>
  <si>
    <t>EliteBook 217</t>
  </si>
  <si>
    <t>ROG 833</t>
  </si>
  <si>
    <t>X100 437</t>
  </si>
  <si>
    <t>ProMax 558</t>
  </si>
  <si>
    <t>Surface 362</t>
  </si>
  <si>
    <t>Galaxy 268</t>
  </si>
  <si>
    <t>ThinkPad 276</t>
  </si>
  <si>
    <t>VivoBook 931</t>
  </si>
  <si>
    <t>Galaxy 405</t>
  </si>
  <si>
    <t>VivoBook 132</t>
  </si>
  <si>
    <t>X100 706</t>
  </si>
  <si>
    <t>Surface 176</t>
  </si>
  <si>
    <t>ProMax 552</t>
  </si>
  <si>
    <t>VivoBook 708</t>
  </si>
  <si>
    <t>ROG 607</t>
  </si>
  <si>
    <t>EliteBook 663</t>
  </si>
  <si>
    <t>EliteBook 221</t>
  </si>
  <si>
    <t>IdeaPad 582</t>
  </si>
  <si>
    <t>ThinkPad 132</t>
  </si>
  <si>
    <t>ROG 595</t>
  </si>
  <si>
    <t>XPS 674</t>
  </si>
  <si>
    <t>IdeaPad 424</t>
  </si>
  <si>
    <t>ProMax 919</t>
  </si>
  <si>
    <t>X100 861</t>
  </si>
  <si>
    <t>ROG 292</t>
  </si>
  <si>
    <t>X100 639</t>
  </si>
  <si>
    <t>Galaxy 413</t>
  </si>
  <si>
    <t>Galaxy 135</t>
  </si>
  <si>
    <t>XPS 998</t>
  </si>
  <si>
    <t>EliteBook 289</t>
  </si>
  <si>
    <t>VivoBook 803</t>
  </si>
  <si>
    <t>IdeaPad 174</t>
  </si>
  <si>
    <t>ROG 444</t>
  </si>
  <si>
    <t>ProMax 560</t>
  </si>
  <si>
    <t>ROG 182</t>
  </si>
  <si>
    <t>IdeaPad 306</t>
  </si>
  <si>
    <t>XPS 902</t>
  </si>
  <si>
    <t>VivoBook 536</t>
  </si>
  <si>
    <t>ProMax 738</t>
  </si>
  <si>
    <t>ProMax 989</t>
  </si>
  <si>
    <t>XPS 754</t>
  </si>
  <si>
    <t>ProMax 668</t>
  </si>
  <si>
    <t>XPS 669</t>
  </si>
  <si>
    <t>Galaxy 900</t>
  </si>
  <si>
    <t>Surface 294</t>
  </si>
  <si>
    <t>ROG 521</t>
  </si>
  <si>
    <t>X100 390</t>
  </si>
  <si>
    <t>XPS 644</t>
  </si>
  <si>
    <t>ThinkPad 843</t>
  </si>
  <si>
    <t>ROG 770</t>
  </si>
  <si>
    <t>Galaxy 774</t>
  </si>
  <si>
    <t>ROG 440</t>
  </si>
  <si>
    <t>ROG 199</t>
  </si>
  <si>
    <t>ThinkPad 885</t>
  </si>
  <si>
    <t>Surface 511</t>
  </si>
  <si>
    <t>ROG 200</t>
  </si>
  <si>
    <t>XPS 491</t>
  </si>
  <si>
    <t>ProMax 523</t>
  </si>
  <si>
    <t>EliteBook 880</t>
  </si>
  <si>
    <t>ProMax 516</t>
  </si>
  <si>
    <t>Galaxy 424</t>
  </si>
  <si>
    <t>ThinkPad 579</t>
  </si>
  <si>
    <t>EliteBook 707</t>
  </si>
  <si>
    <t>ThinkPad 927</t>
  </si>
  <si>
    <t>Surface 263</t>
  </si>
  <si>
    <t>EliteBook 952</t>
  </si>
  <si>
    <t>ROG 558</t>
  </si>
  <si>
    <t>Galaxy 705</t>
  </si>
  <si>
    <t>IdeaPad 187</t>
  </si>
  <si>
    <t>VivoBook 898</t>
  </si>
  <si>
    <t>IdeaPad 640</t>
  </si>
  <si>
    <t>Galaxy 142</t>
  </si>
  <si>
    <t>XPS 352</t>
  </si>
  <si>
    <t>Surface 723</t>
  </si>
  <si>
    <t>Galaxy 727</t>
  </si>
  <si>
    <t>XPS 368</t>
  </si>
  <si>
    <t>X100 418</t>
  </si>
  <si>
    <t>Surface 306</t>
  </si>
  <si>
    <t>EliteBook 640</t>
  </si>
  <si>
    <t>XPS 687</t>
  </si>
  <si>
    <t>X100 595</t>
  </si>
  <si>
    <t>X100 194</t>
  </si>
  <si>
    <t>Surface 660</t>
  </si>
  <si>
    <t>VivoBook 223</t>
  </si>
  <si>
    <t>X100 473</t>
  </si>
  <si>
    <t>ROG 187</t>
  </si>
  <si>
    <t>EliteBook 900</t>
  </si>
  <si>
    <t>ThinkPad 371</t>
  </si>
  <si>
    <t>X100 546</t>
  </si>
  <si>
    <t>IdeaPad 111</t>
  </si>
  <si>
    <t>XPS 915</t>
  </si>
  <si>
    <t>ProMax 377</t>
  </si>
  <si>
    <t>Surface 444</t>
  </si>
  <si>
    <t>ThinkPad 604</t>
  </si>
  <si>
    <t>ThinkPad 403</t>
  </si>
  <si>
    <t>ThinkPad 223</t>
  </si>
  <si>
    <t>IdeaPad 147</t>
  </si>
  <si>
    <t>Surface 439</t>
  </si>
  <si>
    <t>EliteBook 451</t>
  </si>
  <si>
    <t>XPS 936</t>
  </si>
  <si>
    <t>VivoBook 350</t>
  </si>
  <si>
    <t>IdeaPad 851</t>
  </si>
  <si>
    <t>IdeaPad 675</t>
  </si>
  <si>
    <t>ThinkPad 245</t>
  </si>
  <si>
    <t>VivoBook 179</t>
  </si>
  <si>
    <t>EliteBook 575</t>
  </si>
  <si>
    <t>ROG 401</t>
  </si>
  <si>
    <t>IdeaPad 481</t>
  </si>
  <si>
    <t>XPS 517</t>
  </si>
  <si>
    <t>Surface 912</t>
  </si>
  <si>
    <t>ThinkPad 928</t>
  </si>
  <si>
    <t>ROG 796</t>
  </si>
  <si>
    <t>Galaxy 458</t>
  </si>
  <si>
    <t>Surface 834</t>
  </si>
  <si>
    <t>ProMax 581</t>
  </si>
  <si>
    <t>ProMax 721</t>
  </si>
  <si>
    <t>Galaxy 253</t>
  </si>
  <si>
    <t>ROG 929</t>
  </si>
  <si>
    <t>EliteBook 950</t>
  </si>
  <si>
    <t>VivoBook 791</t>
  </si>
  <si>
    <t>IdeaPad 450</t>
  </si>
  <si>
    <t>Surface 872</t>
  </si>
  <si>
    <t>XPS 103</t>
  </si>
  <si>
    <t>Galaxy 588</t>
  </si>
  <si>
    <t>VivoBook 843</t>
  </si>
  <si>
    <t>VivoBook 358</t>
  </si>
  <si>
    <t>Galaxy 598</t>
  </si>
  <si>
    <t>VivoBook 112</t>
  </si>
  <si>
    <t>Galaxy 848</t>
  </si>
  <si>
    <t>XPS 165</t>
  </si>
  <si>
    <t>VivoBook 384</t>
  </si>
  <si>
    <t>VivoBook 501</t>
  </si>
  <si>
    <t>X100 824</t>
  </si>
  <si>
    <t>XPS 839</t>
  </si>
  <si>
    <t>EliteBook 421</t>
  </si>
  <si>
    <t>Surface 465</t>
  </si>
  <si>
    <t>Galaxy 603</t>
  </si>
  <si>
    <t>ProMax 951</t>
  </si>
  <si>
    <t>ROG 258</t>
  </si>
  <si>
    <t>IdeaPad 504</t>
  </si>
  <si>
    <t>X100 812</t>
  </si>
  <si>
    <t>EliteBook 529</t>
  </si>
  <si>
    <t>ProMax 816</t>
  </si>
  <si>
    <t>Galaxy 711</t>
  </si>
  <si>
    <t>EliteBook 272</t>
  </si>
  <si>
    <t>Surface 844</t>
  </si>
  <si>
    <t>Surface 573</t>
  </si>
  <si>
    <t>X100 434</t>
  </si>
  <si>
    <t>VivoBook 284</t>
  </si>
  <si>
    <t>XPS 721</t>
  </si>
  <si>
    <t>VivoBook 318</t>
  </si>
  <si>
    <t>XPS 466</t>
  </si>
  <si>
    <t>ProMax 692</t>
  </si>
  <si>
    <t>XPS 714</t>
  </si>
  <si>
    <t>ThinkPad 342</t>
  </si>
  <si>
    <t>Surface 994</t>
  </si>
  <si>
    <t>ProMax 963</t>
  </si>
  <si>
    <t>Galaxy 133</t>
  </si>
  <si>
    <t>EliteBook 544</t>
  </si>
  <si>
    <t>X100 732</t>
  </si>
  <si>
    <t>ThinkPad 365</t>
  </si>
  <si>
    <t>Surface 549</t>
  </si>
  <si>
    <t>EliteBook 426</t>
  </si>
  <si>
    <t>ProMax 752</t>
  </si>
  <si>
    <t>ProMax 329</t>
  </si>
  <si>
    <t>VivoBook 674</t>
  </si>
  <si>
    <t>Surface 341</t>
  </si>
  <si>
    <t>Surface 312</t>
  </si>
  <si>
    <t>XPS 310</t>
  </si>
  <si>
    <t>XPS 702</t>
  </si>
  <si>
    <t>Surface 628</t>
  </si>
  <si>
    <t>Galaxy 451</t>
  </si>
  <si>
    <t>Surface 227</t>
  </si>
  <si>
    <t>ThinkPad 261</t>
  </si>
  <si>
    <t>X100 409</t>
  </si>
  <si>
    <t>Surface 329</t>
  </si>
  <si>
    <t>ProMax 790</t>
  </si>
  <si>
    <t>VivoBook 210</t>
  </si>
  <si>
    <t>Galaxy 393</t>
  </si>
  <si>
    <t>ProMax 841</t>
  </si>
  <si>
    <t>EliteBook 332</t>
  </si>
  <si>
    <t>ThinkPad 893</t>
  </si>
  <si>
    <t>ROG 319</t>
  </si>
  <si>
    <t>X100 707</t>
  </si>
  <si>
    <t>VivoBook 716</t>
  </si>
  <si>
    <t>Surface 253</t>
  </si>
  <si>
    <t>IdeaPad 985</t>
  </si>
  <si>
    <t>IdeaPad 999</t>
  </si>
  <si>
    <t>EliteBook 708</t>
  </si>
  <si>
    <t>EliteBook 634</t>
  </si>
  <si>
    <t>VivoBook 990</t>
  </si>
  <si>
    <t>Surface 541</t>
  </si>
  <si>
    <t>ProMax 927</t>
  </si>
  <si>
    <t>ROG 457</t>
  </si>
  <si>
    <t>ThinkPad 726</t>
  </si>
  <si>
    <t>ThinkPad 946</t>
  </si>
  <si>
    <t>ProMax 851</t>
  </si>
  <si>
    <t>ROG 960</t>
  </si>
  <si>
    <t>X100 587</t>
  </si>
  <si>
    <t>VivoBook 298</t>
  </si>
  <si>
    <t>XPS 757</t>
  </si>
  <si>
    <t>ThinkPad 767</t>
  </si>
  <si>
    <t>X100 870</t>
  </si>
  <si>
    <t>XPS 451</t>
  </si>
  <si>
    <t>ProMax 151</t>
  </si>
  <si>
    <t>VivoBook 265</t>
  </si>
  <si>
    <t>ProMax 659</t>
  </si>
  <si>
    <t>VivoBook 741</t>
  </si>
  <si>
    <t>ThinkPad 237</t>
  </si>
  <si>
    <t>Galaxy 654</t>
  </si>
  <si>
    <t>Galaxy 281</t>
  </si>
  <si>
    <t>IdeaPad 408</t>
  </si>
  <si>
    <t>Galaxy 807</t>
  </si>
  <si>
    <t>EliteBook 524</t>
  </si>
  <si>
    <t>Galaxy 124</t>
  </si>
  <si>
    <t>VivoBook 414</t>
  </si>
  <si>
    <t>Surface 530</t>
  </si>
  <si>
    <t>Galaxy 246</t>
  </si>
  <si>
    <t>ProMax 465</t>
  </si>
  <si>
    <t>EliteBook 715</t>
  </si>
  <si>
    <t>Surface 898</t>
  </si>
  <si>
    <t>Galaxy 404</t>
  </si>
  <si>
    <t>IdeaPad 719</t>
  </si>
  <si>
    <t>XPS 675</t>
  </si>
  <si>
    <t>ThinkPad 232</t>
  </si>
  <si>
    <t>ThinkPad 722</t>
  </si>
  <si>
    <t>ThinkPad 471</t>
  </si>
  <si>
    <t>VivoBook 486</t>
  </si>
  <si>
    <t>Galaxy 644</t>
  </si>
  <si>
    <t>Galaxy 642</t>
  </si>
  <si>
    <t>IdeaPad 307</t>
  </si>
  <si>
    <t>Galaxy 707</t>
  </si>
  <si>
    <t>ROG 772</t>
  </si>
  <si>
    <t>ThinkPad 560</t>
  </si>
  <si>
    <t>IdeaPad 445</t>
  </si>
  <si>
    <t>ProMax 985</t>
  </si>
  <si>
    <t>ProMax 448</t>
  </si>
  <si>
    <t>Galaxy 553</t>
  </si>
  <si>
    <t>ProMax 359</t>
  </si>
  <si>
    <t>ThinkPad 975</t>
  </si>
  <si>
    <t>ProMax 203</t>
  </si>
  <si>
    <t>ThinkPad 546</t>
  </si>
  <si>
    <t>ProMax 131</t>
  </si>
  <si>
    <t>X100 914</t>
  </si>
  <si>
    <t>VivoBook 792</t>
  </si>
  <si>
    <t>XPS 449</t>
  </si>
  <si>
    <t>ProMax 974</t>
  </si>
  <si>
    <t>VivoBook 630</t>
  </si>
  <si>
    <t>ROG 578</t>
  </si>
  <si>
    <t>XPS 614</t>
  </si>
  <si>
    <t>VivoBook 568</t>
  </si>
  <si>
    <t>X100 346</t>
  </si>
  <si>
    <t>ThinkPad 870</t>
  </si>
  <si>
    <t>IdeaPad 863</t>
  </si>
  <si>
    <t>XPS 566</t>
  </si>
  <si>
    <t>ThinkPad 212</t>
  </si>
  <si>
    <t>VivoBook 956</t>
  </si>
  <si>
    <t>VivoBook 749</t>
  </si>
  <si>
    <t>ProMax 398</t>
  </si>
  <si>
    <t>EliteBook 595</t>
  </si>
  <si>
    <t>ProMax 431</t>
  </si>
  <si>
    <t>XPS 741</t>
  </si>
  <si>
    <t>EliteBook 431</t>
  </si>
  <si>
    <t>ThinkPad 456</t>
  </si>
  <si>
    <t>IdeaPad 646</t>
  </si>
  <si>
    <t>Galaxy 895</t>
  </si>
  <si>
    <t>X100 381</t>
  </si>
  <si>
    <t>Surface 231</t>
  </si>
  <si>
    <t>ROG 557</t>
  </si>
  <si>
    <t>XPS 776</t>
  </si>
  <si>
    <t>Surface 569</t>
  </si>
  <si>
    <t>ProMax 836</t>
  </si>
  <si>
    <t>Galaxy 527</t>
  </si>
  <si>
    <t>ThinkPad 301</t>
  </si>
  <si>
    <t>ROG 473</t>
  </si>
  <si>
    <t>Surface 461</t>
  </si>
  <si>
    <t>Galaxy 261</t>
  </si>
  <si>
    <t>XPS 990</t>
  </si>
  <si>
    <t>ThinkPad 244</t>
  </si>
  <si>
    <t>ThinkPad 786</t>
  </si>
  <si>
    <t>VivoBook 860</t>
  </si>
  <si>
    <t>X100 780</t>
  </si>
  <si>
    <t>XPS 443</t>
  </si>
  <si>
    <t>ThinkPad 359</t>
  </si>
  <si>
    <t>ThinkPad 224</t>
  </si>
  <si>
    <t>EliteBook 782</t>
  </si>
  <si>
    <t>VivoBook 509</t>
  </si>
  <si>
    <t>ROG 238</t>
  </si>
  <si>
    <t>X100 882</t>
  </si>
  <si>
    <t>VivoBook 465</t>
  </si>
  <si>
    <t>ThinkPad 840</t>
  </si>
  <si>
    <t>VivoBook 538</t>
  </si>
  <si>
    <t>Galaxy 532</t>
  </si>
  <si>
    <t>IdeaPad 148</t>
  </si>
  <si>
    <t>ROG 343</t>
  </si>
  <si>
    <t>XPS 158</t>
  </si>
  <si>
    <t>VivoBook 817</t>
  </si>
  <si>
    <t>IdeaPad 838</t>
  </si>
  <si>
    <t>ProMax 127</t>
  </si>
  <si>
    <t>ThinkPad 392</t>
  </si>
  <si>
    <t>XPS 577</t>
  </si>
  <si>
    <t>EliteBook 249</t>
  </si>
  <si>
    <t>ThinkPad 683</t>
  </si>
  <si>
    <t>EliteBook 456</t>
  </si>
  <si>
    <t>ProMax 416</t>
  </si>
  <si>
    <t>XPS 108</t>
  </si>
  <si>
    <t>ThinkPad 448</t>
  </si>
  <si>
    <t>EliteBook 329</t>
  </si>
  <si>
    <t>EliteBook 703</t>
  </si>
  <si>
    <t>XPS 432</t>
  </si>
  <si>
    <t>ProMax 918</t>
  </si>
  <si>
    <t>VivoBook 984</t>
  </si>
  <si>
    <t>VivoBook 312</t>
  </si>
  <si>
    <t>VivoBook 208</t>
  </si>
  <si>
    <t>Galaxy 717</t>
  </si>
  <si>
    <t>IdeaPad 149</t>
  </si>
  <si>
    <t>ROG 945</t>
  </si>
  <si>
    <t>XPS 218</t>
  </si>
  <si>
    <t>Surface 623</t>
  </si>
  <si>
    <t>ThinkPad 194</t>
  </si>
  <si>
    <t>Galaxy 498</t>
  </si>
  <si>
    <t>XPS 295</t>
  </si>
  <si>
    <t>ProMax 159</t>
  </si>
  <si>
    <t>IdeaPad 437</t>
  </si>
  <si>
    <t>XPS 588</t>
  </si>
  <si>
    <t>Surface 613</t>
  </si>
  <si>
    <t>VivoBook 691</t>
  </si>
  <si>
    <t>X100 843</t>
  </si>
  <si>
    <t>ROG 564</t>
  </si>
  <si>
    <t>XPS 906</t>
  </si>
  <si>
    <t>ThinkPad 187</t>
  </si>
  <si>
    <t>X100 199</t>
  </si>
  <si>
    <t>ProMax 291</t>
  </si>
  <si>
    <t>ThinkPad 575</t>
  </si>
  <si>
    <t>Surface 909</t>
  </si>
  <si>
    <t>EliteBook 508</t>
  </si>
  <si>
    <t>Galaxy 102</t>
  </si>
  <si>
    <t>EliteBook 265</t>
  </si>
  <si>
    <t>XPS 647</t>
  </si>
  <si>
    <t>Surface 715</t>
  </si>
  <si>
    <t>ROG 928</t>
  </si>
  <si>
    <t>Galaxy 671</t>
  </si>
  <si>
    <t>ProMax 764</t>
  </si>
  <si>
    <t>VivoBook 422</t>
  </si>
  <si>
    <t>XPS 506</t>
  </si>
  <si>
    <t>VivoBook 704</t>
  </si>
  <si>
    <t>Galaxy 898</t>
  </si>
  <si>
    <t>XPS 238</t>
  </si>
  <si>
    <t>X100 940</t>
  </si>
  <si>
    <t>Galaxy 521</t>
  </si>
  <si>
    <t>X100 926</t>
  </si>
  <si>
    <t>ProMax 715</t>
  </si>
  <si>
    <t>EliteBook 955</t>
  </si>
  <si>
    <t>ThinkPad 775</t>
  </si>
  <si>
    <t>IdeaPad 906</t>
  </si>
  <si>
    <t>ThinkPad 684</t>
  </si>
  <si>
    <t>Galaxy 792</t>
  </si>
  <si>
    <t>Galaxy 941</t>
  </si>
  <si>
    <t>VivoBook 136</t>
  </si>
  <si>
    <t>EliteBook 505</t>
  </si>
  <si>
    <t>ROG 501</t>
  </si>
  <si>
    <t>XPS 470</t>
  </si>
  <si>
    <t>VivoBook 909</t>
  </si>
  <si>
    <t>IdeaPad 862</t>
  </si>
  <si>
    <t>ThinkPad 369</t>
  </si>
  <si>
    <t>ProMax 667</t>
  </si>
  <si>
    <t>ThinkPad 921</t>
  </si>
  <si>
    <t>VivoBook 351</t>
  </si>
  <si>
    <t>XPS 124</t>
  </si>
  <si>
    <t>VivoBook 478</t>
  </si>
  <si>
    <t>ProMax 506</t>
  </si>
  <si>
    <t>Surface 755</t>
  </si>
  <si>
    <t>XPS 947</t>
  </si>
  <si>
    <t>ThinkPad 571</t>
  </si>
  <si>
    <t>EliteBook 135</t>
  </si>
  <si>
    <t>ROG 481</t>
  </si>
  <si>
    <t>VivoBook 368</t>
  </si>
  <si>
    <t>ProMax 309</t>
  </si>
  <si>
    <t>XPS 560</t>
  </si>
  <si>
    <t>ROG 415</t>
  </si>
  <si>
    <t>Galaxy 235</t>
  </si>
  <si>
    <t>ThinkPad 209</t>
  </si>
  <si>
    <t>Galaxy 586</t>
  </si>
  <si>
    <t>ThinkPad 707</t>
  </si>
  <si>
    <t>VivoBook 686</t>
  </si>
  <si>
    <t>IdeaPad 441</t>
  </si>
  <si>
    <t>XPS 580</t>
  </si>
  <si>
    <t>IdeaPad 275</t>
  </si>
  <si>
    <t>ProMax 830</t>
  </si>
  <si>
    <t>ThinkPad 876</t>
  </si>
  <si>
    <t>XPS 554</t>
  </si>
  <si>
    <t>Surface 239</t>
  </si>
  <si>
    <t>Galaxy 983</t>
  </si>
  <si>
    <t>ThinkPad 574</t>
  </si>
  <si>
    <t>X100 689</t>
  </si>
  <si>
    <t>X100 977</t>
  </si>
  <si>
    <t>EliteBook 494</t>
  </si>
  <si>
    <t>X100 569</t>
  </si>
  <si>
    <t>ThinkPad 973</t>
  </si>
  <si>
    <t>ProMax 564</t>
  </si>
  <si>
    <t>Surface 455</t>
  </si>
  <si>
    <t>XPS 576</t>
  </si>
  <si>
    <t>IdeaPad 297</t>
  </si>
  <si>
    <t>EliteBook 171</t>
  </si>
  <si>
    <t>EliteBook 637</t>
  </si>
  <si>
    <t>ThinkPad 692</t>
  </si>
  <si>
    <t>ProMax 187</t>
  </si>
  <si>
    <t>IdeaPad 462</t>
  </si>
  <si>
    <t>IdeaPad 783</t>
  </si>
  <si>
    <t>ProMax 235</t>
  </si>
  <si>
    <t>ProMax 226</t>
  </si>
  <si>
    <t>ProMax 774</t>
  </si>
  <si>
    <t>Galaxy 175</t>
  </si>
  <si>
    <t>VivoBook 561</t>
  </si>
  <si>
    <t>IdeaPad 798</t>
  </si>
  <si>
    <t>EliteBook 590</t>
  </si>
  <si>
    <t>IdeaPad 123</t>
  </si>
  <si>
    <t>X100 839</t>
  </si>
  <si>
    <t>Surface 991</t>
  </si>
  <si>
    <t>IdeaPad 181</t>
  </si>
  <si>
    <t>XPS 940</t>
  </si>
  <si>
    <t>EliteBook 731</t>
  </si>
  <si>
    <t>ROG 193</t>
  </si>
  <si>
    <t>X100 516</t>
  </si>
  <si>
    <t>Galaxy 240</t>
  </si>
  <si>
    <t>ROG 672</t>
  </si>
  <si>
    <t>XPS 698</t>
  </si>
  <si>
    <t>Galaxy 902</t>
  </si>
  <si>
    <t>EliteBook 270</t>
  </si>
  <si>
    <t>EliteBook 966</t>
  </si>
  <si>
    <t>EliteBook 438</t>
  </si>
  <si>
    <t>EliteBook 183</t>
  </si>
  <si>
    <t>ProMax 746</t>
  </si>
  <si>
    <t>ProMax 654</t>
  </si>
  <si>
    <t>IdeaPad 374</t>
  </si>
  <si>
    <t>Galaxy 770</t>
  </si>
  <si>
    <t>VivoBook 649</t>
  </si>
  <si>
    <t>ROG 520</t>
  </si>
  <si>
    <t>Galaxy 478</t>
  </si>
  <si>
    <t>ProMax 681</t>
  </si>
  <si>
    <t>XPS 454</t>
  </si>
  <si>
    <t>XPS 325</t>
  </si>
  <si>
    <t>ROG 775</t>
  </si>
  <si>
    <t>ProMax 967</t>
  </si>
  <si>
    <t>ThinkPad 990</t>
  </si>
  <si>
    <t>X100 198</t>
  </si>
  <si>
    <t>ROG 829</t>
  </si>
  <si>
    <t>VivoBook 172</t>
  </si>
  <si>
    <t>Surface 585</t>
  </si>
  <si>
    <t>Surface 968</t>
  </si>
  <si>
    <t>Surface 491</t>
  </si>
  <si>
    <t>ProMax 110</t>
  </si>
  <si>
    <t>X100 189</t>
  </si>
  <si>
    <t>ROG 140</t>
  </si>
  <si>
    <t>IdeaPad 236</t>
  </si>
  <si>
    <t>XPS 715</t>
  </si>
  <si>
    <t>IdeaPad 334</t>
  </si>
  <si>
    <t>XPS 599</t>
  </si>
  <si>
    <t>ROG 575</t>
  </si>
  <si>
    <t>XPS 122</t>
  </si>
  <si>
    <t>X100 508</t>
  </si>
  <si>
    <t>IdeaPad 324</t>
  </si>
  <si>
    <t>ProMax 868</t>
  </si>
  <si>
    <t>IdeaPad 744</t>
  </si>
  <si>
    <t>ThinkPad 652</t>
  </si>
  <si>
    <t>Galaxy 119</t>
  </si>
  <si>
    <t>Galaxy 353</t>
  </si>
  <si>
    <t>IdeaPad 131</t>
  </si>
  <si>
    <t>Surface 411</t>
  </si>
  <si>
    <t>ThinkPad 648</t>
  </si>
  <si>
    <t>Galaxy 920</t>
  </si>
  <si>
    <t>IdeaPad 701</t>
  </si>
  <si>
    <t>VivoBook 997</t>
  </si>
  <si>
    <t>Galaxy 212</t>
  </si>
  <si>
    <t>ProMax 439</t>
  </si>
  <si>
    <t>ROG 828</t>
  </si>
  <si>
    <t>Surface 524</t>
  </si>
  <si>
    <t>X100 293</t>
  </si>
  <si>
    <t>VivoBook 646</t>
  </si>
  <si>
    <t>ProMax 298</t>
  </si>
  <si>
    <t>IdeaPad 909</t>
  </si>
  <si>
    <t>X100 576</t>
  </si>
  <si>
    <t>IdeaPad 610</t>
  </si>
  <si>
    <t>Galaxy 969</t>
  </si>
  <si>
    <t>ProMax 441</t>
  </si>
  <si>
    <t>IdeaPad 295</t>
  </si>
  <si>
    <t>Galaxy 307</t>
  </si>
  <si>
    <t>X100 971</t>
  </si>
  <si>
    <t>Surface 977</t>
  </si>
  <si>
    <t>IdeaPad 161</t>
  </si>
  <si>
    <t>VivoBook 797</t>
  </si>
  <si>
    <t>Galaxy 878</t>
  </si>
  <si>
    <t>ROG 655</t>
  </si>
  <si>
    <t>Galaxy 543</t>
  </si>
  <si>
    <t>VivoBook 955</t>
  </si>
  <si>
    <t>ProMax 669</t>
  </si>
  <si>
    <t>ROG 589</t>
  </si>
  <si>
    <t>ProMax 179</t>
  </si>
  <si>
    <t>ROG 868</t>
  </si>
  <si>
    <t>VivoBook 699</t>
  </si>
  <si>
    <t>XPS 718</t>
  </si>
  <si>
    <t>ProMax 620</t>
  </si>
  <si>
    <t>XPS 393</t>
  </si>
  <si>
    <t>VivoBook 748</t>
  </si>
  <si>
    <t>IdeaPad 376</t>
  </si>
  <si>
    <t>ProMax 981</t>
  </si>
  <si>
    <t>ProMax 979</t>
  </si>
  <si>
    <t>IdeaPad 636</t>
  </si>
  <si>
    <t>X100 714</t>
  </si>
  <si>
    <t>XPS 245</t>
  </si>
  <si>
    <t>ROG 217</t>
  </si>
  <si>
    <t>EliteBook 333</t>
  </si>
  <si>
    <t>Surface 249</t>
  </si>
  <si>
    <t>IdeaPad 624</t>
  </si>
  <si>
    <t>XPS 706</t>
  </si>
  <si>
    <t>ThinkPad 496</t>
  </si>
  <si>
    <t>XPS 246</t>
  </si>
  <si>
    <t>Surface 954</t>
  </si>
  <si>
    <t>XPS 939</t>
  </si>
  <si>
    <t>Galaxy 469</t>
  </si>
  <si>
    <t>IdeaPad 588</t>
  </si>
  <si>
    <t>IdeaPad 251</t>
  </si>
  <si>
    <t>VivoBook 406</t>
  </si>
  <si>
    <t>ProMax 928</t>
  </si>
  <si>
    <t>ProMax 651</t>
  </si>
  <si>
    <t>ProMax 348</t>
  </si>
  <si>
    <t>EliteBook 560</t>
  </si>
  <si>
    <t>ROG 261</t>
  </si>
  <si>
    <t>ROG 985</t>
  </si>
  <si>
    <t>X100 544</t>
  </si>
  <si>
    <t>ROG 317</t>
  </si>
  <si>
    <t>Galaxy 577</t>
  </si>
  <si>
    <t>XPS 964</t>
  </si>
  <si>
    <t>X100 731</t>
  </si>
  <si>
    <t>ProMax 799</t>
  </si>
  <si>
    <t>Galaxy 499</t>
  </si>
  <si>
    <t>IdeaPad 741</t>
  </si>
  <si>
    <t>XPS 708</t>
  </si>
  <si>
    <t>EliteBook 290</t>
  </si>
  <si>
    <t>Galaxy 789</t>
  </si>
  <si>
    <t>ROG 367</t>
  </si>
  <si>
    <t>XPS 950</t>
  </si>
  <si>
    <t>VivoBook 404</t>
  </si>
  <si>
    <t>IdeaPad 945</t>
  </si>
  <si>
    <t>Galaxy 650</t>
  </si>
  <si>
    <t>ProMax 810</t>
  </si>
  <si>
    <t>VivoBook 711</t>
  </si>
  <si>
    <t>IdeaPad 132</t>
  </si>
  <si>
    <t>ThinkPad 361</t>
  </si>
  <si>
    <t>XPS 731</t>
  </si>
  <si>
    <t>EliteBook 388</t>
  </si>
  <si>
    <t>ProMax 361</t>
  </si>
  <si>
    <t>ProMax 636</t>
  </si>
  <si>
    <t>EliteBook 335</t>
  </si>
  <si>
    <t>Galaxy 589</t>
  </si>
  <si>
    <t>ROG 531</t>
  </si>
  <si>
    <t>XPS 683</t>
  </si>
  <si>
    <t>Surface 652</t>
  </si>
  <si>
    <t>ThinkPad 182</t>
  </si>
  <si>
    <t>ProMax 320</t>
  </si>
  <si>
    <t>ProMax 864</t>
  </si>
  <si>
    <t>Galaxy 676</t>
  </si>
  <si>
    <t>Surface 433</t>
  </si>
  <si>
    <t>VivoBook 466</t>
  </si>
  <si>
    <t>VivoBook 963</t>
  </si>
  <si>
    <t>ROG 791</t>
  </si>
  <si>
    <t>XPS 619</t>
  </si>
  <si>
    <t>EliteBook 552</t>
  </si>
  <si>
    <t>Galaxy 131</t>
  </si>
  <si>
    <t>ROG 254</t>
  </si>
  <si>
    <t>ThinkPad 655</t>
  </si>
  <si>
    <t>ROG 986</t>
  </si>
  <si>
    <t>ProMax 835</t>
  </si>
  <si>
    <t>VivoBook 511</t>
  </si>
  <si>
    <t>ROG 838</t>
  </si>
  <si>
    <t>ROG 729</t>
  </si>
  <si>
    <t>ProMax 879</t>
  </si>
  <si>
    <t>X100 834</t>
  </si>
  <si>
    <t>ThinkPad 914</t>
  </si>
  <si>
    <t>Galaxy 938</t>
  </si>
  <si>
    <t>VivoBook 463</t>
  </si>
  <si>
    <t>XPS 283</t>
  </si>
  <si>
    <t>ProMax 953</t>
  </si>
  <si>
    <t>ROG 765</t>
  </si>
  <si>
    <t>ThinkPad 303</t>
  </si>
  <si>
    <t>ProMax 658</t>
  </si>
  <si>
    <t>ROG 117</t>
  </si>
  <si>
    <t>X100 186</t>
  </si>
  <si>
    <t>XPS 428</t>
  </si>
  <si>
    <t>Galaxy 370</t>
  </si>
  <si>
    <t>Galaxy 162</t>
  </si>
  <si>
    <t>Surface 544</t>
  </si>
  <si>
    <t>IdeaPad 471</t>
  </si>
  <si>
    <t>X100 286</t>
  </si>
  <si>
    <t>ProMax 562</t>
  </si>
  <si>
    <t>ProMax 415</t>
  </si>
  <si>
    <t>ThinkPad 949</t>
  </si>
  <si>
    <t>ProMax 249</t>
  </si>
  <si>
    <t>IdeaPad 674</t>
  </si>
  <si>
    <t>ThinkPad 169</t>
  </si>
  <si>
    <t>IdeaPad 647</t>
  </si>
  <si>
    <t>IdeaPad 472</t>
  </si>
  <si>
    <t>ThinkPad 530</t>
  </si>
  <si>
    <t>Galaxy 867</t>
  </si>
  <si>
    <t>EliteBook 819</t>
  </si>
  <si>
    <t>Surface 942</t>
  </si>
  <si>
    <t>ROG 741</t>
  </si>
  <si>
    <t>Surface 988</t>
  </si>
  <si>
    <t>Galaxy 315</t>
  </si>
  <si>
    <t>EliteBook 417</t>
  </si>
  <si>
    <t>ThinkPad 821</t>
  </si>
  <si>
    <t>IdeaPad 839</t>
  </si>
  <si>
    <t>Surface 540</t>
  </si>
  <si>
    <t>XPS 396</t>
  </si>
  <si>
    <t>X100 181</t>
  </si>
  <si>
    <t>EliteBook 679</t>
  </si>
  <si>
    <t>Galaxy 406</t>
  </si>
  <si>
    <t>XPS 126</t>
  </si>
  <si>
    <t>Galaxy 205</t>
  </si>
  <si>
    <t>VivoBook 590</t>
  </si>
  <si>
    <t>VivoBook 780</t>
  </si>
  <si>
    <t>Galaxy 670</t>
  </si>
  <si>
    <t>VivoBook 224</t>
  </si>
  <si>
    <t>EliteBook 254</t>
  </si>
  <si>
    <t>Surface 925</t>
  </si>
  <si>
    <t>ProMax 222</t>
  </si>
  <si>
    <t>ROG 510</t>
  </si>
  <si>
    <t>IdeaPad 721</t>
  </si>
  <si>
    <t>X100 158</t>
  </si>
  <si>
    <t>VivoBook 679</t>
  </si>
  <si>
    <t>Galaxy 628</t>
  </si>
  <si>
    <t>X100 395</t>
  </si>
  <si>
    <t>Galaxy 505</t>
  </si>
  <si>
    <t>XPS 354</t>
  </si>
  <si>
    <t>X100 933</t>
  </si>
  <si>
    <t>XPS 152</t>
  </si>
  <si>
    <t>ThinkPad 275</t>
  </si>
  <si>
    <t>ProMax 663</t>
  </si>
  <si>
    <t>VivoBook 951</t>
  </si>
  <si>
    <t>VivoBook 138</t>
  </si>
  <si>
    <t>Galaxy 439</t>
  </si>
  <si>
    <t>ProMax 326</t>
  </si>
  <si>
    <t>IdeaPad 573</t>
  </si>
  <si>
    <t>IdeaPad 193</t>
  </si>
  <si>
    <t>IdeaPad 423</t>
  </si>
  <si>
    <t>ROG 137</t>
  </si>
  <si>
    <t>ProMax 327</t>
  </si>
  <si>
    <t>ProMax 819</t>
  </si>
  <si>
    <t>ROG 717</t>
  </si>
  <si>
    <t>X100 868</t>
  </si>
  <si>
    <t>EliteBook 764</t>
  </si>
  <si>
    <t>XPS 397</t>
  </si>
  <si>
    <t>X100 891</t>
  </si>
  <si>
    <t>VivoBook 863</t>
  </si>
  <si>
    <t>X100 652</t>
  </si>
  <si>
    <t>VivoBook 560</t>
  </si>
  <si>
    <t>X100 904</t>
  </si>
  <si>
    <t>Surface 516</t>
  </si>
  <si>
    <t>ProMax 486</t>
  </si>
  <si>
    <t>EliteBook 855</t>
  </si>
  <si>
    <t>IdeaPad 914</t>
  </si>
  <si>
    <t>ROG 640</t>
  </si>
  <si>
    <t>X100 581</t>
  </si>
  <si>
    <t>X100 876</t>
  </si>
  <si>
    <t>ProMax 630</t>
  </si>
  <si>
    <t>ThinkPad 982</t>
  </si>
  <si>
    <t>XPS 975</t>
  </si>
  <si>
    <t>Galaxy 566</t>
  </si>
  <si>
    <t>X100 959</t>
  </si>
  <si>
    <t>XPS 498</t>
  </si>
  <si>
    <t>XPS 476</t>
  </si>
  <si>
    <t>XPS 612</t>
  </si>
  <si>
    <t>Surface 897</t>
  </si>
  <si>
    <t>XPS 464</t>
  </si>
  <si>
    <t>XPS 832</t>
  </si>
  <si>
    <t>Galaxy 823</t>
  </si>
  <si>
    <t>ProMax 852</t>
  </si>
  <si>
    <t>ROG 132</t>
  </si>
  <si>
    <t>X100 308</t>
  </si>
  <si>
    <t>XPS 693</t>
  </si>
  <si>
    <t>VivoBook 760</t>
  </si>
  <si>
    <t>XPS 530</t>
  </si>
  <si>
    <t>VivoBook 648</t>
  </si>
  <si>
    <t>ROG 422</t>
  </si>
  <si>
    <t>ROG 160</t>
  </si>
  <si>
    <t>XPS 431</t>
  </si>
  <si>
    <t>EliteBook 671</t>
  </si>
  <si>
    <t>ROG 326</t>
  </si>
  <si>
    <t>IdeaPad 887</t>
  </si>
  <si>
    <t>X100 725</t>
  </si>
  <si>
    <t>Surface 240</t>
  </si>
  <si>
    <t>EliteBook 689</t>
  </si>
  <si>
    <t>ThinkPad 221</t>
  </si>
  <si>
    <t>ProMax 450</t>
  </si>
  <si>
    <t>ProMax 572</t>
  </si>
  <si>
    <t>ThinkPad 432</t>
  </si>
  <si>
    <t>ProMax 154</t>
  </si>
  <si>
    <t>Galaxy 723</t>
  </si>
  <si>
    <t>Surface 717</t>
  </si>
  <si>
    <t>EliteBook 331</t>
  </si>
  <si>
    <t>ThinkPad 773</t>
  </si>
  <si>
    <t>VivoBook 830</t>
  </si>
  <si>
    <t>X100 972</t>
  </si>
  <si>
    <t>ROG 883</t>
  </si>
  <si>
    <t>X100 713</t>
  </si>
  <si>
    <t>Surface 853</t>
  </si>
  <si>
    <t>IdeaPad 613</t>
  </si>
  <si>
    <t>Surface 956</t>
  </si>
  <si>
    <t>VivoBook 726</t>
  </si>
  <si>
    <t>IdeaPad 843</t>
  </si>
  <si>
    <t>ProMax 677</t>
  </si>
  <si>
    <t>X100 737</t>
  </si>
  <si>
    <t>ROG 979</t>
  </si>
  <si>
    <t>XPS 133</t>
  </si>
  <si>
    <t>ThinkPad 682</t>
  </si>
  <si>
    <t>ThinkPad 153</t>
  </si>
  <si>
    <t>VivoBook 870</t>
  </si>
  <si>
    <t>XPS 406</t>
  </si>
  <si>
    <t>ProMax 396</t>
  </si>
  <si>
    <t>XPS 865</t>
  </si>
  <si>
    <t>Surface 958</t>
  </si>
  <si>
    <t>ROG 376</t>
  </si>
  <si>
    <t>VivoBook 296</t>
  </si>
  <si>
    <t>IdeaPad 288</t>
  </si>
  <si>
    <t>ProMax 322</t>
  </si>
  <si>
    <t>EliteBook 608</t>
  </si>
  <si>
    <t>Surface 442</t>
  </si>
  <si>
    <t>ProMax 123</t>
  </si>
  <si>
    <t>X100 143</t>
  </si>
  <si>
    <t>XPS 638</t>
  </si>
  <si>
    <t>ROG 394</t>
  </si>
  <si>
    <t>VivoBook 330</t>
  </si>
  <si>
    <t>ThinkPad 170</t>
  </si>
  <si>
    <t>Surface 608</t>
  </si>
  <si>
    <t>Galaxy 775</t>
  </si>
  <si>
    <t>VivoBook 799</t>
  </si>
  <si>
    <t>VivoBook 781</t>
  </si>
  <si>
    <t>Galaxy 937</t>
  </si>
  <si>
    <t>ThinkPad 895</t>
  </si>
  <si>
    <t>Surface 627</t>
  </si>
  <si>
    <t>IdeaPad 331</t>
  </si>
  <si>
    <t>X100 347</t>
  </si>
  <si>
    <t>Surface 542</t>
  </si>
  <si>
    <t>Surface 879</t>
  </si>
  <si>
    <t>Galaxy 445</t>
  </si>
  <si>
    <t>IdeaPad 724</t>
  </si>
  <si>
    <t>IdeaPad 112</t>
  </si>
  <si>
    <t>EliteBook 678</t>
  </si>
  <si>
    <t>IdeaPad 704</t>
  </si>
  <si>
    <t>Surface 482</t>
  </si>
  <si>
    <t>Surface 485</t>
  </si>
  <si>
    <t>X100 679</t>
  </si>
  <si>
    <t>ThinkPad 704</t>
  </si>
  <si>
    <t>EliteBook 974</t>
  </si>
  <si>
    <t>ThinkPad 178</t>
  </si>
  <si>
    <t>VivoBook 606</t>
  </si>
  <si>
    <t>EliteBook 363</t>
  </si>
  <si>
    <t>EliteBook 864</t>
  </si>
  <si>
    <t>ROG 957</t>
  </si>
  <si>
    <t>VivoBook 494</t>
  </si>
  <si>
    <t>EliteBook 138</t>
  </si>
  <si>
    <t>ROG 969</t>
  </si>
  <si>
    <t>IdeaPad 364</t>
  </si>
  <si>
    <t>ROG 766</t>
  </si>
  <si>
    <t>X100 909</t>
  </si>
  <si>
    <t>ThinkPad 450</t>
  </si>
  <si>
    <t>ROG 434</t>
  </si>
  <si>
    <t>ThinkPad 783</t>
  </si>
  <si>
    <t>XPS 662</t>
  </si>
  <si>
    <t>VivoBook 894</t>
  </si>
  <si>
    <t>IdeaPad 225</t>
  </si>
  <si>
    <t>IdeaPad 786</t>
  </si>
  <si>
    <t>ThinkPad 196</t>
  </si>
  <si>
    <t>ProMax 563</t>
  </si>
  <si>
    <t>X100 493</t>
  </si>
  <si>
    <t>EliteBook 205</t>
  </si>
  <si>
    <t>Surface 611</t>
  </si>
  <si>
    <t>Galaxy 917</t>
  </si>
  <si>
    <t>VivoBook 831</t>
  </si>
  <si>
    <t>Surface 624</t>
  </si>
  <si>
    <t>Galaxy 990</t>
  </si>
  <si>
    <t>Galaxy 996</t>
  </si>
  <si>
    <t>VivoBook 818</t>
  </si>
  <si>
    <t>IdeaPad 652</t>
  </si>
  <si>
    <t>VivoBook 387</t>
  </si>
  <si>
    <t>Surface 583</t>
  </si>
  <si>
    <t>ProMax 907</t>
  </si>
  <si>
    <t>Galaxy 139</t>
  </si>
  <si>
    <t>ThinkPad 688</t>
  </si>
  <si>
    <t>Surface 699</t>
  </si>
  <si>
    <t>ROG 872</t>
  </si>
  <si>
    <t>IdeaPad 140</t>
  </si>
  <si>
    <t>Surface 877</t>
  </si>
  <si>
    <t>VivoBook 498</t>
  </si>
  <si>
    <t>Surface 332</t>
  </si>
  <si>
    <t>EliteBook 886</t>
  </si>
  <si>
    <t>VivoBook 569</t>
  </si>
  <si>
    <t>Galaxy 761</t>
  </si>
  <si>
    <t>EliteBook 233</t>
  </si>
  <si>
    <t>ThinkPad 286</t>
  </si>
  <si>
    <t>ProMax 780</t>
  </si>
  <si>
    <t>ROG 218</t>
  </si>
  <si>
    <t>VivoBook 542</t>
  </si>
  <si>
    <t>Surface 935</t>
  </si>
  <si>
    <t>EliteBook 396</t>
  </si>
  <si>
    <t>ThinkPad 960</t>
  </si>
  <si>
    <t>VivoBook 267</t>
  </si>
  <si>
    <t>X100 534</t>
  </si>
  <si>
    <t>ThinkPad 422</t>
  </si>
  <si>
    <t>XPS 540</t>
  </si>
  <si>
    <t>Galaxy 939</t>
  </si>
  <si>
    <t>Surface 617</t>
  </si>
  <si>
    <t>X100 773</t>
  </si>
  <si>
    <t>ROG 216</t>
  </si>
  <si>
    <t>ROG 104</t>
  </si>
  <si>
    <t>EliteBook 260</t>
  </si>
  <si>
    <t>ThinkPad 869</t>
  </si>
  <si>
    <t>Surface 361</t>
  </si>
  <si>
    <t>ProMax 737</t>
  </si>
  <si>
    <t>ProMax 347</t>
  </si>
  <si>
    <t>EliteBook 230</t>
  </si>
  <si>
    <t>Surface 691</t>
  </si>
  <si>
    <t>EliteBook 368</t>
  </si>
  <si>
    <t>ThinkPad 551</t>
  </si>
  <si>
    <t>Galaxy 200</t>
  </si>
  <si>
    <t>X100 313</t>
  </si>
  <si>
    <t>VivoBook 616</t>
  </si>
  <si>
    <t>XPS 858</t>
  </si>
  <si>
    <t>IdeaPad 921</t>
  </si>
  <si>
    <t>XPS 318</t>
  </si>
  <si>
    <t>EliteBook 463</t>
  </si>
  <si>
    <t>2023-11-16</t>
  </si>
  <si>
    <t>2023-01-15</t>
  </si>
  <si>
    <t>2023-08-06</t>
  </si>
  <si>
    <t>2023-03-06</t>
  </si>
  <si>
    <t>2024-07-01</t>
  </si>
  <si>
    <t>2024-08-02</t>
  </si>
  <si>
    <t>2024-12-03</t>
  </si>
  <si>
    <t>2024-11-03</t>
  </si>
  <si>
    <t>2024-09-06</t>
  </si>
  <si>
    <t>2024-11-17</t>
  </si>
  <si>
    <t>2024-07-18</t>
  </si>
  <si>
    <t>2024-01-18</t>
  </si>
  <si>
    <t>2024-05-16</t>
  </si>
  <si>
    <t>2023-01-06</t>
  </si>
  <si>
    <t>2024-05-29</t>
  </si>
  <si>
    <t>2024-05-19</t>
  </si>
  <si>
    <t>2023-09-05</t>
  </si>
  <si>
    <t>2023-09-27</t>
  </si>
  <si>
    <t>2023-04-12</t>
  </si>
  <si>
    <t>2023-09-13</t>
  </si>
  <si>
    <t>2023-05-11</t>
  </si>
  <si>
    <t>2023-01-05</t>
  </si>
  <si>
    <t>2023-05-17</t>
  </si>
  <si>
    <t>2024-03-16</t>
  </si>
  <si>
    <t>2024-12-14</t>
  </si>
  <si>
    <t>2023-06-11</t>
  </si>
  <si>
    <t>2024-10-09</t>
  </si>
  <si>
    <t>2024-11-06</t>
  </si>
  <si>
    <t>2024-10-28</t>
  </si>
  <si>
    <t>2024-12-07</t>
  </si>
  <si>
    <t>2024-04-14</t>
  </si>
  <si>
    <t>2024-06-15</t>
  </si>
  <si>
    <t>2023-08-22</t>
  </si>
  <si>
    <t>2024-09-19</t>
  </si>
  <si>
    <t>2024-11-16</t>
  </si>
  <si>
    <t>2024-09-03</t>
  </si>
  <si>
    <t>2023-12-25</t>
  </si>
  <si>
    <t>2023-12-17</t>
  </si>
  <si>
    <t>2024-06-12</t>
  </si>
  <si>
    <t>2024-12-24</t>
  </si>
  <si>
    <t>2024-09-20</t>
  </si>
  <si>
    <t>2024-04-27</t>
  </si>
  <si>
    <t>2023-12-19</t>
  </si>
  <si>
    <t>2023-01-29</t>
  </si>
  <si>
    <t>2023-06-22</t>
  </si>
  <si>
    <t>2023-02-13</t>
  </si>
  <si>
    <t>2023-06-17</t>
  </si>
  <si>
    <t>2023-08-12</t>
  </si>
  <si>
    <t>2024-05-08</t>
  </si>
  <si>
    <t>2024-02-09</t>
  </si>
  <si>
    <t>2023-01-02</t>
  </si>
  <si>
    <t>2024-08-19</t>
  </si>
  <si>
    <t>2023-01-28</t>
  </si>
  <si>
    <t>2024-07-24</t>
  </si>
  <si>
    <t>2023-05-07</t>
  </si>
  <si>
    <t>2023-06-25</t>
  </si>
  <si>
    <t>2023-10-16</t>
  </si>
  <si>
    <t>2024-06-30</t>
  </si>
  <si>
    <t>2024-09-04</t>
  </si>
  <si>
    <t>2023-07-27</t>
  </si>
  <si>
    <t>2023-02-23</t>
  </si>
  <si>
    <t>2024-02-02</t>
  </si>
  <si>
    <t>2024-03-06</t>
  </si>
  <si>
    <t>2024-10-24</t>
  </si>
  <si>
    <t>2024-07-28</t>
  </si>
  <si>
    <t>2023-09-28</t>
  </si>
  <si>
    <t>2023-07-07</t>
  </si>
  <si>
    <t>2024-09-13</t>
  </si>
  <si>
    <t>2024-07-16</t>
  </si>
  <si>
    <t>2024-10-06</t>
  </si>
  <si>
    <t>2024-08-07</t>
  </si>
  <si>
    <t>2024-08-24</t>
  </si>
  <si>
    <t>2024-09-02</t>
  </si>
  <si>
    <t>2024-02-14</t>
  </si>
  <si>
    <t>2023-08-09</t>
  </si>
  <si>
    <t>2023-12-05</t>
  </si>
  <si>
    <t>2024-02-28</t>
  </si>
  <si>
    <t>2023-02-26</t>
  </si>
  <si>
    <t>2024-05-12</t>
  </si>
  <si>
    <t>2023-03-29</t>
  </si>
  <si>
    <t>2024-10-22</t>
  </si>
  <si>
    <t>2023-02-19</t>
  </si>
  <si>
    <t>2023-04-02</t>
  </si>
  <si>
    <t>2024-02-12</t>
  </si>
  <si>
    <t>2023-03-30</t>
  </si>
  <si>
    <t>2024-07-27</t>
  </si>
  <si>
    <t>2023-05-02</t>
  </si>
  <si>
    <t>2024-07-13</t>
  </si>
  <si>
    <t>2023-02-09</t>
  </si>
  <si>
    <t>2023-08-31</t>
  </si>
  <si>
    <t>2024-06-10</t>
  </si>
  <si>
    <t>2023-09-19</t>
  </si>
  <si>
    <t>2024-10-07</t>
  </si>
  <si>
    <t>2023-09-12</t>
  </si>
  <si>
    <t>2024-04-02</t>
  </si>
  <si>
    <t>2023-12-21</t>
  </si>
  <si>
    <t>2024-11-25</t>
  </si>
  <si>
    <t>2023-08-05</t>
  </si>
  <si>
    <t>2023-04-07</t>
  </si>
  <si>
    <t>2023-07-01</t>
  </si>
  <si>
    <t>2023-06-26</t>
  </si>
  <si>
    <t>2023-11-11</t>
  </si>
  <si>
    <t>2023-05-14</t>
  </si>
  <si>
    <t>2023-06-09</t>
  </si>
  <si>
    <t>2023-10-05</t>
  </si>
  <si>
    <t>2024-06-19</t>
  </si>
  <si>
    <t>2023-02-25</t>
  </si>
  <si>
    <t>2024-07-29</t>
  </si>
  <si>
    <t>2023-10-29</t>
  </si>
  <si>
    <t>2023-12-06</t>
  </si>
  <si>
    <t>2023-10-27</t>
  </si>
  <si>
    <t>2023-01-30</t>
  </si>
  <si>
    <t>2023-10-15</t>
  </si>
  <si>
    <t>2024-04-26</t>
  </si>
  <si>
    <t>2023-11-09</t>
  </si>
  <si>
    <t>2024-10-23</t>
  </si>
  <si>
    <t>2023-05-23</t>
  </si>
  <si>
    <t>2024-06-24</t>
  </si>
  <si>
    <t>2023-07-19</t>
  </si>
  <si>
    <t>2023-01-22</t>
  </si>
  <si>
    <t>2024-08-18</t>
  </si>
  <si>
    <t>2024-08-09</t>
  </si>
  <si>
    <t>2024-02-03</t>
  </si>
  <si>
    <t>2024-06-06</t>
  </si>
  <si>
    <t>2023-12-28</t>
  </si>
  <si>
    <t>2023-10-10</t>
  </si>
  <si>
    <t>2023-03-31</t>
  </si>
  <si>
    <t>2024-12-18</t>
  </si>
  <si>
    <t>2023-04-03</t>
  </si>
  <si>
    <t>2023-07-30</t>
  </si>
  <si>
    <t>2023-09-04</t>
  </si>
  <si>
    <t>2023-10-20</t>
  </si>
  <si>
    <t>2024-12-05</t>
  </si>
  <si>
    <t>2023-08-29</t>
  </si>
  <si>
    <t>2023-08-26</t>
  </si>
  <si>
    <t>2024-10-12</t>
  </si>
  <si>
    <t>2024-01-14</t>
  </si>
  <si>
    <t>2024-01-28</t>
  </si>
  <si>
    <t>2024-07-12</t>
  </si>
  <si>
    <t>2023-04-19</t>
  </si>
  <si>
    <t>2024-09-14</t>
  </si>
  <si>
    <t>2024-06-25</t>
  </si>
  <si>
    <t>2024-04-11</t>
  </si>
  <si>
    <t>2024-02-13</t>
  </si>
  <si>
    <t>2024-01-19</t>
  </si>
  <si>
    <t>2024-09-12</t>
  </si>
  <si>
    <t>2024-11-04</t>
  </si>
  <si>
    <t>2024-09-23</t>
  </si>
  <si>
    <t>2024-01-26</t>
  </si>
  <si>
    <t>2024-05-20</t>
  </si>
  <si>
    <t>2023-12-07</t>
  </si>
  <si>
    <t>2023-12-13</t>
  </si>
  <si>
    <t>2023-10-21</t>
  </si>
  <si>
    <t>2023-06-30</t>
  </si>
  <si>
    <t>2023-03-04</t>
  </si>
  <si>
    <t>2023-09-26</t>
  </si>
  <si>
    <t>2024-06-02</t>
  </si>
  <si>
    <t>2024-06-14</t>
  </si>
  <si>
    <t>2023-03-15</t>
  </si>
  <si>
    <t>2024-03-25</t>
  </si>
  <si>
    <t>2023-11-29</t>
  </si>
  <si>
    <t>2024-02-10</t>
  </si>
  <si>
    <t>2023-04-30</t>
  </si>
  <si>
    <t>2023-02-07</t>
  </si>
  <si>
    <t>2023-03-07</t>
  </si>
  <si>
    <t>2023-04-14</t>
  </si>
  <si>
    <t>2024-12-11</t>
  </si>
  <si>
    <t>2024-06-27</t>
  </si>
  <si>
    <t>2024-03-27</t>
  </si>
  <si>
    <t>2023-05-22</t>
  </si>
  <si>
    <t>2023-03-16</t>
  </si>
  <si>
    <t>2023-10-01</t>
  </si>
  <si>
    <t>2024-08-03</t>
  </si>
  <si>
    <t>2023-11-26</t>
  </si>
  <si>
    <t>2023-03-01</t>
  </si>
  <si>
    <t>2023-01-12</t>
  </si>
  <si>
    <t>2023-01-16</t>
  </si>
  <si>
    <t>2023-07-28</t>
  </si>
  <si>
    <t>2024-03-14</t>
  </si>
  <si>
    <t>2024-08-14</t>
  </si>
  <si>
    <t>2023-05-03</t>
  </si>
  <si>
    <t>2023-09-07</t>
  </si>
  <si>
    <t>2024-10-31</t>
  </si>
  <si>
    <t>2024-11-05</t>
  </si>
  <si>
    <t>2024-07-25</t>
  </si>
  <si>
    <t>2024-09-11</t>
  </si>
  <si>
    <t>2024-11-12</t>
  </si>
  <si>
    <t>2023-04-04</t>
  </si>
  <si>
    <t>2024-09-16</t>
  </si>
  <si>
    <t>2024-11-10</t>
  </si>
  <si>
    <t>2023-01-31</t>
  </si>
  <si>
    <t>2023-04-08</t>
  </si>
  <si>
    <t>2024-05-01</t>
  </si>
  <si>
    <t>2024-07-03</t>
  </si>
  <si>
    <t>2023-10-19</t>
  </si>
  <si>
    <t>2024-07-10</t>
  </si>
  <si>
    <t>2024-09-30</t>
  </si>
  <si>
    <t>2024-03-26</t>
  </si>
  <si>
    <t>2023-04-15</t>
  </si>
  <si>
    <t>2023-08-30</t>
  </si>
  <si>
    <t>2023-12-27</t>
  </si>
  <si>
    <t>2023-11-24</t>
  </si>
  <si>
    <t>2024-01-06</t>
  </si>
  <si>
    <t>2023-02-22</t>
  </si>
  <si>
    <t>2023-12-12</t>
  </si>
  <si>
    <t>2024-05-30</t>
  </si>
  <si>
    <t>2024-11-26</t>
  </si>
  <si>
    <t>2023-08-15</t>
  </si>
  <si>
    <t>2023-12-09</t>
  </si>
  <si>
    <t>2023-12-02</t>
  </si>
  <si>
    <t>2024-08-21</t>
  </si>
  <si>
    <t>2024-06-17</t>
  </si>
  <si>
    <t>2023-03-21</t>
  </si>
  <si>
    <t>2024-12-28</t>
  </si>
  <si>
    <t>2023-07-25</t>
  </si>
  <si>
    <t>2024-07-22</t>
  </si>
  <si>
    <t>2024-01-30</t>
  </si>
  <si>
    <t>2023-05-19</t>
  </si>
  <si>
    <t>2023-01-07</t>
  </si>
  <si>
    <t>2023-05-04</t>
  </si>
  <si>
    <t>2023-04-18</t>
  </si>
  <si>
    <t>2024-08-05</t>
  </si>
  <si>
    <t>2024-06-04</t>
  </si>
  <si>
    <t>2023-12-31</t>
  </si>
  <si>
    <t>2024-10-27</t>
  </si>
  <si>
    <t>2024-09-24</t>
  </si>
  <si>
    <t>2024-12-20</t>
  </si>
  <si>
    <t>2024-12-19</t>
  </si>
  <si>
    <t>2024-01-13</t>
  </si>
  <si>
    <t>2024-08-13</t>
  </si>
  <si>
    <t>2023-07-02</t>
  </si>
  <si>
    <t>2024-03-24</t>
  </si>
  <si>
    <t>2024-02-19</t>
  </si>
  <si>
    <t>2024-03-10</t>
  </si>
  <si>
    <t>2023-11-18</t>
  </si>
  <si>
    <t>2024-11-18</t>
  </si>
  <si>
    <t>2023-08-10</t>
  </si>
  <si>
    <t>2023-06-08</t>
  </si>
  <si>
    <t>2023-03-13</t>
  </si>
  <si>
    <t>2023-07-08</t>
  </si>
  <si>
    <t>2023-05-09</t>
  </si>
  <si>
    <t>2023-12-23</t>
  </si>
  <si>
    <t>2024-07-26</t>
  </si>
  <si>
    <t>2024-05-05</t>
  </si>
  <si>
    <t>2024-11-29</t>
  </si>
  <si>
    <t>2024-12-13</t>
  </si>
  <si>
    <t>2024-08-08</t>
  </si>
  <si>
    <t>2023-08-17</t>
  </si>
  <si>
    <t>2023-06-29</t>
  </si>
  <si>
    <t>2023-12-29</t>
  </si>
  <si>
    <t>2024-03-22</t>
  </si>
  <si>
    <t>2023-02-27</t>
  </si>
  <si>
    <t>2023-05-10</t>
  </si>
  <si>
    <t>2024-02-25</t>
  </si>
  <si>
    <t>2023-11-08</t>
  </si>
  <si>
    <t>2024-02-20</t>
  </si>
  <si>
    <t>2024-04-21</t>
  </si>
  <si>
    <t>2024-12-15</t>
  </si>
  <si>
    <t>2023-02-11</t>
  </si>
  <si>
    <t>2023-05-16</t>
  </si>
  <si>
    <t>2024-01-15</t>
  </si>
  <si>
    <t>2023-04-23</t>
  </si>
  <si>
    <t>2024-08-30</t>
  </si>
  <si>
    <t>2023-03-25</t>
  </si>
  <si>
    <t>2023-01-24</t>
  </si>
  <si>
    <t>2024-03-30</t>
  </si>
  <si>
    <t>2024-09-25</t>
  </si>
  <si>
    <t>2023-09-21</t>
  </si>
  <si>
    <t>2023-07-22</t>
  </si>
  <si>
    <t>2024-05-26</t>
  </si>
  <si>
    <t>2023-02-15</t>
  </si>
  <si>
    <t>2024-09-29</t>
  </si>
  <si>
    <t>2023-12-15</t>
  </si>
  <si>
    <t>2024-06-29</t>
  </si>
  <si>
    <t>2023-09-29</t>
  </si>
  <si>
    <t>2023-03-12</t>
  </si>
  <si>
    <t>2023-03-28</t>
  </si>
  <si>
    <t>2024-05-17</t>
  </si>
  <si>
    <t>2023-05-20</t>
  </si>
  <si>
    <t>2023-07-11</t>
  </si>
  <si>
    <t>2023-02-20</t>
  </si>
  <si>
    <t>2024-04-09</t>
  </si>
  <si>
    <t>2023-05-13</t>
  </si>
  <si>
    <t>2024-03-28</t>
  </si>
  <si>
    <t>2024-08-11</t>
  </si>
  <si>
    <t>2023-07-03</t>
  </si>
  <si>
    <t>2023-09-30</t>
  </si>
  <si>
    <t>2024-11-28</t>
  </si>
  <si>
    <t>2024-07-09</t>
  </si>
  <si>
    <t>2024-12-10</t>
  </si>
  <si>
    <t>2024-01-16</t>
  </si>
  <si>
    <t>2024-07-20</t>
  </si>
  <si>
    <t>2023-09-16</t>
  </si>
  <si>
    <t>2023-06-20</t>
  </si>
  <si>
    <t>2024-02-17</t>
  </si>
  <si>
    <t>2024-11-27</t>
  </si>
  <si>
    <t>2024-03-05</t>
  </si>
  <si>
    <t>2023-02-05</t>
  </si>
  <si>
    <t>2024-05-23</t>
  </si>
  <si>
    <t>2024-07-31</t>
  </si>
  <si>
    <t>2023-05-31</t>
  </si>
  <si>
    <t>2024-10-10</t>
  </si>
  <si>
    <t>2023-12-14</t>
  </si>
  <si>
    <t>2023-01-11</t>
  </si>
  <si>
    <t>2024-04-06</t>
  </si>
  <si>
    <t>2023-11-10</t>
  </si>
  <si>
    <t>2024-01-22</t>
  </si>
  <si>
    <t>2023-04-25</t>
  </si>
  <si>
    <t>2024-12-25</t>
  </si>
  <si>
    <t>2024-10-11</t>
  </si>
  <si>
    <t>2023-01-20</t>
  </si>
  <si>
    <t>2024-10-17</t>
  </si>
  <si>
    <t>2023-04-11</t>
  </si>
  <si>
    <t>2023-01-18</t>
  </si>
  <si>
    <t>2024-12-12</t>
  </si>
  <si>
    <t>2024-08-29</t>
  </si>
  <si>
    <t>2023-07-16</t>
  </si>
  <si>
    <t>2024-12-04</t>
  </si>
  <si>
    <t>2023-10-06</t>
  </si>
  <si>
    <t>2024-11-11</t>
  </si>
  <si>
    <t>2023-04-01</t>
  </si>
  <si>
    <t>2024-10-18</t>
  </si>
  <si>
    <t>2023-07-23</t>
  </si>
  <si>
    <t>2023-10-25</t>
  </si>
  <si>
    <t>2023-04-28</t>
  </si>
  <si>
    <t>2024-10-01</t>
  </si>
  <si>
    <t>2024-06-18</t>
  </si>
  <si>
    <t>2023-02-14</t>
  </si>
  <si>
    <t>2023-11-06</t>
  </si>
  <si>
    <t>2024-05-11</t>
  </si>
  <si>
    <t>2024-11-20</t>
  </si>
  <si>
    <t>2024-07-04</t>
  </si>
  <si>
    <t>2024-09-15</t>
  </si>
  <si>
    <t>2024-01-12</t>
  </si>
  <si>
    <t>2023-07-10</t>
  </si>
  <si>
    <t>2023-06-12</t>
  </si>
  <si>
    <t>2024-08-20</t>
  </si>
  <si>
    <t>2024-03-29</t>
  </si>
  <si>
    <t>2023-08-11</t>
  </si>
  <si>
    <t>2024-08-31</t>
  </si>
  <si>
    <t>2024-11-21</t>
  </si>
  <si>
    <t>2023-05-30</t>
  </si>
  <si>
    <t>2023-02-21</t>
  </si>
  <si>
    <t>2023-08-16</t>
  </si>
  <si>
    <t>2024-03-31</t>
  </si>
  <si>
    <t>2024-01-02</t>
  </si>
  <si>
    <t>2024-07-07</t>
  </si>
  <si>
    <t>2023-06-18</t>
  </si>
  <si>
    <t>2024-11-01</t>
  </si>
  <si>
    <t>2023-03-23</t>
  </si>
  <si>
    <t>2023-11-02</t>
  </si>
  <si>
    <t>2023-03-24</t>
  </si>
  <si>
    <t>2023-05-12</t>
  </si>
  <si>
    <t>2023-05-27</t>
  </si>
  <si>
    <t>2024-10-02</t>
  </si>
  <si>
    <t>2024-10-04</t>
  </si>
  <si>
    <t>2024-10-30</t>
  </si>
  <si>
    <t>2023-09-02</t>
  </si>
  <si>
    <t>2023-11-04</t>
  </si>
  <si>
    <t>2023-10-31</t>
  </si>
  <si>
    <t>2024-09-28</t>
  </si>
  <si>
    <t>2023-05-18</t>
  </si>
  <si>
    <t>2023-06-27</t>
  </si>
  <si>
    <t>2023-01-03</t>
  </si>
  <si>
    <t>2024-11-09</t>
  </si>
  <si>
    <t>2023-11-07</t>
  </si>
  <si>
    <t>2024-04-28</t>
  </si>
  <si>
    <t>2024-01-27</t>
  </si>
  <si>
    <t>2024-11-13</t>
  </si>
  <si>
    <t>2024-10-26</t>
  </si>
  <si>
    <t>2023-06-07</t>
  </si>
  <si>
    <t>2023-01-14</t>
  </si>
  <si>
    <t>2023-11-30</t>
  </si>
  <si>
    <t>2024-05-21</t>
  </si>
  <si>
    <t>2024-12-30</t>
  </si>
  <si>
    <t>2023-08-20</t>
  </si>
  <si>
    <t>2023-06-13</t>
  </si>
  <si>
    <t>2023-11-25</t>
  </si>
  <si>
    <t>2024-03-02</t>
  </si>
  <si>
    <t>2023-02-03</t>
  </si>
  <si>
    <t>2024-05-06</t>
  </si>
  <si>
    <t>2023-08-03</t>
  </si>
  <si>
    <t>2023-12-20</t>
  </si>
  <si>
    <t>2024-06-05</t>
  </si>
  <si>
    <t>2024-10-19</t>
  </si>
  <si>
    <t>2024-12-02</t>
  </si>
  <si>
    <t>2023-02-04</t>
  </si>
  <si>
    <t>2024-08-25</t>
  </si>
  <si>
    <t>2024-02-11</t>
  </si>
  <si>
    <t>2024-04-10</t>
  </si>
  <si>
    <t>2024-04-24</t>
  </si>
  <si>
    <t>2023-06-04</t>
  </si>
  <si>
    <t>2024-01-23</t>
  </si>
  <si>
    <t>2023-06-15</t>
  </si>
  <si>
    <t>2024-08-06</t>
  </si>
  <si>
    <t>2024-05-10</t>
  </si>
  <si>
    <t>2023-06-16</t>
  </si>
  <si>
    <t>2024-11-15</t>
  </si>
  <si>
    <t>2024-05-09</t>
  </si>
  <si>
    <t>2024-06-08</t>
  </si>
  <si>
    <t>2024-02-29</t>
  </si>
  <si>
    <t>2024-03-18</t>
  </si>
  <si>
    <t>2024-12-22</t>
  </si>
  <si>
    <t>2024-01-31</t>
  </si>
  <si>
    <t>2023-11-22</t>
  </si>
  <si>
    <t>2023-01-25</t>
  </si>
  <si>
    <t>2024-11-19</t>
  </si>
  <si>
    <t>2023-10-23</t>
  </si>
  <si>
    <t>2023-03-20</t>
  </si>
  <si>
    <t>2023-11-28</t>
  </si>
  <si>
    <t>2023-08-28</t>
  </si>
  <si>
    <t>2023-10-30</t>
  </si>
  <si>
    <t>2023-12-01</t>
  </si>
  <si>
    <t>2023-09-10</t>
  </si>
  <si>
    <t>2023-06-05</t>
  </si>
  <si>
    <t>2024-02-23</t>
  </si>
  <si>
    <t>2023-08-04</t>
  </si>
  <si>
    <t>2023-08-13</t>
  </si>
  <si>
    <t>2024-05-31</t>
  </si>
  <si>
    <t>2024-01-09</t>
  </si>
  <si>
    <t>2024-08-04</t>
  </si>
  <si>
    <t>2023-09-20</t>
  </si>
  <si>
    <t>2024-03-20</t>
  </si>
  <si>
    <t>2024-11-24</t>
  </si>
  <si>
    <t>2023-09-08</t>
  </si>
  <si>
    <t>2024-04-18</t>
  </si>
  <si>
    <t>2024-05-18</t>
  </si>
  <si>
    <t>2024-03-04</t>
  </si>
  <si>
    <t>2023-07-26</t>
  </si>
  <si>
    <t>2024-05-13</t>
  </si>
  <si>
    <t>2023-05-24</t>
  </si>
  <si>
    <t>2023-10-17</t>
  </si>
  <si>
    <t>2024-09-17</t>
  </si>
  <si>
    <t>2023-02-24</t>
  </si>
  <si>
    <t>2023-12-03</t>
  </si>
  <si>
    <t>2024-04-07</t>
  </si>
  <si>
    <t>2024-11-22</t>
  </si>
  <si>
    <t>2023-12-08</t>
  </si>
  <si>
    <t>2023-07-14</t>
  </si>
  <si>
    <t>2024-08-23</t>
  </si>
  <si>
    <t>2023-04-17</t>
  </si>
  <si>
    <t>2023-06-10</t>
  </si>
  <si>
    <t>2024-10-29</t>
  </si>
  <si>
    <t>2024-06-13</t>
  </si>
  <si>
    <t>2023-09-14</t>
  </si>
  <si>
    <t>2024-02-22</t>
  </si>
  <si>
    <t>2024-01-01</t>
  </si>
  <si>
    <t>2024-02-04</t>
  </si>
  <si>
    <t>2023-12-04</t>
  </si>
  <si>
    <t>2024-07-08</t>
  </si>
  <si>
    <t>2024-03-17</t>
  </si>
  <si>
    <t>2024-02-18</t>
  </si>
  <si>
    <t>2024-09-27</t>
  </si>
  <si>
    <t>2023-01-19</t>
  </si>
  <si>
    <t>2024-01-17</t>
  </si>
  <si>
    <t>2024-12-16</t>
  </si>
  <si>
    <t>2023-11-15</t>
  </si>
  <si>
    <t>2024-02-07</t>
  </si>
  <si>
    <t>2023-03-27</t>
  </si>
  <si>
    <t>2024-11-07</t>
  </si>
  <si>
    <t>2023-04-20</t>
  </si>
  <si>
    <t>2023-09-09</t>
  </si>
  <si>
    <t>2024-03-07</t>
  </si>
  <si>
    <t>2023-10-11</t>
  </si>
  <si>
    <t>2024-03-08</t>
  </si>
  <si>
    <t>2023-07-13</t>
  </si>
  <si>
    <t>2023-03-02</t>
  </si>
  <si>
    <t>2023-07-12</t>
  </si>
  <si>
    <t>2023-03-10</t>
  </si>
  <si>
    <t>2024-02-27</t>
  </si>
  <si>
    <t>2024-11-14</t>
  </si>
  <si>
    <t>2024-04-25</t>
  </si>
  <si>
    <t>2024-03-13</t>
  </si>
  <si>
    <t>2024-10-08</t>
  </si>
  <si>
    <t>2024-07-06</t>
  </si>
  <si>
    <t>2023-11-23</t>
  </si>
  <si>
    <t>2024-01-11</t>
  </si>
  <si>
    <t>2023-09-17</t>
  </si>
  <si>
    <t>2023-11-21</t>
  </si>
  <si>
    <t>2023-10-09</t>
  </si>
  <si>
    <t>2024-12-08</t>
  </si>
  <si>
    <t>2023-11-20</t>
  </si>
  <si>
    <t>2023-08-02</t>
  </si>
  <si>
    <t>2024-09-26</t>
  </si>
  <si>
    <t>2023-12-16</t>
  </si>
  <si>
    <t>2024-09-08</t>
  </si>
  <si>
    <t>2024-01-20</t>
  </si>
  <si>
    <t>2023-01-26</t>
  </si>
  <si>
    <t>2024-03-09</t>
  </si>
  <si>
    <t>2024-07-17</t>
  </si>
  <si>
    <t>2023-07-18</t>
  </si>
  <si>
    <t>2024-06-21</t>
  </si>
  <si>
    <t>2024-07-19</t>
  </si>
  <si>
    <t>2023-08-14</t>
  </si>
  <si>
    <t>2024-04-23</t>
  </si>
  <si>
    <t>2023-03-08</t>
  </si>
  <si>
    <t>2023-01-27</t>
  </si>
  <si>
    <t>2024-01-04</t>
  </si>
  <si>
    <t>2023-09-01</t>
  </si>
  <si>
    <t>2023-01-10</t>
  </si>
  <si>
    <t>2024-04-13</t>
  </si>
  <si>
    <t>2023-04-21</t>
  </si>
  <si>
    <t>2023-09-24</t>
  </si>
  <si>
    <t>2023-08-24</t>
  </si>
  <si>
    <t>2024-04-19</t>
  </si>
  <si>
    <t>2024-05-02</t>
  </si>
  <si>
    <t>2023-10-04</t>
  </si>
  <si>
    <t>2024-06-22</t>
  </si>
  <si>
    <t>2023-02-28</t>
  </si>
  <si>
    <t>2024-11-08</t>
  </si>
  <si>
    <t>2024-01-21</t>
  </si>
  <si>
    <t>2024-06-09</t>
  </si>
  <si>
    <t>2023-03-09</t>
  </si>
  <si>
    <t>2024-03-11</t>
  </si>
  <si>
    <t>2024-02-05</t>
  </si>
  <si>
    <t>2024-03-21</t>
  </si>
  <si>
    <t>2023-08-25</t>
  </si>
  <si>
    <t>2023-03-26</t>
  </si>
  <si>
    <t>2024-12-29</t>
  </si>
  <si>
    <t>2023-09-03</t>
  </si>
  <si>
    <t>2023-08-23</t>
  </si>
  <si>
    <t>2024-11-30</t>
  </si>
  <si>
    <t>2023-01-23</t>
  </si>
  <si>
    <t>2024-05-22</t>
  </si>
  <si>
    <t>2023-08-01</t>
  </si>
  <si>
    <t>2023-10-28</t>
  </si>
  <si>
    <t>2023-06-01</t>
  </si>
  <si>
    <t>2024-06-28</t>
  </si>
  <si>
    <t>2023-02-08</t>
  </si>
  <si>
    <t>2023-08-08</t>
  </si>
  <si>
    <t>2024-01-05</t>
  </si>
  <si>
    <t>2024-05-07</t>
  </si>
  <si>
    <t>2023-02-01</t>
  </si>
  <si>
    <t>2023-06-24</t>
  </si>
  <si>
    <t>2023-08-21</t>
  </si>
  <si>
    <t>2023-09-15</t>
  </si>
  <si>
    <t>2023-01-08</t>
  </si>
  <si>
    <t>2024-08-22</t>
  </si>
  <si>
    <t>2024-11-23</t>
  </si>
  <si>
    <t>2023-02-06</t>
  </si>
  <si>
    <t>2023-07-24</t>
  </si>
  <si>
    <t>2023-12-30</t>
  </si>
  <si>
    <t>2024-12-06</t>
  </si>
  <si>
    <t>2023-05-26</t>
  </si>
  <si>
    <t>2 Years</t>
  </si>
  <si>
    <t>1 Year</t>
  </si>
  <si>
    <t>No Warranty</t>
  </si>
  <si>
    <t>3 Years</t>
  </si>
  <si>
    <t>year</t>
  </si>
  <si>
    <t>month</t>
  </si>
  <si>
    <t>WEEK</t>
  </si>
  <si>
    <t>Grand Total</t>
  </si>
  <si>
    <t>Count of Brand</t>
  </si>
  <si>
    <t>CATEGORY</t>
  </si>
  <si>
    <t>BRANDS</t>
  </si>
  <si>
    <t>TOTAL</t>
  </si>
  <si>
    <t>top 5 sum of revenue</t>
  </si>
  <si>
    <t>brand</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</si>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</sst>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applyAlignment="1">
      <alignment horizontal="center"/>
    </xf>
    <xf numFmtId="0" fontId="0" fillId="0" borderId="0" xfId="0" applyAlignment="1">
      <alignment horizontal="center"/>
    </xf>
  </cellXfs>
  <cellStyles count="1">
    <cellStyle name="Normal" xfId="0" builtinId="0"/>
  </cellStyles>
  <dxfs count="22">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[IT_Products_2023_2024.xlsx]DASHBOARD!PivotTable3</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DASHBOARD!$A$4:$A$14</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DASHBOARD!$B$4:$B$14</c:f>
              <c:numCache>
                <c:formatCode>General</c:formatCode>
                <c:ptCount val="10"/>
                <c:pt idx="0">
                  <c:v>14</c:v>
                </c:pt>
                <c:pt idx="1">
                  <c:v>10</c:v>
                </c:pt>
                <c:pt idx="2">
                  <c:v>13</c:v>
                </c:pt>
                <c:pt idx="3">
                  <c:v>13</c:v>
                </c:pt>
                <c:pt idx="4">
                  <c:v>8</c:v>
                </c:pt>
                <c:pt idx="5">
                  <c:v>13</c:v>
                </c:pt>
                <c:pt idx="6">
                  <c:v>7</c:v>
                </c:pt>
                <c:pt idx="7">
                  <c:v>12</c:v>
                </c:pt>
                <c:pt idx="8">
                  <c:v>8</c:v>
                </c:pt>
                <c:pt idx="9">
                  <c:v>9</c:v>
                </c:pt>
              </c:numCache>
            </c:numRef>
          </c:val>
          <c:extLst>
            <c:ext xmlns:c16="http://schemas.microsoft.com/office/drawing/2014/chart" uri="{C3380CC4-5D6E-409C-BE32-E72D297353CC}">
              <c16:uniqueId val="{00000000-D0C2-4B23-971E-E29508A8BD47}"/>
            </c:ext>
          </c:extLst>
        </c:ser>
        <c:dLbls>
          <c:showLegendKey val="0"/>
          <c:showVal val="0"/>
          <c:showCatName val="0"/>
          <c:showSerName val="0"/>
          <c:showPercent val="0"/>
          <c:showBubbleSize val="0"/>
        </c:dLbls>
        <c:gapWidth val="100"/>
        <c:overlap val="-24"/>
        <c:axId val="597828768"/>
        <c:axId val="593274696"/>
      </c:barChart>
      <c:catAx>
        <c:axId val="597828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74696"/>
        <c:crosses val="autoZero"/>
        <c:auto val="1"/>
        <c:lblAlgn val="ctr"/>
        <c:lblOffset val="100"/>
        <c:noMultiLvlLbl val="0"/>
      </c:catAx>
      <c:valAx>
        <c:axId val="593274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[IT_Products_2023_2024.xlsx]DASHBOARD!PivotTable4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DASHBOARD!$E$3:$E$4</c:f>
              <c:strCache>
                <c:ptCount val="1"/>
                <c:pt idx="0">
                  <c:v>Acer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DASHBOARD!$E$5:$E$15</c:f>
              <c:numCache>
                <c:formatCode>General</c:formatCode>
                <c:ptCount val="10"/>
                <c:pt idx="0">
                  <c:v>14</c:v>
                </c:pt>
                <c:pt idx="1">
                  <c:v>14</c:v>
                </c:pt>
                <c:pt idx="2">
                  <c:v>14</c:v>
                </c:pt>
                <c:pt idx="3">
                  <c:v>4</c:v>
                </c:pt>
                <c:pt idx="4">
                  <c:v>16</c:v>
                </c:pt>
                <c:pt idx="5">
                  <c:v>6</c:v>
                </c:pt>
                <c:pt idx="6">
                  <c:v>3</c:v>
                </c:pt>
                <c:pt idx="7">
                  <c:v>9</c:v>
                </c:pt>
                <c:pt idx="8">
                  <c:v>14</c:v>
                </c:pt>
                <c:pt idx="9">
                  <c:v>8</c:v>
                </c:pt>
              </c:numCache>
            </c:numRef>
          </c:val>
          <c:extLst>
            <c:ext xmlns:c16="http://schemas.microsoft.com/office/drawing/2014/chart" uri="{C3380CC4-5D6E-409C-BE32-E72D297353CC}">
              <c16:uniqueId val="{00000000-5384-429E-9424-5FF848EEFED2}"/>
            </c:ext>
          </c:extLst>
        </c:ser>
        <c:ser>
          <c:idx val="1"/>
          <c:order val="1"/>
          <c:tx>
            <c:strRef>
              <c:f>DASHBOARD!$F$3:$F$4</c:f>
              <c:strCache>
                <c:ptCount val="1"/>
                <c:pt idx="0">
                  <c:v>Apple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DASHBOARD!$F$5:$F$15</c:f>
              <c:numCache>
                <c:formatCode>General</c:formatCode>
                <c:ptCount val="10"/>
                <c:pt idx="0">
                  <c:v>9</c:v>
                </c:pt>
                <c:pt idx="1">
                  <c:v>8</c:v>
                </c:pt>
                <c:pt idx="2">
                  <c:v>10</c:v>
                </c:pt>
                <c:pt idx="3">
                  <c:v>8</c:v>
                </c:pt>
                <c:pt idx="4">
                  <c:v>7</c:v>
                </c:pt>
                <c:pt idx="5">
                  <c:v>9</c:v>
                </c:pt>
                <c:pt idx="6">
                  <c:v>7</c:v>
                </c:pt>
                <c:pt idx="7">
                  <c:v>9</c:v>
                </c:pt>
                <c:pt idx="8">
                  <c:v>8</c:v>
                </c:pt>
                <c:pt idx="9">
                  <c:v>7</c:v>
                </c:pt>
              </c:numCache>
            </c:numRef>
          </c:val>
          <c:extLst>
            <c:ext xmlns:c16="http://schemas.microsoft.com/office/drawing/2014/chart" uri="{C3380CC4-5D6E-409C-BE32-E72D297353CC}">
              <c16:uniqueId val="{00000001-5384-429E-9424-5FF848EEFED2}"/>
            </c:ext>
          </c:extLst>
        </c:ser>
        <c:ser>
          <c:idx val="2"/>
          <c:order val="2"/>
          <c:tx>
            <c:strRef>
              <c:f>DASHBOARD!$G$3:$G$4</c:f>
              <c:strCache>
                <c:ptCount val="1"/>
                <c:pt idx="0">
                  <c:v>Asus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DASHBOARD!$G$5:$G$15</c:f>
              <c:numCache>
                <c:formatCode>General</c:formatCode>
                <c:ptCount val="10"/>
                <c:pt idx="0">
                  <c:v>10</c:v>
                </c:pt>
                <c:pt idx="1">
                  <c:v>9</c:v>
                </c:pt>
                <c:pt idx="2">
                  <c:v>10</c:v>
                </c:pt>
                <c:pt idx="3">
                  <c:v>7</c:v>
                </c:pt>
                <c:pt idx="4">
                  <c:v>10</c:v>
                </c:pt>
                <c:pt idx="5">
                  <c:v>9</c:v>
                </c:pt>
                <c:pt idx="6">
                  <c:v>12</c:v>
                </c:pt>
                <c:pt idx="7">
                  <c:v>9</c:v>
                </c:pt>
                <c:pt idx="8">
                  <c:v>10</c:v>
                </c:pt>
                <c:pt idx="9">
                  <c:v>8</c:v>
                </c:pt>
              </c:numCache>
            </c:numRef>
          </c:val>
          <c:extLst>
            <c:ext xmlns:c16="http://schemas.microsoft.com/office/drawing/2014/chart" uri="{C3380CC4-5D6E-409C-BE32-E72D297353CC}">
              <c16:uniqueId val="{00000002-5384-429E-9424-5FF848EEFED2}"/>
            </c:ext>
          </c:extLst>
        </c:ser>
        <c:ser>
          <c:idx val="3"/>
          <c:order val="3"/>
          <c:tx>
            <c:strRef>
              <c:f>DASHBOARD!$H$3:$H$4</c:f>
              <c:strCache>
                <c:ptCount val="1"/>
                <c:pt idx="0">
                  <c:v>Dell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DASHBOARD!$H$5:$H$15</c:f>
              <c:numCache>
                <c:formatCode>General</c:formatCode>
                <c:ptCount val="10"/>
                <c:pt idx="0">
                  <c:v>14</c:v>
                </c:pt>
                <c:pt idx="1">
                  <c:v>10</c:v>
                </c:pt>
                <c:pt idx="2">
                  <c:v>13</c:v>
                </c:pt>
                <c:pt idx="3">
                  <c:v>13</c:v>
                </c:pt>
                <c:pt idx="4">
                  <c:v>8</c:v>
                </c:pt>
                <c:pt idx="5">
                  <c:v>13</c:v>
                </c:pt>
                <c:pt idx="6">
                  <c:v>7</c:v>
                </c:pt>
                <c:pt idx="7">
                  <c:v>12</c:v>
                </c:pt>
                <c:pt idx="8">
                  <c:v>8</c:v>
                </c:pt>
                <c:pt idx="9">
                  <c:v>9</c:v>
                </c:pt>
              </c:numCache>
            </c:numRef>
          </c:val>
          <c:extLst>
            <c:ext xmlns:c16="http://schemas.microsoft.com/office/drawing/2014/chart" uri="{C3380CC4-5D6E-409C-BE32-E72D297353CC}">
              <c16:uniqueId val="{00000003-5384-429E-9424-5FF848EEFED2}"/>
            </c:ext>
          </c:extLst>
        </c:ser>
        <c:ser>
          <c:idx val="4"/>
          <c:order val="4"/>
          <c:tx>
            <c:strRef>
              <c:f>DASHBOARD!$I$3:$I$4</c:f>
              <c:strCache>
                <c:ptCount val="1"/>
                <c:pt idx="0">
                  <c:v>HP</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DASHBOARD!$I$5:$I$15</c:f>
              <c:numCache>
                <c:formatCode>General</c:formatCode>
                <c:ptCount val="10"/>
                <c:pt idx="0">
                  <c:v>11</c:v>
                </c:pt>
                <c:pt idx="1">
                  <c:v>8</c:v>
                </c:pt>
                <c:pt idx="2">
                  <c:v>7</c:v>
                </c:pt>
                <c:pt idx="3">
                  <c:v>6</c:v>
                </c:pt>
                <c:pt idx="4">
                  <c:v>11</c:v>
                </c:pt>
                <c:pt idx="5">
                  <c:v>14</c:v>
                </c:pt>
                <c:pt idx="6">
                  <c:v>2</c:v>
                </c:pt>
                <c:pt idx="7">
                  <c:v>13</c:v>
                </c:pt>
                <c:pt idx="8">
                  <c:v>16</c:v>
                </c:pt>
                <c:pt idx="9">
                  <c:v>11</c:v>
                </c:pt>
              </c:numCache>
            </c:numRef>
          </c:val>
          <c:extLst>
            <c:ext xmlns:c16="http://schemas.microsoft.com/office/drawing/2014/chart" uri="{C3380CC4-5D6E-409C-BE32-E72D297353CC}">
              <c16:uniqueId val="{00000004-5384-429E-9424-5FF848EEFED2}"/>
            </c:ext>
          </c:extLst>
        </c:ser>
        <c:ser>
          <c:idx val="5"/>
          <c:order val="5"/>
          <c:tx>
            <c:strRef>
              <c:f>DASHBOARD!$J$3:$J$4</c:f>
              <c:strCache>
                <c:ptCount val="1"/>
                <c:pt idx="0">
                  <c:v>Lenovo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DASHBOARD!$J$5:$J$15</c:f>
              <c:numCache>
                <c:formatCode>General</c:formatCode>
                <c:ptCount val="10"/>
                <c:pt idx="0">
                  <c:v>7</c:v>
                </c:pt>
                <c:pt idx="1">
                  <c:v>9</c:v>
                </c:pt>
                <c:pt idx="2">
                  <c:v>13</c:v>
                </c:pt>
                <c:pt idx="3">
                  <c:v>12</c:v>
                </c:pt>
                <c:pt idx="4">
                  <c:v>9</c:v>
                </c:pt>
                <c:pt idx="5">
                  <c:v>9</c:v>
                </c:pt>
                <c:pt idx="6">
                  <c:v>14</c:v>
                </c:pt>
                <c:pt idx="7">
                  <c:v>6</c:v>
                </c:pt>
                <c:pt idx="8">
                  <c:v>13</c:v>
                </c:pt>
                <c:pt idx="9">
                  <c:v>10</c:v>
                </c:pt>
              </c:numCache>
            </c:numRef>
          </c:val>
          <c:extLst>
            <c:ext xmlns:c16="http://schemas.microsoft.com/office/drawing/2014/chart" uri="{C3380CC4-5D6E-409C-BE32-E72D297353CC}">
              <c16:uniqueId val="{00000005-5384-429E-9424-5FF848EEFED2}"/>
            </c:ext>
          </c:extLst>
        </c:ser>
        <c:ser>
          <c:idx val="6"/>
          <c:order val="6"/>
          <c:tx>
            <c:strRef>
              <c:f>DASHBOARD!$K$3:$K$4</c:f>
              <c:strCache>
                <c:ptCount val="1"/>
                <c:pt idx="0">
                  <c:v>Logitech</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DASHBOARD!$K$5:$K$15</c:f>
              <c:numCache>
                <c:formatCode>General</c:formatCode>
                <c:ptCount val="10"/>
                <c:pt idx="0">
                  <c:v>4</c:v>
                </c:pt>
                <c:pt idx="1">
                  <c:v>13</c:v>
                </c:pt>
                <c:pt idx="2">
                  <c:v>11</c:v>
                </c:pt>
                <c:pt idx="3">
                  <c:v>7</c:v>
                </c:pt>
                <c:pt idx="4">
                  <c:v>8</c:v>
                </c:pt>
                <c:pt idx="5">
                  <c:v>11</c:v>
                </c:pt>
                <c:pt idx="6">
                  <c:v>9</c:v>
                </c:pt>
                <c:pt idx="7">
                  <c:v>10</c:v>
                </c:pt>
                <c:pt idx="8">
                  <c:v>19</c:v>
                </c:pt>
                <c:pt idx="9">
                  <c:v>13</c:v>
                </c:pt>
              </c:numCache>
            </c:numRef>
          </c:val>
          <c:extLst>
            <c:ext xmlns:c16="http://schemas.microsoft.com/office/drawing/2014/chart" uri="{C3380CC4-5D6E-409C-BE32-E72D297353CC}">
              <c16:uniqueId val="{00000006-5384-429E-9424-5FF848EEFED2}"/>
            </c:ext>
          </c:extLst>
        </c:ser>
        <c:ser>
          <c:idx val="7"/>
          <c:order val="7"/>
          <c:tx>
            <c:strRef>
              <c:f>DASHBOARD!$L$3:$L$4</c:f>
              <c:strCache>
                <c:ptCount val="1"/>
                <c:pt idx="0">
                  <c:v>Microsoft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DASHBOARD!$L$5:$L$15</c:f>
              <c:numCache>
                <c:formatCode>General</c:formatCode>
                <c:ptCount val="10"/>
                <c:pt idx="0">
                  <c:v>9</c:v>
                </c:pt>
                <c:pt idx="1">
                  <c:v>13</c:v>
                </c:pt>
                <c:pt idx="2">
                  <c:v>8</c:v>
                </c:pt>
                <c:pt idx="3">
                  <c:v>12</c:v>
                </c:pt>
                <c:pt idx="4">
                  <c:v>9</c:v>
                </c:pt>
                <c:pt idx="5">
                  <c:v>12</c:v>
                </c:pt>
                <c:pt idx="6">
                  <c:v>11</c:v>
                </c:pt>
                <c:pt idx="7">
                  <c:v>9</c:v>
                </c:pt>
                <c:pt idx="8">
                  <c:v>9</c:v>
                </c:pt>
                <c:pt idx="9">
                  <c:v>12</c:v>
                </c:pt>
              </c:numCache>
            </c:numRef>
          </c:val>
          <c:extLst>
            <c:ext xmlns:c16="http://schemas.microsoft.com/office/drawing/2014/chart" uri="{C3380CC4-5D6E-409C-BE32-E72D297353CC}">
              <c16:uniqueId val="{00000007-5384-429E-9424-5FF848EEFED2}"/>
            </c:ext>
          </c:extLst>
        </c:ser>
        <c:ser>
          <c:idx val="8"/>
          <c:order val="8"/>
          <c:tx>
            <c:strRef>
              <c:f>DASHBOARD!$M$3:$M$4</c:f>
              <c:strCache>
                <c:ptCount val="1"/>
                <c:pt idx="0">
                  <c:v>Samsung</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DASHBOARD!$M$5:$M$15</c:f>
              <c:numCache>
                <c:formatCode>General</c:formatCode>
                <c:ptCount val="10"/>
                <c:pt idx="0">
                  <c:v>10</c:v>
                </c:pt>
                <c:pt idx="1">
                  <c:v>8</c:v>
                </c:pt>
                <c:pt idx="2">
                  <c:v>5</c:v>
                </c:pt>
                <c:pt idx="3">
                  <c:v>9</c:v>
                </c:pt>
                <c:pt idx="4">
                  <c:v>8</c:v>
                </c:pt>
                <c:pt idx="5">
                  <c:v>8</c:v>
                </c:pt>
                <c:pt idx="6">
                  <c:v>5</c:v>
                </c:pt>
                <c:pt idx="7">
                  <c:v>12</c:v>
                </c:pt>
                <c:pt idx="8">
                  <c:v>10</c:v>
                </c:pt>
                <c:pt idx="9">
                  <c:v>10</c:v>
                </c:pt>
              </c:numCache>
            </c:numRef>
          </c:val>
          <c:extLst>
            <c:ext xmlns:c16="http://schemas.microsoft.com/office/drawing/2014/chart" uri="{C3380CC4-5D6E-409C-BE32-E72D297353CC}">
              <c16:uniqueId val="{00000008-5384-429E-9424-5FF848EEFED2}"/>
            </c:ext>
          </c:extLst>
        </c:ser>
        <c:ser>
          <c:idx val="9"/>
          <c:order val="9"/>
          <c:tx>
            <c:strRef>
              <c:f>DASHBOARD!$N$3:$N$4</c:f>
              <c:strCache>
                <c:ptCount val="1"/>
                <c:pt idx="0">
                  <c:v>Sony</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DASHBOARD!$D$5:$D$15</c:f>
              <c:strCache>
                <c:ptCount val="10"/>
                <c:pt idx="0">
                  <c:v>Desktop</c:v>
                </c:pt>
                <c:pt idx="1">
                  <c:v>Headphones</c:v>
                </c:pt>
                <c:pt idx="2">
                  <c:v>Keyboard</c:v>
                </c:pt>
                <c:pt idx="3">
                  <c:v>Laptop</c:v>
                </c:pt>
                <c:pt idx="4">
                  <c:v>Monitor</c:v>
                </c:pt>
                <c:pt idx="5">
                  <c:v>Printer</c:v>
                </c:pt>
                <c:pt idx="6">
                  <c:v>Router</c:v>
                </c:pt>
                <c:pt idx="7">
                  <c:v>Smartphone</c:v>
                </c:pt>
                <c:pt idx="8">
                  <c:v>Smartwatch</c:v>
                </c:pt>
                <c:pt idx="9">
                  <c:v>Tablet</c:v>
                </c:pt>
              </c:strCache>
            </c:strRef>
          </c:cat>
          <c:val>
            <c:numRef>
              <c:f>DASHBOARD!$N$5:$N$15</c:f>
              <c:numCache>
                <c:formatCode>General</c:formatCode>
                <c:ptCount val="10"/>
                <c:pt idx="0">
                  <c:v>19</c:v>
                </c:pt>
                <c:pt idx="1">
                  <c:v>9</c:v>
                </c:pt>
                <c:pt idx="2">
                  <c:v>13</c:v>
                </c:pt>
                <c:pt idx="3">
                  <c:v>8</c:v>
                </c:pt>
                <c:pt idx="4">
                  <c:v>12</c:v>
                </c:pt>
                <c:pt idx="5">
                  <c:v>16</c:v>
                </c:pt>
                <c:pt idx="6">
                  <c:v>11</c:v>
                </c:pt>
                <c:pt idx="7">
                  <c:v>14</c:v>
                </c:pt>
                <c:pt idx="8">
                  <c:v>10</c:v>
                </c:pt>
                <c:pt idx="9">
                  <c:v>8</c:v>
                </c:pt>
              </c:numCache>
            </c:numRef>
          </c:val>
          <c:extLst>
            <c:ext xmlns:c16="http://schemas.microsoft.com/office/drawing/2014/chart" uri="{C3380CC4-5D6E-409C-BE32-E72D297353CC}">
              <c16:uniqueId val="{00000009-5384-429E-9424-5FF848EEFED2}"/>
            </c:ext>
          </c:extLst>
        </c:ser>
        <c:dLbls>
          <c:dLblPos val="ctr"/>
          <c:showLegendKey val="0"/>
          <c:showVal val="1"/>
          <c:showCatName val="0"/>
          <c:showSerName val="0"/>
          <c:showPercent val="0"/>
          <c:showBubbleSize val="0"/>
        </c:dLbls>
        <c:gapWidth val="79"/>
        <c:overlap val="100"/>
        <c:axId val="748327328"/>
        <c:axId val="748325528"/>
      </c:barChart>
      <c:catAx>
        <c:axId val="74832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48325528"/>
        <c:crosses val="autoZero"/>
        <c:auto val="1"/>
        <c:lblAlgn val="ctr"/>
        <c:lblOffset val="100"/>
        <c:noMultiLvlLbl val="0"/>
      </c:catAx>
      <c:valAx>
        <c:axId val="748325528"/>
        <c:scaling>
          <c:orientation val="minMax"/>
        </c:scaling>
        <c:delete val="1"/>
        <c:axPos val="l"/>
        <c:numFmt formatCode="General" sourceLinked="1"/>
        <c:majorTickMark val="none"/>
        <c:minorTickMark val="none"/>
        <c:tickLblPos val="nextTo"/>
        <c:crossAx val="74832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[IT_Products_2023_2024.xlsx]DASHBOARD!PivotTable8</c:name>
    <c:fmtId val="5"/>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DASHBOARD!$F$20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573-4756-99CD-78FB84E759C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573-4756-99CD-78FB84E759C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573-4756-99CD-78FB84E759C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573-4756-99CD-78FB84E759C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573-4756-99CD-78FB84E759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DASHBOARD!$E$21:$E$26</c:f>
              <c:strCache>
                <c:ptCount val="5"/>
                <c:pt idx="0">
                  <c:v>Acer</c:v>
                </c:pt>
                <c:pt idx="1">
                  <c:v>Asus</c:v>
                </c:pt>
                <c:pt idx="2">
                  <c:v>Dell</c:v>
                </c:pt>
                <c:pt idx="3">
                  <c:v>Logitech</c:v>
                </c:pt>
                <c:pt idx="4">
                  <c:v>Sony</c:v>
                </c:pt>
              </c:strCache>
            </c:strRef>
          </c:cat>
          <c:val>
            <c:numRef>
              <c:f>DASHBOARD!$F$21:$F$26</c:f>
              <c:numCache>
                <c:formatCode>General</c:formatCode>
                <c:ptCount val="5"/>
                <c:pt idx="0">
                  <c:v>405231848.87999994</c:v>
                </c:pt>
                <c:pt idx="1">
                  <c:v>372493469.35000002</c:v>
                </c:pt>
                <c:pt idx="2">
                  <c:v>459712580.71999991</c:v>
                </c:pt>
                <c:pt idx="3">
                  <c:v>385838174.5800001</c:v>
                </c:pt>
                <c:pt idx="4">
                  <c:v>447205702.09000009</c:v>
                </c:pt>
              </c:numCache>
            </c:numRef>
          </c:val>
          <c:extLst>
            <c:ext xmlns:c16="http://schemas.microsoft.com/office/drawing/2014/chart" uri="{C3380CC4-5D6E-409C-BE32-E72D297353CC}">
              <c16:uniqueId val="{00000000-45C2-4BD9-B939-58BA9E309C2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18</xdr:col>
      <xdr:colOff>519228</xdr:colOff>
      <xdr:row>17</xdr:row>
      <xdr:rowOff>58544</xdr:rowOff>
    </xdr:from>
    <xdr:to>
      <xdr:col>21</xdr:col>
      <xdr:colOff>152631</xdr:colOff>
      <xdr:row>30</xdr:row>
      <xdr:rowOff>166571</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1B26D44C-4C9F-9D86-8E94-4DF3A27EE41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785569" y="3218056"/>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414686</xdr:colOff>
      <xdr:row>17</xdr:row>
      <xdr:rowOff>46930</xdr:rowOff>
    </xdr:from>
    <xdr:to>
      <xdr:col>18</xdr:col>
      <xdr:colOff>48090</xdr:colOff>
      <xdr:row>30</xdr:row>
      <xdr:rowOff>154957</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D7E9B3E7-7979-0546-A2E4-277DA74ADDF9}"/>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0485631" y="320644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42977</xdr:colOff>
      <xdr:row>17</xdr:row>
      <xdr:rowOff>4877</xdr:rowOff>
    </xdr:from>
    <xdr:to>
      <xdr:col>15</xdr:col>
      <xdr:colOff>58079</xdr:colOff>
      <xdr:row>32</xdr:row>
      <xdr:rowOff>69695</xdr:rowOff>
    </xdr:to>
    <xdr:graphicFrame macro="">
      <xdr:nvGraphicFramePr>
        <xdr:cNvPr id="6" name="Chart 5">
          <a:extLst>
            <a:ext uri="{FF2B5EF4-FFF2-40B4-BE49-F238E27FC236}">
              <a16:creationId xmlns:a16="http://schemas.microsoft.com/office/drawing/2014/main" id="{E4113ED7-AD21-1834-39AC-E3018E9A58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336859</xdr:colOff>
      <xdr:row>0</xdr:row>
      <xdr:rowOff>74570</xdr:rowOff>
    </xdr:from>
    <xdr:to>
      <xdr:col>21</xdr:col>
      <xdr:colOff>92927</xdr:colOff>
      <xdr:row>16</xdr:row>
      <xdr:rowOff>0</xdr:rowOff>
    </xdr:to>
    <xdr:graphicFrame macro="">
      <xdr:nvGraphicFramePr>
        <xdr:cNvPr id="7" name="Chart 6">
          <a:extLst>
            <a:ext uri="{FF2B5EF4-FFF2-40B4-BE49-F238E27FC236}">
              <a16:creationId xmlns:a16="http://schemas.microsoft.com/office/drawing/2014/main" id="{E3E20A71-FDBD-A3F4-E4D4-DEF0F549A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162622</xdr:colOff>
      <xdr:row>17</xdr:row>
      <xdr:rowOff>23231</xdr:rowOff>
    </xdr:from>
    <xdr:to>
      <xdr:col>3</xdr:col>
      <xdr:colOff>789878</xdr:colOff>
      <xdr:row>32</xdr:row>
      <xdr:rowOff>92925</xdr:rowOff>
    </xdr:to>
    <xdr:graphicFrame macro="">
      <xdr:nvGraphicFramePr>
        <xdr:cNvPr id="8" name="Chart 7">
          <a:extLst>
            <a:ext uri="{FF2B5EF4-FFF2-40B4-BE49-F238E27FC236}">
              <a16:creationId xmlns:a16="http://schemas.microsoft.com/office/drawing/2014/main" id="{20C7A891-044C-EE11-1240-C1CE71B07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13.534575810183" createdVersion="8" refreshedVersion="8" minRefreshableVersion="3" recordCount="1000" xr:uid="{022A52D0-6284-4D7A-AE14-869DE9170F3D}">
  <cacheSource type="worksheet">
    <worksheetSource ref="A1:M1001" sheet="Sheet1"/>
  </cacheSource>
  <cacheFields count="13">
    <cacheField name="Category" numFmtId="0">
      <sharedItems count="10">
        <s v="Router"/>
        <s v="Tablet"/>
        <s v="Smartwatch"/>
        <s v="Smartphone"/>
        <s v="Desktop"/>
        <s v="Laptop"/>
        <s v="Keyboard"/>
        <s v="Headphones"/>
        <s v="Printer"/>
        <s v="Monitor"/>
      </sharedItems>
    </cacheField>
    <cacheField name="Product ID" numFmtId="0">
      <sharedItems count="1000">
        <s v="P0001"/>
        <s v="P0002"/>
        <s v="P0003"/>
        <s v="P0004"/>
        <s v="P0005"/>
        <s v="P0006"/>
        <s v="P0007"/>
        <s v="P0008"/>
        <s v="P0009"/>
        <s v="P0010"/>
        <s v="P0011"/>
        <s v="P0012"/>
        <s v="P0013"/>
        <s v="P0014"/>
        <s v="P0015"/>
        <s v="P0016"/>
        <s v="P0017"/>
        <s v="P0018"/>
        <s v="P0019"/>
        <s v="P0020"/>
        <s v="P0021"/>
        <s v="P0022"/>
        <s v="P0023"/>
        <s v="P0024"/>
        <s v="P0025"/>
        <s v="P0026"/>
        <s v="P0027"/>
        <s v="P0028"/>
        <s v="P0029"/>
        <s v="P0030"/>
        <s v="P0031"/>
        <s v="P0032"/>
        <s v="P0033"/>
        <s v="P0034"/>
        <s v="P0035"/>
        <s v="P0036"/>
        <s v="P0037"/>
        <s v="P0038"/>
        <s v="P0039"/>
        <s v="P0040"/>
        <s v="P0041"/>
        <s v="P0042"/>
        <s v="P0043"/>
        <s v="P0044"/>
        <s v="P0045"/>
        <s v="P0046"/>
        <s v="P0047"/>
        <s v="P0048"/>
        <s v="P0049"/>
        <s v="P0050"/>
        <s v="P0051"/>
        <s v="P0052"/>
        <s v="P0053"/>
        <s v="P0054"/>
        <s v="P0055"/>
        <s v="P0056"/>
        <s v="P0057"/>
        <s v="P0058"/>
        <s v="P0059"/>
        <s v="P0060"/>
        <s v="P0061"/>
        <s v="P0062"/>
        <s v="P0063"/>
        <s v="P0064"/>
        <s v="P0065"/>
        <s v="P0066"/>
        <s v="P0067"/>
        <s v="P0068"/>
        <s v="P0069"/>
        <s v="P0070"/>
        <s v="P0071"/>
        <s v="P0072"/>
        <s v="P0073"/>
        <s v="P0074"/>
        <s v="P0075"/>
        <s v="P0076"/>
        <s v="P0077"/>
        <s v="P0078"/>
        <s v="P0079"/>
        <s v="P0080"/>
        <s v="P0081"/>
        <s v="P0082"/>
        <s v="P0083"/>
        <s v="P0084"/>
        <s v="P0085"/>
        <s v="P0086"/>
        <s v="P0087"/>
        <s v="P0088"/>
        <s v="P0089"/>
        <s v="P0090"/>
        <s v="P0091"/>
        <s v="P0092"/>
        <s v="P0093"/>
        <s v="P0094"/>
        <s v="P0095"/>
        <s v="P0096"/>
        <s v="P0097"/>
        <s v="P0098"/>
        <s v="P0099"/>
        <s v="P0100"/>
        <s v="P0101"/>
        <s v="P0102"/>
        <s v="P0103"/>
        <s v="P0104"/>
        <s v="P0105"/>
        <s v="P0106"/>
        <s v="P0107"/>
        <s v="P0108"/>
        <s v="P0109"/>
        <s v="P0110"/>
        <s v="P0111"/>
        <s v="P0112"/>
        <s v="P0113"/>
        <s v="P0114"/>
        <s v="P0115"/>
        <s v="P0116"/>
        <s v="P0117"/>
        <s v="P0118"/>
        <s v="P0119"/>
        <s v="P0120"/>
        <s v="P0121"/>
        <s v="P0122"/>
        <s v="P0123"/>
        <s v="P0124"/>
        <s v="P0125"/>
        <s v="P0126"/>
        <s v="P0127"/>
        <s v="P0128"/>
        <s v="P0129"/>
        <s v="P0130"/>
        <s v="P0131"/>
        <s v="P0132"/>
        <s v="P0133"/>
        <s v="P0134"/>
        <s v="P0135"/>
        <s v="P0136"/>
        <s v="P0137"/>
        <s v="P0138"/>
        <s v="P0139"/>
        <s v="P0140"/>
        <s v="P0141"/>
        <s v="P0142"/>
        <s v="P0143"/>
        <s v="P0144"/>
        <s v="P0145"/>
        <s v="P0146"/>
        <s v="P0147"/>
        <s v="P0148"/>
        <s v="P0149"/>
        <s v="P0150"/>
        <s v="P0151"/>
        <s v="P0152"/>
        <s v="P0153"/>
        <s v="P0154"/>
        <s v="P0155"/>
        <s v="P0156"/>
        <s v="P0157"/>
        <s v="P0158"/>
        <s v="P0159"/>
        <s v="P0160"/>
        <s v="P0161"/>
        <s v="P0162"/>
        <s v="P0163"/>
        <s v="P0164"/>
        <s v="P0165"/>
        <s v="P0166"/>
        <s v="P0167"/>
        <s v="P0168"/>
        <s v="P0169"/>
        <s v="P0170"/>
        <s v="P0171"/>
        <s v="P0172"/>
        <s v="P0173"/>
        <s v="P0174"/>
        <s v="P0175"/>
        <s v="P0176"/>
        <s v="P0177"/>
        <s v="P0178"/>
        <s v="P0179"/>
        <s v="P0180"/>
        <s v="P0181"/>
        <s v="P0182"/>
        <s v="P0183"/>
        <s v="P0184"/>
        <s v="P0185"/>
        <s v="P0186"/>
        <s v="P0187"/>
        <s v="P0188"/>
        <s v="P0189"/>
        <s v="P0190"/>
        <s v="P0191"/>
        <s v="P0192"/>
        <s v="P0193"/>
        <s v="P0194"/>
        <s v="P0195"/>
        <s v="P0196"/>
        <s v="P0197"/>
        <s v="P0198"/>
        <s v="P0199"/>
        <s v="P0200"/>
        <s v="P0201"/>
        <s v="P0202"/>
        <s v="P0203"/>
        <s v="P0204"/>
        <s v="P0205"/>
        <s v="P0206"/>
        <s v="P0207"/>
        <s v="P0208"/>
        <s v="P0209"/>
        <s v="P0210"/>
        <s v="P0211"/>
        <s v="P0212"/>
        <s v="P0213"/>
        <s v="P0214"/>
        <s v="P0215"/>
        <s v="P0216"/>
        <s v="P0217"/>
        <s v="P0218"/>
        <s v="P0219"/>
        <s v="P0220"/>
        <s v="P0221"/>
        <s v="P0222"/>
        <s v="P0223"/>
        <s v="P0224"/>
        <s v="P0225"/>
        <s v="P0226"/>
        <s v="P0227"/>
        <s v="P0228"/>
        <s v="P0229"/>
        <s v="P0230"/>
        <s v="P0231"/>
        <s v="P0232"/>
        <s v="P0233"/>
        <s v="P0234"/>
        <s v="P0235"/>
        <s v="P0236"/>
        <s v="P0237"/>
        <s v="P0238"/>
        <s v="P0239"/>
        <s v="P0240"/>
        <s v="P0241"/>
        <s v="P0242"/>
        <s v="P0243"/>
        <s v="P0244"/>
        <s v="P0245"/>
        <s v="P0246"/>
        <s v="P0247"/>
        <s v="P0248"/>
        <s v="P0249"/>
        <s v="P0250"/>
        <s v="P0251"/>
        <s v="P0252"/>
        <s v="P0253"/>
        <s v="P0254"/>
        <s v="P0255"/>
        <s v="P0256"/>
        <s v="P0257"/>
        <s v="P0258"/>
        <s v="P0259"/>
        <s v="P0260"/>
        <s v="P0261"/>
        <s v="P0262"/>
        <s v="P0263"/>
        <s v="P0264"/>
        <s v="P0265"/>
        <s v="P0266"/>
        <s v="P0267"/>
        <s v="P0268"/>
        <s v="P0269"/>
        <s v="P0270"/>
        <s v="P0271"/>
        <s v="P0272"/>
        <s v="P0273"/>
        <s v="P0274"/>
        <s v="P0275"/>
        <s v="P0276"/>
        <s v="P0277"/>
        <s v="P0278"/>
        <s v="P0279"/>
        <s v="P0280"/>
        <s v="P0281"/>
        <s v="P0282"/>
        <s v="P0283"/>
        <s v="P0284"/>
        <s v="P0285"/>
        <s v="P0286"/>
        <s v="P0287"/>
        <s v="P0288"/>
        <s v="P0289"/>
        <s v="P0290"/>
        <s v="P0291"/>
        <s v="P0292"/>
        <s v="P0293"/>
        <s v="P0294"/>
        <s v="P0295"/>
        <s v="P0296"/>
        <s v="P0297"/>
        <s v="P0298"/>
        <s v="P0299"/>
        <s v="P0300"/>
        <s v="P0301"/>
        <s v="P0302"/>
        <s v="P0303"/>
        <s v="P0304"/>
        <s v="P0305"/>
        <s v="P0306"/>
        <s v="P0307"/>
        <s v="P0308"/>
        <s v="P0309"/>
        <s v="P0310"/>
        <s v="P0311"/>
        <s v="P0312"/>
        <s v="P0313"/>
        <s v="P0314"/>
        <s v="P0315"/>
        <s v="P0316"/>
        <s v="P0317"/>
        <s v="P0318"/>
        <s v="P0319"/>
        <s v="P0320"/>
        <s v="P0321"/>
        <s v="P0322"/>
        <s v="P0323"/>
        <s v="P0324"/>
        <s v="P0325"/>
        <s v="P0326"/>
        <s v="P0327"/>
        <s v="P0328"/>
        <s v="P0329"/>
        <s v="P0330"/>
        <s v="P0331"/>
        <s v="P0332"/>
        <s v="P0333"/>
        <s v="P0334"/>
        <s v="P0335"/>
        <s v="P0336"/>
        <s v="P0337"/>
        <s v="P0338"/>
        <s v="P0339"/>
        <s v="P0340"/>
        <s v="P0341"/>
        <s v="P0342"/>
        <s v="P0343"/>
        <s v="P0344"/>
        <s v="P0345"/>
        <s v="P0346"/>
        <s v="P0347"/>
        <s v="P0348"/>
        <s v="P0349"/>
        <s v="P0350"/>
        <s v="P0351"/>
        <s v="P0352"/>
        <s v="P0353"/>
        <s v="P0354"/>
        <s v="P0355"/>
        <s v="P0356"/>
        <s v="P0357"/>
        <s v="P0358"/>
        <s v="P0359"/>
        <s v="P0360"/>
        <s v="P0361"/>
        <s v="P0362"/>
        <s v="P0363"/>
        <s v="P0364"/>
        <s v="P0365"/>
        <s v="P0366"/>
        <s v="P0367"/>
        <s v="P0368"/>
        <s v="P0369"/>
        <s v="P0370"/>
        <s v="P0371"/>
        <s v="P0372"/>
        <s v="P0373"/>
        <s v="P0374"/>
        <s v="P0375"/>
        <s v="P0376"/>
        <s v="P0377"/>
        <s v="P0378"/>
        <s v="P0379"/>
        <s v="P0380"/>
        <s v="P0381"/>
        <s v="P0382"/>
        <s v="P0383"/>
        <s v="P0384"/>
        <s v="P0385"/>
        <s v="P0386"/>
        <s v="P0387"/>
        <s v="P0388"/>
        <s v="P0389"/>
        <s v="P0390"/>
        <s v="P0391"/>
        <s v="P0392"/>
        <s v="P0393"/>
        <s v="P0394"/>
        <s v="P0395"/>
        <s v="P0396"/>
        <s v="P0397"/>
        <s v="P0398"/>
        <s v="P0399"/>
        <s v="P0400"/>
        <s v="P0401"/>
        <s v="P0402"/>
        <s v="P0403"/>
        <s v="P0404"/>
        <s v="P0405"/>
        <s v="P0406"/>
        <s v="P0407"/>
        <s v="P0408"/>
        <s v="P0409"/>
        <s v="P0410"/>
        <s v="P0411"/>
        <s v="P0412"/>
        <s v="P0413"/>
        <s v="P0414"/>
        <s v="P0415"/>
        <s v="P0416"/>
        <s v="P0417"/>
        <s v="P0418"/>
        <s v="P0419"/>
        <s v="P0420"/>
        <s v="P0421"/>
        <s v="P0422"/>
        <s v="P0423"/>
        <s v="P0424"/>
        <s v="P0425"/>
        <s v="P0426"/>
        <s v="P0427"/>
        <s v="P0428"/>
        <s v="P0429"/>
        <s v="P0430"/>
        <s v="P0431"/>
        <s v="P0432"/>
        <s v="P0433"/>
        <s v="P0434"/>
        <s v="P0435"/>
        <s v="P0436"/>
        <s v="P0437"/>
        <s v="P0438"/>
        <s v="P0439"/>
        <s v="P0440"/>
        <s v="P0441"/>
        <s v="P0442"/>
        <s v="P0443"/>
        <s v="P0444"/>
        <s v="P0445"/>
        <s v="P0446"/>
        <s v="P0447"/>
        <s v="P0448"/>
        <s v="P0449"/>
        <s v="P0450"/>
        <s v="P0451"/>
        <s v="P0452"/>
        <s v="P0453"/>
        <s v="P0454"/>
        <s v="P0455"/>
        <s v="P0456"/>
        <s v="P0457"/>
        <s v="P0458"/>
        <s v="P0459"/>
        <s v="P0460"/>
        <s v="P0461"/>
        <s v="P0462"/>
        <s v="P0463"/>
        <s v="P0464"/>
        <s v="P0465"/>
        <s v="P0466"/>
        <s v="P0467"/>
        <s v="P0468"/>
        <s v="P0469"/>
        <s v="P0470"/>
        <s v="P0471"/>
        <s v="P0472"/>
        <s v="P0473"/>
        <s v="P0474"/>
        <s v="P0475"/>
        <s v="P0476"/>
        <s v="P0477"/>
        <s v="P0478"/>
        <s v="P0479"/>
        <s v="P0480"/>
        <s v="P0481"/>
        <s v="P0482"/>
        <s v="P0483"/>
        <s v="P0484"/>
        <s v="P0485"/>
        <s v="P0486"/>
        <s v="P0487"/>
        <s v="P0488"/>
        <s v="P0489"/>
        <s v="P0490"/>
        <s v="P0491"/>
        <s v="P0492"/>
        <s v="P0493"/>
        <s v="P0494"/>
        <s v="P0495"/>
        <s v="P0496"/>
        <s v="P0497"/>
        <s v="P0498"/>
        <s v="P0499"/>
        <s v="P0500"/>
        <s v="P0501"/>
        <s v="P0502"/>
        <s v="P0503"/>
        <s v="P0504"/>
        <s v="P0505"/>
        <s v="P0506"/>
        <s v="P0507"/>
        <s v="P0508"/>
        <s v="P0509"/>
        <s v="P0510"/>
        <s v="P0511"/>
        <s v="P0512"/>
        <s v="P0513"/>
        <s v="P0514"/>
        <s v="P0515"/>
        <s v="P0516"/>
        <s v="P0517"/>
        <s v="P0518"/>
        <s v="P0519"/>
        <s v="P0520"/>
        <s v="P0521"/>
        <s v="P0522"/>
        <s v="P0523"/>
        <s v="P0524"/>
        <s v="P0525"/>
        <s v="P0526"/>
        <s v="P0527"/>
        <s v="P0528"/>
        <s v="P0529"/>
        <s v="P0530"/>
        <s v="P0531"/>
        <s v="P0532"/>
        <s v="P0533"/>
        <s v="P0534"/>
        <s v="P0535"/>
        <s v="P0536"/>
        <s v="P0537"/>
        <s v="P0538"/>
        <s v="P0539"/>
        <s v="P0540"/>
        <s v="P0541"/>
        <s v="P0542"/>
        <s v="P0543"/>
        <s v="P0544"/>
        <s v="P0545"/>
        <s v="P0546"/>
        <s v="P0547"/>
        <s v="P0548"/>
        <s v="P0549"/>
        <s v="P0550"/>
        <s v="P0551"/>
        <s v="P0552"/>
        <s v="P0553"/>
        <s v="P0554"/>
        <s v="P0555"/>
        <s v="P0556"/>
        <s v="P0557"/>
        <s v="P0558"/>
        <s v="P0559"/>
        <s v="P0560"/>
        <s v="P0561"/>
        <s v="P0562"/>
        <s v="P0563"/>
        <s v="P0564"/>
        <s v="P0565"/>
        <s v="P0566"/>
        <s v="P0567"/>
        <s v="P0568"/>
        <s v="P0569"/>
        <s v="P0570"/>
        <s v="P0571"/>
        <s v="P0572"/>
        <s v="P0573"/>
        <s v="P0574"/>
        <s v="P0575"/>
        <s v="P0576"/>
        <s v="P0577"/>
        <s v="P0578"/>
        <s v="P0579"/>
        <s v="P0580"/>
        <s v="P0581"/>
        <s v="P0582"/>
        <s v="P0583"/>
        <s v="P0584"/>
        <s v="P0585"/>
        <s v="P0586"/>
        <s v="P0587"/>
        <s v="P0588"/>
        <s v="P0589"/>
        <s v="P0590"/>
        <s v="P0591"/>
        <s v="P0592"/>
        <s v="P0593"/>
        <s v="P0594"/>
        <s v="P0595"/>
        <s v="P0596"/>
        <s v="P0597"/>
        <s v="P0598"/>
        <s v="P0599"/>
        <s v="P0600"/>
        <s v="P0601"/>
        <s v="P0602"/>
        <s v="P0603"/>
        <s v="P0604"/>
        <s v="P0605"/>
        <s v="P0606"/>
        <s v="P0607"/>
        <s v="P0608"/>
        <s v="P0609"/>
        <s v="P0610"/>
        <s v="P0611"/>
        <s v="P0612"/>
        <s v="P0613"/>
        <s v="P0614"/>
        <s v="P0615"/>
        <s v="P0616"/>
        <s v="P0617"/>
        <s v="P0618"/>
        <s v="P0619"/>
        <s v="P0620"/>
        <s v="P0621"/>
        <s v="P0622"/>
        <s v="P0623"/>
        <s v="P0624"/>
        <s v="P0625"/>
        <s v="P0626"/>
        <s v="P0627"/>
        <s v="P0628"/>
        <s v="P0629"/>
        <s v="P0630"/>
        <s v="P0631"/>
        <s v="P0632"/>
        <s v="P0633"/>
        <s v="P0634"/>
        <s v="P0635"/>
        <s v="P0636"/>
        <s v="P0637"/>
        <s v="P0638"/>
        <s v="P0639"/>
        <s v="P0640"/>
        <s v="P0641"/>
        <s v="P0642"/>
        <s v="P0643"/>
        <s v="P0644"/>
        <s v="P0645"/>
        <s v="P0646"/>
        <s v="P0647"/>
        <s v="P0648"/>
        <s v="P0649"/>
        <s v="P0650"/>
        <s v="P0651"/>
        <s v="P0652"/>
        <s v="P0653"/>
        <s v="P0654"/>
        <s v="P0655"/>
        <s v="P0656"/>
        <s v="P0657"/>
        <s v="P0658"/>
        <s v="P0659"/>
        <s v="P0660"/>
        <s v="P0661"/>
        <s v="P0662"/>
        <s v="P0663"/>
        <s v="P0664"/>
        <s v="P0665"/>
        <s v="P0666"/>
        <s v="P0667"/>
        <s v="P0668"/>
        <s v="P0669"/>
        <s v="P0670"/>
        <s v="P0671"/>
        <s v="P0672"/>
        <s v="P0673"/>
        <s v="P0674"/>
        <s v="P0675"/>
        <s v="P0676"/>
        <s v="P0677"/>
        <s v="P0678"/>
        <s v="P0679"/>
        <s v="P0680"/>
        <s v="P0681"/>
        <s v="P0682"/>
        <s v="P0683"/>
        <s v="P0684"/>
        <s v="P0685"/>
        <s v="P0686"/>
        <s v="P0687"/>
        <s v="P0688"/>
        <s v="P0689"/>
        <s v="P0690"/>
        <s v="P0691"/>
        <s v="P0692"/>
        <s v="P0693"/>
        <s v="P0694"/>
        <s v="P0695"/>
        <s v="P0696"/>
        <s v="P0697"/>
        <s v="P0698"/>
        <s v="P0699"/>
        <s v="P0700"/>
        <s v="P0701"/>
        <s v="P0702"/>
        <s v="P0703"/>
        <s v="P0704"/>
        <s v="P0705"/>
        <s v="P0706"/>
        <s v="P0707"/>
        <s v="P0708"/>
        <s v="P0709"/>
        <s v="P0710"/>
        <s v="P0711"/>
        <s v="P0712"/>
        <s v="P0713"/>
        <s v="P0714"/>
        <s v="P0715"/>
        <s v="P0716"/>
        <s v="P0717"/>
        <s v="P0718"/>
        <s v="P0719"/>
        <s v="P0720"/>
        <s v="P0721"/>
        <s v="P0722"/>
        <s v="P0723"/>
        <s v="P0724"/>
        <s v="P0725"/>
        <s v="P0726"/>
        <s v="P0727"/>
        <s v="P0728"/>
        <s v="P0729"/>
        <s v="P0730"/>
        <s v="P0731"/>
        <s v="P0732"/>
        <s v="P0733"/>
        <s v="P0734"/>
        <s v="P0735"/>
        <s v="P0736"/>
        <s v="P0737"/>
        <s v="P0738"/>
        <s v="P0739"/>
        <s v="P0740"/>
        <s v="P0741"/>
        <s v="P0742"/>
        <s v="P0743"/>
        <s v="P0744"/>
        <s v="P0745"/>
        <s v="P0746"/>
        <s v="P0747"/>
        <s v="P0748"/>
        <s v="P0749"/>
        <s v="P0750"/>
        <s v="P0751"/>
        <s v="P0752"/>
        <s v="P0753"/>
        <s v="P0754"/>
        <s v="P0755"/>
        <s v="P0756"/>
        <s v="P0757"/>
        <s v="P0758"/>
        <s v="P0759"/>
        <s v="P0760"/>
        <s v="P0761"/>
        <s v="P0762"/>
        <s v="P0763"/>
        <s v="P0764"/>
        <s v="P0765"/>
        <s v="P0766"/>
        <s v="P0767"/>
        <s v="P0768"/>
        <s v="P0769"/>
        <s v="P0770"/>
        <s v="P0771"/>
        <s v="P0772"/>
        <s v="P0773"/>
        <s v="P0774"/>
        <s v="P0775"/>
        <s v="P0776"/>
        <s v="P0777"/>
        <s v="P0778"/>
        <s v="P0779"/>
        <s v="P0780"/>
        <s v="P0781"/>
        <s v="P0782"/>
        <s v="P0783"/>
        <s v="P0784"/>
        <s v="P0785"/>
        <s v="P0786"/>
        <s v="P0787"/>
        <s v="P0788"/>
        <s v="P0789"/>
        <s v="P0790"/>
        <s v="P0791"/>
        <s v="P0792"/>
        <s v="P0793"/>
        <s v="P0794"/>
        <s v="P0795"/>
        <s v="P0796"/>
        <s v="P0797"/>
        <s v="P0798"/>
        <s v="P0799"/>
        <s v="P0800"/>
        <s v="P0801"/>
        <s v="P0802"/>
        <s v="P0803"/>
        <s v="P0804"/>
        <s v="P0805"/>
        <s v="P0806"/>
        <s v="P0807"/>
        <s v="P0808"/>
        <s v="P0809"/>
        <s v="P0810"/>
        <s v="P0811"/>
        <s v="P0812"/>
        <s v="P0813"/>
        <s v="P0814"/>
        <s v="P0815"/>
        <s v="P0816"/>
        <s v="P0817"/>
        <s v="P0818"/>
        <s v="P0819"/>
        <s v="P0820"/>
        <s v="P0821"/>
        <s v="P0822"/>
        <s v="P0823"/>
        <s v="P0824"/>
        <s v="P0825"/>
        <s v="P0826"/>
        <s v="P0827"/>
        <s v="P0828"/>
        <s v="P0829"/>
        <s v="P0830"/>
        <s v="P0831"/>
        <s v="P0832"/>
        <s v="P0833"/>
        <s v="P0834"/>
        <s v="P0835"/>
        <s v="P0836"/>
        <s v="P0837"/>
        <s v="P0838"/>
        <s v="P0839"/>
        <s v="P0840"/>
        <s v="P0841"/>
        <s v="P0842"/>
        <s v="P0843"/>
        <s v="P0844"/>
        <s v="P0845"/>
        <s v="P0846"/>
        <s v="P0847"/>
        <s v="P0848"/>
        <s v="P0849"/>
        <s v="P0850"/>
        <s v="P0851"/>
        <s v="P0852"/>
        <s v="P0853"/>
        <s v="P0854"/>
        <s v="P0855"/>
        <s v="P0856"/>
        <s v="P0857"/>
        <s v="P0858"/>
        <s v="P0859"/>
        <s v="P0860"/>
        <s v="P0861"/>
        <s v="P0862"/>
        <s v="P0863"/>
        <s v="P0864"/>
        <s v="P0865"/>
        <s v="P0866"/>
        <s v="P0867"/>
        <s v="P0868"/>
        <s v="P0869"/>
        <s v="P0870"/>
        <s v="P0871"/>
        <s v="P0872"/>
        <s v="P0873"/>
        <s v="P0874"/>
        <s v="P0875"/>
        <s v="P0876"/>
        <s v="P0877"/>
        <s v="P0878"/>
        <s v="P0879"/>
        <s v="P0880"/>
        <s v="P0881"/>
        <s v="P0882"/>
        <s v="P0883"/>
        <s v="P0884"/>
        <s v="P0885"/>
        <s v="P0886"/>
        <s v="P0887"/>
        <s v="P0888"/>
        <s v="P0889"/>
        <s v="P0890"/>
        <s v="P0891"/>
        <s v="P0892"/>
        <s v="P0893"/>
        <s v="P0894"/>
        <s v="P0895"/>
        <s v="P0896"/>
        <s v="P0897"/>
        <s v="P0898"/>
        <s v="P0899"/>
        <s v="P0900"/>
        <s v="P0901"/>
        <s v="P0902"/>
        <s v="P0903"/>
        <s v="P0904"/>
        <s v="P0905"/>
        <s v="P0906"/>
        <s v="P0907"/>
        <s v="P0908"/>
        <s v="P0909"/>
        <s v="P0910"/>
        <s v="P0911"/>
        <s v="P0912"/>
        <s v="P0913"/>
        <s v="P0914"/>
        <s v="P0915"/>
        <s v="P0916"/>
        <s v="P0917"/>
        <s v="P0918"/>
        <s v="P0919"/>
        <s v="P0920"/>
        <s v="P0921"/>
        <s v="P0922"/>
        <s v="P0923"/>
        <s v="P0924"/>
        <s v="P0925"/>
        <s v="P0926"/>
        <s v="P0927"/>
        <s v="P0928"/>
        <s v="P0929"/>
        <s v="P0930"/>
        <s v="P0931"/>
        <s v="P0932"/>
        <s v="P0933"/>
        <s v="P0934"/>
        <s v="P0935"/>
        <s v="P0936"/>
        <s v="P0937"/>
        <s v="P0938"/>
        <s v="P0939"/>
        <s v="P0940"/>
        <s v="P0941"/>
        <s v="P0942"/>
        <s v="P0943"/>
        <s v="P0944"/>
        <s v="P0945"/>
        <s v="P0946"/>
        <s v="P0947"/>
        <s v="P0948"/>
        <s v="P0949"/>
        <s v="P0950"/>
        <s v="P0951"/>
        <s v="P0952"/>
        <s v="P0953"/>
        <s v="P0954"/>
        <s v="P0955"/>
        <s v="P0956"/>
        <s v="P0957"/>
        <s v="P0958"/>
        <s v="P0959"/>
        <s v="P0960"/>
        <s v="P0961"/>
        <s v="P0962"/>
        <s v="P0963"/>
        <s v="P0964"/>
        <s v="P0965"/>
        <s v="P0966"/>
        <s v="P0967"/>
        <s v="P0968"/>
        <s v="P0969"/>
        <s v="P0970"/>
        <s v="P0971"/>
        <s v="P0972"/>
        <s v="P0973"/>
        <s v="P0974"/>
        <s v="P0975"/>
        <s v="P0976"/>
        <s v="P0977"/>
        <s v="P0978"/>
        <s v="P0979"/>
        <s v="P0980"/>
        <s v="P0981"/>
        <s v="P0982"/>
        <s v="P0983"/>
        <s v="P0984"/>
        <s v="P0985"/>
        <s v="P0986"/>
        <s v="P0987"/>
        <s v="P0988"/>
        <s v="P0989"/>
        <s v="P0990"/>
        <s v="P0991"/>
        <s v="P0992"/>
        <s v="P0993"/>
        <s v="P0994"/>
        <s v="P0995"/>
        <s v="P0996"/>
        <s v="P0997"/>
        <s v="P0998"/>
        <s v="P0999"/>
        <s v="P1000"/>
      </sharedItems>
    </cacheField>
    <cacheField name="Brand" numFmtId="0">
      <sharedItems count="10">
        <s v="Lenovo"/>
        <s v="Sony"/>
        <s v="Acer"/>
        <s v="Logitech"/>
        <s v="Microsoft"/>
        <s v="Asus"/>
        <s v="Dell"/>
        <s v="Apple"/>
        <s v="Samsung"/>
        <s v="HP"/>
      </sharedItems>
    </cacheField>
    <cacheField name="Model" numFmtId="0">
      <sharedItems count="951">
        <s v="ThinkPad 522"/>
        <s v="Galaxy 877"/>
        <s v="Surface 801"/>
        <s v="XPS 226"/>
        <s v="X100 252"/>
        <s v="ThinkPad 533"/>
        <s v="Surface 446"/>
        <s v="Surface 709"/>
        <s v="X100 339"/>
        <s v="ProMax 169"/>
        <s v="VivoBook 473"/>
        <s v="ROG 375"/>
        <s v="X100 976"/>
        <s v="XPS 513"/>
        <s v="Galaxy 844"/>
        <s v="ThinkPad 293"/>
        <s v="ProMax 227"/>
        <s v="X100 185"/>
        <s v="ROG 998"/>
        <s v="X100 640"/>
        <s v="XPS 483"/>
        <s v="XPS 949"/>
        <s v="ThinkPad 671"/>
        <s v="ROG 391"/>
        <s v="ROG 778"/>
        <s v="VivoBook 421"/>
        <s v="ProMax 938"/>
        <s v="IdeaPad 554"/>
        <s v="ROG 898"/>
        <s v="IdeaPad 527"/>
        <s v="EliteBook 730"/>
        <s v="IdeaPad 861"/>
        <s v="ROG 682"/>
        <s v="EliteBook 680"/>
        <s v="ProMax 990"/>
        <s v="IdeaPad 561"/>
        <s v="VivoBook 153"/>
        <s v="Galaxy 947"/>
        <s v="Surface 124"/>
        <s v="X100 175"/>
        <s v="ROG 999"/>
        <s v="Surface 981"/>
        <s v="VivoBook 911"/>
        <s v="Galaxy 880"/>
        <s v="EliteBook 863"/>
        <s v="Galaxy 199"/>
        <s v="VivoBook 104"/>
        <s v="ROG 821"/>
        <s v="IdeaPad 723"/>
        <s v="ThinkPad 751"/>
        <s v="IdeaPad 457"/>
        <s v="EliteBook 474"/>
        <s v="ProMax 279"/>
        <s v="X100 968"/>
        <s v="EliteBook 673"/>
        <s v="ROG 128"/>
        <s v="Surface 390"/>
        <s v="ThinkPad 784"/>
        <s v="EliteBook 779"/>
        <s v="XPS 492"/>
        <s v="VivoBook 650"/>
        <s v="ProMax 458"/>
        <s v="X100 463"/>
        <s v="Surface 805"/>
        <s v="X100 661"/>
        <s v="ThinkPad 929"/>
        <s v="EliteBook 588"/>
        <s v="X100 494"/>
        <s v="VivoBook 866"/>
        <s v="IdeaPad 515"/>
        <s v="IdeaPad 595"/>
        <s v="XPS 710"/>
        <s v="IdeaPad 922"/>
        <s v="ROG 860"/>
        <s v="X100 682"/>
        <s v="VivoBook 786"/>
        <s v="XPS 903"/>
        <s v="EliteBook 584"/>
        <s v="X100 849"/>
        <s v="Surface 841"/>
        <s v="Surface 835"/>
        <s v="EliteBook 887"/>
        <s v="EliteBook 611"/>
        <s v="ThinkPad 381"/>
        <s v="XPS 952"/>
        <s v="ThinkPad 635"/>
        <s v="X100 438"/>
        <s v="ProMax 435"/>
        <s v="XPS 279"/>
        <s v="Galaxy 842"/>
        <s v="IdeaPad 952"/>
        <s v="Galaxy 365"/>
        <s v="VivoBook 433"/>
        <s v="VivoBook 316"/>
        <s v="ROG 450"/>
        <s v="ROG 632"/>
        <s v="ThinkPad 727"/>
        <s v="ThinkPad 120"/>
        <s v="ROG 959"/>
        <s v="X100 348"/>
        <s v="XPS 897"/>
        <s v="ThinkPad 894"/>
        <s v="ProMax 231"/>
        <s v="XPS 960"/>
        <s v="ProMax 499"/>
        <s v="X100 547"/>
        <s v="EliteBook 647"/>
        <s v="IdeaPad 428"/>
        <s v="ProMax 136"/>
        <s v="Surface 509"/>
        <s v="EliteBook 546"/>
        <s v="EliteBook 416"/>
        <s v="EliteBook 892"/>
        <s v="ROG 194"/>
        <s v="VivoBook 638"/>
        <s v="ThinkPad 527"/>
        <s v="VivoBook 281"/>
        <s v="X100 903"/>
        <s v="Surface 961"/>
        <s v="IdeaPad 186"/>
        <s v="EliteBook 217"/>
        <s v="ROG 833"/>
        <s v="X100 437"/>
        <s v="ProMax 558"/>
        <s v="Surface 362"/>
        <s v="Galaxy 268"/>
        <s v="ThinkPad 276"/>
        <s v="VivoBook 931"/>
        <s v="Galaxy 405"/>
        <s v="VivoBook 132"/>
        <s v="X100 706"/>
        <s v="Surface 176"/>
        <s v="ProMax 552"/>
        <s v="VivoBook 708"/>
        <s v="ROG 607"/>
        <s v="EliteBook 663"/>
        <s v="EliteBook 221"/>
        <s v="IdeaPad 582"/>
        <s v="ThinkPad 132"/>
        <s v="ROG 595"/>
        <s v="XPS 674"/>
        <s v="IdeaPad 424"/>
        <s v="ProMax 919"/>
        <s v="X100 861"/>
        <s v="ROG 292"/>
        <s v="X100 639"/>
        <s v="Galaxy 413"/>
        <s v="Galaxy 135"/>
        <s v="XPS 998"/>
        <s v="EliteBook 289"/>
        <s v="VivoBook 803"/>
        <s v="IdeaPad 174"/>
        <s v="ROG 444"/>
        <s v="ProMax 560"/>
        <s v="ROG 182"/>
        <s v="IdeaPad 306"/>
        <s v="XPS 902"/>
        <s v="VivoBook 536"/>
        <s v="ProMax 738"/>
        <s v="ProMax 989"/>
        <s v="XPS 754"/>
        <s v="ProMax 668"/>
        <s v="XPS 669"/>
        <s v="Galaxy 900"/>
        <s v="Surface 294"/>
        <s v="ROG 521"/>
        <s v="X100 390"/>
        <s v="XPS 644"/>
        <s v="ThinkPad 843"/>
        <s v="ROG 770"/>
        <s v="Galaxy 774"/>
        <s v="ROG 440"/>
        <s v="ROG 199"/>
        <s v="ThinkPad 885"/>
        <s v="Surface 511"/>
        <s v="ROG 200"/>
        <s v="XPS 491"/>
        <s v="ProMax 523"/>
        <s v="EliteBook 880"/>
        <s v="ProMax 516"/>
        <s v="Galaxy 424"/>
        <s v="ThinkPad 579"/>
        <s v="EliteBook 707"/>
        <s v="ThinkPad 927"/>
        <s v="Surface 263"/>
        <s v="EliteBook 952"/>
        <s v="ROG 558"/>
        <s v="Galaxy 705"/>
        <s v="IdeaPad 187"/>
        <s v="VivoBook 898"/>
        <s v="IdeaPad 640"/>
        <s v="Galaxy 142"/>
        <s v="XPS 352"/>
        <s v="Surface 723"/>
        <s v="Galaxy 727"/>
        <s v="XPS 368"/>
        <s v="X100 418"/>
        <s v="Surface 306"/>
        <s v="EliteBook 640"/>
        <s v="XPS 687"/>
        <s v="X100 595"/>
        <s v="X100 194"/>
        <s v="Surface 660"/>
        <s v="VivoBook 223"/>
        <s v="X100 473"/>
        <s v="ROG 187"/>
        <s v="EliteBook 900"/>
        <s v="ThinkPad 371"/>
        <s v="X100 546"/>
        <s v="IdeaPad 111"/>
        <s v="XPS 915"/>
        <s v="ProMax 377"/>
        <s v="Surface 444"/>
        <s v="ThinkPad 604"/>
        <s v="ThinkPad 403"/>
        <s v="ThinkPad 223"/>
        <s v="IdeaPad 147"/>
        <s v="Surface 439"/>
        <s v="EliteBook 451"/>
        <s v="XPS 936"/>
        <s v="VivoBook 350"/>
        <s v="IdeaPad 851"/>
        <s v="IdeaPad 675"/>
        <s v="ThinkPad 245"/>
        <s v="VivoBook 179"/>
        <s v="EliteBook 575"/>
        <s v="ROG 401"/>
        <s v="IdeaPad 481"/>
        <s v="XPS 517"/>
        <s v="Surface 912"/>
        <s v="ThinkPad 928"/>
        <s v="ROG 796"/>
        <s v="Galaxy 458"/>
        <s v="Surface 834"/>
        <s v="ProMax 581"/>
        <s v="ProMax 721"/>
        <s v="Galaxy 253"/>
        <s v="ROG 929"/>
        <s v="EliteBook 950"/>
        <s v="VivoBook 791"/>
        <s v="IdeaPad 450"/>
        <s v="Surface 872"/>
        <s v="XPS 103"/>
        <s v="Galaxy 588"/>
        <s v="VivoBook 843"/>
        <s v="VivoBook 358"/>
        <s v="Galaxy 598"/>
        <s v="VivoBook 112"/>
        <s v="Galaxy 848"/>
        <s v="XPS 165"/>
        <s v="VivoBook 384"/>
        <s v="VivoBook 501"/>
        <s v="X100 824"/>
        <s v="XPS 839"/>
        <s v="EliteBook 421"/>
        <s v="Surface 465"/>
        <s v="Galaxy 603"/>
        <s v="ProMax 951"/>
        <s v="ROG 258"/>
        <s v="IdeaPad 504"/>
        <s v="X100 812"/>
        <s v="EliteBook 529"/>
        <s v="ProMax 816"/>
        <s v="Galaxy 711"/>
        <s v="EliteBook 272"/>
        <s v="Surface 844"/>
        <s v="Surface 573"/>
        <s v="X100 434"/>
        <s v="VivoBook 284"/>
        <s v="XPS 721"/>
        <s v="VivoBook 318"/>
        <s v="XPS 466"/>
        <s v="ProMax 692"/>
        <s v="XPS 714"/>
        <s v="ThinkPad 342"/>
        <s v="Surface 994"/>
        <s v="ProMax 963"/>
        <s v="Galaxy 133"/>
        <s v="EliteBook 544"/>
        <s v="X100 732"/>
        <s v="ThinkPad 365"/>
        <s v="Surface 549"/>
        <s v="EliteBook 426"/>
        <s v="ProMax 752"/>
        <s v="ProMax 329"/>
        <s v="VivoBook 674"/>
        <s v="Surface 341"/>
        <s v="Surface 312"/>
        <s v="XPS 310"/>
        <s v="XPS 702"/>
        <s v="Surface 628"/>
        <s v="Galaxy 451"/>
        <s v="Surface 227"/>
        <s v="ThinkPad 261"/>
        <s v="X100 409"/>
        <s v="Surface 329"/>
        <s v="ProMax 790"/>
        <s v="VivoBook 210"/>
        <s v="Galaxy 393"/>
        <s v="ProMax 841"/>
        <s v="EliteBook 332"/>
        <s v="ThinkPad 893"/>
        <s v="ROG 319"/>
        <s v="X100 707"/>
        <s v="VivoBook 716"/>
        <s v="Surface 253"/>
        <s v="IdeaPad 985"/>
        <s v="IdeaPad 999"/>
        <s v="EliteBook 708"/>
        <s v="EliteBook 634"/>
        <s v="VivoBook 990"/>
        <s v="Surface 541"/>
        <s v="ProMax 927"/>
        <s v="ROG 457"/>
        <s v="ThinkPad 726"/>
        <s v="ThinkPad 946"/>
        <s v="ProMax 851"/>
        <s v="ROG 960"/>
        <s v="X100 587"/>
        <s v="VivoBook 298"/>
        <s v="XPS 757"/>
        <s v="ThinkPad 767"/>
        <s v="X100 870"/>
        <s v="XPS 451"/>
        <s v="ProMax 151"/>
        <s v="VivoBook 265"/>
        <s v="ProMax 659"/>
        <s v="VivoBook 741"/>
        <s v="ThinkPad 237"/>
        <s v="Galaxy 654"/>
        <s v="Galaxy 281"/>
        <s v="IdeaPad 408"/>
        <s v="Galaxy 807"/>
        <s v="EliteBook 524"/>
        <s v="Galaxy 124"/>
        <s v="VivoBook 414"/>
        <s v="Surface 530"/>
        <s v="Galaxy 246"/>
        <s v="ProMax 465"/>
        <s v="EliteBook 715"/>
        <s v="Surface 898"/>
        <s v="Galaxy 404"/>
        <s v="IdeaPad 719"/>
        <s v="XPS 675"/>
        <s v="ThinkPad 232"/>
        <s v="ThinkPad 722"/>
        <s v="ThinkPad 471"/>
        <s v="VivoBook 486"/>
        <s v="Galaxy 644"/>
        <s v="Galaxy 642"/>
        <s v="IdeaPad 307"/>
        <s v="Galaxy 707"/>
        <s v="ROG 772"/>
        <s v="ThinkPad 560"/>
        <s v="IdeaPad 445"/>
        <s v="ProMax 985"/>
        <s v="ProMax 448"/>
        <s v="Galaxy 553"/>
        <s v="ProMax 359"/>
        <s v="ThinkPad 975"/>
        <s v="ProMax 203"/>
        <s v="ThinkPad 546"/>
        <s v="ProMax 131"/>
        <s v="X100 914"/>
        <s v="VivoBook 792"/>
        <s v="XPS 449"/>
        <s v="ProMax 974"/>
        <s v="VivoBook 630"/>
        <s v="ROG 578"/>
        <s v="XPS 614"/>
        <s v="VivoBook 568"/>
        <s v="X100 346"/>
        <s v="ThinkPad 870"/>
        <s v="IdeaPad 863"/>
        <s v="XPS 566"/>
        <s v="ThinkPad 212"/>
        <s v="VivoBook 956"/>
        <s v="VivoBook 749"/>
        <s v="ProMax 398"/>
        <s v="EliteBook 595"/>
        <s v="ProMax 431"/>
        <s v="XPS 741"/>
        <s v="EliteBook 431"/>
        <s v="ThinkPad 456"/>
        <s v="IdeaPad 646"/>
        <s v="Galaxy 895"/>
        <s v="X100 381"/>
        <s v="Surface 231"/>
        <s v="ROG 557"/>
        <s v="XPS 776"/>
        <s v="Surface 569"/>
        <s v="ProMax 836"/>
        <s v="Galaxy 527"/>
        <s v="ThinkPad 301"/>
        <s v="ROG 473"/>
        <s v="Surface 461"/>
        <s v="Galaxy 261"/>
        <s v="XPS 990"/>
        <s v="ThinkPad 244"/>
        <s v="ThinkPad 786"/>
        <s v="VivoBook 860"/>
        <s v="X100 780"/>
        <s v="XPS 443"/>
        <s v="ThinkPad 359"/>
        <s v="ThinkPad 224"/>
        <s v="EliteBook 782"/>
        <s v="VivoBook 509"/>
        <s v="ROG 238"/>
        <s v="X100 882"/>
        <s v="VivoBook 465"/>
        <s v="ThinkPad 840"/>
        <s v="VivoBook 538"/>
        <s v="Galaxy 532"/>
        <s v="IdeaPad 148"/>
        <s v="ROG 343"/>
        <s v="XPS 158"/>
        <s v="VivoBook 817"/>
        <s v="IdeaPad 838"/>
        <s v="ProMax 127"/>
        <s v="ThinkPad 392"/>
        <s v="XPS 577"/>
        <s v="EliteBook 249"/>
        <s v="ThinkPad 683"/>
        <s v="EliteBook 456"/>
        <s v="ProMax 416"/>
        <s v="XPS 108"/>
        <s v="ThinkPad 448"/>
        <s v="EliteBook 329"/>
        <s v="EliteBook 703"/>
        <s v="XPS 432"/>
        <s v="ProMax 918"/>
        <s v="VivoBook 984"/>
        <s v="VivoBook 312"/>
        <s v="VivoBook 208"/>
        <s v="Galaxy 717"/>
        <s v="IdeaPad 149"/>
        <s v="ROG 945"/>
        <s v="XPS 218"/>
        <s v="Surface 623"/>
        <s v="ThinkPad 194"/>
        <s v="Galaxy 498"/>
        <s v="XPS 295"/>
        <s v="ProMax 159"/>
        <s v="IdeaPad 437"/>
        <s v="XPS 588"/>
        <s v="Surface 613"/>
        <s v="VivoBook 691"/>
        <s v="X100 843"/>
        <s v="ROG 564"/>
        <s v="XPS 906"/>
        <s v="ThinkPad 187"/>
        <s v="X100 199"/>
        <s v="ProMax 291"/>
        <s v="ThinkPad 575"/>
        <s v="Surface 909"/>
        <s v="EliteBook 508"/>
        <s v="Galaxy 102"/>
        <s v="EliteBook 265"/>
        <s v="XPS 647"/>
        <s v="Surface 715"/>
        <s v="ROG 928"/>
        <s v="Galaxy 671"/>
        <s v="ProMax 764"/>
        <s v="VivoBook 422"/>
        <s v="XPS 506"/>
        <s v="VivoBook 704"/>
        <s v="Galaxy 898"/>
        <s v="XPS 238"/>
        <s v="X100 940"/>
        <s v="Galaxy 521"/>
        <s v="X100 926"/>
        <s v="ProMax 715"/>
        <s v="EliteBook 955"/>
        <s v="ThinkPad 775"/>
        <s v="IdeaPad 906"/>
        <s v="ThinkPad 684"/>
        <s v="Galaxy 792"/>
        <s v="Galaxy 941"/>
        <s v="VivoBook 136"/>
        <s v="EliteBook 505"/>
        <s v="ROG 501"/>
        <s v="XPS 470"/>
        <s v="VivoBook 909"/>
        <s v="IdeaPad 862"/>
        <s v="ThinkPad 369"/>
        <s v="ProMax 667"/>
        <s v="ThinkPad 921"/>
        <s v="VivoBook 351"/>
        <s v="XPS 124"/>
        <s v="VivoBook 478"/>
        <s v="ProMax 506"/>
        <s v="Surface 755"/>
        <s v="XPS 947"/>
        <s v="ThinkPad 571"/>
        <s v="EliteBook 135"/>
        <s v="ROG 481"/>
        <s v="VivoBook 368"/>
        <s v="ProMax 309"/>
        <s v="XPS 560"/>
        <s v="ROG 415"/>
        <s v="Galaxy 235"/>
        <s v="ThinkPad 209"/>
        <s v="Galaxy 586"/>
        <s v="ThinkPad 707"/>
        <s v="VivoBook 686"/>
        <s v="IdeaPad 441"/>
        <s v="XPS 580"/>
        <s v="IdeaPad 275"/>
        <s v="ProMax 830"/>
        <s v="ThinkPad 876"/>
        <s v="XPS 554"/>
        <s v="Surface 239"/>
        <s v="Galaxy 983"/>
        <s v="ThinkPad 574"/>
        <s v="X100 689"/>
        <s v="X100 977"/>
        <s v="EliteBook 494"/>
        <s v="X100 569"/>
        <s v="ThinkPad 973"/>
        <s v="ProMax 564"/>
        <s v="Surface 455"/>
        <s v="XPS 576"/>
        <s v="IdeaPad 297"/>
        <s v="EliteBook 171"/>
        <s v="EliteBook 637"/>
        <s v="ThinkPad 692"/>
        <s v="ProMax 187"/>
        <s v="IdeaPad 462"/>
        <s v="IdeaPad 783"/>
        <s v="ProMax 235"/>
        <s v="ProMax 226"/>
        <s v="ProMax 774"/>
        <s v="Galaxy 175"/>
        <s v="VivoBook 561"/>
        <s v="IdeaPad 798"/>
        <s v="EliteBook 590"/>
        <s v="IdeaPad 123"/>
        <s v="X100 839"/>
        <s v="Surface 991"/>
        <s v="IdeaPad 181"/>
        <s v="XPS 940"/>
        <s v="EliteBook 731"/>
        <s v="ROG 193"/>
        <s v="X100 516"/>
        <s v="Galaxy 240"/>
        <s v="ROG 672"/>
        <s v="XPS 698"/>
        <s v="Galaxy 902"/>
        <s v="EliteBook 270"/>
        <s v="EliteBook 966"/>
        <s v="EliteBook 438"/>
        <s v="EliteBook 183"/>
        <s v="ProMax 746"/>
        <s v="ProMax 654"/>
        <s v="IdeaPad 374"/>
        <s v="Galaxy 770"/>
        <s v="VivoBook 649"/>
        <s v="ROG 520"/>
        <s v="Galaxy 478"/>
        <s v="ProMax 681"/>
        <s v="XPS 454"/>
        <s v="XPS 325"/>
        <s v="ROG 775"/>
        <s v="ProMax 967"/>
        <s v="ThinkPad 990"/>
        <s v="X100 198"/>
        <s v="ROG 829"/>
        <s v="VivoBook 172"/>
        <s v="Surface 585"/>
        <s v="Surface 968"/>
        <s v="Surface 491"/>
        <s v="ProMax 110"/>
        <s v="X100 189"/>
        <s v="ROG 140"/>
        <s v="IdeaPad 236"/>
        <s v="XPS 715"/>
        <s v="IdeaPad 334"/>
        <s v="XPS 599"/>
        <s v="ROG 575"/>
        <s v="XPS 122"/>
        <s v="X100 508"/>
        <s v="IdeaPad 324"/>
        <s v="ProMax 868"/>
        <s v="IdeaPad 744"/>
        <s v="ThinkPad 652"/>
        <s v="Galaxy 119"/>
        <s v="Galaxy 353"/>
        <s v="IdeaPad 131"/>
        <s v="Surface 411"/>
        <s v="ThinkPad 648"/>
        <s v="Galaxy 920"/>
        <s v="IdeaPad 701"/>
        <s v="VivoBook 997"/>
        <s v="Galaxy 212"/>
        <s v="ProMax 439"/>
        <s v="ROG 828"/>
        <s v="Surface 524"/>
        <s v="X100 293"/>
        <s v="VivoBook 646"/>
        <s v="ProMax 298"/>
        <s v="IdeaPad 909"/>
        <s v="X100 576"/>
        <s v="IdeaPad 610"/>
        <s v="Galaxy 969"/>
        <s v="ProMax 441"/>
        <s v="IdeaPad 295"/>
        <s v="Galaxy 307"/>
        <s v="X100 971"/>
        <s v="Surface 977"/>
        <s v="IdeaPad 161"/>
        <s v="VivoBook 797"/>
        <s v="Galaxy 878"/>
        <s v="ROG 655"/>
        <s v="Galaxy 543"/>
        <s v="VivoBook 955"/>
        <s v="ProMax 669"/>
        <s v="ROG 589"/>
        <s v="ProMax 179"/>
        <s v="ROG 868"/>
        <s v="VivoBook 699"/>
        <s v="XPS 718"/>
        <s v="ProMax 620"/>
        <s v="XPS 393"/>
        <s v="VivoBook 748"/>
        <s v="IdeaPad 376"/>
        <s v="ProMax 981"/>
        <s v="ProMax 979"/>
        <s v="IdeaPad 636"/>
        <s v="X100 714"/>
        <s v="XPS 245"/>
        <s v="ROG 217"/>
        <s v="EliteBook 333"/>
        <s v="Surface 249"/>
        <s v="IdeaPad 624"/>
        <s v="XPS 706"/>
        <s v="ThinkPad 496"/>
        <s v="XPS 246"/>
        <s v="Surface 954"/>
        <s v="XPS 939"/>
        <s v="Galaxy 469"/>
        <s v="IdeaPad 588"/>
        <s v="IdeaPad 251"/>
        <s v="VivoBook 406"/>
        <s v="ProMax 928"/>
        <s v="ProMax 651"/>
        <s v="ProMax 348"/>
        <s v="EliteBook 560"/>
        <s v="ROG 261"/>
        <s v="ROG 985"/>
        <s v="X100 544"/>
        <s v="ROG 317"/>
        <s v="Galaxy 577"/>
        <s v="XPS 964"/>
        <s v="X100 731"/>
        <s v="ProMax 799"/>
        <s v="Galaxy 499"/>
        <s v="IdeaPad 741"/>
        <s v="XPS 708"/>
        <s v="EliteBook 290"/>
        <s v="Galaxy 789"/>
        <s v="ROG 367"/>
        <s v="XPS 950"/>
        <s v="VivoBook 404"/>
        <s v="IdeaPad 945"/>
        <s v="Galaxy 650"/>
        <s v="ProMax 810"/>
        <s v="VivoBook 711"/>
        <s v="IdeaPad 132"/>
        <s v="ThinkPad 361"/>
        <s v="XPS 731"/>
        <s v="EliteBook 388"/>
        <s v="ProMax 361"/>
        <s v="ProMax 636"/>
        <s v="EliteBook 335"/>
        <s v="Galaxy 589"/>
        <s v="ROG 531"/>
        <s v="XPS 683"/>
        <s v="Surface 652"/>
        <s v="ThinkPad 182"/>
        <s v="ProMax 320"/>
        <s v="ProMax 864"/>
        <s v="Galaxy 676"/>
        <s v="Surface 433"/>
        <s v="VivoBook 466"/>
        <s v="VivoBook 963"/>
        <s v="ROG 791"/>
        <s v="XPS 619"/>
        <s v="EliteBook 552"/>
        <s v="Galaxy 131"/>
        <s v="ROG 254"/>
        <s v="ThinkPad 655"/>
        <s v="ROG 986"/>
        <s v="ProMax 835"/>
        <s v="VivoBook 511"/>
        <s v="ROG 838"/>
        <s v="ROG 729"/>
        <s v="ProMax 879"/>
        <s v="X100 834"/>
        <s v="ThinkPad 914"/>
        <s v="Galaxy 938"/>
        <s v="VivoBook 463"/>
        <s v="XPS 283"/>
        <s v="ProMax 953"/>
        <s v="ROG 765"/>
        <s v="ThinkPad 303"/>
        <s v="ProMax 658"/>
        <s v="ROG 117"/>
        <s v="X100 186"/>
        <s v="XPS 428"/>
        <s v="Galaxy 370"/>
        <s v="Galaxy 162"/>
        <s v="Surface 544"/>
        <s v="IdeaPad 471"/>
        <s v="X100 286"/>
        <s v="ProMax 562"/>
        <s v="ProMax 415"/>
        <s v="ThinkPad 949"/>
        <s v="ProMax 249"/>
        <s v="IdeaPad 674"/>
        <s v="ThinkPad 169"/>
        <s v="IdeaPad 647"/>
        <s v="IdeaPad 472"/>
        <s v="ThinkPad 530"/>
        <s v="Galaxy 867"/>
        <s v="EliteBook 819"/>
        <s v="Surface 942"/>
        <s v="ROG 741"/>
        <s v="Surface 988"/>
        <s v="Galaxy 315"/>
        <s v="EliteBook 417"/>
        <s v="ThinkPad 821"/>
        <s v="IdeaPad 839"/>
        <s v="Surface 540"/>
        <s v="XPS 396"/>
        <s v="X100 181"/>
        <s v="EliteBook 679"/>
        <s v="Galaxy 406"/>
        <s v="XPS 126"/>
        <s v="Galaxy 205"/>
        <s v="VivoBook 590"/>
        <s v="VivoBook 780"/>
        <s v="Galaxy 670"/>
        <s v="VivoBook 224"/>
        <s v="EliteBook 254"/>
        <s v="Surface 925"/>
        <s v="ProMax 222"/>
        <s v="ROG 510"/>
        <s v="IdeaPad 721"/>
        <s v="X100 158"/>
        <s v="VivoBook 679"/>
        <s v="Galaxy 628"/>
        <s v="X100 395"/>
        <s v="Galaxy 505"/>
        <s v="XPS 354"/>
        <s v="X100 933"/>
        <s v="XPS 152"/>
        <s v="ThinkPad 275"/>
        <s v="ProMax 663"/>
        <s v="VivoBook 951"/>
        <s v="VivoBook 138"/>
        <s v="Galaxy 439"/>
        <s v="ProMax 326"/>
        <s v="IdeaPad 573"/>
        <s v="IdeaPad 193"/>
        <s v="IdeaPad 423"/>
        <s v="ROG 137"/>
        <s v="ProMax 327"/>
        <s v="ProMax 819"/>
        <s v="ROG 717"/>
        <s v="X100 868"/>
        <s v="EliteBook 764"/>
        <s v="XPS 397"/>
        <s v="X100 891"/>
        <s v="VivoBook 863"/>
        <s v="X100 652"/>
        <s v="VivoBook 560"/>
        <s v="X100 904"/>
        <s v="Surface 516"/>
        <s v="ProMax 486"/>
        <s v="EliteBook 855"/>
        <s v="IdeaPad 914"/>
        <s v="ROG 640"/>
        <s v="X100 581"/>
        <s v="X100 876"/>
        <s v="ProMax 630"/>
        <s v="ThinkPad 982"/>
        <s v="XPS 975"/>
        <s v="Galaxy 566"/>
        <s v="X100 959"/>
        <s v="XPS 498"/>
        <s v="XPS 476"/>
        <s v="XPS 612"/>
        <s v="Surface 897"/>
        <s v="XPS 464"/>
        <s v="XPS 832"/>
        <s v="Galaxy 823"/>
        <s v="ProMax 852"/>
        <s v="ROG 132"/>
        <s v="X100 308"/>
        <s v="XPS 693"/>
        <s v="VivoBook 760"/>
        <s v="XPS 530"/>
        <s v="VivoBook 648"/>
        <s v="ROG 422"/>
        <s v="ROG 160"/>
        <s v="XPS 431"/>
        <s v="EliteBook 671"/>
        <s v="ROG 326"/>
        <s v="IdeaPad 887"/>
        <s v="X100 725"/>
        <s v="Surface 240"/>
        <s v="EliteBook 689"/>
        <s v="ThinkPad 221"/>
        <s v="ProMax 450"/>
        <s v="ProMax 572"/>
        <s v="ThinkPad 432"/>
        <s v="ProMax 154"/>
        <s v="Galaxy 723"/>
        <s v="Surface 717"/>
        <s v="EliteBook 331"/>
        <s v="ThinkPad 773"/>
        <s v="VivoBook 830"/>
        <s v="X100 972"/>
        <s v="ROG 883"/>
        <s v="X100 713"/>
        <s v="Surface 853"/>
        <s v="IdeaPad 613"/>
        <s v="Surface 956"/>
        <s v="VivoBook 726"/>
        <s v="IdeaPad 843"/>
        <s v="ProMax 677"/>
        <s v="X100 737"/>
        <s v="ROG 979"/>
        <s v="XPS 133"/>
        <s v="ThinkPad 682"/>
        <s v="ThinkPad 153"/>
        <s v="VivoBook 870"/>
        <s v="XPS 406"/>
        <s v="ProMax 396"/>
        <s v="XPS 865"/>
        <s v="Surface 958"/>
        <s v="ROG 376"/>
        <s v="VivoBook 296"/>
        <s v="IdeaPad 288"/>
        <s v="ProMax 322"/>
        <s v="EliteBook 608"/>
        <s v="Surface 442"/>
        <s v="ProMax 123"/>
        <s v="X100 143"/>
        <s v="XPS 638"/>
        <s v="ROG 394"/>
        <s v="VivoBook 330"/>
        <s v="ThinkPad 170"/>
        <s v="Surface 608"/>
        <s v="Galaxy 775"/>
        <s v="VivoBook 799"/>
        <s v="VivoBook 781"/>
        <s v="Galaxy 937"/>
        <s v="ThinkPad 895"/>
        <s v="Surface 627"/>
        <s v="IdeaPad 331"/>
        <s v="X100 347"/>
        <s v="Surface 542"/>
        <s v="Surface 879"/>
        <s v="Galaxy 445"/>
        <s v="IdeaPad 724"/>
        <s v="IdeaPad 112"/>
        <s v="EliteBook 678"/>
        <s v="IdeaPad 704"/>
        <s v="Surface 482"/>
        <s v="Surface 485"/>
        <s v="X100 679"/>
        <s v="ThinkPad 704"/>
        <s v="EliteBook 974"/>
        <s v="ThinkPad 178"/>
        <s v="VivoBook 606"/>
        <s v="EliteBook 363"/>
        <s v="EliteBook 864"/>
        <s v="ROG 957"/>
        <s v="VivoBook 494"/>
        <s v="EliteBook 138"/>
        <s v="ROG 969"/>
        <s v="IdeaPad 364"/>
        <s v="ROG 766"/>
        <s v="X100 909"/>
        <s v="ThinkPad 450"/>
        <s v="ROG 434"/>
        <s v="ThinkPad 783"/>
        <s v="XPS 662"/>
        <s v="VivoBook 894"/>
        <s v="IdeaPad 225"/>
        <s v="IdeaPad 786"/>
        <s v="ThinkPad 196"/>
        <s v="ProMax 563"/>
        <s v="X100 493"/>
        <s v="EliteBook 205"/>
        <s v="Surface 611"/>
        <s v="Galaxy 917"/>
        <s v="VivoBook 831"/>
        <s v="Surface 624"/>
        <s v="Galaxy 990"/>
        <s v="Galaxy 996"/>
        <s v="VivoBook 818"/>
        <s v="IdeaPad 652"/>
        <s v="VivoBook 387"/>
        <s v="Surface 583"/>
        <s v="ProMax 907"/>
        <s v="Galaxy 139"/>
        <s v="ThinkPad 688"/>
        <s v="Surface 699"/>
        <s v="ROG 872"/>
        <s v="IdeaPad 140"/>
        <s v="Surface 877"/>
        <s v="VivoBook 498"/>
        <s v="Surface 332"/>
        <s v="EliteBook 886"/>
        <s v="VivoBook 569"/>
        <s v="Galaxy 761"/>
        <s v="EliteBook 233"/>
        <s v="ThinkPad 286"/>
        <s v="ProMax 780"/>
        <s v="ROG 218"/>
        <s v="VivoBook 542"/>
        <s v="Surface 935"/>
        <s v="EliteBook 396"/>
        <s v="ThinkPad 960"/>
        <s v="VivoBook 267"/>
        <s v="X100 534"/>
        <s v="ThinkPad 422"/>
        <s v="XPS 540"/>
        <s v="Galaxy 939"/>
        <s v="Surface 617"/>
        <s v="X100 773"/>
        <s v="ROG 216"/>
        <s v="ROG 104"/>
        <s v="EliteBook 260"/>
        <s v="ThinkPad 869"/>
        <s v="Surface 361"/>
        <s v="ProMax 737"/>
        <s v="ProMax 347"/>
        <s v="EliteBook 230"/>
        <s v="Surface 691"/>
        <s v="EliteBook 368"/>
        <s v="ThinkPad 551"/>
        <s v="Galaxy 200"/>
        <s v="X100 313"/>
        <s v="VivoBook 616"/>
        <s v="XPS 858"/>
        <s v="IdeaPad 921"/>
        <s v="XPS 318"/>
        <s v="EliteBook 463"/>
      </sharedItems>
    </cacheField>
    <cacheField name="Release Date" numFmtId="0">
      <sharedItems/>
    </cacheField>
    <cacheField name="Price" numFmtId="0">
      <sharedItems containsSemiMixedTypes="0" containsString="0" containsNumber="1" minValue="52.9" maxValue="2998.63"/>
    </cacheField>
    <cacheField name="Units Sold" numFmtId="0">
      <sharedItems containsSemiMixedTypes="0" containsString="0" containsNumber="1" containsInteger="1" minValue="12" maxValue="4998"/>
    </cacheField>
    <cacheField name="Revenue" numFmtId="0">
      <sharedItems containsSemiMixedTypes="0" containsString="0" containsNumber="1" minValue="3746.1" maxValue="14658635.199999999"/>
    </cacheField>
    <cacheField name="Customer Rating" numFmtId="0">
      <sharedItems containsSemiMixedTypes="0" containsString="0" containsNumber="1" minValue="3" maxValue="5"/>
    </cacheField>
    <cacheField name="Warranty Period" numFmtId="0">
      <sharedItems/>
    </cacheField>
    <cacheField name="year" numFmtId="0">
      <sharedItems containsSemiMixedTypes="0" containsString="0" containsNumber="1" containsInteger="1" minValue="2023" maxValue="2024"/>
    </cacheField>
    <cacheField name="month" numFmtId="0">
      <sharedItems/>
    </cacheField>
    <cacheField name="WEEK" numFmtId="0">
      <sharedItems/>
    </cacheField>
  </cacheFields>
  <extLst>
    <ext xmlns:x14="http://schemas.microsoft.com/office/spreadsheetml/2009/9/main" uri="{725AE2AE-9491-48be-B2B4-4EB974FC3084}">
      <x14:pivotCacheDefinition pivotCacheId="1509091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s v="2023-11-16"/>
    <n v="1005.93"/>
    <n v="4869"/>
    <n v="4897873.17"/>
    <n v="3.7"/>
    <s v="2 Years"/>
    <n v="2023"/>
    <s v="November"/>
    <s v="Thursday"/>
  </r>
  <r>
    <x v="1"/>
    <x v="1"/>
    <x v="1"/>
    <x v="1"/>
    <s v="2023-01-15"/>
    <n v="1279.6400000000001"/>
    <n v="4948"/>
    <n v="6331658.7199999997"/>
    <n v="3.8"/>
    <s v="2 Years"/>
    <n v="2023"/>
    <s v="January"/>
    <s v="Sunday"/>
  </r>
  <r>
    <x v="2"/>
    <x v="2"/>
    <x v="2"/>
    <x v="2"/>
    <s v="2023-08-06"/>
    <n v="310.14"/>
    <n v="1705"/>
    <n v="528788.69999999995"/>
    <n v="5"/>
    <s v="1 Year"/>
    <n v="2023"/>
    <s v="August"/>
    <s v="Sunday"/>
  </r>
  <r>
    <x v="2"/>
    <x v="3"/>
    <x v="0"/>
    <x v="3"/>
    <s v="2023-03-06"/>
    <n v="589.13"/>
    <n v="3268"/>
    <n v="1925276.84"/>
    <n v="4"/>
    <s v="2 Years"/>
    <n v="2023"/>
    <s v="March"/>
    <s v="Monday"/>
  </r>
  <r>
    <x v="3"/>
    <x v="4"/>
    <x v="3"/>
    <x v="4"/>
    <s v="2024-07-01"/>
    <n v="1670.38"/>
    <n v="3006"/>
    <n v="5021162.28"/>
    <n v="4"/>
    <s v="2 Years"/>
    <n v="2024"/>
    <s v="July"/>
    <s v="Monday"/>
  </r>
  <r>
    <x v="2"/>
    <x v="5"/>
    <x v="4"/>
    <x v="5"/>
    <s v="2024-08-02"/>
    <n v="1409.81"/>
    <n v="2927"/>
    <n v="4126513.87"/>
    <n v="4.8"/>
    <s v="1 Year"/>
    <n v="2024"/>
    <s v="August"/>
    <s v="Friday"/>
  </r>
  <r>
    <x v="4"/>
    <x v="6"/>
    <x v="1"/>
    <x v="6"/>
    <s v="2024-12-03"/>
    <n v="2772.32"/>
    <n v="4783"/>
    <n v="13260006.560000001"/>
    <n v="4.4000000000000004"/>
    <s v="No Warranty"/>
    <n v="2024"/>
    <s v="December"/>
    <s v="Tuesday"/>
  </r>
  <r>
    <x v="5"/>
    <x v="7"/>
    <x v="5"/>
    <x v="7"/>
    <s v="2024-11-03"/>
    <n v="527.41999999999996"/>
    <n v="193"/>
    <n v="101792.06"/>
    <n v="3.3"/>
    <s v="No Warranty"/>
    <n v="2024"/>
    <s v="November"/>
    <s v="Sunday"/>
  </r>
  <r>
    <x v="2"/>
    <x v="8"/>
    <x v="4"/>
    <x v="8"/>
    <s v="2024-09-06"/>
    <n v="501.73"/>
    <n v="2690"/>
    <n v="1349653.7"/>
    <n v="3.5"/>
    <s v="1 Year"/>
    <n v="2024"/>
    <s v="September"/>
    <s v="Friday"/>
  </r>
  <r>
    <x v="5"/>
    <x v="9"/>
    <x v="6"/>
    <x v="9"/>
    <s v="2024-11-17"/>
    <n v="288.61"/>
    <n v="3715"/>
    <n v="1072186.1499999999"/>
    <n v="3.1"/>
    <s v="2 Years"/>
    <n v="2024"/>
    <s v="November"/>
    <s v="Sunday"/>
  </r>
  <r>
    <x v="6"/>
    <x v="10"/>
    <x v="3"/>
    <x v="10"/>
    <s v="2024-07-18"/>
    <n v="2753.76"/>
    <n v="1566"/>
    <n v="4312388.16"/>
    <n v="3.4"/>
    <s v="3 Years"/>
    <n v="2024"/>
    <s v="July"/>
    <s v="Thursday"/>
  </r>
  <r>
    <x v="6"/>
    <x v="11"/>
    <x v="7"/>
    <x v="11"/>
    <s v="2024-01-18"/>
    <n v="1065.55"/>
    <n v="3549"/>
    <n v="3781636.95"/>
    <n v="3.2"/>
    <s v="2 Years"/>
    <n v="2024"/>
    <s v="January"/>
    <s v="Thursday"/>
  </r>
  <r>
    <x v="7"/>
    <x v="12"/>
    <x v="1"/>
    <x v="12"/>
    <s v="2024-05-16"/>
    <n v="276.68"/>
    <n v="4049"/>
    <n v="1120277.32"/>
    <n v="3.3"/>
    <s v="2 Years"/>
    <n v="2024"/>
    <s v="May"/>
    <s v="Thursday"/>
  </r>
  <r>
    <x v="5"/>
    <x v="13"/>
    <x v="6"/>
    <x v="13"/>
    <s v="2023-01-06"/>
    <n v="1200.76"/>
    <n v="3309"/>
    <n v="3973314.84"/>
    <n v="4.4000000000000004"/>
    <s v="No Warranty"/>
    <n v="2023"/>
    <s v="January"/>
    <s v="Friday"/>
  </r>
  <r>
    <x v="2"/>
    <x v="14"/>
    <x v="2"/>
    <x v="14"/>
    <s v="2024-05-29"/>
    <n v="968.86"/>
    <n v="1924"/>
    <n v="1864086.64"/>
    <n v="3.1"/>
    <s v="1 Year"/>
    <n v="2024"/>
    <s v="May"/>
    <s v="Wednesday"/>
  </r>
  <r>
    <x v="5"/>
    <x v="15"/>
    <x v="4"/>
    <x v="15"/>
    <s v="2024-05-19"/>
    <n v="2687.09"/>
    <n v="2273"/>
    <n v="6107755.5700000003"/>
    <n v="5"/>
    <s v="3 Years"/>
    <n v="2024"/>
    <s v="May"/>
    <s v="Sunday"/>
  </r>
  <r>
    <x v="4"/>
    <x v="16"/>
    <x v="2"/>
    <x v="16"/>
    <s v="2023-09-05"/>
    <n v="1155.51"/>
    <n v="1447"/>
    <n v="1672022.97"/>
    <n v="4.0999999999999996"/>
    <s v="No Warranty"/>
    <n v="2023"/>
    <s v="September"/>
    <s v="Tuesday"/>
  </r>
  <r>
    <x v="1"/>
    <x v="17"/>
    <x v="1"/>
    <x v="17"/>
    <s v="2023-09-27"/>
    <n v="1094.6099999999999"/>
    <n v="785"/>
    <n v="859268.85"/>
    <n v="4.5"/>
    <s v="1 Year"/>
    <n v="2023"/>
    <s v="September"/>
    <s v="Wednesday"/>
  </r>
  <r>
    <x v="0"/>
    <x v="18"/>
    <x v="5"/>
    <x v="18"/>
    <s v="2023-04-12"/>
    <n v="466.08"/>
    <n v="1835"/>
    <n v="855256.8"/>
    <n v="3.4"/>
    <s v="1 Year"/>
    <n v="2023"/>
    <s v="April"/>
    <s v="Wednesday"/>
  </r>
  <r>
    <x v="8"/>
    <x v="19"/>
    <x v="5"/>
    <x v="19"/>
    <s v="2023-09-13"/>
    <n v="382.31"/>
    <n v="2163"/>
    <n v="826936.53"/>
    <n v="3.4"/>
    <s v="2 Years"/>
    <n v="2023"/>
    <s v="September"/>
    <s v="Wednesday"/>
  </r>
  <r>
    <x v="6"/>
    <x v="20"/>
    <x v="8"/>
    <x v="20"/>
    <s v="2023-05-11"/>
    <n v="1940.92"/>
    <n v="3313"/>
    <n v="6430267.96"/>
    <n v="4.8"/>
    <s v="1 Year"/>
    <n v="2023"/>
    <s v="May"/>
    <s v="Thursday"/>
  </r>
  <r>
    <x v="7"/>
    <x v="21"/>
    <x v="0"/>
    <x v="21"/>
    <s v="2023-01-05"/>
    <n v="1474.4"/>
    <n v="2967"/>
    <n v="4374544.8"/>
    <n v="4"/>
    <s v="No Warranty"/>
    <n v="2023"/>
    <s v="January"/>
    <s v="Thursday"/>
  </r>
  <r>
    <x v="9"/>
    <x v="22"/>
    <x v="9"/>
    <x v="22"/>
    <s v="2023-05-17"/>
    <n v="2121.9699999999998"/>
    <n v="485"/>
    <n v="1029155.45"/>
    <n v="4.4000000000000004"/>
    <s v="No Warranty"/>
    <n v="2023"/>
    <s v="May"/>
    <s v="Wednesday"/>
  </r>
  <r>
    <x v="2"/>
    <x v="23"/>
    <x v="2"/>
    <x v="23"/>
    <s v="2024-03-16"/>
    <n v="2534.1999999999998"/>
    <n v="4630"/>
    <n v="11733346"/>
    <n v="4.3"/>
    <s v="2 Years"/>
    <n v="2024"/>
    <s v="March"/>
    <s v="Saturday"/>
  </r>
  <r>
    <x v="1"/>
    <x v="24"/>
    <x v="7"/>
    <x v="24"/>
    <s v="2024-12-14"/>
    <n v="53.39"/>
    <n v="100"/>
    <n v="5339"/>
    <n v="4.4000000000000004"/>
    <s v="3 Years"/>
    <n v="2024"/>
    <s v="December"/>
    <s v="Saturday"/>
  </r>
  <r>
    <x v="2"/>
    <x v="25"/>
    <x v="0"/>
    <x v="25"/>
    <s v="2023-06-11"/>
    <n v="592.89"/>
    <n v="280"/>
    <n v="166009.20000000001"/>
    <n v="3.9"/>
    <s v="3 Years"/>
    <n v="2023"/>
    <s v="June"/>
    <s v="Sunday"/>
  </r>
  <r>
    <x v="9"/>
    <x v="26"/>
    <x v="9"/>
    <x v="26"/>
    <s v="2024-08-02"/>
    <n v="525.79"/>
    <n v="2812"/>
    <n v="1478521.48"/>
    <n v="4.0999999999999996"/>
    <s v="1 Year"/>
    <n v="2024"/>
    <s v="August"/>
    <s v="Friday"/>
  </r>
  <r>
    <x v="6"/>
    <x v="27"/>
    <x v="3"/>
    <x v="27"/>
    <s v="2024-10-09"/>
    <n v="1386.72"/>
    <n v="4540"/>
    <n v="6295708.7999999998"/>
    <n v="3.3"/>
    <s v="3 Years"/>
    <n v="2024"/>
    <s v="October"/>
    <s v="Wednesday"/>
  </r>
  <r>
    <x v="0"/>
    <x v="28"/>
    <x v="5"/>
    <x v="28"/>
    <s v="2024-11-06"/>
    <n v="2953.88"/>
    <n v="2002"/>
    <n v="5913667.7599999998"/>
    <n v="4.9000000000000004"/>
    <s v="1 Year"/>
    <n v="2024"/>
    <s v="November"/>
    <s v="Wednesday"/>
  </r>
  <r>
    <x v="2"/>
    <x v="29"/>
    <x v="2"/>
    <x v="29"/>
    <s v="2024-10-28"/>
    <n v="1174.22"/>
    <n v="80"/>
    <n v="93937.600000000006"/>
    <n v="3.6"/>
    <s v="1 Year"/>
    <n v="2024"/>
    <s v="October"/>
    <s v="Monday"/>
  </r>
  <r>
    <x v="4"/>
    <x v="30"/>
    <x v="9"/>
    <x v="30"/>
    <s v="2023-09-13"/>
    <n v="2374.34"/>
    <n v="897"/>
    <n v="2129782.98"/>
    <n v="3.6"/>
    <s v="3 Years"/>
    <n v="2023"/>
    <s v="September"/>
    <s v="Wednesday"/>
  </r>
  <r>
    <x v="5"/>
    <x v="31"/>
    <x v="1"/>
    <x v="31"/>
    <s v="2024-12-07"/>
    <n v="178.59"/>
    <n v="2006"/>
    <n v="358251.54"/>
    <n v="3.6"/>
    <s v="1 Year"/>
    <n v="2024"/>
    <s v="December"/>
    <s v="Saturday"/>
  </r>
  <r>
    <x v="9"/>
    <x v="32"/>
    <x v="4"/>
    <x v="32"/>
    <s v="2024-04-14"/>
    <n v="191.11"/>
    <n v="4539"/>
    <n v="867448.29"/>
    <n v="4.9000000000000004"/>
    <s v="3 Years"/>
    <n v="2024"/>
    <s v="April"/>
    <s v="Sunday"/>
  </r>
  <r>
    <x v="3"/>
    <x v="33"/>
    <x v="1"/>
    <x v="33"/>
    <s v="2023-03-06"/>
    <n v="686.26"/>
    <n v="1690"/>
    <n v="1159779.3999999999"/>
    <n v="3.3"/>
    <s v="1 Year"/>
    <n v="2023"/>
    <s v="March"/>
    <s v="Monday"/>
  </r>
  <r>
    <x v="7"/>
    <x v="34"/>
    <x v="7"/>
    <x v="34"/>
    <s v="2024-06-15"/>
    <n v="1943.04"/>
    <n v="1716"/>
    <n v="3334256.6400000001"/>
    <n v="4.0999999999999996"/>
    <s v="2 Years"/>
    <n v="2024"/>
    <s v="June"/>
    <s v="Saturday"/>
  </r>
  <r>
    <x v="8"/>
    <x v="35"/>
    <x v="1"/>
    <x v="35"/>
    <s v="2023-08-22"/>
    <n v="2700.67"/>
    <n v="4635"/>
    <n v="12517605.449999999"/>
    <n v="4.5"/>
    <s v="No Warranty"/>
    <n v="2023"/>
    <s v="August"/>
    <s v="Tuesday"/>
  </r>
  <r>
    <x v="5"/>
    <x v="36"/>
    <x v="5"/>
    <x v="36"/>
    <s v="2024-09-19"/>
    <n v="1637.95"/>
    <n v="4101"/>
    <n v="6717232.9500000002"/>
    <n v="4.3"/>
    <s v="No Warranty"/>
    <n v="2024"/>
    <s v="September"/>
    <s v="Thursday"/>
  </r>
  <r>
    <x v="1"/>
    <x v="37"/>
    <x v="9"/>
    <x v="37"/>
    <s v="2024-11-16"/>
    <n v="2500.66"/>
    <n v="332"/>
    <n v="830219.12"/>
    <n v="4.9000000000000004"/>
    <s v="2 Years"/>
    <n v="2024"/>
    <s v="November"/>
    <s v="Saturday"/>
  </r>
  <r>
    <x v="7"/>
    <x v="38"/>
    <x v="4"/>
    <x v="38"/>
    <s v="2024-09-03"/>
    <n v="519.48"/>
    <n v="4324"/>
    <n v="2246231.52"/>
    <n v="4.0999999999999996"/>
    <s v="3 Years"/>
    <n v="2024"/>
    <s v="September"/>
    <s v="Tuesday"/>
  </r>
  <r>
    <x v="9"/>
    <x v="39"/>
    <x v="1"/>
    <x v="39"/>
    <s v="2023-12-25"/>
    <n v="2822.96"/>
    <n v="2967"/>
    <n v="8375722.3200000003"/>
    <n v="4.7"/>
    <s v="3 Years"/>
    <n v="2023"/>
    <s v="December"/>
    <s v="Monday"/>
  </r>
  <r>
    <x v="7"/>
    <x v="40"/>
    <x v="2"/>
    <x v="40"/>
    <s v="2023-12-17"/>
    <n v="171.14"/>
    <n v="490"/>
    <n v="83858.600000000006"/>
    <n v="4"/>
    <s v="2 Years"/>
    <n v="2023"/>
    <s v="December"/>
    <s v="Sunday"/>
  </r>
  <r>
    <x v="1"/>
    <x v="41"/>
    <x v="5"/>
    <x v="41"/>
    <s v="2024-06-12"/>
    <n v="2482.69"/>
    <n v="3514"/>
    <n v="8724172.6600000001"/>
    <n v="4.2"/>
    <s v="1 Year"/>
    <n v="2024"/>
    <s v="June"/>
    <s v="Wednesday"/>
  </r>
  <r>
    <x v="7"/>
    <x v="42"/>
    <x v="6"/>
    <x v="42"/>
    <s v="2024-12-24"/>
    <n v="1941.42"/>
    <n v="324"/>
    <n v="629020.07999999996"/>
    <n v="3.6"/>
    <s v="No Warranty"/>
    <n v="2024"/>
    <s v="December"/>
    <s v="Tuesday"/>
  </r>
  <r>
    <x v="6"/>
    <x v="43"/>
    <x v="1"/>
    <x v="43"/>
    <s v="2024-09-20"/>
    <n v="2541.9"/>
    <n v="2335"/>
    <n v="5935336.5"/>
    <n v="4.3"/>
    <s v="2 Years"/>
    <n v="2024"/>
    <s v="September"/>
    <s v="Friday"/>
  </r>
  <r>
    <x v="2"/>
    <x v="44"/>
    <x v="5"/>
    <x v="44"/>
    <s v="2024-04-27"/>
    <n v="383"/>
    <n v="815"/>
    <n v="312145"/>
    <n v="3.6"/>
    <s v="1 Year"/>
    <n v="2024"/>
    <s v="April"/>
    <s v="Saturday"/>
  </r>
  <r>
    <x v="2"/>
    <x v="45"/>
    <x v="7"/>
    <x v="45"/>
    <s v="2023-12-19"/>
    <n v="2569.9699999999998"/>
    <n v="4349"/>
    <n v="11176799.529999999"/>
    <n v="4"/>
    <s v="3 Years"/>
    <n v="2023"/>
    <s v="December"/>
    <s v="Tuesday"/>
  </r>
  <r>
    <x v="6"/>
    <x v="46"/>
    <x v="2"/>
    <x v="46"/>
    <s v="2023-01-29"/>
    <n v="2268.36"/>
    <n v="3451"/>
    <n v="7828110.3600000003"/>
    <n v="3.2"/>
    <s v="2 Years"/>
    <n v="2023"/>
    <s v="January"/>
    <s v="Sunday"/>
  </r>
  <r>
    <x v="6"/>
    <x v="47"/>
    <x v="1"/>
    <x v="47"/>
    <s v="2023-06-22"/>
    <n v="1845.28"/>
    <n v="4955"/>
    <n v="9143362.4000000004"/>
    <n v="4.7"/>
    <s v="3 Years"/>
    <n v="2023"/>
    <s v="June"/>
    <s v="Thursday"/>
  </r>
  <r>
    <x v="1"/>
    <x v="48"/>
    <x v="2"/>
    <x v="48"/>
    <s v="2023-02-13"/>
    <n v="2795.44"/>
    <n v="3277"/>
    <n v="9160656.8800000008"/>
    <n v="3.9"/>
    <s v="3 Years"/>
    <n v="2023"/>
    <s v="February"/>
    <s v="Monday"/>
  </r>
  <r>
    <x v="1"/>
    <x v="49"/>
    <x v="6"/>
    <x v="49"/>
    <s v="2023-06-17"/>
    <n v="1920.63"/>
    <n v="3621"/>
    <n v="6954601.2300000004"/>
    <n v="4.5"/>
    <s v="No Warranty"/>
    <n v="2023"/>
    <s v="June"/>
    <s v="Saturday"/>
  </r>
  <r>
    <x v="3"/>
    <x v="50"/>
    <x v="4"/>
    <x v="50"/>
    <s v="2023-08-12"/>
    <n v="651.22"/>
    <n v="498"/>
    <n v="324307.56"/>
    <n v="4.5999999999999996"/>
    <s v="No Warranty"/>
    <n v="2023"/>
    <s v="August"/>
    <s v="Saturday"/>
  </r>
  <r>
    <x v="6"/>
    <x v="51"/>
    <x v="4"/>
    <x v="51"/>
    <s v="2024-05-08"/>
    <n v="653.77"/>
    <n v="462"/>
    <n v="302041.74"/>
    <n v="3.6"/>
    <s v="No Warranty"/>
    <n v="2024"/>
    <s v="May"/>
    <s v="Wednesday"/>
  </r>
  <r>
    <x v="9"/>
    <x v="52"/>
    <x v="7"/>
    <x v="52"/>
    <s v="2024-02-09"/>
    <n v="589.72"/>
    <n v="2550"/>
    <n v="1503786"/>
    <n v="3.3"/>
    <s v="No Warranty"/>
    <n v="2024"/>
    <s v="February"/>
    <s v="Friday"/>
  </r>
  <r>
    <x v="8"/>
    <x v="53"/>
    <x v="0"/>
    <x v="53"/>
    <s v="2023-01-02"/>
    <n v="2481.73"/>
    <n v="2274"/>
    <n v="5643454.0199999996"/>
    <n v="3.6"/>
    <s v="No Warranty"/>
    <n v="2023"/>
    <s v="January"/>
    <s v="Monday"/>
  </r>
  <r>
    <x v="6"/>
    <x v="54"/>
    <x v="7"/>
    <x v="54"/>
    <s v="2024-08-19"/>
    <n v="342.04"/>
    <n v="4496"/>
    <n v="1537811.84"/>
    <n v="3.8"/>
    <s v="No Warranty"/>
    <n v="2024"/>
    <s v="August"/>
    <s v="Monday"/>
  </r>
  <r>
    <x v="6"/>
    <x v="55"/>
    <x v="0"/>
    <x v="55"/>
    <s v="2023-01-28"/>
    <n v="905.23"/>
    <n v="2258"/>
    <n v="2044009.34"/>
    <n v="4.9000000000000004"/>
    <s v="2 Years"/>
    <n v="2023"/>
    <s v="January"/>
    <s v="Saturday"/>
  </r>
  <r>
    <x v="4"/>
    <x v="56"/>
    <x v="4"/>
    <x v="56"/>
    <s v="2024-07-24"/>
    <n v="953.68"/>
    <n v="3175"/>
    <n v="3027934"/>
    <n v="4"/>
    <s v="3 Years"/>
    <n v="2024"/>
    <s v="July"/>
    <s v="Wednesday"/>
  </r>
  <r>
    <x v="0"/>
    <x v="57"/>
    <x v="4"/>
    <x v="57"/>
    <s v="2023-05-07"/>
    <n v="271.29000000000002"/>
    <n v="4362"/>
    <n v="1183366.98"/>
    <n v="4.5"/>
    <s v="3 Years"/>
    <n v="2023"/>
    <s v="May"/>
    <s v="Sunday"/>
  </r>
  <r>
    <x v="8"/>
    <x v="58"/>
    <x v="9"/>
    <x v="58"/>
    <s v="2023-06-25"/>
    <n v="431.42"/>
    <n v="278"/>
    <n v="119934.76"/>
    <n v="3.5"/>
    <s v="2 Years"/>
    <n v="2023"/>
    <s v="June"/>
    <s v="Sunday"/>
  </r>
  <r>
    <x v="6"/>
    <x v="59"/>
    <x v="6"/>
    <x v="59"/>
    <s v="2023-10-16"/>
    <n v="2952.07"/>
    <n v="2337"/>
    <n v="6898987.5899999999"/>
    <n v="4.8"/>
    <s v="No Warranty"/>
    <n v="2023"/>
    <s v="October"/>
    <s v="Monday"/>
  </r>
  <r>
    <x v="5"/>
    <x v="60"/>
    <x v="1"/>
    <x v="60"/>
    <s v="2024-06-30"/>
    <n v="1817.39"/>
    <n v="3445"/>
    <n v="6260908.5499999998"/>
    <n v="3.9"/>
    <s v="No Warranty"/>
    <n v="2024"/>
    <s v="June"/>
    <s v="Sunday"/>
  </r>
  <r>
    <x v="3"/>
    <x v="61"/>
    <x v="1"/>
    <x v="61"/>
    <s v="2024-09-04"/>
    <n v="1135.44"/>
    <n v="1690"/>
    <n v="1918893.6"/>
    <n v="3.6"/>
    <s v="3 Years"/>
    <n v="2024"/>
    <s v="September"/>
    <s v="Wednesday"/>
  </r>
  <r>
    <x v="6"/>
    <x v="62"/>
    <x v="1"/>
    <x v="62"/>
    <s v="2023-07-27"/>
    <n v="1080.25"/>
    <n v="628"/>
    <n v="678397"/>
    <n v="4.3"/>
    <s v="3 Years"/>
    <n v="2023"/>
    <s v="July"/>
    <s v="Thursday"/>
  </r>
  <r>
    <x v="2"/>
    <x v="63"/>
    <x v="1"/>
    <x v="63"/>
    <s v="2023-02-23"/>
    <n v="1782.42"/>
    <n v="2434"/>
    <n v="4338410.28"/>
    <n v="3.2"/>
    <s v="3 Years"/>
    <n v="2023"/>
    <s v="February"/>
    <s v="Thursday"/>
  </r>
  <r>
    <x v="9"/>
    <x v="64"/>
    <x v="3"/>
    <x v="64"/>
    <s v="2024-02-02"/>
    <n v="392.56"/>
    <n v="781"/>
    <n v="306589.36"/>
    <n v="3.9"/>
    <s v="No Warranty"/>
    <n v="2024"/>
    <s v="February"/>
    <s v="Friday"/>
  </r>
  <r>
    <x v="5"/>
    <x v="65"/>
    <x v="3"/>
    <x v="65"/>
    <s v="2024-03-06"/>
    <n v="2141.96"/>
    <n v="4004"/>
    <n v="8576407.8399999999"/>
    <n v="4.7"/>
    <s v="2 Years"/>
    <n v="2024"/>
    <s v="March"/>
    <s v="Wednesday"/>
  </r>
  <r>
    <x v="8"/>
    <x v="66"/>
    <x v="4"/>
    <x v="66"/>
    <s v="2024-10-24"/>
    <n v="869.63"/>
    <n v="1295"/>
    <n v="1126170.8500000001"/>
    <n v="4.5"/>
    <s v="1 Year"/>
    <n v="2024"/>
    <s v="October"/>
    <s v="Thursday"/>
  </r>
  <r>
    <x v="7"/>
    <x v="67"/>
    <x v="4"/>
    <x v="67"/>
    <s v="2024-07-28"/>
    <n v="468.13"/>
    <n v="1356"/>
    <n v="634784.28"/>
    <n v="3"/>
    <s v="2 Years"/>
    <n v="2024"/>
    <s v="July"/>
    <s v="Sunday"/>
  </r>
  <r>
    <x v="9"/>
    <x v="68"/>
    <x v="1"/>
    <x v="68"/>
    <s v="2023-09-28"/>
    <n v="2849.67"/>
    <n v="4288"/>
    <n v="12219384.960000001"/>
    <n v="3.5"/>
    <s v="2 Years"/>
    <n v="2023"/>
    <s v="September"/>
    <s v="Thursday"/>
  </r>
  <r>
    <x v="9"/>
    <x v="69"/>
    <x v="2"/>
    <x v="69"/>
    <s v="2023-07-07"/>
    <n v="2895.9"/>
    <n v="3380"/>
    <n v="9788142"/>
    <n v="4.9000000000000004"/>
    <s v="2 Years"/>
    <n v="2023"/>
    <s v="July"/>
    <s v="Friday"/>
  </r>
  <r>
    <x v="7"/>
    <x v="70"/>
    <x v="2"/>
    <x v="70"/>
    <s v="2024-09-13"/>
    <n v="2225.6999999999998"/>
    <n v="1375"/>
    <n v="3060337.5"/>
    <n v="4.8"/>
    <s v="2 Years"/>
    <n v="2024"/>
    <s v="September"/>
    <s v="Friday"/>
  </r>
  <r>
    <x v="0"/>
    <x v="71"/>
    <x v="5"/>
    <x v="71"/>
    <s v="2024-07-16"/>
    <n v="1486.17"/>
    <n v="2820"/>
    <n v="4190999.4"/>
    <n v="3.1"/>
    <s v="3 Years"/>
    <n v="2024"/>
    <s v="July"/>
    <s v="Tuesday"/>
  </r>
  <r>
    <x v="9"/>
    <x v="72"/>
    <x v="3"/>
    <x v="72"/>
    <s v="2024-10-06"/>
    <n v="1257.45"/>
    <n v="2724"/>
    <n v="3425293.8"/>
    <n v="3.3"/>
    <s v="3 Years"/>
    <n v="2024"/>
    <s v="October"/>
    <s v="Sunday"/>
  </r>
  <r>
    <x v="0"/>
    <x v="73"/>
    <x v="5"/>
    <x v="73"/>
    <s v="2023-06-17"/>
    <n v="1824.11"/>
    <n v="669"/>
    <n v="1220329.5900000001"/>
    <n v="4.9000000000000004"/>
    <s v="2 Years"/>
    <n v="2023"/>
    <s v="June"/>
    <s v="Saturday"/>
  </r>
  <r>
    <x v="3"/>
    <x v="74"/>
    <x v="2"/>
    <x v="74"/>
    <s v="2024-06-12"/>
    <n v="451.04"/>
    <n v="2205"/>
    <n v="994543.2"/>
    <n v="4.4000000000000004"/>
    <s v="No Warranty"/>
    <n v="2024"/>
    <s v="June"/>
    <s v="Wednesday"/>
  </r>
  <r>
    <x v="5"/>
    <x v="75"/>
    <x v="8"/>
    <x v="75"/>
    <s v="2024-08-07"/>
    <n v="2203.9299999999998"/>
    <n v="2670"/>
    <n v="5884493.0999999996"/>
    <n v="4.2"/>
    <s v="3 Years"/>
    <n v="2024"/>
    <s v="August"/>
    <s v="Wednesday"/>
  </r>
  <r>
    <x v="1"/>
    <x v="76"/>
    <x v="7"/>
    <x v="76"/>
    <s v="2024-08-24"/>
    <n v="1904.21"/>
    <n v="813"/>
    <n v="1548122.73"/>
    <n v="5"/>
    <s v="3 Years"/>
    <n v="2024"/>
    <s v="August"/>
    <s v="Saturday"/>
  </r>
  <r>
    <x v="0"/>
    <x v="77"/>
    <x v="7"/>
    <x v="77"/>
    <s v="2024-09-02"/>
    <n v="2471.4299999999998"/>
    <n v="1523"/>
    <n v="3763987.89"/>
    <n v="4.4000000000000004"/>
    <s v="3 Years"/>
    <n v="2024"/>
    <s v="September"/>
    <s v="Monday"/>
  </r>
  <r>
    <x v="3"/>
    <x v="78"/>
    <x v="8"/>
    <x v="78"/>
    <s v="2024-02-14"/>
    <n v="2180.4299999999998"/>
    <n v="4913"/>
    <n v="10712452.59"/>
    <n v="4.7"/>
    <s v="No Warranty"/>
    <n v="2024"/>
    <s v="February"/>
    <s v="Wednesday"/>
  </r>
  <r>
    <x v="5"/>
    <x v="79"/>
    <x v="9"/>
    <x v="79"/>
    <s v="2023-08-09"/>
    <n v="408.82"/>
    <n v="4077"/>
    <n v="1666759.14"/>
    <n v="4.9000000000000004"/>
    <s v="2 Years"/>
    <n v="2023"/>
    <s v="August"/>
    <s v="Wednesday"/>
  </r>
  <r>
    <x v="7"/>
    <x v="80"/>
    <x v="4"/>
    <x v="80"/>
    <s v="2023-12-05"/>
    <n v="1275.47"/>
    <n v="2988"/>
    <n v="3811104.36"/>
    <n v="4.0999999999999996"/>
    <s v="1 Year"/>
    <n v="2023"/>
    <s v="December"/>
    <s v="Tuesday"/>
  </r>
  <r>
    <x v="9"/>
    <x v="81"/>
    <x v="0"/>
    <x v="81"/>
    <s v="2024-07-01"/>
    <n v="2443.65"/>
    <n v="2582"/>
    <n v="6309504.2999999998"/>
    <n v="3.5"/>
    <s v="3 Years"/>
    <n v="2024"/>
    <s v="July"/>
    <s v="Monday"/>
  </r>
  <r>
    <x v="1"/>
    <x v="82"/>
    <x v="1"/>
    <x v="82"/>
    <s v="2024-02-28"/>
    <n v="1918.66"/>
    <n v="64"/>
    <n v="122794.24000000001"/>
    <n v="4.7"/>
    <s v="No Warranty"/>
    <n v="2024"/>
    <s v="February"/>
    <s v="Wednesday"/>
  </r>
  <r>
    <x v="4"/>
    <x v="83"/>
    <x v="7"/>
    <x v="83"/>
    <s v="2023-02-26"/>
    <n v="977.45"/>
    <n v="45"/>
    <n v="43985.25"/>
    <n v="4"/>
    <s v="2 Years"/>
    <n v="2023"/>
    <s v="February"/>
    <s v="Sunday"/>
  </r>
  <r>
    <x v="4"/>
    <x v="84"/>
    <x v="5"/>
    <x v="84"/>
    <s v="2024-05-12"/>
    <n v="1119.95"/>
    <n v="783"/>
    <n v="876920.85"/>
    <n v="3.4"/>
    <s v="2 Years"/>
    <n v="2024"/>
    <s v="May"/>
    <s v="Sunday"/>
  </r>
  <r>
    <x v="9"/>
    <x v="85"/>
    <x v="7"/>
    <x v="85"/>
    <s v="2023-09-27"/>
    <n v="886.81"/>
    <n v="22"/>
    <n v="19509.82"/>
    <n v="4"/>
    <s v="2 Years"/>
    <n v="2023"/>
    <s v="September"/>
    <s v="Wednesday"/>
  </r>
  <r>
    <x v="5"/>
    <x v="86"/>
    <x v="7"/>
    <x v="86"/>
    <s v="2023-03-29"/>
    <n v="481.73"/>
    <n v="4049"/>
    <n v="1950524.77"/>
    <n v="4.5999999999999996"/>
    <s v="2 Years"/>
    <n v="2023"/>
    <s v="March"/>
    <s v="Wednesday"/>
  </r>
  <r>
    <x v="3"/>
    <x v="87"/>
    <x v="5"/>
    <x v="87"/>
    <s v="2024-10-22"/>
    <n v="2417.02"/>
    <n v="2550"/>
    <n v="6163401"/>
    <n v="4"/>
    <s v="No Warranty"/>
    <n v="2024"/>
    <s v="October"/>
    <s v="Tuesday"/>
  </r>
  <r>
    <x v="7"/>
    <x v="88"/>
    <x v="3"/>
    <x v="88"/>
    <s v="2023-02-19"/>
    <n v="2612.6799999999998"/>
    <n v="4091"/>
    <n v="10688473.880000001"/>
    <n v="4.8"/>
    <s v="1 Year"/>
    <n v="2023"/>
    <s v="February"/>
    <s v="Sunday"/>
  </r>
  <r>
    <x v="4"/>
    <x v="89"/>
    <x v="1"/>
    <x v="89"/>
    <s v="2023-04-02"/>
    <n v="2334.4899999999998"/>
    <n v="863"/>
    <n v="2014664.87"/>
    <n v="3.3"/>
    <s v="2 Years"/>
    <n v="2023"/>
    <s v="April"/>
    <s v="Sunday"/>
  </r>
  <r>
    <x v="2"/>
    <x v="90"/>
    <x v="6"/>
    <x v="90"/>
    <s v="2024-02-12"/>
    <n v="164.8"/>
    <n v="2962"/>
    <n v="488137.6"/>
    <n v="4.5999999999999996"/>
    <s v="2 Years"/>
    <n v="2024"/>
    <s v="February"/>
    <s v="Monday"/>
  </r>
  <r>
    <x v="7"/>
    <x v="91"/>
    <x v="6"/>
    <x v="91"/>
    <s v="2023-03-30"/>
    <n v="2146.96"/>
    <n v="4687"/>
    <n v="10062801.52"/>
    <n v="3.7"/>
    <s v="2 Years"/>
    <n v="2023"/>
    <s v="March"/>
    <s v="Thursday"/>
  </r>
  <r>
    <x v="6"/>
    <x v="92"/>
    <x v="6"/>
    <x v="92"/>
    <s v="2024-07-27"/>
    <n v="2010.87"/>
    <n v="3060"/>
    <n v="6153262.2000000002"/>
    <n v="3.1"/>
    <s v="No Warranty"/>
    <n v="2024"/>
    <s v="July"/>
    <s v="Saturday"/>
  </r>
  <r>
    <x v="2"/>
    <x v="93"/>
    <x v="6"/>
    <x v="93"/>
    <s v="2023-05-02"/>
    <n v="2423.34"/>
    <n v="2274"/>
    <n v="5510675.1600000001"/>
    <n v="4.5999999999999996"/>
    <s v="No Warranty"/>
    <n v="2023"/>
    <s v="May"/>
    <s v="Tuesday"/>
  </r>
  <r>
    <x v="7"/>
    <x v="94"/>
    <x v="3"/>
    <x v="94"/>
    <s v="2024-07-13"/>
    <n v="55.81"/>
    <n v="3467"/>
    <n v="193493.27"/>
    <n v="3.5"/>
    <s v="2 Years"/>
    <n v="2024"/>
    <s v="July"/>
    <s v="Saturday"/>
  </r>
  <r>
    <x v="3"/>
    <x v="95"/>
    <x v="6"/>
    <x v="95"/>
    <s v="2023-02-09"/>
    <n v="195.67"/>
    <n v="1356"/>
    <n v="265328.52"/>
    <n v="3"/>
    <s v="No Warranty"/>
    <n v="2023"/>
    <s v="February"/>
    <s v="Thursday"/>
  </r>
  <r>
    <x v="8"/>
    <x v="96"/>
    <x v="6"/>
    <x v="96"/>
    <s v="2023-08-31"/>
    <n v="1705.02"/>
    <n v="281"/>
    <n v="479110.62"/>
    <n v="3.2"/>
    <s v="3 Years"/>
    <n v="2023"/>
    <s v="August"/>
    <s v="Thursday"/>
  </r>
  <r>
    <x v="3"/>
    <x v="97"/>
    <x v="4"/>
    <x v="97"/>
    <s v="2024-06-10"/>
    <n v="1400.03"/>
    <n v="4648"/>
    <n v="6507339.4400000004"/>
    <n v="3.1"/>
    <s v="No Warranty"/>
    <n v="2024"/>
    <s v="June"/>
    <s v="Monday"/>
  </r>
  <r>
    <x v="3"/>
    <x v="98"/>
    <x v="3"/>
    <x v="98"/>
    <s v="2023-09-19"/>
    <n v="2795.16"/>
    <n v="1237"/>
    <n v="3457612.92"/>
    <n v="3.8"/>
    <s v="1 Year"/>
    <n v="2023"/>
    <s v="September"/>
    <s v="Tuesday"/>
  </r>
  <r>
    <x v="0"/>
    <x v="99"/>
    <x v="0"/>
    <x v="99"/>
    <s v="2024-10-07"/>
    <n v="991.66"/>
    <n v="1652"/>
    <n v="1638222.32"/>
    <n v="3.4"/>
    <s v="1 Year"/>
    <n v="2024"/>
    <s v="October"/>
    <s v="Monday"/>
  </r>
  <r>
    <x v="8"/>
    <x v="100"/>
    <x v="9"/>
    <x v="100"/>
    <s v="2023-09-12"/>
    <n v="823.78"/>
    <n v="844"/>
    <n v="695270.32"/>
    <n v="4.9000000000000004"/>
    <s v="2 Years"/>
    <n v="2023"/>
    <s v="September"/>
    <s v="Tuesday"/>
  </r>
  <r>
    <x v="4"/>
    <x v="101"/>
    <x v="2"/>
    <x v="101"/>
    <s v="2024-04-02"/>
    <n v="2446.9899999999998"/>
    <n v="273"/>
    <n v="668028.27"/>
    <n v="4.8"/>
    <s v="3 Years"/>
    <n v="2024"/>
    <s v="April"/>
    <s v="Tuesday"/>
  </r>
  <r>
    <x v="9"/>
    <x v="102"/>
    <x v="3"/>
    <x v="102"/>
    <s v="2023-12-21"/>
    <n v="463.2"/>
    <n v="2207"/>
    <n v="1022282.4"/>
    <n v="4"/>
    <s v="No Warranty"/>
    <n v="2023"/>
    <s v="December"/>
    <s v="Thursday"/>
  </r>
  <r>
    <x v="7"/>
    <x v="103"/>
    <x v="0"/>
    <x v="103"/>
    <s v="2024-11-25"/>
    <n v="873.18"/>
    <n v="4887"/>
    <n v="4267230.66"/>
    <n v="4.8"/>
    <s v="3 Years"/>
    <n v="2024"/>
    <s v="November"/>
    <s v="Monday"/>
  </r>
  <r>
    <x v="5"/>
    <x v="104"/>
    <x v="0"/>
    <x v="104"/>
    <s v="2023-08-05"/>
    <n v="2404.34"/>
    <n v="2449"/>
    <n v="5888228.6600000001"/>
    <n v="3.8"/>
    <s v="2 Years"/>
    <n v="2023"/>
    <s v="August"/>
    <s v="Saturday"/>
  </r>
  <r>
    <x v="6"/>
    <x v="105"/>
    <x v="4"/>
    <x v="105"/>
    <s v="2023-04-07"/>
    <n v="2276.23"/>
    <n v="976"/>
    <n v="2221600.48"/>
    <n v="4.7"/>
    <s v="1 Year"/>
    <n v="2023"/>
    <s v="April"/>
    <s v="Friday"/>
  </r>
  <r>
    <x v="2"/>
    <x v="106"/>
    <x v="8"/>
    <x v="106"/>
    <s v="2023-07-01"/>
    <n v="2160.4499999999998"/>
    <n v="78"/>
    <n v="168515.1"/>
    <n v="3.2"/>
    <s v="1 Year"/>
    <n v="2023"/>
    <s v="July"/>
    <s v="Saturday"/>
  </r>
  <r>
    <x v="3"/>
    <x v="107"/>
    <x v="9"/>
    <x v="107"/>
    <s v="2023-06-26"/>
    <n v="78.12"/>
    <n v="2567"/>
    <n v="200534.04"/>
    <n v="3.9"/>
    <s v="1 Year"/>
    <n v="2023"/>
    <s v="June"/>
    <s v="Monday"/>
  </r>
  <r>
    <x v="7"/>
    <x v="108"/>
    <x v="8"/>
    <x v="108"/>
    <s v="2023-11-11"/>
    <n v="2570.63"/>
    <n v="4411"/>
    <n v="11339048.93"/>
    <n v="4.8"/>
    <s v="1 Year"/>
    <n v="2023"/>
    <s v="November"/>
    <s v="Saturday"/>
  </r>
  <r>
    <x v="5"/>
    <x v="109"/>
    <x v="7"/>
    <x v="109"/>
    <s v="2023-05-14"/>
    <n v="2503.35"/>
    <n v="4636"/>
    <n v="11605530.6"/>
    <n v="3.7"/>
    <s v="3 Years"/>
    <n v="2023"/>
    <s v="May"/>
    <s v="Sunday"/>
  </r>
  <r>
    <x v="1"/>
    <x v="110"/>
    <x v="3"/>
    <x v="110"/>
    <s v="2023-06-09"/>
    <n v="1585.62"/>
    <n v="1207"/>
    <n v="1913843.34"/>
    <n v="3.1"/>
    <s v="3 Years"/>
    <n v="2023"/>
    <s v="June"/>
    <s v="Friday"/>
  </r>
  <r>
    <x v="0"/>
    <x v="111"/>
    <x v="1"/>
    <x v="111"/>
    <s v="2023-10-05"/>
    <n v="212.73"/>
    <n v="3176"/>
    <n v="675630.48"/>
    <n v="3.1"/>
    <s v="No Warranty"/>
    <n v="2023"/>
    <s v="October"/>
    <s v="Thursday"/>
  </r>
  <r>
    <x v="3"/>
    <x v="112"/>
    <x v="6"/>
    <x v="112"/>
    <s v="2024-06-19"/>
    <n v="1130.06"/>
    <n v="3407"/>
    <n v="3850114.42"/>
    <n v="3.4"/>
    <s v="3 Years"/>
    <n v="2024"/>
    <s v="June"/>
    <s v="Wednesday"/>
  </r>
  <r>
    <x v="9"/>
    <x v="113"/>
    <x v="9"/>
    <x v="113"/>
    <s v="2023-02-25"/>
    <n v="846.86"/>
    <n v="1440"/>
    <n v="1219478.3999999999"/>
    <n v="4"/>
    <s v="2 Years"/>
    <n v="2023"/>
    <s v="February"/>
    <s v="Saturday"/>
  </r>
  <r>
    <x v="4"/>
    <x v="114"/>
    <x v="8"/>
    <x v="114"/>
    <s v="2024-07-29"/>
    <n v="201.03"/>
    <n v="3589"/>
    <n v="721496.67"/>
    <n v="4.5"/>
    <s v="3 Years"/>
    <n v="2024"/>
    <s v="July"/>
    <s v="Monday"/>
  </r>
  <r>
    <x v="4"/>
    <x v="115"/>
    <x v="2"/>
    <x v="115"/>
    <s v="2023-10-29"/>
    <n v="2750.93"/>
    <n v="2702"/>
    <n v="7433012.8600000003"/>
    <n v="4.0999999999999996"/>
    <s v="No Warranty"/>
    <n v="2023"/>
    <s v="October"/>
    <s v="Sunday"/>
  </r>
  <r>
    <x v="2"/>
    <x v="116"/>
    <x v="6"/>
    <x v="116"/>
    <s v="2023-12-06"/>
    <n v="2450.37"/>
    <n v="3453"/>
    <n v="8461127.6099999994"/>
    <n v="4.5"/>
    <s v="2 Years"/>
    <n v="2023"/>
    <s v="December"/>
    <s v="Wednesday"/>
  </r>
  <r>
    <x v="2"/>
    <x v="117"/>
    <x v="9"/>
    <x v="117"/>
    <s v="2023-10-27"/>
    <n v="368.29"/>
    <n v="4421"/>
    <n v="1628210.09"/>
    <n v="4.0999999999999996"/>
    <s v="2 Years"/>
    <n v="2023"/>
    <s v="October"/>
    <s v="Friday"/>
  </r>
  <r>
    <x v="6"/>
    <x v="118"/>
    <x v="0"/>
    <x v="118"/>
    <s v="2023-01-30"/>
    <n v="2998"/>
    <n v="3832"/>
    <n v="11488336"/>
    <n v="4.7"/>
    <s v="2 Years"/>
    <n v="2023"/>
    <s v="January"/>
    <s v="Monday"/>
  </r>
  <r>
    <x v="3"/>
    <x v="119"/>
    <x v="8"/>
    <x v="71"/>
    <s v="2023-08-22"/>
    <n v="2828.26"/>
    <n v="4728"/>
    <n v="13372013.279999999"/>
    <n v="3.2"/>
    <s v="2 Years"/>
    <n v="2023"/>
    <s v="August"/>
    <s v="Tuesday"/>
  </r>
  <r>
    <x v="7"/>
    <x v="120"/>
    <x v="8"/>
    <x v="119"/>
    <s v="2023-07-27"/>
    <n v="1614.19"/>
    <n v="3546"/>
    <n v="5723917.7400000002"/>
    <n v="3.5"/>
    <s v="3 Years"/>
    <n v="2023"/>
    <s v="July"/>
    <s v="Thursday"/>
  </r>
  <r>
    <x v="7"/>
    <x v="121"/>
    <x v="3"/>
    <x v="120"/>
    <s v="2023-10-15"/>
    <n v="1042.33"/>
    <n v="350"/>
    <n v="364815.5"/>
    <n v="3.7"/>
    <s v="No Warranty"/>
    <n v="2023"/>
    <s v="October"/>
    <s v="Sunday"/>
  </r>
  <r>
    <x v="1"/>
    <x v="122"/>
    <x v="3"/>
    <x v="121"/>
    <s v="2024-04-26"/>
    <n v="603.20000000000005"/>
    <n v="1998"/>
    <n v="1205193.6000000001"/>
    <n v="3.5"/>
    <s v="1 Year"/>
    <n v="2024"/>
    <s v="April"/>
    <s v="Friday"/>
  </r>
  <r>
    <x v="7"/>
    <x v="123"/>
    <x v="6"/>
    <x v="122"/>
    <s v="2023-11-09"/>
    <n v="1141.8499999999999"/>
    <n v="3741"/>
    <n v="4271660.8499999996"/>
    <n v="3.3"/>
    <s v="No Warranty"/>
    <n v="2023"/>
    <s v="November"/>
    <s v="Thursday"/>
  </r>
  <r>
    <x v="5"/>
    <x v="124"/>
    <x v="7"/>
    <x v="123"/>
    <s v="2024-10-23"/>
    <n v="549.79999999999995"/>
    <n v="341"/>
    <n v="187481.8"/>
    <n v="4.2"/>
    <s v="2 Years"/>
    <n v="2024"/>
    <s v="October"/>
    <s v="Wednesday"/>
  </r>
  <r>
    <x v="1"/>
    <x v="125"/>
    <x v="8"/>
    <x v="124"/>
    <s v="2023-05-23"/>
    <n v="2363.0700000000002"/>
    <n v="1028"/>
    <n v="2429235.96"/>
    <n v="3.8"/>
    <s v="1 Year"/>
    <n v="2023"/>
    <s v="May"/>
    <s v="Tuesday"/>
  </r>
  <r>
    <x v="8"/>
    <x v="126"/>
    <x v="4"/>
    <x v="125"/>
    <s v="2024-06-24"/>
    <n v="2147.87"/>
    <n v="4263"/>
    <n v="9156369.8100000005"/>
    <n v="4.0999999999999996"/>
    <s v="2 Years"/>
    <n v="2024"/>
    <s v="June"/>
    <s v="Monday"/>
  </r>
  <r>
    <x v="7"/>
    <x v="127"/>
    <x v="0"/>
    <x v="126"/>
    <s v="2023-07-19"/>
    <n v="403.95"/>
    <n v="1002"/>
    <n v="404757.9"/>
    <n v="3.8"/>
    <s v="1 Year"/>
    <n v="2023"/>
    <s v="July"/>
    <s v="Wednesday"/>
  </r>
  <r>
    <x v="4"/>
    <x v="128"/>
    <x v="1"/>
    <x v="127"/>
    <s v="2023-01-22"/>
    <n v="2242.36"/>
    <n v="605"/>
    <n v="1356627.8"/>
    <n v="4.5999999999999996"/>
    <s v="No Warranty"/>
    <n v="2023"/>
    <s v="January"/>
    <s v="Sunday"/>
  </r>
  <r>
    <x v="3"/>
    <x v="129"/>
    <x v="6"/>
    <x v="128"/>
    <s v="2024-08-18"/>
    <n v="2017.83"/>
    <n v="3598"/>
    <n v="7260152.3399999999"/>
    <n v="3.1"/>
    <s v="2 Years"/>
    <n v="2024"/>
    <s v="August"/>
    <s v="Sunday"/>
  </r>
  <r>
    <x v="4"/>
    <x v="130"/>
    <x v="1"/>
    <x v="129"/>
    <s v="2024-08-09"/>
    <n v="1857.65"/>
    <n v="2405"/>
    <n v="4467648.25"/>
    <n v="4.0999999999999996"/>
    <s v="3 Years"/>
    <n v="2024"/>
    <s v="August"/>
    <s v="Friday"/>
  </r>
  <r>
    <x v="6"/>
    <x v="131"/>
    <x v="2"/>
    <x v="130"/>
    <s v="2024-02-03"/>
    <n v="2731.08"/>
    <n v="3313"/>
    <n v="9048068.0399999991"/>
    <n v="4.2"/>
    <s v="No Warranty"/>
    <n v="2024"/>
    <s v="February"/>
    <s v="Saturday"/>
  </r>
  <r>
    <x v="1"/>
    <x v="132"/>
    <x v="3"/>
    <x v="131"/>
    <s v="2024-06-06"/>
    <n v="1259.06"/>
    <n v="108"/>
    <n v="135978.48000000001"/>
    <n v="3.3"/>
    <s v="3 Years"/>
    <n v="2024"/>
    <s v="June"/>
    <s v="Thursday"/>
  </r>
  <r>
    <x v="5"/>
    <x v="133"/>
    <x v="4"/>
    <x v="132"/>
    <s v="2023-12-28"/>
    <n v="1422.61"/>
    <n v="2122"/>
    <n v="3018778.42"/>
    <n v="3.8"/>
    <s v="1 Year"/>
    <n v="2023"/>
    <s v="December"/>
    <s v="Thursday"/>
  </r>
  <r>
    <x v="4"/>
    <x v="134"/>
    <x v="1"/>
    <x v="133"/>
    <s v="2023-10-10"/>
    <n v="1497.3"/>
    <n v="34"/>
    <n v="50908.2"/>
    <n v="4.4000000000000004"/>
    <s v="No Warranty"/>
    <n v="2023"/>
    <s v="October"/>
    <s v="Tuesday"/>
  </r>
  <r>
    <x v="0"/>
    <x v="135"/>
    <x v="8"/>
    <x v="134"/>
    <s v="2023-03-31"/>
    <n v="1261.3900000000001"/>
    <n v="4741"/>
    <n v="5980249.9900000002"/>
    <n v="4.5999999999999996"/>
    <s v="1 Year"/>
    <n v="2023"/>
    <s v="March"/>
    <s v="Friday"/>
  </r>
  <r>
    <x v="6"/>
    <x v="136"/>
    <x v="9"/>
    <x v="135"/>
    <s v="2023-08-06"/>
    <n v="799.27"/>
    <n v="3174"/>
    <n v="2536882.98"/>
    <n v="3.6"/>
    <s v="3 Years"/>
    <n v="2023"/>
    <s v="August"/>
    <s v="Sunday"/>
  </r>
  <r>
    <x v="0"/>
    <x v="137"/>
    <x v="2"/>
    <x v="136"/>
    <s v="2024-12-18"/>
    <n v="2895.91"/>
    <n v="1025"/>
    <n v="2968307.75"/>
    <n v="4.2"/>
    <s v="3 Years"/>
    <n v="2024"/>
    <s v="December"/>
    <s v="Wednesday"/>
  </r>
  <r>
    <x v="1"/>
    <x v="138"/>
    <x v="3"/>
    <x v="137"/>
    <s v="2024-10-07"/>
    <n v="332.35"/>
    <n v="331"/>
    <n v="110007.85"/>
    <n v="3.5"/>
    <s v="3 Years"/>
    <n v="2024"/>
    <s v="October"/>
    <s v="Monday"/>
  </r>
  <r>
    <x v="0"/>
    <x v="139"/>
    <x v="5"/>
    <x v="138"/>
    <s v="2023-04-03"/>
    <n v="2551.66"/>
    <n v="3535"/>
    <n v="9020118.0999999996"/>
    <n v="4.7"/>
    <s v="3 Years"/>
    <n v="2023"/>
    <s v="April"/>
    <s v="Monday"/>
  </r>
  <r>
    <x v="7"/>
    <x v="140"/>
    <x v="2"/>
    <x v="139"/>
    <s v="2023-07-30"/>
    <n v="227.51"/>
    <n v="1728"/>
    <n v="393137.28"/>
    <n v="4.9000000000000004"/>
    <s v="3 Years"/>
    <n v="2023"/>
    <s v="July"/>
    <s v="Sunday"/>
  </r>
  <r>
    <x v="3"/>
    <x v="141"/>
    <x v="6"/>
    <x v="140"/>
    <s v="2023-09-04"/>
    <n v="1465.77"/>
    <n v="3198"/>
    <n v="4687532.46"/>
    <n v="4.2"/>
    <s v="No Warranty"/>
    <n v="2023"/>
    <s v="September"/>
    <s v="Monday"/>
  </r>
  <r>
    <x v="8"/>
    <x v="142"/>
    <x v="9"/>
    <x v="141"/>
    <s v="2023-10-20"/>
    <n v="2404.4899999999998"/>
    <n v="3315"/>
    <n v="7970884.3499999996"/>
    <n v="3"/>
    <s v="No Warranty"/>
    <n v="2023"/>
    <s v="October"/>
    <s v="Friday"/>
  </r>
  <r>
    <x v="9"/>
    <x v="143"/>
    <x v="5"/>
    <x v="142"/>
    <s v="2024-12-05"/>
    <n v="1431.55"/>
    <n v="4929"/>
    <n v="7056109.9500000002"/>
    <n v="4.4000000000000004"/>
    <s v="2 Years"/>
    <n v="2024"/>
    <s v="December"/>
    <s v="Thursday"/>
  </r>
  <r>
    <x v="0"/>
    <x v="144"/>
    <x v="8"/>
    <x v="143"/>
    <s v="2023-08-29"/>
    <n v="1392.44"/>
    <n v="2205"/>
    <n v="3070330.2"/>
    <n v="4.0999999999999996"/>
    <s v="2 Years"/>
    <n v="2023"/>
    <s v="August"/>
    <s v="Tuesday"/>
  </r>
  <r>
    <x v="0"/>
    <x v="145"/>
    <x v="6"/>
    <x v="144"/>
    <s v="2023-08-26"/>
    <n v="1777.86"/>
    <n v="2639"/>
    <n v="4691772.54"/>
    <n v="4.9000000000000004"/>
    <s v="3 Years"/>
    <n v="2023"/>
    <s v="August"/>
    <s v="Saturday"/>
  </r>
  <r>
    <x v="9"/>
    <x v="146"/>
    <x v="7"/>
    <x v="145"/>
    <s v="2024-10-12"/>
    <n v="2775.86"/>
    <n v="1903"/>
    <n v="5282461.58"/>
    <n v="3.6"/>
    <s v="1 Year"/>
    <n v="2024"/>
    <s v="October"/>
    <s v="Saturday"/>
  </r>
  <r>
    <x v="8"/>
    <x v="147"/>
    <x v="9"/>
    <x v="146"/>
    <s v="2023-06-11"/>
    <n v="980.17"/>
    <n v="3228"/>
    <n v="3163988.76"/>
    <n v="3.7"/>
    <s v="2 Years"/>
    <n v="2023"/>
    <s v="June"/>
    <s v="Sunday"/>
  </r>
  <r>
    <x v="2"/>
    <x v="148"/>
    <x v="4"/>
    <x v="147"/>
    <s v="2024-01-14"/>
    <n v="2567.7399999999998"/>
    <n v="4635"/>
    <n v="11901474.9"/>
    <n v="4.7"/>
    <s v="2 Years"/>
    <n v="2024"/>
    <s v="January"/>
    <s v="Sunday"/>
  </r>
  <r>
    <x v="1"/>
    <x v="149"/>
    <x v="4"/>
    <x v="148"/>
    <s v="2023-04-03"/>
    <n v="1696.29"/>
    <n v="4111"/>
    <n v="6973448.1900000004"/>
    <n v="4.9000000000000004"/>
    <s v="2 Years"/>
    <n v="2023"/>
    <s v="April"/>
    <s v="Monday"/>
  </r>
  <r>
    <x v="8"/>
    <x v="150"/>
    <x v="6"/>
    <x v="149"/>
    <s v="2024-01-28"/>
    <n v="986.68"/>
    <n v="1015"/>
    <n v="1001480.2"/>
    <n v="5"/>
    <s v="2 Years"/>
    <n v="2024"/>
    <s v="January"/>
    <s v="Sunday"/>
  </r>
  <r>
    <x v="0"/>
    <x v="151"/>
    <x v="0"/>
    <x v="150"/>
    <s v="2024-07-12"/>
    <n v="1915.87"/>
    <n v="525"/>
    <n v="1005831.75"/>
    <n v="4.2"/>
    <s v="2 Years"/>
    <n v="2024"/>
    <s v="July"/>
    <s v="Friday"/>
  </r>
  <r>
    <x v="1"/>
    <x v="152"/>
    <x v="6"/>
    <x v="151"/>
    <s v="2023-04-19"/>
    <n v="2202.63"/>
    <n v="3597"/>
    <n v="7922860.1100000003"/>
    <n v="3.1"/>
    <s v="2 Years"/>
    <n v="2023"/>
    <s v="April"/>
    <s v="Wednesday"/>
  </r>
  <r>
    <x v="5"/>
    <x v="153"/>
    <x v="6"/>
    <x v="152"/>
    <s v="2024-09-14"/>
    <n v="2513.25"/>
    <n v="3744"/>
    <n v="9409608"/>
    <n v="3.3"/>
    <s v="No Warranty"/>
    <n v="2024"/>
    <s v="September"/>
    <s v="Saturday"/>
  </r>
  <r>
    <x v="6"/>
    <x v="154"/>
    <x v="8"/>
    <x v="153"/>
    <s v="2023-12-21"/>
    <n v="1377.38"/>
    <n v="1187"/>
    <n v="1634950.06"/>
    <n v="4.7"/>
    <s v="3 Years"/>
    <n v="2023"/>
    <s v="December"/>
    <s v="Thursday"/>
  </r>
  <r>
    <x v="1"/>
    <x v="155"/>
    <x v="9"/>
    <x v="154"/>
    <s v="2024-06-25"/>
    <n v="2888.94"/>
    <n v="1586"/>
    <n v="4581858.84"/>
    <n v="4.4000000000000004"/>
    <s v="1 Year"/>
    <n v="2024"/>
    <s v="June"/>
    <s v="Tuesday"/>
  </r>
  <r>
    <x v="4"/>
    <x v="156"/>
    <x v="8"/>
    <x v="155"/>
    <s v="2024-04-11"/>
    <n v="940.2"/>
    <n v="2302"/>
    <n v="2164340.4"/>
    <n v="3.5"/>
    <s v="2 Years"/>
    <n v="2024"/>
    <s v="April"/>
    <s v="Thursday"/>
  </r>
  <r>
    <x v="4"/>
    <x v="157"/>
    <x v="0"/>
    <x v="156"/>
    <s v="2024-02-13"/>
    <n v="836.62"/>
    <n v="1570"/>
    <n v="1313493.3999999999"/>
    <n v="3.7"/>
    <s v="3 Years"/>
    <n v="2024"/>
    <s v="February"/>
    <s v="Tuesday"/>
  </r>
  <r>
    <x v="2"/>
    <x v="158"/>
    <x v="0"/>
    <x v="157"/>
    <s v="2024-01-19"/>
    <n v="943.53"/>
    <n v="4160"/>
    <n v="3925084.8"/>
    <n v="3.2"/>
    <s v="1 Year"/>
    <n v="2024"/>
    <s v="January"/>
    <s v="Friday"/>
  </r>
  <r>
    <x v="8"/>
    <x v="159"/>
    <x v="4"/>
    <x v="158"/>
    <s v="2023-12-06"/>
    <n v="1026.32"/>
    <n v="4682"/>
    <n v="4805230.24"/>
    <n v="3.8"/>
    <s v="2 Years"/>
    <n v="2023"/>
    <s v="December"/>
    <s v="Wednesday"/>
  </r>
  <r>
    <x v="1"/>
    <x v="160"/>
    <x v="9"/>
    <x v="159"/>
    <s v="2024-09-12"/>
    <n v="2442.19"/>
    <n v="3310"/>
    <n v="8083648.9000000004"/>
    <n v="4.5"/>
    <s v="1 Year"/>
    <n v="2024"/>
    <s v="September"/>
    <s v="Thursday"/>
  </r>
  <r>
    <x v="8"/>
    <x v="161"/>
    <x v="1"/>
    <x v="160"/>
    <s v="2024-11-04"/>
    <n v="2658.3"/>
    <n v="4374"/>
    <n v="11627404.199999999"/>
    <n v="4.5"/>
    <s v="No Warranty"/>
    <n v="2024"/>
    <s v="November"/>
    <s v="Monday"/>
  </r>
  <r>
    <x v="5"/>
    <x v="162"/>
    <x v="0"/>
    <x v="161"/>
    <s v="2024-09-06"/>
    <n v="2851.4"/>
    <n v="3183"/>
    <n v="9076006.1999999993"/>
    <n v="4.5999999999999996"/>
    <s v="3 Years"/>
    <n v="2024"/>
    <s v="September"/>
    <s v="Friday"/>
  </r>
  <r>
    <x v="3"/>
    <x v="163"/>
    <x v="8"/>
    <x v="162"/>
    <s v="2024-09-23"/>
    <n v="2438.34"/>
    <n v="124"/>
    <n v="302354.15999999997"/>
    <n v="3.1"/>
    <s v="No Warranty"/>
    <n v="2024"/>
    <s v="September"/>
    <s v="Monday"/>
  </r>
  <r>
    <x v="4"/>
    <x v="164"/>
    <x v="9"/>
    <x v="163"/>
    <s v="2024-01-26"/>
    <n v="2150.88"/>
    <n v="3246"/>
    <n v="6981756.4800000004"/>
    <n v="3.1"/>
    <s v="2 Years"/>
    <n v="2024"/>
    <s v="January"/>
    <s v="Friday"/>
  </r>
  <r>
    <x v="3"/>
    <x v="165"/>
    <x v="5"/>
    <x v="164"/>
    <s v="2024-05-20"/>
    <n v="2764.64"/>
    <n v="898"/>
    <n v="2482646.7200000002"/>
    <n v="4.5999999999999996"/>
    <s v="1 Year"/>
    <n v="2024"/>
    <s v="May"/>
    <s v="Monday"/>
  </r>
  <r>
    <x v="6"/>
    <x v="166"/>
    <x v="3"/>
    <x v="165"/>
    <s v="2023-12-07"/>
    <n v="1549.99"/>
    <n v="1695"/>
    <n v="2627233.0499999998"/>
    <n v="3.9"/>
    <s v="No Warranty"/>
    <n v="2023"/>
    <s v="December"/>
    <s v="Thursday"/>
  </r>
  <r>
    <x v="2"/>
    <x v="167"/>
    <x v="3"/>
    <x v="166"/>
    <s v="2023-12-13"/>
    <n v="1534.68"/>
    <n v="2916"/>
    <n v="4475126.88"/>
    <n v="3.9"/>
    <s v="3 Years"/>
    <n v="2023"/>
    <s v="December"/>
    <s v="Wednesday"/>
  </r>
  <r>
    <x v="0"/>
    <x v="168"/>
    <x v="7"/>
    <x v="167"/>
    <s v="2023-10-21"/>
    <n v="2302.6799999999998"/>
    <n v="2138"/>
    <n v="4923129.84"/>
    <n v="4.7"/>
    <s v="2 Years"/>
    <n v="2023"/>
    <s v="October"/>
    <s v="Saturday"/>
  </r>
  <r>
    <x v="2"/>
    <x v="169"/>
    <x v="4"/>
    <x v="168"/>
    <s v="2023-06-30"/>
    <n v="884.82"/>
    <n v="3961"/>
    <n v="3504772.02"/>
    <n v="3.2"/>
    <s v="No Warranty"/>
    <n v="2023"/>
    <s v="June"/>
    <s v="Friday"/>
  </r>
  <r>
    <x v="9"/>
    <x v="170"/>
    <x v="3"/>
    <x v="169"/>
    <s v="2023-03-04"/>
    <n v="1638"/>
    <n v="433"/>
    <n v="709254"/>
    <n v="3.1"/>
    <s v="3 Years"/>
    <n v="2023"/>
    <s v="March"/>
    <s v="Saturday"/>
  </r>
  <r>
    <x v="2"/>
    <x v="171"/>
    <x v="3"/>
    <x v="170"/>
    <s v="2024-08-02"/>
    <n v="555.17999999999995"/>
    <n v="3820"/>
    <n v="2120787.6"/>
    <n v="3.3"/>
    <s v="No Warranty"/>
    <n v="2024"/>
    <s v="August"/>
    <s v="Friday"/>
  </r>
  <r>
    <x v="8"/>
    <x v="172"/>
    <x v="1"/>
    <x v="171"/>
    <s v="2023-03-29"/>
    <n v="527.89"/>
    <n v="470"/>
    <n v="248108.3"/>
    <n v="4.7"/>
    <s v="No Warranty"/>
    <n v="2023"/>
    <s v="March"/>
    <s v="Wednesday"/>
  </r>
  <r>
    <x v="7"/>
    <x v="173"/>
    <x v="8"/>
    <x v="172"/>
    <s v="2023-08-06"/>
    <n v="1070.77"/>
    <n v="4014"/>
    <n v="4298070.78"/>
    <n v="3.5"/>
    <s v="No Warranty"/>
    <n v="2023"/>
    <s v="August"/>
    <s v="Sunday"/>
  </r>
  <r>
    <x v="7"/>
    <x v="174"/>
    <x v="2"/>
    <x v="173"/>
    <s v="2023-08-26"/>
    <n v="2832.4"/>
    <n v="4516"/>
    <n v="12791118.4"/>
    <n v="3.6"/>
    <s v="1 Year"/>
    <n v="2023"/>
    <s v="August"/>
    <s v="Saturday"/>
  </r>
  <r>
    <x v="3"/>
    <x v="175"/>
    <x v="7"/>
    <x v="174"/>
    <s v="2023-06-25"/>
    <n v="2887.91"/>
    <n v="4806"/>
    <n v="13879295.460000001"/>
    <n v="3.3"/>
    <s v="No Warranty"/>
    <n v="2023"/>
    <s v="June"/>
    <s v="Sunday"/>
  </r>
  <r>
    <x v="1"/>
    <x v="176"/>
    <x v="9"/>
    <x v="175"/>
    <s v="2023-09-26"/>
    <n v="2711.27"/>
    <n v="2113"/>
    <n v="5728913.5099999998"/>
    <n v="4.9000000000000004"/>
    <s v="No Warranty"/>
    <n v="2023"/>
    <s v="September"/>
    <s v="Tuesday"/>
  </r>
  <r>
    <x v="9"/>
    <x v="177"/>
    <x v="9"/>
    <x v="176"/>
    <s v="2024-06-02"/>
    <n v="1443.47"/>
    <n v="296"/>
    <n v="427267.12"/>
    <n v="4"/>
    <s v="3 Years"/>
    <n v="2024"/>
    <s v="June"/>
    <s v="Sunday"/>
  </r>
  <r>
    <x v="2"/>
    <x v="178"/>
    <x v="8"/>
    <x v="177"/>
    <s v="2024-06-06"/>
    <n v="1652.83"/>
    <n v="2934"/>
    <n v="4849403.22"/>
    <n v="4.0999999999999996"/>
    <s v="2 Years"/>
    <n v="2024"/>
    <s v="June"/>
    <s v="Thursday"/>
  </r>
  <r>
    <x v="7"/>
    <x v="179"/>
    <x v="5"/>
    <x v="178"/>
    <s v="2024-06-14"/>
    <n v="124.87"/>
    <n v="30"/>
    <n v="3746.1"/>
    <n v="4.5"/>
    <s v="No Warranty"/>
    <n v="2024"/>
    <s v="June"/>
    <s v="Friday"/>
  </r>
  <r>
    <x v="6"/>
    <x v="180"/>
    <x v="7"/>
    <x v="179"/>
    <s v="2023-03-15"/>
    <n v="1224.3599999999999"/>
    <n v="2871"/>
    <n v="3515137.56"/>
    <n v="4.2"/>
    <s v="3 Years"/>
    <n v="2023"/>
    <s v="March"/>
    <s v="Wednesday"/>
  </r>
  <r>
    <x v="7"/>
    <x v="181"/>
    <x v="3"/>
    <x v="180"/>
    <s v="2024-03-25"/>
    <n v="1583"/>
    <n v="4704"/>
    <n v="7446432"/>
    <n v="3.2"/>
    <s v="3 Years"/>
    <n v="2024"/>
    <s v="March"/>
    <s v="Monday"/>
  </r>
  <r>
    <x v="9"/>
    <x v="182"/>
    <x v="1"/>
    <x v="181"/>
    <s v="2023-11-29"/>
    <n v="1107.06"/>
    <n v="3329"/>
    <n v="3685402.74"/>
    <n v="4.5999999999999996"/>
    <s v="No Warranty"/>
    <n v="2023"/>
    <s v="November"/>
    <s v="Wednesday"/>
  </r>
  <r>
    <x v="2"/>
    <x v="183"/>
    <x v="1"/>
    <x v="182"/>
    <s v="2024-02-10"/>
    <n v="1533.12"/>
    <n v="250"/>
    <n v="383280"/>
    <n v="4.5999999999999996"/>
    <s v="No Warranty"/>
    <n v="2024"/>
    <s v="February"/>
    <s v="Saturday"/>
  </r>
  <r>
    <x v="8"/>
    <x v="184"/>
    <x v="6"/>
    <x v="183"/>
    <s v="2023-02-09"/>
    <n v="1316.63"/>
    <n v="1763"/>
    <n v="2321218.69"/>
    <n v="3"/>
    <s v="No Warranty"/>
    <n v="2023"/>
    <s v="February"/>
    <s v="Thursday"/>
  </r>
  <r>
    <x v="6"/>
    <x v="185"/>
    <x v="2"/>
    <x v="184"/>
    <s v="2023-04-30"/>
    <n v="1997.71"/>
    <n v="2571"/>
    <n v="5136112.41"/>
    <n v="3.6"/>
    <s v="3 Years"/>
    <n v="2023"/>
    <s v="April"/>
    <s v="Sunday"/>
  </r>
  <r>
    <x v="5"/>
    <x v="186"/>
    <x v="5"/>
    <x v="185"/>
    <s v="2023-02-07"/>
    <n v="1231.8900000000001"/>
    <n v="2314"/>
    <n v="2850593.46"/>
    <n v="4.5999999999999996"/>
    <s v="No Warranty"/>
    <n v="2023"/>
    <s v="February"/>
    <s v="Tuesday"/>
  </r>
  <r>
    <x v="8"/>
    <x v="187"/>
    <x v="0"/>
    <x v="186"/>
    <s v="2023-03-07"/>
    <n v="894"/>
    <n v="795"/>
    <n v="710730"/>
    <n v="5"/>
    <s v="2 Years"/>
    <n v="2023"/>
    <s v="March"/>
    <s v="Tuesday"/>
  </r>
  <r>
    <x v="2"/>
    <x v="188"/>
    <x v="3"/>
    <x v="187"/>
    <s v="2023-04-14"/>
    <n v="135.32"/>
    <n v="3962"/>
    <n v="536137.84"/>
    <n v="3.4"/>
    <s v="3 Years"/>
    <n v="2023"/>
    <s v="April"/>
    <s v="Friday"/>
  </r>
  <r>
    <x v="1"/>
    <x v="189"/>
    <x v="9"/>
    <x v="188"/>
    <s v="2024-12-11"/>
    <n v="2573.13"/>
    <n v="4325"/>
    <n v="11128787.25"/>
    <n v="4.8"/>
    <s v="3 Years"/>
    <n v="2024"/>
    <s v="December"/>
    <s v="Wednesday"/>
  </r>
  <r>
    <x v="8"/>
    <x v="190"/>
    <x v="4"/>
    <x v="189"/>
    <s v="2023-09-04"/>
    <n v="1594.92"/>
    <n v="3277"/>
    <n v="5226552.84"/>
    <n v="4.4000000000000004"/>
    <s v="No Warranty"/>
    <n v="2023"/>
    <s v="September"/>
    <s v="Monday"/>
  </r>
  <r>
    <x v="5"/>
    <x v="191"/>
    <x v="2"/>
    <x v="190"/>
    <s v="2024-11-04"/>
    <n v="374.64"/>
    <n v="4154"/>
    <n v="1556254.56"/>
    <n v="4.5"/>
    <s v="No Warranty"/>
    <n v="2024"/>
    <s v="November"/>
    <s v="Monday"/>
  </r>
  <r>
    <x v="8"/>
    <x v="192"/>
    <x v="8"/>
    <x v="191"/>
    <s v="2024-06-30"/>
    <n v="893.06"/>
    <n v="3610"/>
    <n v="3223946.6"/>
    <n v="4.5"/>
    <s v="3 Years"/>
    <n v="2024"/>
    <s v="June"/>
    <s v="Sunday"/>
  </r>
  <r>
    <x v="8"/>
    <x v="193"/>
    <x v="7"/>
    <x v="192"/>
    <s v="2024-06-27"/>
    <n v="240"/>
    <n v="1467"/>
    <n v="352080"/>
    <n v="3.2"/>
    <s v="2 Years"/>
    <n v="2024"/>
    <s v="June"/>
    <s v="Thursday"/>
  </r>
  <r>
    <x v="5"/>
    <x v="194"/>
    <x v="2"/>
    <x v="193"/>
    <s v="2024-03-27"/>
    <n v="2226.79"/>
    <n v="3397"/>
    <n v="7564405.6299999999"/>
    <n v="3.6"/>
    <s v="2 Years"/>
    <n v="2024"/>
    <s v="March"/>
    <s v="Wednesday"/>
  </r>
  <r>
    <x v="7"/>
    <x v="195"/>
    <x v="1"/>
    <x v="194"/>
    <s v="2023-05-22"/>
    <n v="1229.58"/>
    <n v="1042"/>
    <n v="1281222.3600000001"/>
    <n v="4.5999999999999996"/>
    <s v="2 Years"/>
    <n v="2023"/>
    <s v="May"/>
    <s v="Monday"/>
  </r>
  <r>
    <x v="5"/>
    <x v="196"/>
    <x v="7"/>
    <x v="195"/>
    <s v="2023-03-16"/>
    <n v="2013.95"/>
    <n v="4231"/>
    <n v="8521022.4499999993"/>
    <n v="3"/>
    <s v="3 Years"/>
    <n v="2023"/>
    <s v="March"/>
    <s v="Thursday"/>
  </r>
  <r>
    <x v="8"/>
    <x v="197"/>
    <x v="9"/>
    <x v="196"/>
    <s v="2024-01-18"/>
    <n v="1841.84"/>
    <n v="2209"/>
    <n v="4068624.56"/>
    <n v="3.4"/>
    <s v="2 Years"/>
    <n v="2024"/>
    <s v="January"/>
    <s v="Thursday"/>
  </r>
  <r>
    <x v="2"/>
    <x v="198"/>
    <x v="9"/>
    <x v="197"/>
    <s v="2023-10-01"/>
    <n v="2942.73"/>
    <n v="959"/>
    <n v="2822078.07"/>
    <n v="3.7"/>
    <s v="2 Years"/>
    <n v="2023"/>
    <s v="October"/>
    <s v="Sunday"/>
  </r>
  <r>
    <x v="2"/>
    <x v="199"/>
    <x v="3"/>
    <x v="198"/>
    <s v="2024-08-03"/>
    <n v="952.99"/>
    <n v="3169"/>
    <n v="3020025.31"/>
    <n v="3.5"/>
    <s v="1 Year"/>
    <n v="2024"/>
    <s v="August"/>
    <s v="Saturday"/>
  </r>
  <r>
    <x v="5"/>
    <x v="200"/>
    <x v="6"/>
    <x v="199"/>
    <s v="2023-11-26"/>
    <n v="1461.06"/>
    <n v="466"/>
    <n v="680853.96"/>
    <n v="4"/>
    <s v="3 Years"/>
    <n v="2023"/>
    <s v="November"/>
    <s v="Sunday"/>
  </r>
  <r>
    <x v="1"/>
    <x v="201"/>
    <x v="6"/>
    <x v="200"/>
    <s v="2023-03-01"/>
    <n v="1439.56"/>
    <n v="803"/>
    <n v="1155966.68"/>
    <n v="4.0999999999999996"/>
    <s v="1 Year"/>
    <n v="2023"/>
    <s v="March"/>
    <s v="Wednesday"/>
  </r>
  <r>
    <x v="6"/>
    <x v="202"/>
    <x v="5"/>
    <x v="201"/>
    <s v="2023-01-12"/>
    <n v="2882.55"/>
    <n v="1920"/>
    <n v="5534496"/>
    <n v="4.0999999999999996"/>
    <s v="2 Years"/>
    <n v="2023"/>
    <s v="January"/>
    <s v="Thursday"/>
  </r>
  <r>
    <x v="4"/>
    <x v="203"/>
    <x v="8"/>
    <x v="202"/>
    <s v="2023-01-16"/>
    <n v="486.14"/>
    <n v="4866"/>
    <n v="2365557.2400000002"/>
    <n v="3.1"/>
    <s v="1 Year"/>
    <n v="2023"/>
    <s v="January"/>
    <s v="Monday"/>
  </r>
  <r>
    <x v="9"/>
    <x v="204"/>
    <x v="8"/>
    <x v="203"/>
    <s v="2023-07-28"/>
    <n v="437.1"/>
    <n v="3327"/>
    <n v="1454231.7"/>
    <n v="3.1"/>
    <s v="2 Years"/>
    <n v="2023"/>
    <s v="July"/>
    <s v="Friday"/>
  </r>
  <r>
    <x v="9"/>
    <x v="205"/>
    <x v="2"/>
    <x v="204"/>
    <s v="2024-03-14"/>
    <n v="1177.0999999999999"/>
    <n v="2351"/>
    <n v="2767362.1"/>
    <n v="3"/>
    <s v="2 Years"/>
    <n v="2024"/>
    <s v="March"/>
    <s v="Thursday"/>
  </r>
  <r>
    <x v="0"/>
    <x v="206"/>
    <x v="6"/>
    <x v="205"/>
    <s v="2023-06-17"/>
    <n v="1927.88"/>
    <n v="273"/>
    <n v="526311.24"/>
    <n v="4.7"/>
    <s v="2 Years"/>
    <n v="2023"/>
    <s v="June"/>
    <s v="Saturday"/>
  </r>
  <r>
    <x v="9"/>
    <x v="207"/>
    <x v="4"/>
    <x v="206"/>
    <s v="2024-10-09"/>
    <n v="1890.98"/>
    <n v="1114"/>
    <n v="2106551.7200000002"/>
    <n v="3.5"/>
    <s v="2 Years"/>
    <n v="2024"/>
    <s v="October"/>
    <s v="Wednesday"/>
  </r>
  <r>
    <x v="0"/>
    <x v="208"/>
    <x v="5"/>
    <x v="207"/>
    <s v="2024-08-14"/>
    <n v="535.62"/>
    <n v="2543"/>
    <n v="1362081.66"/>
    <n v="4"/>
    <s v="3 Years"/>
    <n v="2024"/>
    <s v="August"/>
    <s v="Wednesday"/>
  </r>
  <r>
    <x v="4"/>
    <x v="209"/>
    <x v="6"/>
    <x v="208"/>
    <s v="2023-05-03"/>
    <n v="954.91"/>
    <n v="4535"/>
    <n v="4330516.8499999996"/>
    <n v="3.5"/>
    <s v="No Warranty"/>
    <n v="2023"/>
    <s v="May"/>
    <s v="Wednesday"/>
  </r>
  <r>
    <x v="1"/>
    <x v="210"/>
    <x v="5"/>
    <x v="209"/>
    <s v="2023-09-07"/>
    <n v="2805.21"/>
    <n v="496"/>
    <n v="1391384.16"/>
    <n v="5"/>
    <s v="1 Year"/>
    <n v="2023"/>
    <s v="September"/>
    <s v="Thursday"/>
  </r>
  <r>
    <x v="3"/>
    <x v="211"/>
    <x v="7"/>
    <x v="210"/>
    <s v="2024-10-31"/>
    <n v="2928.13"/>
    <n v="4759"/>
    <n v="13934970.67"/>
    <n v="3.2"/>
    <s v="1 Year"/>
    <n v="2024"/>
    <s v="October"/>
    <s v="Thursday"/>
  </r>
  <r>
    <x v="4"/>
    <x v="212"/>
    <x v="6"/>
    <x v="211"/>
    <s v="2024-11-05"/>
    <n v="1308.8"/>
    <n v="1581"/>
    <n v="2069212.8"/>
    <n v="3"/>
    <s v="No Warranty"/>
    <n v="2024"/>
    <s v="November"/>
    <s v="Tuesday"/>
  </r>
  <r>
    <x v="2"/>
    <x v="213"/>
    <x v="2"/>
    <x v="212"/>
    <s v="2024-07-25"/>
    <n v="615.25"/>
    <n v="4976"/>
    <n v="3061484"/>
    <n v="4.4000000000000004"/>
    <s v="1 Year"/>
    <n v="2024"/>
    <s v="July"/>
    <s v="Thursday"/>
  </r>
  <r>
    <x v="3"/>
    <x v="214"/>
    <x v="8"/>
    <x v="158"/>
    <s v="2024-08-03"/>
    <n v="84.44"/>
    <n v="891"/>
    <n v="75236.039999999994"/>
    <n v="4.7"/>
    <s v="2 Years"/>
    <n v="2024"/>
    <s v="August"/>
    <s v="Saturday"/>
  </r>
  <r>
    <x v="5"/>
    <x v="215"/>
    <x v="4"/>
    <x v="213"/>
    <s v="2024-09-11"/>
    <n v="2318.25"/>
    <n v="693"/>
    <n v="1606547.25"/>
    <n v="4"/>
    <s v="No Warranty"/>
    <n v="2024"/>
    <s v="September"/>
    <s v="Wednesday"/>
  </r>
  <r>
    <x v="8"/>
    <x v="216"/>
    <x v="1"/>
    <x v="214"/>
    <s v="2024-12-24"/>
    <n v="2906.95"/>
    <n v="2707"/>
    <n v="7869113.6500000004"/>
    <n v="4.5"/>
    <s v="1 Year"/>
    <n v="2024"/>
    <s v="December"/>
    <s v="Tuesday"/>
  </r>
  <r>
    <x v="2"/>
    <x v="217"/>
    <x v="5"/>
    <x v="215"/>
    <s v="2024-11-12"/>
    <n v="2730.22"/>
    <n v="1217"/>
    <n v="3322677.74"/>
    <n v="4.5999999999999996"/>
    <s v="No Warranty"/>
    <n v="2024"/>
    <s v="November"/>
    <s v="Tuesday"/>
  </r>
  <r>
    <x v="4"/>
    <x v="218"/>
    <x v="2"/>
    <x v="216"/>
    <s v="2023-03-16"/>
    <n v="1781.12"/>
    <n v="1368"/>
    <n v="2436572.1600000001"/>
    <n v="3.9"/>
    <s v="1 Year"/>
    <n v="2023"/>
    <s v="March"/>
    <s v="Thursday"/>
  </r>
  <r>
    <x v="8"/>
    <x v="219"/>
    <x v="7"/>
    <x v="217"/>
    <s v="2023-04-04"/>
    <n v="2699.75"/>
    <n v="2171"/>
    <n v="5861157.25"/>
    <n v="3.9"/>
    <s v="No Warranty"/>
    <n v="2023"/>
    <s v="April"/>
    <s v="Tuesday"/>
  </r>
  <r>
    <x v="8"/>
    <x v="220"/>
    <x v="5"/>
    <x v="218"/>
    <s v="2024-09-16"/>
    <n v="1057.43"/>
    <n v="2164"/>
    <n v="2288278.52"/>
    <n v="4.4000000000000004"/>
    <s v="No Warranty"/>
    <n v="2024"/>
    <s v="September"/>
    <s v="Monday"/>
  </r>
  <r>
    <x v="9"/>
    <x v="221"/>
    <x v="5"/>
    <x v="219"/>
    <s v="2024-11-03"/>
    <n v="2865.45"/>
    <n v="2583"/>
    <n v="7401457.3499999996"/>
    <n v="3.5"/>
    <s v="No Warranty"/>
    <n v="2024"/>
    <s v="November"/>
    <s v="Sunday"/>
  </r>
  <r>
    <x v="6"/>
    <x v="222"/>
    <x v="1"/>
    <x v="220"/>
    <s v="2024-11-10"/>
    <n v="1062.51"/>
    <n v="1401"/>
    <n v="1488576.51"/>
    <n v="3.2"/>
    <s v="No Warranty"/>
    <n v="2024"/>
    <s v="November"/>
    <s v="Sunday"/>
  </r>
  <r>
    <x v="2"/>
    <x v="223"/>
    <x v="6"/>
    <x v="221"/>
    <s v="2023-06-11"/>
    <n v="1075.55"/>
    <n v="4351"/>
    <n v="4679718.05"/>
    <n v="3.8"/>
    <s v="3 Years"/>
    <n v="2023"/>
    <s v="June"/>
    <s v="Sunday"/>
  </r>
  <r>
    <x v="3"/>
    <x v="224"/>
    <x v="6"/>
    <x v="222"/>
    <s v="2023-01-31"/>
    <n v="1595.9"/>
    <n v="2361"/>
    <n v="3767919.9"/>
    <n v="4.7"/>
    <s v="1 Year"/>
    <n v="2023"/>
    <s v="January"/>
    <s v="Tuesday"/>
  </r>
  <r>
    <x v="7"/>
    <x v="225"/>
    <x v="2"/>
    <x v="223"/>
    <s v="2023-04-08"/>
    <n v="2521.0100000000002"/>
    <n v="3694"/>
    <n v="9312610.9399999995"/>
    <n v="3.1"/>
    <s v="2 Years"/>
    <n v="2023"/>
    <s v="April"/>
    <s v="Saturday"/>
  </r>
  <r>
    <x v="2"/>
    <x v="226"/>
    <x v="7"/>
    <x v="224"/>
    <s v="2024-05-01"/>
    <n v="2373.13"/>
    <n v="2607"/>
    <n v="6186749.9100000001"/>
    <n v="4.4000000000000004"/>
    <s v="1 Year"/>
    <n v="2024"/>
    <s v="May"/>
    <s v="Wednesday"/>
  </r>
  <r>
    <x v="3"/>
    <x v="227"/>
    <x v="8"/>
    <x v="225"/>
    <s v="2024-07-03"/>
    <n v="1514.14"/>
    <n v="4378"/>
    <n v="6628904.9199999999"/>
    <n v="3.1"/>
    <s v="3 Years"/>
    <n v="2024"/>
    <s v="July"/>
    <s v="Wednesday"/>
  </r>
  <r>
    <x v="4"/>
    <x v="228"/>
    <x v="6"/>
    <x v="226"/>
    <s v="2023-10-19"/>
    <n v="2847.37"/>
    <n v="4959"/>
    <n v="14120107.83"/>
    <n v="4"/>
    <s v="No Warranty"/>
    <n v="2023"/>
    <s v="October"/>
    <s v="Thursday"/>
  </r>
  <r>
    <x v="1"/>
    <x v="229"/>
    <x v="2"/>
    <x v="227"/>
    <s v="2024-07-10"/>
    <n v="2402.67"/>
    <n v="20"/>
    <n v="48053.4"/>
    <n v="4.8"/>
    <s v="3 Years"/>
    <n v="2024"/>
    <s v="July"/>
    <s v="Wednesday"/>
  </r>
  <r>
    <x v="6"/>
    <x v="230"/>
    <x v="4"/>
    <x v="228"/>
    <s v="2024-09-30"/>
    <n v="451.42"/>
    <n v="2674"/>
    <n v="1207097.08"/>
    <n v="4.5999999999999996"/>
    <s v="1 Year"/>
    <n v="2024"/>
    <s v="September"/>
    <s v="Monday"/>
  </r>
  <r>
    <x v="2"/>
    <x v="231"/>
    <x v="2"/>
    <x v="229"/>
    <s v="2023-05-03"/>
    <n v="939.06"/>
    <n v="3370"/>
    <n v="3164632.2"/>
    <n v="3.2"/>
    <s v="3 Years"/>
    <n v="2023"/>
    <s v="May"/>
    <s v="Wednesday"/>
  </r>
  <r>
    <x v="8"/>
    <x v="232"/>
    <x v="6"/>
    <x v="230"/>
    <s v="2024-03-26"/>
    <n v="1994.1"/>
    <n v="4456"/>
    <n v="8885709.5999999996"/>
    <n v="4.5"/>
    <s v="No Warranty"/>
    <n v="2024"/>
    <s v="March"/>
    <s v="Tuesday"/>
  </r>
  <r>
    <x v="2"/>
    <x v="233"/>
    <x v="8"/>
    <x v="231"/>
    <s v="2023-04-15"/>
    <n v="397.88"/>
    <n v="379"/>
    <n v="150796.51999999999"/>
    <n v="4.7"/>
    <s v="3 Years"/>
    <n v="2023"/>
    <s v="April"/>
    <s v="Saturday"/>
  </r>
  <r>
    <x v="0"/>
    <x v="234"/>
    <x v="1"/>
    <x v="232"/>
    <s v="2023-09-07"/>
    <n v="2736.5"/>
    <n v="986"/>
    <n v="2698189"/>
    <n v="3"/>
    <s v="2 Years"/>
    <n v="2023"/>
    <s v="September"/>
    <s v="Thursday"/>
  </r>
  <r>
    <x v="7"/>
    <x v="235"/>
    <x v="4"/>
    <x v="233"/>
    <s v="2023-08-30"/>
    <n v="2774.58"/>
    <n v="4107"/>
    <n v="11395200.060000001"/>
    <n v="3.9"/>
    <s v="3 Years"/>
    <n v="2023"/>
    <s v="August"/>
    <s v="Wednesday"/>
  </r>
  <r>
    <x v="0"/>
    <x v="236"/>
    <x v="1"/>
    <x v="234"/>
    <s v="2023-12-27"/>
    <n v="2344.62"/>
    <n v="4642"/>
    <n v="10883726.039999999"/>
    <n v="4.7"/>
    <s v="No Warranty"/>
    <n v="2023"/>
    <s v="December"/>
    <s v="Wednesday"/>
  </r>
  <r>
    <x v="4"/>
    <x v="237"/>
    <x v="1"/>
    <x v="235"/>
    <s v="2024-01-19"/>
    <n v="1703.5"/>
    <n v="3400"/>
    <n v="5791900"/>
    <n v="3.2"/>
    <s v="1 Year"/>
    <n v="2024"/>
    <s v="January"/>
    <s v="Friday"/>
  </r>
  <r>
    <x v="0"/>
    <x v="238"/>
    <x v="1"/>
    <x v="236"/>
    <s v="2023-11-24"/>
    <n v="2018.37"/>
    <n v="1883"/>
    <n v="3800590.71"/>
    <n v="3.9"/>
    <s v="1 Year"/>
    <n v="2023"/>
    <s v="November"/>
    <s v="Friday"/>
  </r>
  <r>
    <x v="4"/>
    <x v="239"/>
    <x v="6"/>
    <x v="237"/>
    <s v="2023-07-28"/>
    <n v="367.02"/>
    <n v="4972"/>
    <n v="1824823.44"/>
    <n v="4.5999999999999996"/>
    <s v="1 Year"/>
    <n v="2023"/>
    <s v="July"/>
    <s v="Friday"/>
  </r>
  <r>
    <x v="8"/>
    <x v="240"/>
    <x v="1"/>
    <x v="238"/>
    <s v="2024-01-06"/>
    <n v="1040.04"/>
    <n v="334"/>
    <n v="347373.36"/>
    <n v="5"/>
    <s v="2 Years"/>
    <n v="2024"/>
    <s v="January"/>
    <s v="Saturday"/>
  </r>
  <r>
    <x v="8"/>
    <x v="241"/>
    <x v="8"/>
    <x v="239"/>
    <s v="2024-02-14"/>
    <n v="1702.76"/>
    <n v="2996"/>
    <n v="5101468.96"/>
    <n v="4.9000000000000004"/>
    <s v="1 Year"/>
    <n v="2024"/>
    <s v="February"/>
    <s v="Wednesday"/>
  </r>
  <r>
    <x v="9"/>
    <x v="242"/>
    <x v="4"/>
    <x v="240"/>
    <s v="2023-02-22"/>
    <n v="1921.21"/>
    <n v="2033"/>
    <n v="3905819.93"/>
    <n v="3.1"/>
    <s v="No Warranty"/>
    <n v="2023"/>
    <s v="February"/>
    <s v="Wednesday"/>
  </r>
  <r>
    <x v="4"/>
    <x v="243"/>
    <x v="1"/>
    <x v="241"/>
    <s v="2023-12-12"/>
    <n v="2257.38"/>
    <n v="2742"/>
    <n v="6189735.96"/>
    <n v="3.5"/>
    <s v="1 Year"/>
    <n v="2023"/>
    <s v="December"/>
    <s v="Tuesday"/>
  </r>
  <r>
    <x v="5"/>
    <x v="244"/>
    <x v="0"/>
    <x v="242"/>
    <s v="2024-05-30"/>
    <n v="351.12"/>
    <n v="2026"/>
    <n v="711369.12"/>
    <n v="4"/>
    <s v="3 Years"/>
    <n v="2024"/>
    <s v="May"/>
    <s v="Thursday"/>
  </r>
  <r>
    <x v="3"/>
    <x v="245"/>
    <x v="9"/>
    <x v="243"/>
    <s v="2024-11-26"/>
    <n v="2310.7399999999998"/>
    <n v="493"/>
    <n v="1139194.82"/>
    <n v="4.5999999999999996"/>
    <s v="2 Years"/>
    <n v="2024"/>
    <s v="November"/>
    <s v="Tuesday"/>
  </r>
  <r>
    <x v="5"/>
    <x v="246"/>
    <x v="4"/>
    <x v="244"/>
    <s v="2023-08-15"/>
    <n v="322.32"/>
    <n v="452"/>
    <n v="145688.64000000001"/>
    <n v="4"/>
    <s v="2 Years"/>
    <n v="2023"/>
    <s v="August"/>
    <s v="Tuesday"/>
  </r>
  <r>
    <x v="9"/>
    <x v="247"/>
    <x v="5"/>
    <x v="245"/>
    <s v="2023-12-09"/>
    <n v="529.80999999999995"/>
    <n v="3951"/>
    <n v="2093279.31"/>
    <n v="5"/>
    <s v="1 Year"/>
    <n v="2023"/>
    <s v="December"/>
    <s v="Saturday"/>
  </r>
  <r>
    <x v="7"/>
    <x v="248"/>
    <x v="3"/>
    <x v="246"/>
    <s v="2023-12-02"/>
    <n v="2506.44"/>
    <n v="56"/>
    <n v="140360.64000000001"/>
    <n v="3.6"/>
    <s v="2 Years"/>
    <n v="2023"/>
    <s v="December"/>
    <s v="Saturday"/>
  </r>
  <r>
    <x v="8"/>
    <x v="249"/>
    <x v="7"/>
    <x v="247"/>
    <s v="2024-08-21"/>
    <n v="259.62"/>
    <n v="3448"/>
    <n v="895169.76"/>
    <n v="4.4000000000000004"/>
    <s v="1 Year"/>
    <n v="2024"/>
    <s v="August"/>
    <s v="Wednesday"/>
  </r>
  <r>
    <x v="2"/>
    <x v="250"/>
    <x v="1"/>
    <x v="248"/>
    <s v="2024-06-17"/>
    <n v="2834.77"/>
    <n v="1294"/>
    <n v="3668192.38"/>
    <n v="3.9"/>
    <s v="1 Year"/>
    <n v="2024"/>
    <s v="June"/>
    <s v="Monday"/>
  </r>
  <r>
    <x v="6"/>
    <x v="251"/>
    <x v="6"/>
    <x v="249"/>
    <s v="2024-07-12"/>
    <n v="1578.39"/>
    <n v="3788"/>
    <n v="5978941.3200000003"/>
    <n v="4.0999999999999996"/>
    <s v="1 Year"/>
    <n v="2024"/>
    <s v="July"/>
    <s v="Friday"/>
  </r>
  <r>
    <x v="7"/>
    <x v="252"/>
    <x v="7"/>
    <x v="250"/>
    <s v="2023-03-21"/>
    <n v="2464.62"/>
    <n v="2476"/>
    <n v="6102399.1200000001"/>
    <n v="4.7"/>
    <s v="2 Years"/>
    <n v="2023"/>
    <s v="March"/>
    <s v="Tuesday"/>
  </r>
  <r>
    <x v="0"/>
    <x v="253"/>
    <x v="8"/>
    <x v="251"/>
    <s v="2023-12-13"/>
    <n v="1389.78"/>
    <n v="1653"/>
    <n v="2297306.34"/>
    <n v="4.5999999999999996"/>
    <s v="2 Years"/>
    <n v="2023"/>
    <s v="December"/>
    <s v="Wednesday"/>
  </r>
  <r>
    <x v="4"/>
    <x v="254"/>
    <x v="5"/>
    <x v="252"/>
    <s v="2024-12-28"/>
    <n v="1965.67"/>
    <n v="1166"/>
    <n v="2291971.2200000002"/>
    <n v="3.8"/>
    <s v="No Warranty"/>
    <n v="2024"/>
    <s v="December"/>
    <s v="Saturday"/>
  </r>
  <r>
    <x v="1"/>
    <x v="255"/>
    <x v="6"/>
    <x v="253"/>
    <s v="2023-07-25"/>
    <n v="1147.8800000000001"/>
    <n v="2379"/>
    <n v="2730806.52"/>
    <n v="5"/>
    <s v="2 Years"/>
    <n v="2023"/>
    <s v="July"/>
    <s v="Tuesday"/>
  </r>
  <r>
    <x v="3"/>
    <x v="256"/>
    <x v="7"/>
    <x v="254"/>
    <s v="2024-06-17"/>
    <n v="1831.06"/>
    <n v="4790"/>
    <n v="8770777.4000000004"/>
    <n v="3"/>
    <s v="No Warranty"/>
    <n v="2024"/>
    <s v="June"/>
    <s v="Monday"/>
  </r>
  <r>
    <x v="1"/>
    <x v="257"/>
    <x v="1"/>
    <x v="255"/>
    <s v="2024-03-14"/>
    <n v="957.55"/>
    <n v="3572"/>
    <n v="3420368.6"/>
    <n v="3.1"/>
    <s v="1 Year"/>
    <n v="2024"/>
    <s v="March"/>
    <s v="Thursday"/>
  </r>
  <r>
    <x v="3"/>
    <x v="258"/>
    <x v="3"/>
    <x v="256"/>
    <s v="2024-07-22"/>
    <n v="2378.81"/>
    <n v="3319"/>
    <n v="7895270.3899999997"/>
    <n v="3.1"/>
    <s v="1 Year"/>
    <n v="2024"/>
    <s v="July"/>
    <s v="Monday"/>
  </r>
  <r>
    <x v="4"/>
    <x v="259"/>
    <x v="1"/>
    <x v="257"/>
    <s v="2024-01-30"/>
    <n v="1178.6099999999999"/>
    <n v="4741"/>
    <n v="5587790.0099999998"/>
    <n v="4.5999999999999996"/>
    <s v="1 Year"/>
    <n v="2024"/>
    <s v="January"/>
    <s v="Tuesday"/>
  </r>
  <r>
    <x v="6"/>
    <x v="260"/>
    <x v="8"/>
    <x v="258"/>
    <s v="2023-03-29"/>
    <n v="1652.54"/>
    <n v="4745"/>
    <n v="7841302.2999999998"/>
    <n v="4.5999999999999996"/>
    <s v="No Warranty"/>
    <n v="2023"/>
    <s v="March"/>
    <s v="Wednesday"/>
  </r>
  <r>
    <x v="5"/>
    <x v="261"/>
    <x v="4"/>
    <x v="259"/>
    <s v="2023-05-19"/>
    <n v="2818.12"/>
    <n v="801"/>
    <n v="2257314.12"/>
    <n v="3.7"/>
    <s v="2 Years"/>
    <n v="2023"/>
    <s v="May"/>
    <s v="Friday"/>
  </r>
  <r>
    <x v="2"/>
    <x v="262"/>
    <x v="0"/>
    <x v="260"/>
    <s v="2023-01-07"/>
    <n v="2840.73"/>
    <n v="3214"/>
    <n v="9130106.2200000007"/>
    <n v="4.9000000000000004"/>
    <s v="1 Year"/>
    <n v="2023"/>
    <s v="January"/>
    <s v="Saturday"/>
  </r>
  <r>
    <x v="6"/>
    <x v="263"/>
    <x v="7"/>
    <x v="261"/>
    <s v="2023-05-04"/>
    <n v="52.9"/>
    <n v="1579"/>
    <n v="83529.100000000006"/>
    <n v="3.7"/>
    <s v="1 Year"/>
    <n v="2023"/>
    <s v="May"/>
    <s v="Thursday"/>
  </r>
  <r>
    <x v="1"/>
    <x v="264"/>
    <x v="8"/>
    <x v="262"/>
    <s v="2023-04-18"/>
    <n v="665.26"/>
    <n v="4482"/>
    <n v="2981695.32"/>
    <n v="4.3"/>
    <s v="2 Years"/>
    <n v="2023"/>
    <s v="April"/>
    <s v="Tuesday"/>
  </r>
  <r>
    <x v="6"/>
    <x v="265"/>
    <x v="2"/>
    <x v="263"/>
    <s v="2024-08-05"/>
    <n v="2252.4499999999998"/>
    <n v="474"/>
    <n v="1067661.3"/>
    <n v="4.5"/>
    <s v="3 Years"/>
    <n v="2024"/>
    <s v="August"/>
    <s v="Monday"/>
  </r>
  <r>
    <x v="7"/>
    <x v="266"/>
    <x v="5"/>
    <x v="264"/>
    <s v="2024-06-04"/>
    <n v="290.33999999999997"/>
    <n v="1008"/>
    <n v="292662.71999999997"/>
    <n v="4.5"/>
    <s v="3 Years"/>
    <n v="2024"/>
    <s v="June"/>
    <s v="Tuesday"/>
  </r>
  <r>
    <x v="0"/>
    <x v="267"/>
    <x v="7"/>
    <x v="265"/>
    <s v="2023-05-22"/>
    <n v="2833"/>
    <n v="386"/>
    <n v="1093538"/>
    <n v="4.2"/>
    <s v="3 Years"/>
    <n v="2023"/>
    <s v="May"/>
    <s v="Monday"/>
  </r>
  <r>
    <x v="0"/>
    <x v="268"/>
    <x v="0"/>
    <x v="266"/>
    <s v="2023-12-07"/>
    <n v="1786.9"/>
    <n v="674"/>
    <n v="1204370.6000000001"/>
    <n v="4.0999999999999996"/>
    <s v="2 Years"/>
    <n v="2023"/>
    <s v="December"/>
    <s v="Thursday"/>
  </r>
  <r>
    <x v="4"/>
    <x v="269"/>
    <x v="4"/>
    <x v="267"/>
    <s v="2024-11-05"/>
    <n v="904.68"/>
    <n v="3172"/>
    <n v="2869644.96"/>
    <n v="4.7"/>
    <s v="1 Year"/>
    <n v="2024"/>
    <s v="November"/>
    <s v="Tuesday"/>
  </r>
  <r>
    <x v="2"/>
    <x v="270"/>
    <x v="6"/>
    <x v="268"/>
    <s v="2024-01-14"/>
    <n v="2827.87"/>
    <n v="2890"/>
    <n v="8172544.2999999998"/>
    <n v="5"/>
    <s v="3 Years"/>
    <n v="2024"/>
    <s v="January"/>
    <s v="Sunday"/>
  </r>
  <r>
    <x v="2"/>
    <x v="271"/>
    <x v="3"/>
    <x v="269"/>
    <s v="2023-12-31"/>
    <n v="608.79999999999995"/>
    <n v="4815"/>
    <n v="2931372"/>
    <n v="3.3"/>
    <s v="1 Year"/>
    <n v="2023"/>
    <s v="December"/>
    <s v="Sunday"/>
  </r>
  <r>
    <x v="9"/>
    <x v="272"/>
    <x v="5"/>
    <x v="270"/>
    <s v="2024-07-16"/>
    <n v="974.55"/>
    <n v="1921"/>
    <n v="1872110.55"/>
    <n v="4.3"/>
    <s v="No Warranty"/>
    <n v="2024"/>
    <s v="July"/>
    <s v="Tuesday"/>
  </r>
  <r>
    <x v="4"/>
    <x v="273"/>
    <x v="1"/>
    <x v="271"/>
    <s v="2024-10-27"/>
    <n v="2822.93"/>
    <n v="786"/>
    <n v="2218822.98"/>
    <n v="4.5999999999999996"/>
    <s v="No Warranty"/>
    <n v="2024"/>
    <s v="October"/>
    <s v="Sunday"/>
  </r>
  <r>
    <x v="5"/>
    <x v="274"/>
    <x v="5"/>
    <x v="272"/>
    <s v="2023-12-31"/>
    <n v="1290.99"/>
    <n v="735"/>
    <n v="948877.65"/>
    <n v="4.8"/>
    <s v="1 Year"/>
    <n v="2023"/>
    <s v="December"/>
    <s v="Sunday"/>
  </r>
  <r>
    <x v="1"/>
    <x v="275"/>
    <x v="6"/>
    <x v="273"/>
    <s v="2023-06-30"/>
    <n v="1841.59"/>
    <n v="4882"/>
    <n v="8990642.3800000008"/>
    <n v="3.2"/>
    <s v="2 Years"/>
    <n v="2023"/>
    <s v="June"/>
    <s v="Friday"/>
  </r>
  <r>
    <x v="2"/>
    <x v="276"/>
    <x v="2"/>
    <x v="274"/>
    <s v="2024-09-24"/>
    <n v="2117.84"/>
    <n v="1531"/>
    <n v="3242413.04"/>
    <n v="4.5"/>
    <s v="2 Years"/>
    <n v="2024"/>
    <s v="September"/>
    <s v="Tuesday"/>
  </r>
  <r>
    <x v="4"/>
    <x v="277"/>
    <x v="6"/>
    <x v="275"/>
    <s v="2024-12-20"/>
    <n v="1335.79"/>
    <n v="4183"/>
    <n v="5587609.5700000003"/>
    <n v="3.7"/>
    <s v="2 Years"/>
    <n v="2024"/>
    <s v="December"/>
    <s v="Friday"/>
  </r>
  <r>
    <x v="8"/>
    <x v="278"/>
    <x v="5"/>
    <x v="276"/>
    <s v="2024-12-19"/>
    <n v="428.24"/>
    <n v="2367"/>
    <n v="1013644.08"/>
    <n v="4.0999999999999996"/>
    <s v="1 Year"/>
    <n v="2024"/>
    <s v="December"/>
    <s v="Thursday"/>
  </r>
  <r>
    <x v="4"/>
    <x v="279"/>
    <x v="7"/>
    <x v="277"/>
    <s v="2024-01-13"/>
    <n v="1151.6400000000001"/>
    <n v="3384"/>
    <n v="3897149.76"/>
    <n v="4.9000000000000004"/>
    <s v="3 Years"/>
    <n v="2024"/>
    <s v="January"/>
    <s v="Saturday"/>
  </r>
  <r>
    <x v="5"/>
    <x v="280"/>
    <x v="4"/>
    <x v="278"/>
    <s v="2023-10-15"/>
    <n v="749.51"/>
    <n v="843"/>
    <n v="631836.93000000005"/>
    <n v="3.4"/>
    <s v="1 Year"/>
    <n v="2023"/>
    <s v="October"/>
    <s v="Sunday"/>
  </r>
  <r>
    <x v="9"/>
    <x v="281"/>
    <x v="1"/>
    <x v="279"/>
    <s v="2024-08-13"/>
    <n v="2828.34"/>
    <n v="4270"/>
    <n v="12077011.800000001"/>
    <n v="3.8"/>
    <s v="No Warranty"/>
    <n v="2024"/>
    <s v="August"/>
    <s v="Tuesday"/>
  </r>
  <r>
    <x v="9"/>
    <x v="282"/>
    <x v="3"/>
    <x v="280"/>
    <s v="2023-07-02"/>
    <n v="2396.64"/>
    <n v="913"/>
    <n v="2188132.3199999998"/>
    <n v="3.4"/>
    <s v="2 Years"/>
    <n v="2023"/>
    <s v="July"/>
    <s v="Sunday"/>
  </r>
  <r>
    <x v="2"/>
    <x v="283"/>
    <x v="8"/>
    <x v="281"/>
    <s v="2023-04-04"/>
    <n v="1291.26"/>
    <n v="3440"/>
    <n v="4441934.4000000004"/>
    <n v="4.5999999999999996"/>
    <s v="3 Years"/>
    <n v="2023"/>
    <s v="April"/>
    <s v="Tuesday"/>
  </r>
  <r>
    <x v="1"/>
    <x v="284"/>
    <x v="2"/>
    <x v="282"/>
    <s v="2024-03-24"/>
    <n v="1424.9"/>
    <n v="1068"/>
    <n v="1521793.2"/>
    <n v="4.7"/>
    <s v="2 Years"/>
    <n v="2024"/>
    <s v="March"/>
    <s v="Sunday"/>
  </r>
  <r>
    <x v="2"/>
    <x v="285"/>
    <x v="9"/>
    <x v="283"/>
    <s v="2024-05-29"/>
    <n v="2062.87"/>
    <n v="2480"/>
    <n v="5115917.5999999996"/>
    <n v="3.8"/>
    <s v="2 Years"/>
    <n v="2024"/>
    <s v="May"/>
    <s v="Wednesday"/>
  </r>
  <r>
    <x v="8"/>
    <x v="286"/>
    <x v="7"/>
    <x v="115"/>
    <s v="2024-02-19"/>
    <n v="212.81"/>
    <n v="4360"/>
    <n v="927851.6"/>
    <n v="4.8"/>
    <s v="3 Years"/>
    <n v="2024"/>
    <s v="February"/>
    <s v="Monday"/>
  </r>
  <r>
    <x v="7"/>
    <x v="287"/>
    <x v="7"/>
    <x v="284"/>
    <s v="2024-03-10"/>
    <n v="1080.3"/>
    <n v="1839"/>
    <n v="1986671.7"/>
    <n v="4.7"/>
    <s v="3 Years"/>
    <n v="2024"/>
    <s v="March"/>
    <s v="Sunday"/>
  </r>
  <r>
    <x v="3"/>
    <x v="288"/>
    <x v="1"/>
    <x v="285"/>
    <s v="2023-11-18"/>
    <n v="2008.52"/>
    <n v="4496"/>
    <n v="9030305.9199999999"/>
    <n v="4"/>
    <s v="2 Years"/>
    <n v="2023"/>
    <s v="November"/>
    <s v="Saturday"/>
  </r>
  <r>
    <x v="4"/>
    <x v="289"/>
    <x v="6"/>
    <x v="286"/>
    <s v="2024-11-18"/>
    <n v="1160.3900000000001"/>
    <n v="4251"/>
    <n v="4932817.8899999997"/>
    <n v="3"/>
    <s v="1 Year"/>
    <n v="2024"/>
    <s v="November"/>
    <s v="Monday"/>
  </r>
  <r>
    <x v="4"/>
    <x v="290"/>
    <x v="3"/>
    <x v="287"/>
    <s v="2024-08-13"/>
    <n v="2234.4899999999998"/>
    <n v="1089"/>
    <n v="2433359.61"/>
    <n v="3.1"/>
    <s v="3 Years"/>
    <n v="2024"/>
    <s v="August"/>
    <s v="Tuesday"/>
  </r>
  <r>
    <x v="2"/>
    <x v="291"/>
    <x v="7"/>
    <x v="288"/>
    <s v="2023-08-10"/>
    <n v="1076.3900000000001"/>
    <n v="2455"/>
    <n v="2642537.4500000002"/>
    <n v="4.9000000000000004"/>
    <s v="3 Years"/>
    <n v="2023"/>
    <s v="August"/>
    <s v="Thursday"/>
  </r>
  <r>
    <x v="7"/>
    <x v="292"/>
    <x v="1"/>
    <x v="289"/>
    <s v="2023-06-08"/>
    <n v="2068.64"/>
    <n v="4578"/>
    <n v="9470233.9199999999"/>
    <n v="4.4000000000000004"/>
    <s v="3 Years"/>
    <n v="2023"/>
    <s v="June"/>
    <s v="Thursday"/>
  </r>
  <r>
    <x v="0"/>
    <x v="293"/>
    <x v="0"/>
    <x v="290"/>
    <s v="2023-11-09"/>
    <n v="226.17"/>
    <n v="4099"/>
    <n v="927070.83"/>
    <n v="4"/>
    <s v="3 Years"/>
    <n v="2023"/>
    <s v="November"/>
    <s v="Thursday"/>
  </r>
  <r>
    <x v="7"/>
    <x v="294"/>
    <x v="5"/>
    <x v="291"/>
    <s v="2023-03-13"/>
    <n v="654.16"/>
    <n v="2173"/>
    <n v="1421489.68"/>
    <n v="4.9000000000000004"/>
    <s v="No Warranty"/>
    <n v="2023"/>
    <s v="March"/>
    <s v="Monday"/>
  </r>
  <r>
    <x v="9"/>
    <x v="295"/>
    <x v="2"/>
    <x v="292"/>
    <s v="2023-07-08"/>
    <n v="1358.03"/>
    <n v="2663"/>
    <n v="3616433.89"/>
    <n v="3.4"/>
    <s v="2 Years"/>
    <n v="2023"/>
    <s v="July"/>
    <s v="Saturday"/>
  </r>
  <r>
    <x v="2"/>
    <x v="296"/>
    <x v="9"/>
    <x v="195"/>
    <s v="2023-05-09"/>
    <n v="2435.69"/>
    <n v="2140"/>
    <n v="5212376.5999999996"/>
    <n v="3.8"/>
    <s v="2 Years"/>
    <n v="2023"/>
    <s v="May"/>
    <s v="Tuesday"/>
  </r>
  <r>
    <x v="4"/>
    <x v="297"/>
    <x v="8"/>
    <x v="293"/>
    <s v="2023-12-23"/>
    <n v="858.05"/>
    <n v="3551"/>
    <n v="3046935.55"/>
    <n v="3.3"/>
    <s v="1 Year"/>
    <n v="2023"/>
    <s v="December"/>
    <s v="Saturday"/>
  </r>
  <r>
    <x v="0"/>
    <x v="298"/>
    <x v="5"/>
    <x v="294"/>
    <s v="2024-07-26"/>
    <n v="1360.44"/>
    <n v="2927"/>
    <n v="3982007.88"/>
    <n v="4.2"/>
    <s v="3 Years"/>
    <n v="2024"/>
    <s v="July"/>
    <s v="Friday"/>
  </r>
  <r>
    <x v="4"/>
    <x v="299"/>
    <x v="6"/>
    <x v="295"/>
    <s v="2024-05-05"/>
    <n v="957.07"/>
    <n v="2209"/>
    <n v="2114167.63"/>
    <n v="4.0999999999999996"/>
    <s v="2 Years"/>
    <n v="2024"/>
    <s v="May"/>
    <s v="Sunday"/>
  </r>
  <r>
    <x v="7"/>
    <x v="300"/>
    <x v="2"/>
    <x v="296"/>
    <s v="2024-12-20"/>
    <n v="1893.51"/>
    <n v="4314"/>
    <n v="8168602.1399999997"/>
    <n v="3.6"/>
    <s v="1 Year"/>
    <n v="2024"/>
    <s v="December"/>
    <s v="Friday"/>
  </r>
  <r>
    <x v="1"/>
    <x v="301"/>
    <x v="0"/>
    <x v="297"/>
    <s v="2023-03-01"/>
    <n v="1757.59"/>
    <n v="1851"/>
    <n v="3253299.09"/>
    <n v="4.5999999999999996"/>
    <s v="1 Year"/>
    <n v="2023"/>
    <s v="March"/>
    <s v="Wednesday"/>
  </r>
  <r>
    <x v="3"/>
    <x v="302"/>
    <x v="5"/>
    <x v="298"/>
    <s v="2023-12-06"/>
    <n v="1370.79"/>
    <n v="2375"/>
    <n v="3255626.25"/>
    <n v="3.8"/>
    <s v="No Warranty"/>
    <n v="2023"/>
    <s v="December"/>
    <s v="Wednesday"/>
  </r>
  <r>
    <x v="9"/>
    <x v="303"/>
    <x v="5"/>
    <x v="299"/>
    <s v="2024-11-29"/>
    <n v="1068.67"/>
    <n v="1005"/>
    <n v="1074013.3500000001"/>
    <n v="3.1"/>
    <s v="2 Years"/>
    <n v="2024"/>
    <s v="November"/>
    <s v="Friday"/>
  </r>
  <r>
    <x v="6"/>
    <x v="304"/>
    <x v="5"/>
    <x v="98"/>
    <s v="2024-12-13"/>
    <n v="1898.24"/>
    <n v="3751"/>
    <n v="7120298.2400000002"/>
    <n v="4.2"/>
    <s v="No Warranty"/>
    <n v="2024"/>
    <s v="December"/>
    <s v="Friday"/>
  </r>
  <r>
    <x v="5"/>
    <x v="305"/>
    <x v="0"/>
    <x v="300"/>
    <s v="2024-07-18"/>
    <n v="478.68"/>
    <n v="2957"/>
    <n v="1415456.76"/>
    <n v="3.8"/>
    <s v="1 Year"/>
    <n v="2024"/>
    <s v="July"/>
    <s v="Thursday"/>
  </r>
  <r>
    <x v="9"/>
    <x v="306"/>
    <x v="0"/>
    <x v="301"/>
    <s v="2024-04-26"/>
    <n v="1256.5999999999999"/>
    <n v="3379"/>
    <n v="4246051.4000000004"/>
    <n v="3.9"/>
    <s v="1 Year"/>
    <n v="2024"/>
    <s v="April"/>
    <s v="Friday"/>
  </r>
  <r>
    <x v="3"/>
    <x v="307"/>
    <x v="9"/>
    <x v="302"/>
    <s v="2023-12-09"/>
    <n v="945.45"/>
    <n v="2267"/>
    <n v="2143335.15"/>
    <n v="3.8"/>
    <s v="2 Years"/>
    <n v="2023"/>
    <s v="December"/>
    <s v="Saturday"/>
  </r>
  <r>
    <x v="2"/>
    <x v="308"/>
    <x v="3"/>
    <x v="303"/>
    <s v="2024-08-08"/>
    <n v="832.1"/>
    <n v="2028"/>
    <n v="1687498.8"/>
    <n v="3.3"/>
    <s v="3 Years"/>
    <n v="2024"/>
    <s v="August"/>
    <s v="Thursday"/>
  </r>
  <r>
    <x v="4"/>
    <x v="309"/>
    <x v="9"/>
    <x v="304"/>
    <s v="2024-07-29"/>
    <n v="1450.8"/>
    <n v="1941"/>
    <n v="2816002.8"/>
    <n v="3.7"/>
    <s v="3 Years"/>
    <n v="2024"/>
    <s v="July"/>
    <s v="Monday"/>
  </r>
  <r>
    <x v="3"/>
    <x v="310"/>
    <x v="8"/>
    <x v="305"/>
    <s v="2023-05-11"/>
    <n v="767.37"/>
    <n v="3891"/>
    <n v="2985836.67"/>
    <n v="3.1"/>
    <s v="1 Year"/>
    <n v="2023"/>
    <s v="May"/>
    <s v="Thursday"/>
  </r>
  <r>
    <x v="5"/>
    <x v="311"/>
    <x v="8"/>
    <x v="306"/>
    <s v="2024-09-03"/>
    <n v="1587.69"/>
    <n v="3430"/>
    <n v="5445776.7000000002"/>
    <n v="4.9000000000000004"/>
    <s v="1 Year"/>
    <n v="2024"/>
    <s v="September"/>
    <s v="Tuesday"/>
  </r>
  <r>
    <x v="3"/>
    <x v="312"/>
    <x v="0"/>
    <x v="307"/>
    <s v="2023-08-17"/>
    <n v="2398.92"/>
    <n v="1109"/>
    <n v="2660402.2799999998"/>
    <n v="4.7"/>
    <s v="No Warranty"/>
    <n v="2023"/>
    <s v="August"/>
    <s v="Thursday"/>
  </r>
  <r>
    <x v="6"/>
    <x v="313"/>
    <x v="5"/>
    <x v="308"/>
    <s v="2023-06-29"/>
    <n v="2233.81"/>
    <n v="3625"/>
    <n v="8097561.25"/>
    <n v="3.9"/>
    <s v="2 Years"/>
    <n v="2023"/>
    <s v="June"/>
    <s v="Thursday"/>
  </r>
  <r>
    <x v="7"/>
    <x v="314"/>
    <x v="6"/>
    <x v="309"/>
    <s v="2024-07-28"/>
    <n v="912.96"/>
    <n v="4115"/>
    <n v="3756830.4"/>
    <n v="4.5"/>
    <s v="1 Year"/>
    <n v="2024"/>
    <s v="July"/>
    <s v="Sunday"/>
  </r>
  <r>
    <x v="8"/>
    <x v="315"/>
    <x v="8"/>
    <x v="310"/>
    <s v="2023-12-29"/>
    <n v="445.03"/>
    <n v="4536"/>
    <n v="2018656.08"/>
    <n v="3.1"/>
    <s v="1 Year"/>
    <n v="2023"/>
    <s v="December"/>
    <s v="Friday"/>
  </r>
  <r>
    <x v="6"/>
    <x v="316"/>
    <x v="5"/>
    <x v="311"/>
    <s v="2024-03-22"/>
    <n v="1646.89"/>
    <n v="384"/>
    <n v="632405.76000000001"/>
    <n v="4.4000000000000004"/>
    <s v="3 Years"/>
    <n v="2024"/>
    <s v="March"/>
    <s v="Friday"/>
  </r>
  <r>
    <x v="9"/>
    <x v="317"/>
    <x v="9"/>
    <x v="312"/>
    <s v="2023-02-27"/>
    <n v="2562.2199999999998"/>
    <n v="767"/>
    <n v="1965222.74"/>
    <n v="4"/>
    <s v="3 Years"/>
    <n v="2023"/>
    <s v="February"/>
    <s v="Monday"/>
  </r>
  <r>
    <x v="1"/>
    <x v="318"/>
    <x v="0"/>
    <x v="313"/>
    <s v="2023-05-10"/>
    <n v="1266.3699999999999"/>
    <n v="1404"/>
    <n v="1777983.48"/>
    <n v="3.8"/>
    <s v="2 Years"/>
    <n v="2023"/>
    <s v="May"/>
    <s v="Wednesday"/>
  </r>
  <r>
    <x v="6"/>
    <x v="319"/>
    <x v="9"/>
    <x v="314"/>
    <s v="2024-08-24"/>
    <n v="1387.27"/>
    <n v="1061"/>
    <n v="1471893.47"/>
    <n v="5"/>
    <s v="2 Years"/>
    <n v="2024"/>
    <s v="August"/>
    <s v="Saturday"/>
  </r>
  <r>
    <x v="1"/>
    <x v="320"/>
    <x v="2"/>
    <x v="315"/>
    <s v="2024-02-25"/>
    <n v="155.31"/>
    <n v="2423"/>
    <n v="376316.13"/>
    <n v="3.6"/>
    <s v="3 Years"/>
    <n v="2024"/>
    <s v="February"/>
    <s v="Sunday"/>
  </r>
  <r>
    <x v="8"/>
    <x v="321"/>
    <x v="0"/>
    <x v="23"/>
    <s v="2023-11-08"/>
    <n v="1595.44"/>
    <n v="1475"/>
    <n v="2353274"/>
    <n v="3.7"/>
    <s v="2 Years"/>
    <n v="2023"/>
    <s v="November"/>
    <s v="Wednesday"/>
  </r>
  <r>
    <x v="5"/>
    <x v="322"/>
    <x v="6"/>
    <x v="316"/>
    <s v="2024-02-20"/>
    <n v="1588.38"/>
    <n v="902"/>
    <n v="1432718.76"/>
    <n v="3.3"/>
    <s v="3 Years"/>
    <n v="2024"/>
    <s v="February"/>
    <s v="Tuesday"/>
  </r>
  <r>
    <x v="4"/>
    <x v="323"/>
    <x v="4"/>
    <x v="317"/>
    <s v="2023-06-17"/>
    <n v="164.48"/>
    <n v="4888"/>
    <n v="803978.23999999999"/>
    <n v="3"/>
    <s v="1 Year"/>
    <n v="2023"/>
    <s v="June"/>
    <s v="Saturday"/>
  </r>
  <r>
    <x v="3"/>
    <x v="324"/>
    <x v="1"/>
    <x v="242"/>
    <s v="2024-04-21"/>
    <n v="2214.02"/>
    <n v="1043"/>
    <n v="2309222.86"/>
    <n v="3.6"/>
    <s v="1 Year"/>
    <n v="2024"/>
    <s v="April"/>
    <s v="Sunday"/>
  </r>
  <r>
    <x v="1"/>
    <x v="325"/>
    <x v="3"/>
    <x v="318"/>
    <s v="2024-02-19"/>
    <n v="2357.5300000000002"/>
    <n v="3789"/>
    <n v="8932681.1699999999"/>
    <n v="3.3"/>
    <s v="2 Years"/>
    <n v="2024"/>
    <s v="February"/>
    <s v="Monday"/>
  </r>
  <r>
    <x v="6"/>
    <x v="326"/>
    <x v="4"/>
    <x v="319"/>
    <s v="2024-12-15"/>
    <n v="1257.97"/>
    <n v="60"/>
    <n v="75478.2"/>
    <n v="4.8"/>
    <s v="2 Years"/>
    <n v="2024"/>
    <s v="December"/>
    <s v="Sunday"/>
  </r>
  <r>
    <x v="0"/>
    <x v="327"/>
    <x v="5"/>
    <x v="320"/>
    <s v="2023-02-11"/>
    <n v="2424.4699999999998"/>
    <n v="4055"/>
    <n v="9831225.8499999996"/>
    <n v="4.7"/>
    <s v="2 Years"/>
    <n v="2023"/>
    <s v="February"/>
    <s v="Saturday"/>
  </r>
  <r>
    <x v="8"/>
    <x v="328"/>
    <x v="6"/>
    <x v="321"/>
    <s v="2023-05-16"/>
    <n v="2576.6999999999998"/>
    <n v="641"/>
    <n v="1651664.7"/>
    <n v="3.6"/>
    <s v="2 Years"/>
    <n v="2023"/>
    <s v="May"/>
    <s v="Tuesday"/>
  </r>
  <r>
    <x v="3"/>
    <x v="329"/>
    <x v="5"/>
    <x v="322"/>
    <s v="2024-01-15"/>
    <n v="1059.31"/>
    <n v="1502"/>
    <n v="1591083.62"/>
    <n v="4.0999999999999996"/>
    <s v="No Warranty"/>
    <n v="2024"/>
    <s v="January"/>
    <s v="Monday"/>
  </r>
  <r>
    <x v="8"/>
    <x v="330"/>
    <x v="3"/>
    <x v="323"/>
    <s v="2023-04-23"/>
    <n v="1623.43"/>
    <n v="153"/>
    <n v="248384.79"/>
    <n v="3.2"/>
    <s v="2 Years"/>
    <n v="2023"/>
    <s v="April"/>
    <s v="Sunday"/>
  </r>
  <r>
    <x v="0"/>
    <x v="331"/>
    <x v="3"/>
    <x v="324"/>
    <s v="2024-08-30"/>
    <n v="1815.03"/>
    <n v="2754"/>
    <n v="4998592.62"/>
    <n v="4.9000000000000004"/>
    <s v="3 Years"/>
    <n v="2024"/>
    <s v="August"/>
    <s v="Friday"/>
  </r>
  <r>
    <x v="6"/>
    <x v="332"/>
    <x v="3"/>
    <x v="325"/>
    <s v="2023-08-22"/>
    <n v="2255"/>
    <n v="4662"/>
    <n v="10512810"/>
    <n v="3.1"/>
    <s v="No Warranty"/>
    <n v="2023"/>
    <s v="August"/>
    <s v="Tuesday"/>
  </r>
  <r>
    <x v="9"/>
    <x v="333"/>
    <x v="7"/>
    <x v="326"/>
    <s v="2023-03-25"/>
    <n v="73.489999999999995"/>
    <n v="1293"/>
    <n v="95022.57"/>
    <n v="4.9000000000000004"/>
    <s v="3 Years"/>
    <n v="2023"/>
    <s v="March"/>
    <s v="Saturday"/>
  </r>
  <r>
    <x v="9"/>
    <x v="334"/>
    <x v="5"/>
    <x v="327"/>
    <s v="2023-01-24"/>
    <n v="65.069999999999993"/>
    <n v="1004"/>
    <n v="65330.28"/>
    <n v="4.0999999999999996"/>
    <s v="2 Years"/>
    <n v="2023"/>
    <s v="January"/>
    <s v="Tuesday"/>
  </r>
  <r>
    <x v="9"/>
    <x v="335"/>
    <x v="9"/>
    <x v="328"/>
    <s v="2024-03-30"/>
    <n v="1173.67"/>
    <n v="4576"/>
    <n v="5370713.9199999999"/>
    <n v="4"/>
    <s v="2 Years"/>
    <n v="2024"/>
    <s v="March"/>
    <s v="Saturday"/>
  </r>
  <r>
    <x v="4"/>
    <x v="336"/>
    <x v="2"/>
    <x v="329"/>
    <s v="2024-01-13"/>
    <n v="2175.13"/>
    <n v="1945"/>
    <n v="4230627.8499999996"/>
    <n v="3.5"/>
    <s v="2 Years"/>
    <n v="2024"/>
    <s v="January"/>
    <s v="Saturday"/>
  </r>
  <r>
    <x v="6"/>
    <x v="337"/>
    <x v="7"/>
    <x v="330"/>
    <s v="2024-09-25"/>
    <n v="649.19000000000005"/>
    <n v="2474"/>
    <n v="1606096.06"/>
    <n v="3.7"/>
    <s v="1 Year"/>
    <n v="2024"/>
    <s v="September"/>
    <s v="Wednesday"/>
  </r>
  <r>
    <x v="4"/>
    <x v="338"/>
    <x v="1"/>
    <x v="331"/>
    <s v="2023-09-21"/>
    <n v="2552.7199999999998"/>
    <n v="738"/>
    <n v="1883907.36"/>
    <n v="4.5999999999999996"/>
    <s v="1 Year"/>
    <n v="2023"/>
    <s v="September"/>
    <s v="Thursday"/>
  </r>
  <r>
    <x v="9"/>
    <x v="339"/>
    <x v="2"/>
    <x v="332"/>
    <s v="2023-07-22"/>
    <n v="1984.32"/>
    <n v="1362"/>
    <n v="2702643.84"/>
    <n v="3.7"/>
    <s v="2 Years"/>
    <n v="2023"/>
    <s v="July"/>
    <s v="Saturday"/>
  </r>
  <r>
    <x v="2"/>
    <x v="340"/>
    <x v="2"/>
    <x v="333"/>
    <s v="2024-05-26"/>
    <n v="2052.3200000000002"/>
    <n v="565"/>
    <n v="1159560.8"/>
    <n v="3.3"/>
    <s v="No Warranty"/>
    <n v="2024"/>
    <s v="May"/>
    <s v="Sunday"/>
  </r>
  <r>
    <x v="9"/>
    <x v="341"/>
    <x v="2"/>
    <x v="334"/>
    <s v="2024-04-02"/>
    <n v="934.15"/>
    <n v="43"/>
    <n v="40168.449999999997"/>
    <n v="4.7"/>
    <s v="No Warranty"/>
    <n v="2024"/>
    <s v="April"/>
    <s v="Tuesday"/>
  </r>
  <r>
    <x v="9"/>
    <x v="342"/>
    <x v="1"/>
    <x v="335"/>
    <s v="2023-01-05"/>
    <n v="1766.48"/>
    <n v="4119"/>
    <n v="7276131.1200000001"/>
    <n v="4"/>
    <s v="1 Year"/>
    <n v="2023"/>
    <s v="January"/>
    <s v="Thursday"/>
  </r>
  <r>
    <x v="3"/>
    <x v="343"/>
    <x v="3"/>
    <x v="336"/>
    <s v="2023-02-15"/>
    <n v="621.27"/>
    <n v="2549"/>
    <n v="1583617.23"/>
    <n v="3.2"/>
    <s v="2 Years"/>
    <n v="2023"/>
    <s v="February"/>
    <s v="Wednesday"/>
  </r>
  <r>
    <x v="1"/>
    <x v="344"/>
    <x v="1"/>
    <x v="337"/>
    <s v="2024-09-29"/>
    <n v="546.78"/>
    <n v="3262"/>
    <n v="1783596.36"/>
    <n v="3.6"/>
    <s v="2 Years"/>
    <n v="2024"/>
    <s v="September"/>
    <s v="Sunday"/>
  </r>
  <r>
    <x v="8"/>
    <x v="345"/>
    <x v="5"/>
    <x v="338"/>
    <s v="2023-12-15"/>
    <n v="1236.5999999999999"/>
    <n v="4005"/>
    <n v="4952583"/>
    <n v="4.0999999999999996"/>
    <s v="3 Years"/>
    <n v="2023"/>
    <s v="December"/>
    <s v="Friday"/>
  </r>
  <r>
    <x v="3"/>
    <x v="346"/>
    <x v="1"/>
    <x v="339"/>
    <s v="2024-08-03"/>
    <n v="170.71"/>
    <n v="604"/>
    <n v="103108.84"/>
    <n v="4.0999999999999996"/>
    <s v="No Warranty"/>
    <n v="2024"/>
    <s v="August"/>
    <s v="Saturday"/>
  </r>
  <r>
    <x v="3"/>
    <x v="347"/>
    <x v="2"/>
    <x v="340"/>
    <s v="2024-06-29"/>
    <n v="2856.75"/>
    <n v="212"/>
    <n v="605631"/>
    <n v="4.5999999999999996"/>
    <s v="No Warranty"/>
    <n v="2024"/>
    <s v="June"/>
    <s v="Saturday"/>
  </r>
  <r>
    <x v="4"/>
    <x v="348"/>
    <x v="4"/>
    <x v="341"/>
    <s v="2023-12-05"/>
    <n v="347.76"/>
    <n v="989"/>
    <n v="343934.64"/>
    <n v="5"/>
    <s v="No Warranty"/>
    <n v="2023"/>
    <s v="December"/>
    <s v="Tuesday"/>
  </r>
  <r>
    <x v="9"/>
    <x v="349"/>
    <x v="8"/>
    <x v="342"/>
    <s v="2023-09-29"/>
    <n v="1848.68"/>
    <n v="1595"/>
    <n v="2948644.6"/>
    <n v="3.1"/>
    <s v="No Warranty"/>
    <n v="2023"/>
    <s v="September"/>
    <s v="Friday"/>
  </r>
  <r>
    <x v="3"/>
    <x v="350"/>
    <x v="9"/>
    <x v="343"/>
    <s v="2023-01-05"/>
    <n v="548.97"/>
    <n v="406"/>
    <n v="222881.82"/>
    <n v="3.2"/>
    <s v="1 Year"/>
    <n v="2023"/>
    <s v="January"/>
    <s v="Thursday"/>
  </r>
  <r>
    <x v="4"/>
    <x v="351"/>
    <x v="9"/>
    <x v="344"/>
    <s v="2023-03-12"/>
    <n v="1537.31"/>
    <n v="1171"/>
    <n v="1800190.01"/>
    <n v="4.0999999999999996"/>
    <s v="1 Year"/>
    <n v="2023"/>
    <s v="March"/>
    <s v="Sunday"/>
  </r>
  <r>
    <x v="6"/>
    <x v="352"/>
    <x v="1"/>
    <x v="345"/>
    <s v="2023-03-28"/>
    <n v="2763.28"/>
    <n v="39"/>
    <n v="107767.92"/>
    <n v="4.5999999999999996"/>
    <s v="3 Years"/>
    <n v="2023"/>
    <s v="March"/>
    <s v="Tuesday"/>
  </r>
  <r>
    <x v="4"/>
    <x v="353"/>
    <x v="7"/>
    <x v="346"/>
    <s v="2024-05-17"/>
    <n v="925.26"/>
    <n v="553"/>
    <n v="511668.78"/>
    <n v="3.1"/>
    <s v="2 Years"/>
    <n v="2024"/>
    <s v="May"/>
    <s v="Friday"/>
  </r>
  <r>
    <x v="1"/>
    <x v="354"/>
    <x v="8"/>
    <x v="347"/>
    <s v="2023-07-07"/>
    <n v="738.27"/>
    <n v="2816"/>
    <n v="2078968.32"/>
    <n v="3.9"/>
    <s v="No Warranty"/>
    <n v="2023"/>
    <s v="July"/>
    <s v="Friday"/>
  </r>
  <r>
    <x v="8"/>
    <x v="355"/>
    <x v="1"/>
    <x v="348"/>
    <s v="2023-05-10"/>
    <n v="449.86"/>
    <n v="1000"/>
    <n v="449860"/>
    <n v="4.4000000000000004"/>
    <s v="2 Years"/>
    <n v="2023"/>
    <s v="May"/>
    <s v="Wednesday"/>
  </r>
  <r>
    <x v="2"/>
    <x v="356"/>
    <x v="9"/>
    <x v="349"/>
    <s v="2024-08-03"/>
    <n v="2221.9899999999998"/>
    <n v="1563"/>
    <n v="3472970.37"/>
    <n v="4.0999999999999996"/>
    <s v="1 Year"/>
    <n v="2024"/>
    <s v="August"/>
    <s v="Saturday"/>
  </r>
  <r>
    <x v="3"/>
    <x v="357"/>
    <x v="2"/>
    <x v="350"/>
    <s v="2024-10-06"/>
    <n v="1583.85"/>
    <n v="4816"/>
    <n v="7627821.5999999996"/>
    <n v="3.2"/>
    <s v="No Warranty"/>
    <n v="2024"/>
    <s v="October"/>
    <s v="Sunday"/>
  </r>
  <r>
    <x v="8"/>
    <x v="358"/>
    <x v="9"/>
    <x v="351"/>
    <s v="2023-05-20"/>
    <n v="2800.48"/>
    <n v="3934"/>
    <n v="11017088.32"/>
    <n v="3.9"/>
    <s v="2 Years"/>
    <n v="2023"/>
    <s v="May"/>
    <s v="Saturday"/>
  </r>
  <r>
    <x v="8"/>
    <x v="359"/>
    <x v="6"/>
    <x v="352"/>
    <s v="2023-07-11"/>
    <n v="889.44"/>
    <n v="642"/>
    <n v="571020.48"/>
    <n v="3.7"/>
    <s v="1 Year"/>
    <n v="2023"/>
    <s v="July"/>
    <s v="Tuesday"/>
  </r>
  <r>
    <x v="3"/>
    <x v="360"/>
    <x v="4"/>
    <x v="353"/>
    <s v="2023-02-20"/>
    <n v="806.31"/>
    <n v="4693"/>
    <n v="3784012.83"/>
    <n v="3.6"/>
    <s v="2 Years"/>
    <n v="2023"/>
    <s v="February"/>
    <s v="Monday"/>
  </r>
  <r>
    <x v="3"/>
    <x v="361"/>
    <x v="7"/>
    <x v="354"/>
    <s v="2024-04-09"/>
    <n v="1325.95"/>
    <n v="3941"/>
    <n v="5225568.95"/>
    <n v="4.3"/>
    <s v="2 Years"/>
    <n v="2024"/>
    <s v="April"/>
    <s v="Tuesday"/>
  </r>
  <r>
    <x v="0"/>
    <x v="362"/>
    <x v="1"/>
    <x v="355"/>
    <s v="2023-05-13"/>
    <n v="630.53"/>
    <n v="1933"/>
    <n v="1218814.49"/>
    <n v="3.1"/>
    <s v="1 Year"/>
    <n v="2023"/>
    <s v="May"/>
    <s v="Saturday"/>
  </r>
  <r>
    <x v="0"/>
    <x v="363"/>
    <x v="7"/>
    <x v="356"/>
    <s v="2023-05-19"/>
    <n v="1337.89"/>
    <n v="751"/>
    <n v="1004755.39"/>
    <n v="3.1"/>
    <s v="2 Years"/>
    <n v="2023"/>
    <s v="May"/>
    <s v="Friday"/>
  </r>
  <r>
    <x v="1"/>
    <x v="364"/>
    <x v="4"/>
    <x v="357"/>
    <s v="2024-03-28"/>
    <n v="1303.96"/>
    <n v="4508"/>
    <n v="5878251.6799999997"/>
    <n v="3"/>
    <s v="3 Years"/>
    <n v="2024"/>
    <s v="March"/>
    <s v="Thursday"/>
  </r>
  <r>
    <x v="9"/>
    <x v="365"/>
    <x v="7"/>
    <x v="358"/>
    <s v="2023-02-20"/>
    <n v="2431.5"/>
    <n v="3317"/>
    <n v="8065285.5"/>
    <n v="4"/>
    <s v="3 Years"/>
    <n v="2023"/>
    <s v="February"/>
    <s v="Monday"/>
  </r>
  <r>
    <x v="2"/>
    <x v="366"/>
    <x v="3"/>
    <x v="359"/>
    <s v="2024-08-11"/>
    <n v="2987.89"/>
    <n v="375"/>
    <n v="1120458.75"/>
    <n v="4.0999999999999996"/>
    <s v="3 Years"/>
    <n v="2024"/>
    <s v="August"/>
    <s v="Sunday"/>
  </r>
  <r>
    <x v="2"/>
    <x v="367"/>
    <x v="8"/>
    <x v="360"/>
    <s v="2023-07-03"/>
    <n v="2910.64"/>
    <n v="230"/>
    <n v="669447.19999999995"/>
    <n v="3.5"/>
    <s v="No Warranty"/>
    <n v="2023"/>
    <s v="July"/>
    <s v="Monday"/>
  </r>
  <r>
    <x v="0"/>
    <x v="368"/>
    <x v="3"/>
    <x v="361"/>
    <s v="2023-09-30"/>
    <n v="1764.84"/>
    <n v="4215"/>
    <n v="7438800.5999999996"/>
    <n v="4.9000000000000004"/>
    <s v="No Warranty"/>
    <n v="2023"/>
    <s v="September"/>
    <s v="Saturday"/>
  </r>
  <r>
    <x v="2"/>
    <x v="369"/>
    <x v="2"/>
    <x v="362"/>
    <s v="2024-11-28"/>
    <n v="677.02"/>
    <n v="2211"/>
    <n v="1496891.22"/>
    <n v="3.3"/>
    <s v="2 Years"/>
    <n v="2024"/>
    <s v="November"/>
    <s v="Thursday"/>
  </r>
  <r>
    <x v="7"/>
    <x v="370"/>
    <x v="7"/>
    <x v="363"/>
    <s v="2024-04-09"/>
    <n v="1320.18"/>
    <n v="4050"/>
    <n v="5346729"/>
    <n v="4.5"/>
    <s v="3 Years"/>
    <n v="2024"/>
    <s v="April"/>
    <s v="Tuesday"/>
  </r>
  <r>
    <x v="5"/>
    <x v="371"/>
    <x v="9"/>
    <x v="364"/>
    <s v="2024-07-09"/>
    <n v="1323.81"/>
    <n v="2048"/>
    <n v="2711162.8799999999"/>
    <n v="3.1"/>
    <s v="2 Years"/>
    <n v="2024"/>
    <s v="July"/>
    <s v="Tuesday"/>
  </r>
  <r>
    <x v="1"/>
    <x v="372"/>
    <x v="5"/>
    <x v="365"/>
    <s v="2024-12-10"/>
    <n v="2863.52"/>
    <n v="949"/>
    <n v="2717480.48"/>
    <n v="3.8"/>
    <s v="1 Year"/>
    <n v="2024"/>
    <s v="December"/>
    <s v="Tuesday"/>
  </r>
  <r>
    <x v="9"/>
    <x v="373"/>
    <x v="2"/>
    <x v="366"/>
    <s v="2024-02-14"/>
    <n v="108.29"/>
    <n v="1140"/>
    <n v="123450.6"/>
    <n v="3.5"/>
    <s v="1 Year"/>
    <n v="2024"/>
    <s v="February"/>
    <s v="Wednesday"/>
  </r>
  <r>
    <x v="3"/>
    <x v="374"/>
    <x v="4"/>
    <x v="98"/>
    <s v="2024-01-16"/>
    <n v="2266.4499999999998"/>
    <n v="477"/>
    <n v="1081096.6499999999"/>
    <n v="3.8"/>
    <s v="2 Years"/>
    <n v="2024"/>
    <s v="January"/>
    <s v="Tuesday"/>
  </r>
  <r>
    <x v="3"/>
    <x v="375"/>
    <x v="9"/>
    <x v="367"/>
    <s v="2024-07-20"/>
    <n v="2776.06"/>
    <n v="4881"/>
    <n v="13549948.859999999"/>
    <n v="4.5999999999999996"/>
    <s v="1 Year"/>
    <n v="2024"/>
    <s v="July"/>
    <s v="Saturday"/>
  </r>
  <r>
    <x v="6"/>
    <x v="376"/>
    <x v="4"/>
    <x v="13"/>
    <s v="2023-09-16"/>
    <n v="182.25"/>
    <n v="110"/>
    <n v="20047.5"/>
    <n v="4.8"/>
    <s v="No Warranty"/>
    <n v="2023"/>
    <s v="September"/>
    <s v="Saturday"/>
  </r>
  <r>
    <x v="9"/>
    <x v="377"/>
    <x v="0"/>
    <x v="368"/>
    <s v="2023-06-20"/>
    <n v="2447.41"/>
    <n v="4689"/>
    <n v="11475905.49"/>
    <n v="3.7"/>
    <s v="3 Years"/>
    <n v="2023"/>
    <s v="June"/>
    <s v="Tuesday"/>
  </r>
  <r>
    <x v="2"/>
    <x v="378"/>
    <x v="0"/>
    <x v="369"/>
    <s v="2024-02-17"/>
    <n v="1957.76"/>
    <n v="2065"/>
    <n v="4042774.4"/>
    <n v="4.7"/>
    <s v="2 Years"/>
    <n v="2024"/>
    <s v="February"/>
    <s v="Saturday"/>
  </r>
  <r>
    <x v="4"/>
    <x v="379"/>
    <x v="2"/>
    <x v="370"/>
    <s v="2024-11-27"/>
    <n v="1409.31"/>
    <n v="4660"/>
    <n v="6567384.5999999996"/>
    <n v="4.3"/>
    <s v="1 Year"/>
    <n v="2024"/>
    <s v="November"/>
    <s v="Wednesday"/>
  </r>
  <r>
    <x v="0"/>
    <x v="380"/>
    <x v="8"/>
    <x v="371"/>
    <s v="2024-03-05"/>
    <n v="2129.02"/>
    <n v="4986"/>
    <n v="10615293.720000001"/>
    <n v="4.3"/>
    <s v="3 Years"/>
    <n v="2024"/>
    <s v="March"/>
    <s v="Tuesday"/>
  </r>
  <r>
    <x v="9"/>
    <x v="381"/>
    <x v="5"/>
    <x v="372"/>
    <s v="2023-01-30"/>
    <n v="2771.18"/>
    <n v="3427"/>
    <n v="9496833.8599999994"/>
    <n v="3"/>
    <s v="3 Years"/>
    <n v="2023"/>
    <s v="January"/>
    <s v="Monday"/>
  </r>
  <r>
    <x v="4"/>
    <x v="382"/>
    <x v="5"/>
    <x v="373"/>
    <s v="2023-02-05"/>
    <n v="1263.68"/>
    <n v="1657"/>
    <n v="2093917.76"/>
    <n v="3.1"/>
    <s v="2 Years"/>
    <n v="2023"/>
    <s v="February"/>
    <s v="Sunday"/>
  </r>
  <r>
    <x v="7"/>
    <x v="383"/>
    <x v="1"/>
    <x v="374"/>
    <s v="2024-05-23"/>
    <n v="1024.7"/>
    <n v="4226"/>
    <n v="4330382.2"/>
    <n v="4.9000000000000004"/>
    <s v="2 Years"/>
    <n v="2024"/>
    <s v="May"/>
    <s v="Thursday"/>
  </r>
  <r>
    <x v="3"/>
    <x v="384"/>
    <x v="8"/>
    <x v="375"/>
    <s v="2024-07-31"/>
    <n v="1742.93"/>
    <n v="3777"/>
    <n v="6583046.6100000003"/>
    <n v="4.5999999999999996"/>
    <s v="2 Years"/>
    <n v="2024"/>
    <s v="July"/>
    <s v="Wednesday"/>
  </r>
  <r>
    <x v="7"/>
    <x v="385"/>
    <x v="4"/>
    <x v="376"/>
    <s v="2024-05-08"/>
    <n v="2950.58"/>
    <n v="610"/>
    <n v="1799853.8"/>
    <n v="4.0999999999999996"/>
    <s v="1 Year"/>
    <n v="2024"/>
    <s v="May"/>
    <s v="Wednesday"/>
  </r>
  <r>
    <x v="5"/>
    <x v="386"/>
    <x v="4"/>
    <x v="377"/>
    <s v="2023-03-07"/>
    <n v="2775.85"/>
    <n v="4512"/>
    <n v="12524635.199999999"/>
    <n v="4.0999999999999996"/>
    <s v="3 Years"/>
    <n v="2023"/>
    <s v="March"/>
    <s v="Tuesday"/>
  </r>
  <r>
    <x v="9"/>
    <x v="387"/>
    <x v="0"/>
    <x v="378"/>
    <s v="2023-05-31"/>
    <n v="1487.21"/>
    <n v="3240"/>
    <n v="4818560.4000000004"/>
    <n v="3.2"/>
    <s v="No Warranty"/>
    <n v="2023"/>
    <s v="May"/>
    <s v="Wednesday"/>
  </r>
  <r>
    <x v="3"/>
    <x v="388"/>
    <x v="3"/>
    <x v="379"/>
    <s v="2024-10-10"/>
    <n v="2873.15"/>
    <n v="4270"/>
    <n v="12268350.5"/>
    <n v="4.5"/>
    <s v="1 Year"/>
    <n v="2024"/>
    <s v="October"/>
    <s v="Thursday"/>
  </r>
  <r>
    <x v="8"/>
    <x v="389"/>
    <x v="3"/>
    <x v="380"/>
    <s v="2024-06-10"/>
    <n v="1085.52"/>
    <n v="509"/>
    <n v="552529.68000000005"/>
    <n v="3.5"/>
    <s v="1 Year"/>
    <n v="2024"/>
    <s v="June"/>
    <s v="Monday"/>
  </r>
  <r>
    <x v="8"/>
    <x v="390"/>
    <x v="6"/>
    <x v="381"/>
    <s v="2023-12-14"/>
    <n v="1060.6199999999999"/>
    <n v="1823"/>
    <n v="1933510.26"/>
    <n v="4.4000000000000004"/>
    <s v="No Warranty"/>
    <n v="2023"/>
    <s v="December"/>
    <s v="Thursday"/>
  </r>
  <r>
    <x v="0"/>
    <x v="391"/>
    <x v="4"/>
    <x v="382"/>
    <s v="2023-01-11"/>
    <n v="1400.55"/>
    <n v="90"/>
    <n v="126049.5"/>
    <n v="4"/>
    <s v="1 Year"/>
    <n v="2023"/>
    <s v="January"/>
    <s v="Wednesday"/>
  </r>
  <r>
    <x v="0"/>
    <x v="392"/>
    <x v="7"/>
    <x v="383"/>
    <s v="2024-03-10"/>
    <n v="907.8"/>
    <n v="4170"/>
    <n v="3785526"/>
    <n v="3.5"/>
    <s v="3 Years"/>
    <n v="2024"/>
    <s v="March"/>
    <s v="Sunday"/>
  </r>
  <r>
    <x v="7"/>
    <x v="393"/>
    <x v="6"/>
    <x v="384"/>
    <s v="2023-01-12"/>
    <n v="1998.79"/>
    <n v="4764"/>
    <n v="9522235.5600000005"/>
    <n v="4.8"/>
    <s v="2 Years"/>
    <n v="2023"/>
    <s v="January"/>
    <s v="Thursday"/>
  </r>
  <r>
    <x v="2"/>
    <x v="394"/>
    <x v="9"/>
    <x v="385"/>
    <s v="2024-04-06"/>
    <n v="90"/>
    <n v="3199"/>
    <n v="287910"/>
    <n v="3.4"/>
    <s v="No Warranty"/>
    <n v="2024"/>
    <s v="April"/>
    <s v="Saturday"/>
  </r>
  <r>
    <x v="8"/>
    <x v="395"/>
    <x v="8"/>
    <x v="386"/>
    <s v="2023-11-10"/>
    <n v="710.51"/>
    <n v="128"/>
    <n v="90945.279999999999"/>
    <n v="4.5999999999999996"/>
    <s v="3 Years"/>
    <n v="2023"/>
    <s v="November"/>
    <s v="Friday"/>
  </r>
  <r>
    <x v="1"/>
    <x v="396"/>
    <x v="0"/>
    <x v="387"/>
    <s v="2024-01-22"/>
    <n v="2584.54"/>
    <n v="4361"/>
    <n v="11271178.939999999"/>
    <n v="3.2"/>
    <s v="3 Years"/>
    <n v="2024"/>
    <s v="January"/>
    <s v="Monday"/>
  </r>
  <r>
    <x v="9"/>
    <x v="397"/>
    <x v="2"/>
    <x v="388"/>
    <s v="2024-01-26"/>
    <n v="1763.14"/>
    <n v="2088"/>
    <n v="3681436.32"/>
    <n v="4.5999999999999996"/>
    <s v="2 Years"/>
    <n v="2024"/>
    <s v="January"/>
    <s v="Friday"/>
  </r>
  <r>
    <x v="1"/>
    <x v="398"/>
    <x v="3"/>
    <x v="389"/>
    <s v="2023-01-16"/>
    <n v="112.47"/>
    <n v="4763"/>
    <n v="535694.61"/>
    <n v="4.3"/>
    <s v="1 Year"/>
    <n v="2023"/>
    <s v="January"/>
    <s v="Monday"/>
  </r>
  <r>
    <x v="6"/>
    <x v="399"/>
    <x v="5"/>
    <x v="390"/>
    <s v="2023-04-25"/>
    <n v="2314"/>
    <n v="4645"/>
    <n v="10748530"/>
    <n v="3.7"/>
    <s v="2 Years"/>
    <n v="2023"/>
    <s v="April"/>
    <s v="Tuesday"/>
  </r>
  <r>
    <x v="2"/>
    <x v="400"/>
    <x v="4"/>
    <x v="391"/>
    <s v="2023-03-13"/>
    <n v="806.86"/>
    <n v="125"/>
    <n v="100857.5"/>
    <n v="4.4000000000000004"/>
    <s v="2 Years"/>
    <n v="2023"/>
    <s v="March"/>
    <s v="Monday"/>
  </r>
  <r>
    <x v="4"/>
    <x v="401"/>
    <x v="7"/>
    <x v="392"/>
    <s v="2024-12-25"/>
    <n v="2849.36"/>
    <n v="2342"/>
    <n v="6673201.1200000001"/>
    <n v="3.3"/>
    <s v="No Warranty"/>
    <n v="2024"/>
    <s v="December"/>
    <s v="Wednesday"/>
  </r>
  <r>
    <x v="2"/>
    <x v="402"/>
    <x v="5"/>
    <x v="393"/>
    <s v="2024-10-27"/>
    <n v="2429.48"/>
    <n v="170"/>
    <n v="413011.6"/>
    <n v="3.1"/>
    <s v="No Warranty"/>
    <n v="2024"/>
    <s v="October"/>
    <s v="Sunday"/>
  </r>
  <r>
    <x v="8"/>
    <x v="403"/>
    <x v="4"/>
    <x v="394"/>
    <s v="2024-10-10"/>
    <n v="2086.02"/>
    <n v="1762"/>
    <n v="3675567.24"/>
    <n v="3.4"/>
    <s v="3 Years"/>
    <n v="2024"/>
    <s v="October"/>
    <s v="Thursday"/>
  </r>
  <r>
    <x v="9"/>
    <x v="404"/>
    <x v="9"/>
    <x v="395"/>
    <s v="2024-10-11"/>
    <n v="198.99"/>
    <n v="412"/>
    <n v="81983.88"/>
    <n v="3.8"/>
    <s v="3 Years"/>
    <n v="2024"/>
    <s v="October"/>
    <s v="Friday"/>
  </r>
  <r>
    <x v="8"/>
    <x v="405"/>
    <x v="0"/>
    <x v="396"/>
    <s v="2024-02-13"/>
    <n v="315.2"/>
    <n v="3447"/>
    <n v="1086494.3999999999"/>
    <n v="4.7"/>
    <s v="1 Year"/>
    <n v="2024"/>
    <s v="February"/>
    <s v="Tuesday"/>
  </r>
  <r>
    <x v="3"/>
    <x v="406"/>
    <x v="7"/>
    <x v="397"/>
    <s v="2023-01-20"/>
    <n v="2139.5100000000002"/>
    <n v="676"/>
    <n v="1446308.76"/>
    <n v="3.3"/>
    <s v="3 Years"/>
    <n v="2023"/>
    <s v="January"/>
    <s v="Friday"/>
  </r>
  <r>
    <x v="1"/>
    <x v="407"/>
    <x v="0"/>
    <x v="398"/>
    <s v="2024-02-25"/>
    <n v="1921.8"/>
    <n v="3273"/>
    <n v="6290051.4000000004"/>
    <n v="4.3"/>
    <s v="3 Years"/>
    <n v="2024"/>
    <s v="February"/>
    <s v="Sunday"/>
  </r>
  <r>
    <x v="8"/>
    <x v="408"/>
    <x v="9"/>
    <x v="399"/>
    <s v="2024-10-17"/>
    <n v="932.79"/>
    <n v="1541"/>
    <n v="1437429.39"/>
    <n v="4.0999999999999996"/>
    <s v="3 Years"/>
    <n v="2024"/>
    <s v="October"/>
    <s v="Thursday"/>
  </r>
  <r>
    <x v="3"/>
    <x v="409"/>
    <x v="8"/>
    <x v="244"/>
    <s v="2023-04-11"/>
    <n v="2936.01"/>
    <n v="4383"/>
    <n v="12868531.83"/>
    <n v="3.1"/>
    <s v="3 Years"/>
    <n v="2023"/>
    <s v="April"/>
    <s v="Tuesday"/>
  </r>
  <r>
    <x v="5"/>
    <x v="410"/>
    <x v="1"/>
    <x v="400"/>
    <s v="2023-04-08"/>
    <n v="574.14"/>
    <n v="3665"/>
    <n v="2104223.1"/>
    <n v="4"/>
    <s v="2 Years"/>
    <n v="2023"/>
    <s v="April"/>
    <s v="Saturday"/>
  </r>
  <r>
    <x v="3"/>
    <x v="411"/>
    <x v="6"/>
    <x v="401"/>
    <s v="2023-09-29"/>
    <n v="390.07"/>
    <n v="939"/>
    <n v="366275.73"/>
    <n v="3.3"/>
    <s v="3 Years"/>
    <n v="2023"/>
    <s v="September"/>
    <s v="Friday"/>
  </r>
  <r>
    <x v="4"/>
    <x v="412"/>
    <x v="4"/>
    <x v="402"/>
    <s v="2023-01-18"/>
    <n v="2496.92"/>
    <n v="1378"/>
    <n v="3440755.76"/>
    <n v="4"/>
    <s v="2 Years"/>
    <n v="2023"/>
    <s v="January"/>
    <s v="Wednesday"/>
  </r>
  <r>
    <x v="0"/>
    <x v="413"/>
    <x v="0"/>
    <x v="403"/>
    <s v="2024-01-14"/>
    <n v="2939.14"/>
    <n v="1069"/>
    <n v="3141940.66"/>
    <n v="4.4000000000000004"/>
    <s v="1 Year"/>
    <n v="2024"/>
    <s v="January"/>
    <s v="Sunday"/>
  </r>
  <r>
    <x v="9"/>
    <x v="414"/>
    <x v="5"/>
    <x v="404"/>
    <s v="2024-10-23"/>
    <n v="2006.14"/>
    <n v="1001"/>
    <n v="2008146.14"/>
    <n v="3.3"/>
    <s v="No Warranty"/>
    <n v="2024"/>
    <s v="October"/>
    <s v="Wednesday"/>
  </r>
  <r>
    <x v="3"/>
    <x v="415"/>
    <x v="8"/>
    <x v="405"/>
    <s v="2024-12-12"/>
    <n v="2604.4899999999998"/>
    <n v="4703"/>
    <n v="12248916.470000001"/>
    <n v="3.6"/>
    <s v="3 Years"/>
    <n v="2024"/>
    <s v="December"/>
    <s v="Thursday"/>
  </r>
  <r>
    <x v="0"/>
    <x v="416"/>
    <x v="1"/>
    <x v="406"/>
    <s v="2024-02-19"/>
    <n v="153.52000000000001"/>
    <n v="2817"/>
    <n v="432465.84"/>
    <n v="3.3"/>
    <s v="No Warranty"/>
    <n v="2024"/>
    <s v="February"/>
    <s v="Monday"/>
  </r>
  <r>
    <x v="5"/>
    <x v="417"/>
    <x v="8"/>
    <x v="407"/>
    <s v="2024-08-29"/>
    <n v="2486.5"/>
    <n v="757"/>
    <n v="1882280.5"/>
    <n v="3.6"/>
    <s v="No Warranty"/>
    <n v="2024"/>
    <s v="August"/>
    <s v="Thursday"/>
  </r>
  <r>
    <x v="0"/>
    <x v="418"/>
    <x v="0"/>
    <x v="408"/>
    <s v="2023-07-16"/>
    <n v="1511.78"/>
    <n v="2965"/>
    <n v="4482427.7"/>
    <n v="4.9000000000000004"/>
    <s v="2 Years"/>
    <n v="2023"/>
    <s v="July"/>
    <s v="Sunday"/>
  </r>
  <r>
    <x v="4"/>
    <x v="419"/>
    <x v="1"/>
    <x v="409"/>
    <s v="2024-12-04"/>
    <n v="2567.9499999999998"/>
    <n v="2593"/>
    <n v="6658694.3499999996"/>
    <n v="4.8"/>
    <s v="2 Years"/>
    <n v="2024"/>
    <s v="December"/>
    <s v="Wednesday"/>
  </r>
  <r>
    <x v="7"/>
    <x v="420"/>
    <x v="4"/>
    <x v="9"/>
    <s v="2023-10-06"/>
    <n v="164.34"/>
    <n v="2029"/>
    <n v="333445.86"/>
    <n v="4.7"/>
    <s v="3 Years"/>
    <n v="2023"/>
    <s v="October"/>
    <s v="Friday"/>
  </r>
  <r>
    <x v="8"/>
    <x v="421"/>
    <x v="5"/>
    <x v="410"/>
    <s v="2024-12-20"/>
    <n v="683.07"/>
    <n v="2090"/>
    <n v="1427616.3"/>
    <n v="3.6"/>
    <s v="No Warranty"/>
    <n v="2024"/>
    <s v="December"/>
    <s v="Friday"/>
  </r>
  <r>
    <x v="7"/>
    <x v="422"/>
    <x v="5"/>
    <x v="411"/>
    <s v="2023-12-23"/>
    <n v="142.74"/>
    <n v="2214"/>
    <n v="316026.36"/>
    <n v="5"/>
    <s v="No Warranty"/>
    <n v="2023"/>
    <s v="December"/>
    <s v="Saturday"/>
  </r>
  <r>
    <x v="0"/>
    <x v="423"/>
    <x v="4"/>
    <x v="412"/>
    <s v="2024-11-11"/>
    <n v="449.57"/>
    <n v="3070"/>
    <n v="1380179.9"/>
    <n v="4.7"/>
    <s v="3 Years"/>
    <n v="2024"/>
    <s v="November"/>
    <s v="Monday"/>
  </r>
  <r>
    <x v="1"/>
    <x v="424"/>
    <x v="3"/>
    <x v="413"/>
    <s v="2024-10-07"/>
    <n v="1447.46"/>
    <n v="4227"/>
    <n v="6118413.4199999999"/>
    <n v="3.8"/>
    <s v="3 Years"/>
    <n v="2024"/>
    <s v="October"/>
    <s v="Monday"/>
  </r>
  <r>
    <x v="8"/>
    <x v="425"/>
    <x v="7"/>
    <x v="414"/>
    <s v="2023-04-01"/>
    <n v="783.87"/>
    <n v="2055"/>
    <n v="1610852.85"/>
    <n v="3.6"/>
    <s v="2 Years"/>
    <n v="2023"/>
    <s v="April"/>
    <s v="Saturday"/>
  </r>
  <r>
    <x v="3"/>
    <x v="426"/>
    <x v="9"/>
    <x v="415"/>
    <s v="2023-10-10"/>
    <n v="1468.64"/>
    <n v="1589"/>
    <n v="2333668.96"/>
    <n v="4.8"/>
    <s v="No Warranty"/>
    <n v="2023"/>
    <s v="October"/>
    <s v="Tuesday"/>
  </r>
  <r>
    <x v="7"/>
    <x v="427"/>
    <x v="6"/>
    <x v="416"/>
    <s v="2024-10-18"/>
    <n v="254.52"/>
    <n v="411"/>
    <n v="104607.72"/>
    <n v="4.5"/>
    <s v="1 Year"/>
    <n v="2024"/>
    <s v="October"/>
    <s v="Friday"/>
  </r>
  <r>
    <x v="7"/>
    <x v="428"/>
    <x v="6"/>
    <x v="417"/>
    <s v="2023-04-07"/>
    <n v="2323.69"/>
    <n v="3744"/>
    <n v="8699895.3599999994"/>
    <n v="4.3"/>
    <s v="2 Years"/>
    <n v="2023"/>
    <s v="April"/>
    <s v="Friday"/>
  </r>
  <r>
    <x v="9"/>
    <x v="429"/>
    <x v="5"/>
    <x v="418"/>
    <s v="2024-06-24"/>
    <n v="2681.93"/>
    <n v="4745"/>
    <n v="12725757.85"/>
    <n v="4.0999999999999996"/>
    <s v="No Warranty"/>
    <n v="2024"/>
    <s v="June"/>
    <s v="Monday"/>
  </r>
  <r>
    <x v="8"/>
    <x v="430"/>
    <x v="1"/>
    <x v="419"/>
    <s v="2024-06-19"/>
    <n v="2557.6999999999998"/>
    <n v="672"/>
    <n v="1718774.4"/>
    <n v="3.2"/>
    <s v="2 Years"/>
    <n v="2024"/>
    <s v="June"/>
    <s v="Wednesday"/>
  </r>
  <r>
    <x v="9"/>
    <x v="431"/>
    <x v="6"/>
    <x v="420"/>
    <s v="2023-07-23"/>
    <n v="391.49"/>
    <n v="2406"/>
    <n v="941924.94"/>
    <n v="4.8"/>
    <s v="2 Years"/>
    <n v="2023"/>
    <s v="July"/>
    <s v="Sunday"/>
  </r>
  <r>
    <x v="9"/>
    <x v="432"/>
    <x v="5"/>
    <x v="421"/>
    <s v="2023-10-25"/>
    <n v="171.43"/>
    <n v="4268"/>
    <n v="731663.24"/>
    <n v="4.7"/>
    <s v="3 Years"/>
    <n v="2023"/>
    <s v="October"/>
    <s v="Wednesday"/>
  </r>
  <r>
    <x v="6"/>
    <x v="433"/>
    <x v="5"/>
    <x v="422"/>
    <s v="2023-04-28"/>
    <n v="1153.45"/>
    <n v="2044"/>
    <n v="2357651.7999999998"/>
    <n v="3.3"/>
    <s v="No Warranty"/>
    <n v="2023"/>
    <s v="April"/>
    <s v="Friday"/>
  </r>
  <r>
    <x v="9"/>
    <x v="434"/>
    <x v="0"/>
    <x v="423"/>
    <s v="2024-10-01"/>
    <n v="1011.44"/>
    <n v="4869"/>
    <n v="4924701.3600000003"/>
    <n v="3.9"/>
    <s v="No Warranty"/>
    <n v="2024"/>
    <s v="October"/>
    <s v="Tuesday"/>
  </r>
  <r>
    <x v="3"/>
    <x v="435"/>
    <x v="9"/>
    <x v="424"/>
    <s v="2023-01-11"/>
    <n v="739.99"/>
    <n v="4744"/>
    <n v="3510512.56"/>
    <n v="3.9"/>
    <s v="3 Years"/>
    <n v="2023"/>
    <s v="January"/>
    <s v="Wednesday"/>
  </r>
  <r>
    <x v="8"/>
    <x v="436"/>
    <x v="3"/>
    <x v="425"/>
    <s v="2024-06-18"/>
    <n v="1283.55"/>
    <n v="4545"/>
    <n v="5833734.75"/>
    <n v="4.2"/>
    <s v="1 Year"/>
    <n v="2024"/>
    <s v="June"/>
    <s v="Tuesday"/>
  </r>
  <r>
    <x v="1"/>
    <x v="437"/>
    <x v="7"/>
    <x v="426"/>
    <s v="2023-02-14"/>
    <n v="2444.06"/>
    <n v="2762"/>
    <n v="6750493.7199999997"/>
    <n v="4.9000000000000004"/>
    <s v="2 Years"/>
    <n v="2023"/>
    <s v="February"/>
    <s v="Tuesday"/>
  </r>
  <r>
    <x v="7"/>
    <x v="438"/>
    <x v="2"/>
    <x v="427"/>
    <s v="2024-11-17"/>
    <n v="779.76"/>
    <n v="4813"/>
    <n v="3752984.88"/>
    <n v="3.1"/>
    <s v="3 Years"/>
    <n v="2024"/>
    <s v="November"/>
    <s v="Sunday"/>
  </r>
  <r>
    <x v="6"/>
    <x v="439"/>
    <x v="3"/>
    <x v="428"/>
    <s v="2023-11-06"/>
    <n v="900.51"/>
    <n v="2504"/>
    <n v="2254877.04"/>
    <n v="4.7"/>
    <s v="3 Years"/>
    <n v="2023"/>
    <s v="November"/>
    <s v="Monday"/>
  </r>
  <r>
    <x v="6"/>
    <x v="440"/>
    <x v="2"/>
    <x v="429"/>
    <s v="2024-05-11"/>
    <n v="1657.95"/>
    <n v="3298"/>
    <n v="5467919.0999999996"/>
    <n v="3"/>
    <s v="3 Years"/>
    <n v="2024"/>
    <s v="May"/>
    <s v="Saturday"/>
  </r>
  <r>
    <x v="8"/>
    <x v="441"/>
    <x v="6"/>
    <x v="430"/>
    <s v="2024-12-12"/>
    <n v="2197.46"/>
    <n v="2949"/>
    <n v="6480309.54"/>
    <n v="3.2"/>
    <s v="No Warranty"/>
    <n v="2024"/>
    <s v="December"/>
    <s v="Thursday"/>
  </r>
  <r>
    <x v="1"/>
    <x v="442"/>
    <x v="0"/>
    <x v="431"/>
    <s v="2024-11-20"/>
    <n v="558.21"/>
    <n v="1884"/>
    <n v="1051667.6399999999"/>
    <n v="4.7"/>
    <s v="3 Years"/>
    <n v="2024"/>
    <s v="November"/>
    <s v="Wednesday"/>
  </r>
  <r>
    <x v="3"/>
    <x v="443"/>
    <x v="1"/>
    <x v="432"/>
    <s v="2024-07-04"/>
    <n v="1635.87"/>
    <n v="1515"/>
    <n v="2478343.0499999998"/>
    <n v="4.5999999999999996"/>
    <s v="No Warranty"/>
    <n v="2024"/>
    <s v="July"/>
    <s v="Thursday"/>
  </r>
  <r>
    <x v="7"/>
    <x v="444"/>
    <x v="4"/>
    <x v="3"/>
    <s v="2023-04-02"/>
    <n v="2886.9"/>
    <n v="1573"/>
    <n v="4541093.7"/>
    <n v="3.8"/>
    <s v="No Warranty"/>
    <n v="2023"/>
    <s v="April"/>
    <s v="Sunday"/>
  </r>
  <r>
    <x v="5"/>
    <x v="445"/>
    <x v="9"/>
    <x v="424"/>
    <s v="2024-11-20"/>
    <n v="1244.33"/>
    <n v="3574"/>
    <n v="4447235.42"/>
    <n v="4.5"/>
    <s v="2 Years"/>
    <n v="2024"/>
    <s v="November"/>
    <s v="Wednesday"/>
  </r>
  <r>
    <x v="7"/>
    <x v="446"/>
    <x v="5"/>
    <x v="433"/>
    <s v="2023-05-02"/>
    <n v="1202.5899999999999"/>
    <n v="1528"/>
    <n v="1837557.52"/>
    <n v="3.1"/>
    <s v="No Warranty"/>
    <n v="2023"/>
    <s v="May"/>
    <s v="Tuesday"/>
  </r>
  <r>
    <x v="9"/>
    <x v="447"/>
    <x v="3"/>
    <x v="434"/>
    <s v="2024-09-15"/>
    <n v="1223.0899999999999"/>
    <n v="1816"/>
    <n v="2221131.44"/>
    <n v="3.1"/>
    <s v="2 Years"/>
    <n v="2024"/>
    <s v="September"/>
    <s v="Sunday"/>
  </r>
  <r>
    <x v="1"/>
    <x v="448"/>
    <x v="9"/>
    <x v="435"/>
    <s v="2024-01-12"/>
    <n v="2513.1999999999998"/>
    <n v="723"/>
    <n v="1817043.6"/>
    <n v="3.4"/>
    <s v="No Warranty"/>
    <n v="2024"/>
    <s v="January"/>
    <s v="Friday"/>
  </r>
  <r>
    <x v="2"/>
    <x v="449"/>
    <x v="3"/>
    <x v="436"/>
    <s v="2023-07-10"/>
    <n v="2042.83"/>
    <n v="1795"/>
    <n v="3666879.85"/>
    <n v="3.3"/>
    <s v="No Warranty"/>
    <n v="2023"/>
    <s v="July"/>
    <s v="Monday"/>
  </r>
  <r>
    <x v="1"/>
    <x v="450"/>
    <x v="1"/>
    <x v="437"/>
    <s v="2023-09-19"/>
    <n v="195.06"/>
    <n v="1282"/>
    <n v="250066.92"/>
    <n v="4.2"/>
    <s v="No Warranty"/>
    <n v="2023"/>
    <s v="September"/>
    <s v="Tuesday"/>
  </r>
  <r>
    <x v="0"/>
    <x v="451"/>
    <x v="2"/>
    <x v="438"/>
    <s v="2023-06-12"/>
    <n v="2169.65"/>
    <n v="891"/>
    <n v="1933158.15"/>
    <n v="4.9000000000000004"/>
    <s v="No Warranty"/>
    <n v="2023"/>
    <s v="June"/>
    <s v="Monday"/>
  </r>
  <r>
    <x v="1"/>
    <x v="452"/>
    <x v="2"/>
    <x v="439"/>
    <s v="2023-07-27"/>
    <n v="1058.3499999999999"/>
    <n v="4694"/>
    <n v="4967894.9000000004"/>
    <n v="3.3"/>
    <s v="No Warranty"/>
    <n v="2023"/>
    <s v="July"/>
    <s v="Thursday"/>
  </r>
  <r>
    <x v="1"/>
    <x v="453"/>
    <x v="0"/>
    <x v="440"/>
    <s v="2024-08-20"/>
    <n v="1256.24"/>
    <n v="2198"/>
    <n v="2761215.52"/>
    <n v="3.3"/>
    <s v="No Warranty"/>
    <n v="2024"/>
    <s v="August"/>
    <s v="Tuesday"/>
  </r>
  <r>
    <x v="1"/>
    <x v="454"/>
    <x v="6"/>
    <x v="441"/>
    <s v="2023-11-24"/>
    <n v="988.69"/>
    <n v="3392"/>
    <n v="3353636.48"/>
    <n v="4.8"/>
    <s v="No Warranty"/>
    <n v="2023"/>
    <s v="November"/>
    <s v="Friday"/>
  </r>
  <r>
    <x v="5"/>
    <x v="455"/>
    <x v="8"/>
    <x v="442"/>
    <s v="2024-03-29"/>
    <n v="693.54"/>
    <n v="907"/>
    <n v="629040.78"/>
    <n v="3.3"/>
    <s v="2 Years"/>
    <n v="2024"/>
    <s v="March"/>
    <s v="Friday"/>
  </r>
  <r>
    <x v="3"/>
    <x v="456"/>
    <x v="8"/>
    <x v="443"/>
    <s v="2023-08-11"/>
    <n v="934.96"/>
    <n v="1625"/>
    <n v="1519310"/>
    <n v="3"/>
    <s v="No Warranty"/>
    <n v="2023"/>
    <s v="August"/>
    <s v="Friday"/>
  </r>
  <r>
    <x v="6"/>
    <x v="457"/>
    <x v="4"/>
    <x v="444"/>
    <s v="2023-05-22"/>
    <n v="738.05"/>
    <n v="2950"/>
    <n v="2177247.5"/>
    <n v="4.5999999999999996"/>
    <s v="1 Year"/>
    <n v="2023"/>
    <s v="May"/>
    <s v="Monday"/>
  </r>
  <r>
    <x v="2"/>
    <x v="458"/>
    <x v="1"/>
    <x v="445"/>
    <s v="2024-03-05"/>
    <n v="1177.0999999999999"/>
    <n v="3375"/>
    <n v="3972712.5"/>
    <n v="4.7"/>
    <s v="No Warranty"/>
    <n v="2024"/>
    <s v="March"/>
    <s v="Tuesday"/>
  </r>
  <r>
    <x v="4"/>
    <x v="459"/>
    <x v="2"/>
    <x v="446"/>
    <s v="2024-08-31"/>
    <n v="1582.74"/>
    <n v="2078"/>
    <n v="3288933.72"/>
    <n v="4.9000000000000004"/>
    <s v="1 Year"/>
    <n v="2024"/>
    <s v="August"/>
    <s v="Saturday"/>
  </r>
  <r>
    <x v="7"/>
    <x v="460"/>
    <x v="0"/>
    <x v="447"/>
    <s v="2024-04-14"/>
    <n v="2610.1"/>
    <n v="920"/>
    <n v="2401292"/>
    <n v="4.5999999999999996"/>
    <s v="No Warranty"/>
    <n v="2024"/>
    <s v="April"/>
    <s v="Sunday"/>
  </r>
  <r>
    <x v="4"/>
    <x v="461"/>
    <x v="6"/>
    <x v="448"/>
    <s v="2024-11-21"/>
    <n v="2569.14"/>
    <n v="633"/>
    <n v="1626265.62"/>
    <n v="3.2"/>
    <s v="No Warranty"/>
    <n v="2024"/>
    <s v="November"/>
    <s v="Thursday"/>
  </r>
  <r>
    <x v="4"/>
    <x v="462"/>
    <x v="9"/>
    <x v="449"/>
    <s v="2024-10-24"/>
    <n v="1205.81"/>
    <n v="4598"/>
    <n v="5544314.3799999999"/>
    <n v="3.5"/>
    <s v="No Warranty"/>
    <n v="2024"/>
    <s v="October"/>
    <s v="Thursday"/>
  </r>
  <r>
    <x v="2"/>
    <x v="463"/>
    <x v="1"/>
    <x v="450"/>
    <s v="2023-05-30"/>
    <n v="1084.69"/>
    <n v="4178"/>
    <n v="4531834.82"/>
    <n v="3.7"/>
    <s v="3 Years"/>
    <n v="2023"/>
    <s v="May"/>
    <s v="Tuesday"/>
  </r>
  <r>
    <x v="8"/>
    <x v="464"/>
    <x v="9"/>
    <x v="280"/>
    <s v="2024-08-03"/>
    <n v="261.29000000000002"/>
    <n v="1264"/>
    <n v="330270.56"/>
    <n v="4.9000000000000004"/>
    <s v="1 Year"/>
    <n v="2024"/>
    <s v="August"/>
    <s v="Saturday"/>
  </r>
  <r>
    <x v="1"/>
    <x v="465"/>
    <x v="1"/>
    <x v="451"/>
    <s v="2023-11-24"/>
    <n v="953.98"/>
    <n v="1532"/>
    <n v="1461497.36"/>
    <n v="4.0999999999999996"/>
    <s v="2 Years"/>
    <n v="2023"/>
    <s v="November"/>
    <s v="Friday"/>
  </r>
  <r>
    <x v="6"/>
    <x v="466"/>
    <x v="0"/>
    <x v="452"/>
    <s v="2023-02-21"/>
    <n v="1979.16"/>
    <n v="587"/>
    <n v="1161766.92"/>
    <n v="3.3"/>
    <s v="No Warranty"/>
    <n v="2023"/>
    <s v="February"/>
    <s v="Tuesday"/>
  </r>
  <r>
    <x v="9"/>
    <x v="467"/>
    <x v="8"/>
    <x v="453"/>
    <s v="2023-01-05"/>
    <n v="2212.4"/>
    <n v="4599"/>
    <n v="10174827.6"/>
    <n v="3"/>
    <s v="No Warranty"/>
    <n v="2023"/>
    <s v="January"/>
    <s v="Thursday"/>
  </r>
  <r>
    <x v="7"/>
    <x v="468"/>
    <x v="4"/>
    <x v="454"/>
    <s v="2024-02-20"/>
    <n v="1639.12"/>
    <n v="3846"/>
    <n v="6304055.5199999996"/>
    <n v="4.3"/>
    <s v="2 Years"/>
    <n v="2024"/>
    <s v="February"/>
    <s v="Tuesday"/>
  </r>
  <r>
    <x v="9"/>
    <x v="469"/>
    <x v="2"/>
    <x v="455"/>
    <s v="2024-01-14"/>
    <n v="2639.05"/>
    <n v="2272"/>
    <n v="5995921.5999999996"/>
    <n v="4.9000000000000004"/>
    <s v="3 Years"/>
    <n v="2024"/>
    <s v="January"/>
    <s v="Sunday"/>
  </r>
  <r>
    <x v="5"/>
    <x v="470"/>
    <x v="8"/>
    <x v="456"/>
    <s v="2024-10-06"/>
    <n v="1372.01"/>
    <n v="1452"/>
    <n v="1992158.52"/>
    <n v="3.1"/>
    <s v="2 Years"/>
    <n v="2024"/>
    <s v="October"/>
    <s v="Sunday"/>
  </r>
  <r>
    <x v="2"/>
    <x v="471"/>
    <x v="3"/>
    <x v="457"/>
    <s v="2023-08-16"/>
    <n v="176.7"/>
    <n v="2536"/>
    <n v="448111.2"/>
    <n v="3.6"/>
    <s v="1 Year"/>
    <n v="2023"/>
    <s v="August"/>
    <s v="Wednesday"/>
  </r>
  <r>
    <x v="4"/>
    <x v="472"/>
    <x v="5"/>
    <x v="458"/>
    <s v="2024-03-31"/>
    <n v="2832.84"/>
    <n v="40"/>
    <n v="113313.60000000001"/>
    <n v="3"/>
    <s v="1 Year"/>
    <n v="2024"/>
    <s v="March"/>
    <s v="Sunday"/>
  </r>
  <r>
    <x v="2"/>
    <x v="473"/>
    <x v="5"/>
    <x v="459"/>
    <s v="2024-01-02"/>
    <n v="2037.86"/>
    <n v="3844"/>
    <n v="7833533.8399999999"/>
    <n v="3.6"/>
    <s v="2 Years"/>
    <n v="2024"/>
    <s v="January"/>
    <s v="Tuesday"/>
  </r>
  <r>
    <x v="6"/>
    <x v="474"/>
    <x v="5"/>
    <x v="460"/>
    <s v="2024-07-07"/>
    <n v="2503.61"/>
    <n v="4768"/>
    <n v="11937212.48"/>
    <n v="3.8"/>
    <s v="3 Years"/>
    <n v="2024"/>
    <s v="July"/>
    <s v="Sunday"/>
  </r>
  <r>
    <x v="0"/>
    <x v="475"/>
    <x v="0"/>
    <x v="461"/>
    <s v="2024-06-30"/>
    <n v="1449.52"/>
    <n v="2005"/>
    <n v="2906287.6"/>
    <n v="4.3"/>
    <s v="3 Years"/>
    <n v="2024"/>
    <s v="June"/>
    <s v="Sunday"/>
  </r>
  <r>
    <x v="8"/>
    <x v="476"/>
    <x v="1"/>
    <x v="155"/>
    <s v="2023-03-13"/>
    <n v="1309.79"/>
    <n v="712"/>
    <n v="932570.48"/>
    <n v="5"/>
    <s v="2 Years"/>
    <n v="2023"/>
    <s v="March"/>
    <s v="Monday"/>
  </r>
  <r>
    <x v="2"/>
    <x v="477"/>
    <x v="3"/>
    <x v="462"/>
    <s v="2023-10-21"/>
    <n v="1544.36"/>
    <n v="3906"/>
    <n v="6032270.1600000001"/>
    <n v="3.9"/>
    <s v="2 Years"/>
    <n v="2023"/>
    <s v="October"/>
    <s v="Saturday"/>
  </r>
  <r>
    <x v="5"/>
    <x v="478"/>
    <x v="0"/>
    <x v="463"/>
    <s v="2023-05-09"/>
    <n v="296.54000000000002"/>
    <n v="2452"/>
    <n v="727116.08"/>
    <n v="3.1"/>
    <s v="No Warranty"/>
    <n v="2023"/>
    <s v="May"/>
    <s v="Tuesday"/>
  </r>
  <r>
    <x v="8"/>
    <x v="479"/>
    <x v="1"/>
    <x v="464"/>
    <s v="2023-06-18"/>
    <n v="1060.77"/>
    <n v="4314"/>
    <n v="4576161.78"/>
    <n v="3.1"/>
    <s v="3 Years"/>
    <n v="2023"/>
    <s v="June"/>
    <s v="Sunday"/>
  </r>
  <r>
    <x v="2"/>
    <x v="480"/>
    <x v="7"/>
    <x v="465"/>
    <s v="2023-04-28"/>
    <n v="1426.88"/>
    <n v="3813"/>
    <n v="5440693.4400000004"/>
    <n v="3.7"/>
    <s v="3 Years"/>
    <n v="2023"/>
    <s v="April"/>
    <s v="Friday"/>
  </r>
  <r>
    <x v="6"/>
    <x v="481"/>
    <x v="1"/>
    <x v="50"/>
    <s v="2024-11-01"/>
    <n v="2614.5700000000002"/>
    <n v="895"/>
    <n v="2340040.15"/>
    <n v="3.7"/>
    <s v="No Warranty"/>
    <n v="2024"/>
    <s v="November"/>
    <s v="Friday"/>
  </r>
  <r>
    <x v="5"/>
    <x v="482"/>
    <x v="2"/>
    <x v="466"/>
    <s v="2023-09-07"/>
    <n v="1210.1300000000001"/>
    <n v="3760"/>
    <n v="4550088.8"/>
    <n v="4.0999999999999996"/>
    <s v="3 Years"/>
    <n v="2023"/>
    <s v="September"/>
    <s v="Thursday"/>
  </r>
  <r>
    <x v="1"/>
    <x v="483"/>
    <x v="2"/>
    <x v="467"/>
    <s v="2024-07-22"/>
    <n v="1369.38"/>
    <n v="2429"/>
    <n v="3326224.02"/>
    <n v="3.8"/>
    <s v="2 Years"/>
    <n v="2024"/>
    <s v="July"/>
    <s v="Monday"/>
  </r>
  <r>
    <x v="7"/>
    <x v="484"/>
    <x v="7"/>
    <x v="468"/>
    <s v="2023-05-23"/>
    <n v="881.35"/>
    <n v="4389"/>
    <n v="3868245.15"/>
    <n v="4"/>
    <s v="3 Years"/>
    <n v="2023"/>
    <s v="May"/>
    <s v="Tuesday"/>
  </r>
  <r>
    <x v="4"/>
    <x v="485"/>
    <x v="2"/>
    <x v="469"/>
    <s v="2023-04-04"/>
    <n v="634.38"/>
    <n v="3372"/>
    <n v="2139129.36"/>
    <n v="4.5999999999999996"/>
    <s v="3 Years"/>
    <n v="2023"/>
    <s v="April"/>
    <s v="Tuesday"/>
  </r>
  <r>
    <x v="4"/>
    <x v="486"/>
    <x v="6"/>
    <x v="470"/>
    <s v="2023-02-23"/>
    <n v="757.05"/>
    <n v="3097"/>
    <n v="2344583.85"/>
    <n v="4.0999999999999996"/>
    <s v="3 Years"/>
    <n v="2023"/>
    <s v="February"/>
    <s v="Thursday"/>
  </r>
  <r>
    <x v="8"/>
    <x v="487"/>
    <x v="7"/>
    <x v="471"/>
    <s v="2023-03-23"/>
    <n v="1629.85"/>
    <n v="3561"/>
    <n v="5803895.8499999996"/>
    <n v="4.5999999999999996"/>
    <s v="No Warranty"/>
    <n v="2023"/>
    <s v="March"/>
    <s v="Thursday"/>
  </r>
  <r>
    <x v="3"/>
    <x v="488"/>
    <x v="2"/>
    <x v="472"/>
    <s v="2024-01-14"/>
    <n v="635.65"/>
    <n v="2460"/>
    <n v="1563699"/>
    <n v="3.5"/>
    <s v="2 Years"/>
    <n v="2024"/>
    <s v="January"/>
    <s v="Sunday"/>
  </r>
  <r>
    <x v="3"/>
    <x v="489"/>
    <x v="0"/>
    <x v="473"/>
    <s v="2024-12-03"/>
    <n v="2115.0500000000002"/>
    <n v="3256"/>
    <n v="6886602.7999999998"/>
    <n v="3.1"/>
    <s v="No Warranty"/>
    <n v="2024"/>
    <s v="December"/>
    <s v="Tuesday"/>
  </r>
  <r>
    <x v="7"/>
    <x v="490"/>
    <x v="8"/>
    <x v="474"/>
    <s v="2024-09-20"/>
    <n v="2365.15"/>
    <n v="2309"/>
    <n v="5461131.3499999996"/>
    <n v="4.5999999999999996"/>
    <s v="2 Years"/>
    <n v="2024"/>
    <s v="September"/>
    <s v="Friday"/>
  </r>
  <r>
    <x v="3"/>
    <x v="491"/>
    <x v="9"/>
    <x v="475"/>
    <s v="2023-09-16"/>
    <n v="1973.66"/>
    <n v="2815"/>
    <n v="5555852.9000000004"/>
    <n v="4.9000000000000004"/>
    <s v="No Warranty"/>
    <n v="2023"/>
    <s v="September"/>
    <s v="Saturday"/>
  </r>
  <r>
    <x v="1"/>
    <x v="492"/>
    <x v="8"/>
    <x v="476"/>
    <s v="2024-07-16"/>
    <n v="1864.07"/>
    <n v="1095"/>
    <n v="2041156.65"/>
    <n v="3.4"/>
    <s v="No Warranty"/>
    <n v="2024"/>
    <s v="July"/>
    <s v="Tuesday"/>
  </r>
  <r>
    <x v="9"/>
    <x v="493"/>
    <x v="7"/>
    <x v="477"/>
    <s v="2023-11-02"/>
    <n v="698.7"/>
    <n v="1376"/>
    <n v="961411.2"/>
    <n v="3.7"/>
    <s v="No Warranty"/>
    <n v="2023"/>
    <s v="November"/>
    <s v="Thursday"/>
  </r>
  <r>
    <x v="7"/>
    <x v="494"/>
    <x v="0"/>
    <x v="478"/>
    <s v="2023-03-24"/>
    <n v="296.47000000000003"/>
    <n v="4998"/>
    <n v="1481757.06"/>
    <n v="3.9"/>
    <s v="No Warranty"/>
    <n v="2023"/>
    <s v="March"/>
    <s v="Friday"/>
  </r>
  <r>
    <x v="2"/>
    <x v="495"/>
    <x v="9"/>
    <x v="479"/>
    <s v="2023-02-25"/>
    <n v="2451.88"/>
    <n v="1762"/>
    <n v="4320212.5599999996"/>
    <n v="4.9000000000000004"/>
    <s v="1 Year"/>
    <n v="2023"/>
    <s v="February"/>
    <s v="Saturday"/>
  </r>
  <r>
    <x v="7"/>
    <x v="496"/>
    <x v="3"/>
    <x v="480"/>
    <s v="2023-05-12"/>
    <n v="844.4"/>
    <n v="4558"/>
    <n v="3848775.2"/>
    <n v="3.5"/>
    <s v="2 Years"/>
    <n v="2023"/>
    <s v="May"/>
    <s v="Friday"/>
  </r>
  <r>
    <x v="8"/>
    <x v="497"/>
    <x v="2"/>
    <x v="481"/>
    <s v="2023-05-27"/>
    <n v="1910"/>
    <n v="2465"/>
    <n v="4708150"/>
    <n v="3.3"/>
    <s v="3 Years"/>
    <n v="2023"/>
    <s v="May"/>
    <s v="Saturday"/>
  </r>
  <r>
    <x v="9"/>
    <x v="498"/>
    <x v="0"/>
    <x v="482"/>
    <s v="2024-10-09"/>
    <n v="1284.6400000000001"/>
    <n v="2746"/>
    <n v="3527621.44"/>
    <n v="3.7"/>
    <s v="2 Years"/>
    <n v="2024"/>
    <s v="October"/>
    <s v="Wednesday"/>
  </r>
  <r>
    <x v="2"/>
    <x v="499"/>
    <x v="5"/>
    <x v="483"/>
    <s v="2024-10-02"/>
    <n v="1355.99"/>
    <n v="3503"/>
    <n v="4750032.97"/>
    <n v="3.7"/>
    <s v="1 Year"/>
    <n v="2024"/>
    <s v="October"/>
    <s v="Wednesday"/>
  </r>
  <r>
    <x v="3"/>
    <x v="500"/>
    <x v="6"/>
    <x v="484"/>
    <s v="2024-10-04"/>
    <n v="863.94"/>
    <n v="2678"/>
    <n v="2313631.3199999998"/>
    <n v="3.4"/>
    <s v="1 Year"/>
    <n v="2024"/>
    <s v="October"/>
    <s v="Friday"/>
  </r>
  <r>
    <x v="4"/>
    <x v="501"/>
    <x v="0"/>
    <x v="485"/>
    <s v="2024-10-30"/>
    <n v="626.21"/>
    <n v="3193"/>
    <n v="1999488.53"/>
    <n v="4.0999999999999996"/>
    <s v="3 Years"/>
    <n v="2024"/>
    <s v="October"/>
    <s v="Wednesday"/>
  </r>
  <r>
    <x v="9"/>
    <x v="502"/>
    <x v="2"/>
    <x v="486"/>
    <s v="2023-09-02"/>
    <n v="418.4"/>
    <n v="4763"/>
    <n v="1992839.2"/>
    <n v="3.7"/>
    <s v="3 Years"/>
    <n v="2023"/>
    <s v="September"/>
    <s v="Saturday"/>
  </r>
  <r>
    <x v="4"/>
    <x v="503"/>
    <x v="2"/>
    <x v="487"/>
    <s v="2023-11-04"/>
    <n v="292.52999999999997"/>
    <n v="4543"/>
    <n v="1328963.79"/>
    <n v="3.3"/>
    <s v="3 Years"/>
    <n v="2023"/>
    <s v="November"/>
    <s v="Saturday"/>
  </r>
  <r>
    <x v="0"/>
    <x v="504"/>
    <x v="7"/>
    <x v="488"/>
    <s v="2024-12-18"/>
    <n v="2598.38"/>
    <n v="3301"/>
    <n v="8577252.3800000008"/>
    <n v="4.9000000000000004"/>
    <s v="3 Years"/>
    <n v="2024"/>
    <s v="December"/>
    <s v="Wednesday"/>
  </r>
  <r>
    <x v="3"/>
    <x v="505"/>
    <x v="2"/>
    <x v="489"/>
    <s v="2023-07-27"/>
    <n v="2309.86"/>
    <n v="3513"/>
    <n v="8114538.1799999997"/>
    <n v="3.4"/>
    <s v="3 Years"/>
    <n v="2023"/>
    <s v="July"/>
    <s v="Thursday"/>
  </r>
  <r>
    <x v="1"/>
    <x v="506"/>
    <x v="8"/>
    <x v="490"/>
    <s v="2023-08-05"/>
    <n v="1284.43"/>
    <n v="1347"/>
    <n v="1730127.21"/>
    <n v="4.7"/>
    <s v="2 Years"/>
    <n v="2023"/>
    <s v="August"/>
    <s v="Saturday"/>
  </r>
  <r>
    <x v="7"/>
    <x v="507"/>
    <x v="3"/>
    <x v="491"/>
    <s v="2023-10-31"/>
    <n v="1951.85"/>
    <n v="2447"/>
    <n v="4776176.95"/>
    <n v="3"/>
    <s v="1 Year"/>
    <n v="2023"/>
    <s v="October"/>
    <s v="Tuesday"/>
  </r>
  <r>
    <x v="3"/>
    <x v="508"/>
    <x v="9"/>
    <x v="492"/>
    <s v="2023-07-01"/>
    <n v="1610.1"/>
    <n v="4540"/>
    <n v="7309854"/>
    <n v="3.7"/>
    <s v="2 Years"/>
    <n v="2023"/>
    <s v="July"/>
    <s v="Saturday"/>
  </r>
  <r>
    <x v="4"/>
    <x v="509"/>
    <x v="0"/>
    <x v="493"/>
    <s v="2024-09-28"/>
    <n v="667.68"/>
    <n v="1945"/>
    <n v="1298637.6000000001"/>
    <n v="3"/>
    <s v="No Warranty"/>
    <n v="2024"/>
    <s v="September"/>
    <s v="Saturday"/>
  </r>
  <r>
    <x v="7"/>
    <x v="510"/>
    <x v="0"/>
    <x v="494"/>
    <s v="2023-05-18"/>
    <n v="2428.5300000000002"/>
    <n v="2289"/>
    <n v="5558905.1699999999"/>
    <n v="3.8"/>
    <s v="2 Years"/>
    <n v="2023"/>
    <s v="May"/>
    <s v="Thursday"/>
  </r>
  <r>
    <x v="5"/>
    <x v="511"/>
    <x v="3"/>
    <x v="495"/>
    <s v="2023-06-27"/>
    <n v="2986.4"/>
    <n v="2537"/>
    <n v="7576496.7999999998"/>
    <n v="3.9"/>
    <s v="2 Years"/>
    <n v="2023"/>
    <s v="June"/>
    <s v="Tuesday"/>
  </r>
  <r>
    <x v="5"/>
    <x v="512"/>
    <x v="1"/>
    <x v="496"/>
    <s v="2023-12-13"/>
    <n v="2818.3"/>
    <n v="2627"/>
    <n v="7403674.0999999996"/>
    <n v="3.2"/>
    <s v="1 Year"/>
    <n v="2023"/>
    <s v="December"/>
    <s v="Wednesday"/>
  </r>
  <r>
    <x v="8"/>
    <x v="513"/>
    <x v="4"/>
    <x v="497"/>
    <s v="2023-01-07"/>
    <n v="1488.66"/>
    <n v="1462"/>
    <n v="2176420.92"/>
    <n v="3.9"/>
    <s v="No Warranty"/>
    <n v="2023"/>
    <s v="January"/>
    <s v="Saturday"/>
  </r>
  <r>
    <x v="8"/>
    <x v="514"/>
    <x v="8"/>
    <x v="498"/>
    <s v="2024-11-20"/>
    <n v="1476"/>
    <n v="1438"/>
    <n v="2122488"/>
    <n v="3.2"/>
    <s v="1 Year"/>
    <n v="2024"/>
    <s v="November"/>
    <s v="Wednesday"/>
  </r>
  <r>
    <x v="3"/>
    <x v="515"/>
    <x v="9"/>
    <x v="499"/>
    <s v="2023-05-22"/>
    <n v="1662.86"/>
    <n v="3321"/>
    <n v="5522358.0599999996"/>
    <n v="4.3"/>
    <s v="1 Year"/>
    <n v="2023"/>
    <s v="May"/>
    <s v="Monday"/>
  </r>
  <r>
    <x v="1"/>
    <x v="516"/>
    <x v="6"/>
    <x v="500"/>
    <s v="2023-01-03"/>
    <n v="800.16"/>
    <n v="3801"/>
    <n v="3041408.16"/>
    <n v="3.8"/>
    <s v="1 Year"/>
    <n v="2023"/>
    <s v="January"/>
    <s v="Tuesday"/>
  </r>
  <r>
    <x v="6"/>
    <x v="517"/>
    <x v="9"/>
    <x v="501"/>
    <s v="2024-11-09"/>
    <n v="2619.4299999999998"/>
    <n v="2068"/>
    <n v="5416981.2400000002"/>
    <n v="4"/>
    <s v="No Warranty"/>
    <n v="2024"/>
    <s v="November"/>
    <s v="Saturday"/>
  </r>
  <r>
    <x v="1"/>
    <x v="518"/>
    <x v="0"/>
    <x v="502"/>
    <s v="2023-11-07"/>
    <n v="714.5"/>
    <n v="2979"/>
    <n v="2128495.5"/>
    <n v="4.3"/>
    <s v="1 Year"/>
    <n v="2023"/>
    <s v="November"/>
    <s v="Tuesday"/>
  </r>
  <r>
    <x v="0"/>
    <x v="519"/>
    <x v="3"/>
    <x v="503"/>
    <s v="2023-01-11"/>
    <n v="818.89"/>
    <n v="2056"/>
    <n v="1683637.84"/>
    <n v="3.6"/>
    <s v="1 Year"/>
    <n v="2023"/>
    <s v="January"/>
    <s v="Wednesday"/>
  </r>
  <r>
    <x v="9"/>
    <x v="520"/>
    <x v="8"/>
    <x v="504"/>
    <s v="2023-04-07"/>
    <n v="2582.31"/>
    <n v="2076"/>
    <n v="5360875.5599999996"/>
    <n v="3.7"/>
    <s v="3 Years"/>
    <n v="2023"/>
    <s v="April"/>
    <s v="Friday"/>
  </r>
  <r>
    <x v="8"/>
    <x v="521"/>
    <x v="5"/>
    <x v="505"/>
    <s v="2024-04-28"/>
    <n v="321.52"/>
    <n v="1075"/>
    <n v="345634"/>
    <n v="4"/>
    <s v="3 Years"/>
    <n v="2024"/>
    <s v="April"/>
    <s v="Sunday"/>
  </r>
  <r>
    <x v="8"/>
    <x v="522"/>
    <x v="8"/>
    <x v="506"/>
    <s v="2023-09-29"/>
    <n v="402.86"/>
    <n v="2381"/>
    <n v="959209.66"/>
    <n v="3.6"/>
    <s v="No Warranty"/>
    <n v="2023"/>
    <s v="September"/>
    <s v="Friday"/>
  </r>
  <r>
    <x v="9"/>
    <x v="523"/>
    <x v="4"/>
    <x v="507"/>
    <s v="2024-01-27"/>
    <n v="389.7"/>
    <n v="3496"/>
    <n v="1362391.2"/>
    <n v="4.3"/>
    <s v="2 Years"/>
    <n v="2024"/>
    <s v="January"/>
    <s v="Saturday"/>
  </r>
  <r>
    <x v="4"/>
    <x v="524"/>
    <x v="5"/>
    <x v="508"/>
    <s v="2024-01-19"/>
    <n v="1859.2"/>
    <n v="2418"/>
    <n v="4495545.5999999996"/>
    <n v="4"/>
    <s v="3 Years"/>
    <n v="2024"/>
    <s v="January"/>
    <s v="Friday"/>
  </r>
  <r>
    <x v="3"/>
    <x v="525"/>
    <x v="1"/>
    <x v="509"/>
    <s v="2023-12-02"/>
    <n v="268.37"/>
    <n v="1872"/>
    <n v="502388.64"/>
    <n v="4.4000000000000004"/>
    <s v="No Warranty"/>
    <n v="2023"/>
    <s v="December"/>
    <s v="Saturday"/>
  </r>
  <r>
    <x v="8"/>
    <x v="526"/>
    <x v="3"/>
    <x v="510"/>
    <s v="2024-11-13"/>
    <n v="2524.54"/>
    <n v="2240"/>
    <n v="5654969.5999999996"/>
    <n v="3.6"/>
    <s v="No Warranty"/>
    <n v="2024"/>
    <s v="November"/>
    <s v="Wednesday"/>
  </r>
  <r>
    <x v="4"/>
    <x v="527"/>
    <x v="9"/>
    <x v="511"/>
    <s v="2024-10-26"/>
    <n v="748.84"/>
    <n v="965"/>
    <n v="722630.6"/>
    <n v="4.4000000000000004"/>
    <s v="1 Year"/>
    <n v="2024"/>
    <s v="October"/>
    <s v="Saturday"/>
  </r>
  <r>
    <x v="4"/>
    <x v="528"/>
    <x v="1"/>
    <x v="512"/>
    <s v="2024-11-01"/>
    <n v="823.04"/>
    <n v="82"/>
    <n v="67489.279999999999"/>
    <n v="4.0999999999999996"/>
    <s v="1 Year"/>
    <n v="2024"/>
    <s v="November"/>
    <s v="Friday"/>
  </r>
  <r>
    <x v="5"/>
    <x v="529"/>
    <x v="1"/>
    <x v="513"/>
    <s v="2023-06-07"/>
    <n v="495.85"/>
    <n v="3627"/>
    <n v="1798447.95"/>
    <n v="4.0999999999999996"/>
    <s v="2 Years"/>
    <n v="2023"/>
    <s v="June"/>
    <s v="Wednesday"/>
  </r>
  <r>
    <x v="2"/>
    <x v="530"/>
    <x v="8"/>
    <x v="514"/>
    <s v="2023-01-14"/>
    <n v="1317.07"/>
    <n v="4940"/>
    <n v="6506325.7999999998"/>
    <n v="4.5"/>
    <s v="2 Years"/>
    <n v="2023"/>
    <s v="January"/>
    <s v="Saturday"/>
  </r>
  <r>
    <x v="9"/>
    <x v="531"/>
    <x v="2"/>
    <x v="515"/>
    <s v="2023-11-30"/>
    <n v="2627.61"/>
    <n v="4635"/>
    <n v="12178972.35"/>
    <n v="3.8"/>
    <s v="3 Years"/>
    <n v="2023"/>
    <s v="November"/>
    <s v="Thursday"/>
  </r>
  <r>
    <x v="5"/>
    <x v="532"/>
    <x v="3"/>
    <x v="516"/>
    <s v="2024-10-02"/>
    <n v="1908.66"/>
    <n v="508"/>
    <n v="969599.28"/>
    <n v="3.9"/>
    <s v="3 Years"/>
    <n v="2024"/>
    <s v="October"/>
    <s v="Wednesday"/>
  </r>
  <r>
    <x v="7"/>
    <x v="533"/>
    <x v="5"/>
    <x v="517"/>
    <s v="2024-05-21"/>
    <n v="2092.31"/>
    <n v="2377"/>
    <n v="4973420.87"/>
    <n v="3.3"/>
    <s v="No Warranty"/>
    <n v="2024"/>
    <s v="May"/>
    <s v="Tuesday"/>
  </r>
  <r>
    <x v="2"/>
    <x v="534"/>
    <x v="3"/>
    <x v="518"/>
    <s v="2024-07-20"/>
    <n v="2255"/>
    <n v="4368"/>
    <n v="9849840"/>
    <n v="4"/>
    <s v="No Warranty"/>
    <n v="2024"/>
    <s v="July"/>
    <s v="Saturday"/>
  </r>
  <r>
    <x v="0"/>
    <x v="535"/>
    <x v="0"/>
    <x v="519"/>
    <s v="2024-12-30"/>
    <n v="2270.48"/>
    <n v="4784"/>
    <n v="10861976.32"/>
    <n v="3.1"/>
    <s v="2 Years"/>
    <n v="2024"/>
    <s v="December"/>
    <s v="Monday"/>
  </r>
  <r>
    <x v="7"/>
    <x v="536"/>
    <x v="2"/>
    <x v="520"/>
    <s v="2023-08-20"/>
    <n v="1773.41"/>
    <n v="2842"/>
    <n v="5040031.22"/>
    <n v="4.5999999999999996"/>
    <s v="1 Year"/>
    <n v="2023"/>
    <s v="August"/>
    <s v="Sunday"/>
  </r>
  <r>
    <x v="7"/>
    <x v="537"/>
    <x v="4"/>
    <x v="521"/>
    <s v="2023-06-13"/>
    <n v="2179.1999999999998"/>
    <n v="3784"/>
    <n v="8246092.7999999998"/>
    <n v="4.4000000000000004"/>
    <s v="No Warranty"/>
    <n v="2023"/>
    <s v="June"/>
    <s v="Tuesday"/>
  </r>
  <r>
    <x v="9"/>
    <x v="538"/>
    <x v="9"/>
    <x v="522"/>
    <s v="2023-11-25"/>
    <n v="240.18"/>
    <n v="3326"/>
    <n v="798838.68"/>
    <n v="3.3"/>
    <s v="3 Years"/>
    <n v="2023"/>
    <s v="November"/>
    <s v="Saturday"/>
  </r>
  <r>
    <x v="6"/>
    <x v="539"/>
    <x v="0"/>
    <x v="523"/>
    <s v="2024-03-02"/>
    <n v="291.75"/>
    <n v="2265"/>
    <n v="660813.75"/>
    <n v="3.9"/>
    <s v="3 Years"/>
    <n v="2024"/>
    <s v="March"/>
    <s v="Saturday"/>
  </r>
  <r>
    <x v="7"/>
    <x v="540"/>
    <x v="9"/>
    <x v="524"/>
    <s v="2023-02-03"/>
    <n v="2226.65"/>
    <n v="2182"/>
    <n v="4858550.3"/>
    <n v="3.8"/>
    <s v="2 Years"/>
    <n v="2023"/>
    <s v="February"/>
    <s v="Friday"/>
  </r>
  <r>
    <x v="4"/>
    <x v="541"/>
    <x v="2"/>
    <x v="525"/>
    <s v="2024-05-06"/>
    <n v="804.32"/>
    <n v="1752"/>
    <n v="1409168.64"/>
    <n v="4.4000000000000004"/>
    <s v="No Warranty"/>
    <n v="2024"/>
    <s v="May"/>
    <s v="Monday"/>
  </r>
  <r>
    <x v="9"/>
    <x v="542"/>
    <x v="2"/>
    <x v="526"/>
    <s v="2023-02-25"/>
    <n v="658.51"/>
    <n v="3647"/>
    <n v="2401585.9700000002"/>
    <n v="3.3"/>
    <s v="2 Years"/>
    <n v="2023"/>
    <s v="February"/>
    <s v="Saturday"/>
  </r>
  <r>
    <x v="7"/>
    <x v="543"/>
    <x v="1"/>
    <x v="527"/>
    <s v="2023-08-03"/>
    <n v="1503.6"/>
    <n v="1430"/>
    <n v="2150148"/>
    <n v="4.5999999999999996"/>
    <s v="3 Years"/>
    <n v="2023"/>
    <s v="August"/>
    <s v="Thursday"/>
  </r>
  <r>
    <x v="2"/>
    <x v="544"/>
    <x v="3"/>
    <x v="528"/>
    <s v="2023-12-20"/>
    <n v="1273.58"/>
    <n v="1728"/>
    <n v="2200746.2400000002"/>
    <n v="4.9000000000000004"/>
    <s v="No Warranty"/>
    <n v="2023"/>
    <s v="December"/>
    <s v="Wednesday"/>
  </r>
  <r>
    <x v="8"/>
    <x v="545"/>
    <x v="4"/>
    <x v="529"/>
    <s v="2024-06-05"/>
    <n v="2875.06"/>
    <n v="4240"/>
    <n v="12190254.4"/>
    <n v="4.2"/>
    <s v="2 Years"/>
    <n v="2024"/>
    <s v="June"/>
    <s v="Wednesday"/>
  </r>
  <r>
    <x v="5"/>
    <x v="546"/>
    <x v="6"/>
    <x v="530"/>
    <s v="2024-10-19"/>
    <n v="60.71"/>
    <n v="2017"/>
    <n v="122452.07"/>
    <n v="4.3"/>
    <s v="2 Years"/>
    <n v="2024"/>
    <s v="October"/>
    <s v="Saturday"/>
  </r>
  <r>
    <x v="3"/>
    <x v="547"/>
    <x v="7"/>
    <x v="531"/>
    <s v="2024-12-02"/>
    <n v="238.43"/>
    <n v="817"/>
    <n v="194797.31"/>
    <n v="4.9000000000000004"/>
    <s v="3 Years"/>
    <n v="2024"/>
    <s v="December"/>
    <s v="Monday"/>
  </r>
  <r>
    <x v="6"/>
    <x v="548"/>
    <x v="6"/>
    <x v="532"/>
    <s v="2024-12-18"/>
    <n v="512.26"/>
    <n v="1627"/>
    <n v="833447.02"/>
    <n v="4.4000000000000004"/>
    <s v="3 Years"/>
    <n v="2024"/>
    <s v="December"/>
    <s v="Wednesday"/>
  </r>
  <r>
    <x v="8"/>
    <x v="549"/>
    <x v="7"/>
    <x v="533"/>
    <s v="2024-09-02"/>
    <n v="1372.57"/>
    <n v="2927"/>
    <n v="4017512.39"/>
    <n v="4.8"/>
    <s v="2 Years"/>
    <n v="2024"/>
    <s v="September"/>
    <s v="Monday"/>
  </r>
  <r>
    <x v="0"/>
    <x v="550"/>
    <x v="6"/>
    <x v="534"/>
    <s v="2024-04-26"/>
    <n v="2725.47"/>
    <n v="3472"/>
    <n v="9462831.8399999999"/>
    <n v="3.3"/>
    <s v="2 Years"/>
    <n v="2024"/>
    <s v="April"/>
    <s v="Friday"/>
  </r>
  <r>
    <x v="6"/>
    <x v="551"/>
    <x v="9"/>
    <x v="535"/>
    <s v="2024-09-23"/>
    <n v="2099.12"/>
    <n v="2418"/>
    <n v="5075672.16"/>
    <n v="3.1"/>
    <s v="2 Years"/>
    <n v="2024"/>
    <s v="September"/>
    <s v="Monday"/>
  </r>
  <r>
    <x v="1"/>
    <x v="552"/>
    <x v="7"/>
    <x v="536"/>
    <s v="2024-06-15"/>
    <n v="2460.33"/>
    <n v="1049"/>
    <n v="2580886.17"/>
    <n v="4.8"/>
    <s v="1 Year"/>
    <n v="2024"/>
    <s v="June"/>
    <s v="Saturday"/>
  </r>
  <r>
    <x v="5"/>
    <x v="553"/>
    <x v="0"/>
    <x v="537"/>
    <s v="2023-02-04"/>
    <n v="1326.61"/>
    <n v="207"/>
    <n v="274608.27"/>
    <n v="4.0999999999999996"/>
    <s v="1 Year"/>
    <n v="2023"/>
    <s v="February"/>
    <s v="Saturday"/>
  </r>
  <r>
    <x v="7"/>
    <x v="554"/>
    <x v="4"/>
    <x v="538"/>
    <s v="2023-01-29"/>
    <n v="424.99"/>
    <n v="2398"/>
    <n v="1019126.02"/>
    <n v="4.8"/>
    <s v="2 Years"/>
    <n v="2023"/>
    <s v="January"/>
    <s v="Sunday"/>
  </r>
  <r>
    <x v="3"/>
    <x v="555"/>
    <x v="0"/>
    <x v="539"/>
    <s v="2023-06-11"/>
    <n v="2118.23"/>
    <n v="640"/>
    <n v="1355667.2"/>
    <n v="3.2"/>
    <s v="3 Years"/>
    <n v="2023"/>
    <s v="June"/>
    <s v="Sunday"/>
  </r>
  <r>
    <x v="1"/>
    <x v="556"/>
    <x v="5"/>
    <x v="540"/>
    <s v="2023-12-25"/>
    <n v="763.53"/>
    <n v="4414"/>
    <n v="3370221.42"/>
    <n v="3"/>
    <s v="1 Year"/>
    <n v="2023"/>
    <s v="December"/>
    <s v="Monday"/>
  </r>
  <r>
    <x v="2"/>
    <x v="557"/>
    <x v="7"/>
    <x v="541"/>
    <s v="2023-03-12"/>
    <n v="1671.47"/>
    <n v="1399"/>
    <n v="2338386.5299999998"/>
    <n v="3.9"/>
    <s v="2 Years"/>
    <n v="2023"/>
    <s v="March"/>
    <s v="Sunday"/>
  </r>
  <r>
    <x v="1"/>
    <x v="558"/>
    <x v="1"/>
    <x v="542"/>
    <s v="2024-08-25"/>
    <n v="944.4"/>
    <n v="1322"/>
    <n v="1248496.8"/>
    <n v="4.5999999999999996"/>
    <s v="No Warranty"/>
    <n v="2024"/>
    <s v="August"/>
    <s v="Sunday"/>
  </r>
  <r>
    <x v="6"/>
    <x v="559"/>
    <x v="4"/>
    <x v="543"/>
    <s v="2024-09-14"/>
    <n v="85.35"/>
    <n v="4033"/>
    <n v="344216.55"/>
    <n v="3.2"/>
    <s v="2 Years"/>
    <n v="2024"/>
    <s v="September"/>
    <s v="Saturday"/>
  </r>
  <r>
    <x v="7"/>
    <x v="560"/>
    <x v="2"/>
    <x v="544"/>
    <s v="2024-02-11"/>
    <n v="569.28"/>
    <n v="1815"/>
    <n v="1033243.2"/>
    <n v="4.5999999999999996"/>
    <s v="3 Years"/>
    <n v="2024"/>
    <s v="February"/>
    <s v="Sunday"/>
  </r>
  <r>
    <x v="9"/>
    <x v="561"/>
    <x v="4"/>
    <x v="545"/>
    <s v="2024-04-10"/>
    <n v="449.83"/>
    <n v="2294"/>
    <n v="1031910.02"/>
    <n v="3.5"/>
    <s v="3 Years"/>
    <n v="2024"/>
    <s v="April"/>
    <s v="Wednesday"/>
  </r>
  <r>
    <x v="6"/>
    <x v="562"/>
    <x v="3"/>
    <x v="546"/>
    <s v="2023-07-19"/>
    <n v="780.27"/>
    <n v="2976"/>
    <n v="2322083.52"/>
    <n v="3.7"/>
    <s v="2 Years"/>
    <n v="2023"/>
    <s v="July"/>
    <s v="Wednesday"/>
  </r>
  <r>
    <x v="2"/>
    <x v="563"/>
    <x v="2"/>
    <x v="547"/>
    <s v="2024-04-24"/>
    <n v="1018.96"/>
    <n v="413"/>
    <n v="420830.48"/>
    <n v="3.7"/>
    <s v="2 Years"/>
    <n v="2024"/>
    <s v="April"/>
    <s v="Wednesday"/>
  </r>
  <r>
    <x v="0"/>
    <x v="564"/>
    <x v="4"/>
    <x v="548"/>
    <s v="2023-06-04"/>
    <n v="1517.05"/>
    <n v="1151"/>
    <n v="1746124.55"/>
    <n v="3.2"/>
    <s v="1 Year"/>
    <n v="2023"/>
    <s v="June"/>
    <s v="Sunday"/>
  </r>
  <r>
    <x v="4"/>
    <x v="565"/>
    <x v="6"/>
    <x v="549"/>
    <s v="2024-01-23"/>
    <n v="447"/>
    <n v="3144"/>
    <n v="1405368"/>
    <n v="4.0999999999999996"/>
    <s v="3 Years"/>
    <n v="2024"/>
    <s v="January"/>
    <s v="Tuesday"/>
  </r>
  <r>
    <x v="7"/>
    <x v="566"/>
    <x v="9"/>
    <x v="550"/>
    <s v="2023-06-15"/>
    <n v="1332.94"/>
    <n v="491"/>
    <n v="654473.54"/>
    <n v="4.0999999999999996"/>
    <s v="1 Year"/>
    <n v="2023"/>
    <s v="June"/>
    <s v="Thursday"/>
  </r>
  <r>
    <x v="9"/>
    <x v="567"/>
    <x v="6"/>
    <x v="551"/>
    <s v="2024-08-06"/>
    <n v="2176.2399999999998"/>
    <n v="4358"/>
    <n v="9484053.9199999999"/>
    <n v="3.9"/>
    <s v="3 Years"/>
    <n v="2024"/>
    <s v="August"/>
    <s v="Tuesday"/>
  </r>
  <r>
    <x v="4"/>
    <x v="568"/>
    <x v="7"/>
    <x v="552"/>
    <s v="2024-06-10"/>
    <n v="2995.04"/>
    <n v="1570"/>
    <n v="4702212.8"/>
    <n v="4.3"/>
    <s v="2 Years"/>
    <n v="2024"/>
    <s v="June"/>
    <s v="Monday"/>
  </r>
  <r>
    <x v="0"/>
    <x v="569"/>
    <x v="3"/>
    <x v="553"/>
    <s v="2024-05-10"/>
    <n v="2783.27"/>
    <n v="2679"/>
    <n v="7456380.3300000001"/>
    <n v="4.4000000000000004"/>
    <s v="3 Years"/>
    <n v="2024"/>
    <s v="May"/>
    <s v="Friday"/>
  </r>
  <r>
    <x v="5"/>
    <x v="570"/>
    <x v="4"/>
    <x v="554"/>
    <s v="2023-06-16"/>
    <n v="2001.15"/>
    <n v="1766"/>
    <n v="3534030.9"/>
    <n v="3.4"/>
    <s v="3 Years"/>
    <n v="2023"/>
    <s v="June"/>
    <s v="Friday"/>
  </r>
  <r>
    <x v="1"/>
    <x v="571"/>
    <x v="5"/>
    <x v="555"/>
    <s v="2023-05-30"/>
    <n v="2265.38"/>
    <n v="2541"/>
    <n v="5756330.5800000001"/>
    <n v="4.9000000000000004"/>
    <s v="2 Years"/>
    <n v="2023"/>
    <s v="May"/>
    <s v="Tuesday"/>
  </r>
  <r>
    <x v="7"/>
    <x v="572"/>
    <x v="3"/>
    <x v="556"/>
    <s v="2024-05-12"/>
    <n v="1120.6300000000001"/>
    <n v="1306"/>
    <n v="1463542.78"/>
    <n v="4.8"/>
    <s v="1 Year"/>
    <n v="2024"/>
    <s v="May"/>
    <s v="Sunday"/>
  </r>
  <r>
    <x v="1"/>
    <x v="573"/>
    <x v="4"/>
    <x v="557"/>
    <s v="2024-11-15"/>
    <n v="2280.17"/>
    <n v="1242"/>
    <n v="2831971.14"/>
    <n v="4.0999999999999996"/>
    <s v="1 Year"/>
    <n v="2024"/>
    <s v="November"/>
    <s v="Friday"/>
  </r>
  <r>
    <x v="2"/>
    <x v="574"/>
    <x v="2"/>
    <x v="558"/>
    <s v="2024-05-09"/>
    <n v="1494.86"/>
    <n v="4322"/>
    <n v="6460784.9199999999"/>
    <n v="4"/>
    <s v="1 Year"/>
    <n v="2024"/>
    <s v="May"/>
    <s v="Thursday"/>
  </r>
  <r>
    <x v="0"/>
    <x v="575"/>
    <x v="3"/>
    <x v="324"/>
    <s v="2024-06-08"/>
    <n v="1164.26"/>
    <n v="2018"/>
    <n v="2349476.6800000002"/>
    <n v="4.5"/>
    <s v="2 Years"/>
    <n v="2024"/>
    <s v="June"/>
    <s v="Saturday"/>
  </r>
  <r>
    <x v="5"/>
    <x v="576"/>
    <x v="3"/>
    <x v="559"/>
    <s v="2023-02-23"/>
    <n v="2391.09"/>
    <n v="4632"/>
    <n v="11075528.880000001"/>
    <n v="3.6"/>
    <s v="1 Year"/>
    <n v="2023"/>
    <s v="February"/>
    <s v="Thursday"/>
  </r>
  <r>
    <x v="4"/>
    <x v="577"/>
    <x v="2"/>
    <x v="560"/>
    <s v="2024-03-29"/>
    <n v="2012.05"/>
    <n v="1413"/>
    <n v="2843026.65"/>
    <n v="3.5"/>
    <s v="No Warranty"/>
    <n v="2024"/>
    <s v="March"/>
    <s v="Friday"/>
  </r>
  <r>
    <x v="2"/>
    <x v="578"/>
    <x v="1"/>
    <x v="561"/>
    <s v="2023-02-11"/>
    <n v="412.48"/>
    <n v="1364"/>
    <n v="562622.71999999997"/>
    <n v="4.5"/>
    <s v="No Warranty"/>
    <n v="2023"/>
    <s v="February"/>
    <s v="Saturday"/>
  </r>
  <r>
    <x v="3"/>
    <x v="579"/>
    <x v="1"/>
    <x v="562"/>
    <s v="2024-02-29"/>
    <n v="1319.76"/>
    <n v="2221"/>
    <n v="2931186.96"/>
    <n v="3"/>
    <s v="1 Year"/>
    <n v="2024"/>
    <s v="February"/>
    <s v="Thursday"/>
  </r>
  <r>
    <x v="4"/>
    <x v="580"/>
    <x v="8"/>
    <x v="563"/>
    <s v="2024-03-18"/>
    <n v="2655.99"/>
    <n v="4428"/>
    <n v="11760723.720000001"/>
    <n v="3.1"/>
    <s v="No Warranty"/>
    <n v="2024"/>
    <s v="March"/>
    <s v="Monday"/>
  </r>
  <r>
    <x v="1"/>
    <x v="581"/>
    <x v="3"/>
    <x v="564"/>
    <s v="2024-12-22"/>
    <n v="937.9"/>
    <n v="1445"/>
    <n v="1355265.5"/>
    <n v="3.1"/>
    <s v="3 Years"/>
    <n v="2024"/>
    <s v="December"/>
    <s v="Sunday"/>
  </r>
  <r>
    <x v="0"/>
    <x v="582"/>
    <x v="0"/>
    <x v="565"/>
    <s v="2024-10-27"/>
    <n v="1025.28"/>
    <n v="3438"/>
    <n v="3524912.64"/>
    <n v="3.4"/>
    <s v="No Warranty"/>
    <n v="2024"/>
    <s v="October"/>
    <s v="Sunday"/>
  </r>
  <r>
    <x v="0"/>
    <x v="583"/>
    <x v="0"/>
    <x v="566"/>
    <s v="2023-05-13"/>
    <n v="421.84"/>
    <n v="774"/>
    <n v="326504.15999999997"/>
    <n v="3.2"/>
    <s v="2 Years"/>
    <n v="2023"/>
    <s v="May"/>
    <s v="Saturday"/>
  </r>
  <r>
    <x v="2"/>
    <x v="584"/>
    <x v="6"/>
    <x v="567"/>
    <s v="2023-06-25"/>
    <n v="913.74"/>
    <n v="1852"/>
    <n v="1692246.48"/>
    <n v="3.1"/>
    <s v="3 Years"/>
    <n v="2023"/>
    <s v="June"/>
    <s v="Sunday"/>
  </r>
  <r>
    <x v="7"/>
    <x v="585"/>
    <x v="3"/>
    <x v="568"/>
    <s v="2024-01-31"/>
    <n v="635.95000000000005"/>
    <n v="231"/>
    <n v="146904.45000000001"/>
    <n v="3.5"/>
    <s v="No Warranty"/>
    <n v="2024"/>
    <s v="January"/>
    <s v="Wednesday"/>
  </r>
  <r>
    <x v="4"/>
    <x v="586"/>
    <x v="6"/>
    <x v="569"/>
    <s v="2023-11-22"/>
    <n v="767.77"/>
    <n v="4240"/>
    <n v="3255344.8"/>
    <n v="4"/>
    <s v="No Warranty"/>
    <n v="2023"/>
    <s v="November"/>
    <s v="Wednesday"/>
  </r>
  <r>
    <x v="8"/>
    <x v="587"/>
    <x v="9"/>
    <x v="570"/>
    <s v="2024-09-11"/>
    <n v="2096.5"/>
    <n v="4275"/>
    <n v="8962537.5"/>
    <n v="3"/>
    <s v="2 Years"/>
    <n v="2024"/>
    <s v="September"/>
    <s v="Wednesday"/>
  </r>
  <r>
    <x v="1"/>
    <x v="588"/>
    <x v="9"/>
    <x v="571"/>
    <s v="2023-01-25"/>
    <n v="750.71"/>
    <n v="1289"/>
    <n v="967665.19"/>
    <n v="4.0999999999999996"/>
    <s v="No Warranty"/>
    <n v="2023"/>
    <s v="January"/>
    <s v="Wednesday"/>
  </r>
  <r>
    <x v="3"/>
    <x v="589"/>
    <x v="0"/>
    <x v="572"/>
    <s v="2023-05-16"/>
    <n v="995.97"/>
    <n v="2265"/>
    <n v="2255872.0499999998"/>
    <n v="3.3"/>
    <s v="3 Years"/>
    <n v="2023"/>
    <s v="May"/>
    <s v="Tuesday"/>
  </r>
  <r>
    <x v="6"/>
    <x v="590"/>
    <x v="2"/>
    <x v="573"/>
    <s v="2024-11-19"/>
    <n v="377.74"/>
    <n v="4799"/>
    <n v="1812774.26"/>
    <n v="3.8"/>
    <s v="2 Years"/>
    <n v="2024"/>
    <s v="November"/>
    <s v="Tuesday"/>
  </r>
  <r>
    <x v="3"/>
    <x v="591"/>
    <x v="7"/>
    <x v="574"/>
    <s v="2024-03-30"/>
    <n v="1666.42"/>
    <n v="4238"/>
    <n v="7062287.96"/>
    <n v="4.9000000000000004"/>
    <s v="1 Year"/>
    <n v="2024"/>
    <s v="March"/>
    <s v="Saturday"/>
  </r>
  <r>
    <x v="0"/>
    <x v="592"/>
    <x v="9"/>
    <x v="575"/>
    <s v="2023-07-19"/>
    <n v="2842.48"/>
    <n v="2111"/>
    <n v="6000475.2800000003"/>
    <n v="4.7"/>
    <s v="2 Years"/>
    <n v="2023"/>
    <s v="July"/>
    <s v="Wednesday"/>
  </r>
  <r>
    <x v="9"/>
    <x v="593"/>
    <x v="6"/>
    <x v="576"/>
    <s v="2023-11-08"/>
    <n v="652.25"/>
    <n v="592"/>
    <n v="386132"/>
    <n v="4.8"/>
    <s v="1 Year"/>
    <n v="2023"/>
    <s v="November"/>
    <s v="Wednesday"/>
  </r>
  <r>
    <x v="7"/>
    <x v="594"/>
    <x v="0"/>
    <x v="577"/>
    <s v="2023-10-23"/>
    <n v="558.47"/>
    <n v="4609"/>
    <n v="2573988.23"/>
    <n v="3.1"/>
    <s v="1 Year"/>
    <n v="2023"/>
    <s v="October"/>
    <s v="Monday"/>
  </r>
  <r>
    <x v="8"/>
    <x v="595"/>
    <x v="3"/>
    <x v="578"/>
    <s v="2023-03-20"/>
    <n v="434.62"/>
    <n v="4092"/>
    <n v="1778465.04"/>
    <n v="3.1"/>
    <s v="2 Years"/>
    <n v="2023"/>
    <s v="March"/>
    <s v="Monday"/>
  </r>
  <r>
    <x v="5"/>
    <x v="596"/>
    <x v="6"/>
    <x v="579"/>
    <s v="2024-07-22"/>
    <n v="1171.46"/>
    <n v="1535"/>
    <n v="1798191.1"/>
    <n v="4.8"/>
    <s v="2 Years"/>
    <n v="2024"/>
    <s v="July"/>
    <s v="Monday"/>
  </r>
  <r>
    <x v="5"/>
    <x v="597"/>
    <x v="8"/>
    <x v="580"/>
    <s v="2024-10-04"/>
    <n v="1050.92"/>
    <n v="2335"/>
    <n v="2453898.2000000002"/>
    <n v="3.8"/>
    <s v="3 Years"/>
    <n v="2024"/>
    <s v="October"/>
    <s v="Friday"/>
  </r>
  <r>
    <x v="1"/>
    <x v="598"/>
    <x v="4"/>
    <x v="581"/>
    <s v="2023-11-28"/>
    <n v="841.59"/>
    <n v="2612"/>
    <n v="2198233.08"/>
    <n v="4"/>
    <s v="1 Year"/>
    <n v="2023"/>
    <s v="November"/>
    <s v="Tuesday"/>
  </r>
  <r>
    <x v="2"/>
    <x v="599"/>
    <x v="5"/>
    <x v="582"/>
    <s v="2023-08-28"/>
    <n v="577.13"/>
    <n v="645"/>
    <n v="372248.85"/>
    <n v="4.5999999999999996"/>
    <s v="1 Year"/>
    <n v="2023"/>
    <s v="August"/>
    <s v="Monday"/>
  </r>
  <r>
    <x v="3"/>
    <x v="600"/>
    <x v="0"/>
    <x v="583"/>
    <s v="2023-10-30"/>
    <n v="2821.56"/>
    <n v="933"/>
    <n v="2632515.48"/>
    <n v="4.8"/>
    <s v="3 Years"/>
    <n v="2023"/>
    <s v="October"/>
    <s v="Monday"/>
  </r>
  <r>
    <x v="1"/>
    <x v="601"/>
    <x v="9"/>
    <x v="584"/>
    <s v="2024-11-13"/>
    <n v="2216.52"/>
    <n v="3463"/>
    <n v="7675808.7599999998"/>
    <n v="5"/>
    <s v="2 Years"/>
    <n v="2024"/>
    <s v="November"/>
    <s v="Wednesday"/>
  </r>
  <r>
    <x v="5"/>
    <x v="602"/>
    <x v="8"/>
    <x v="521"/>
    <s v="2023-12-01"/>
    <n v="1901.58"/>
    <n v="690"/>
    <n v="1312090.2"/>
    <n v="3.8"/>
    <s v="3 Years"/>
    <n v="2023"/>
    <s v="December"/>
    <s v="Friday"/>
  </r>
  <r>
    <x v="3"/>
    <x v="603"/>
    <x v="2"/>
    <x v="585"/>
    <s v="2023-03-04"/>
    <n v="1853.63"/>
    <n v="1691"/>
    <n v="3134488.33"/>
    <n v="4.2"/>
    <s v="No Warranty"/>
    <n v="2023"/>
    <s v="March"/>
    <s v="Saturday"/>
  </r>
  <r>
    <x v="0"/>
    <x v="604"/>
    <x v="1"/>
    <x v="209"/>
    <s v="2023-09-10"/>
    <n v="1879.01"/>
    <n v="1984"/>
    <n v="3727955.84"/>
    <n v="4.4000000000000004"/>
    <s v="2 Years"/>
    <n v="2023"/>
    <s v="September"/>
    <s v="Sunday"/>
  </r>
  <r>
    <x v="4"/>
    <x v="605"/>
    <x v="2"/>
    <x v="586"/>
    <s v="2024-08-29"/>
    <n v="915.7"/>
    <n v="2024"/>
    <n v="1853376.8"/>
    <n v="3.8"/>
    <s v="No Warranty"/>
    <n v="2024"/>
    <s v="August"/>
    <s v="Thursday"/>
  </r>
  <r>
    <x v="8"/>
    <x v="606"/>
    <x v="9"/>
    <x v="587"/>
    <s v="2024-10-30"/>
    <n v="953.08"/>
    <n v="3073"/>
    <n v="2928814.84"/>
    <n v="3.6"/>
    <s v="No Warranty"/>
    <n v="2024"/>
    <s v="October"/>
    <s v="Wednesday"/>
  </r>
  <r>
    <x v="8"/>
    <x v="607"/>
    <x v="5"/>
    <x v="107"/>
    <s v="2024-08-06"/>
    <n v="2269.9499999999998"/>
    <n v="4889"/>
    <n v="11097785.550000001"/>
    <n v="3.4"/>
    <s v="3 Years"/>
    <n v="2024"/>
    <s v="August"/>
    <s v="Tuesday"/>
  </r>
  <r>
    <x v="3"/>
    <x v="608"/>
    <x v="9"/>
    <x v="588"/>
    <s v="2023-06-05"/>
    <n v="2443.77"/>
    <n v="2303"/>
    <n v="5628002.3099999996"/>
    <n v="4.8"/>
    <s v="No Warranty"/>
    <n v="2023"/>
    <s v="June"/>
    <s v="Monday"/>
  </r>
  <r>
    <x v="6"/>
    <x v="609"/>
    <x v="9"/>
    <x v="589"/>
    <s v="2024-02-23"/>
    <n v="1574.18"/>
    <n v="1705"/>
    <n v="2683976.9"/>
    <n v="3.5"/>
    <s v="3 Years"/>
    <n v="2024"/>
    <s v="February"/>
    <s v="Friday"/>
  </r>
  <r>
    <x v="7"/>
    <x v="610"/>
    <x v="1"/>
    <x v="590"/>
    <s v="2023-08-04"/>
    <n v="1626.5"/>
    <n v="2751"/>
    <n v="4474501.5"/>
    <n v="3.7"/>
    <s v="No Warranty"/>
    <n v="2023"/>
    <s v="August"/>
    <s v="Friday"/>
  </r>
  <r>
    <x v="9"/>
    <x v="611"/>
    <x v="6"/>
    <x v="591"/>
    <s v="2023-08-13"/>
    <n v="2870.27"/>
    <n v="1915"/>
    <n v="5496567.0499999998"/>
    <n v="3.6"/>
    <s v="No Warranty"/>
    <n v="2023"/>
    <s v="August"/>
    <s v="Sunday"/>
  </r>
  <r>
    <x v="5"/>
    <x v="612"/>
    <x v="4"/>
    <x v="592"/>
    <s v="2024-05-31"/>
    <n v="956.82"/>
    <n v="4353"/>
    <n v="4165037.46"/>
    <n v="3.8"/>
    <s v="2 Years"/>
    <n v="2024"/>
    <s v="May"/>
    <s v="Friday"/>
  </r>
  <r>
    <x v="7"/>
    <x v="613"/>
    <x v="3"/>
    <x v="593"/>
    <s v="2023-01-30"/>
    <n v="1948.8"/>
    <n v="1618"/>
    <n v="3153158.4"/>
    <n v="4.5999999999999996"/>
    <s v="3 Years"/>
    <n v="2023"/>
    <s v="January"/>
    <s v="Monday"/>
  </r>
  <r>
    <x v="1"/>
    <x v="614"/>
    <x v="2"/>
    <x v="594"/>
    <s v="2023-04-28"/>
    <n v="2058.13"/>
    <n v="3846"/>
    <n v="7915567.9800000004"/>
    <n v="4.8"/>
    <s v="3 Years"/>
    <n v="2023"/>
    <s v="April"/>
    <s v="Friday"/>
  </r>
  <r>
    <x v="3"/>
    <x v="615"/>
    <x v="3"/>
    <x v="595"/>
    <s v="2024-01-09"/>
    <n v="694.45"/>
    <n v="3129"/>
    <n v="2172934.0499999998"/>
    <n v="4.4000000000000004"/>
    <s v="1 Year"/>
    <n v="2024"/>
    <s v="January"/>
    <s v="Tuesday"/>
  </r>
  <r>
    <x v="6"/>
    <x v="616"/>
    <x v="8"/>
    <x v="596"/>
    <s v="2024-04-11"/>
    <n v="2301.94"/>
    <n v="1114"/>
    <n v="2564361.16"/>
    <n v="4.7"/>
    <s v="1 Year"/>
    <n v="2024"/>
    <s v="April"/>
    <s v="Thursday"/>
  </r>
  <r>
    <x v="6"/>
    <x v="617"/>
    <x v="4"/>
    <x v="597"/>
    <s v="2024-10-23"/>
    <n v="2614.38"/>
    <n v="1845"/>
    <n v="4823531.0999999996"/>
    <n v="3.1"/>
    <s v="2 Years"/>
    <n v="2024"/>
    <s v="October"/>
    <s v="Wednesday"/>
  </r>
  <r>
    <x v="1"/>
    <x v="618"/>
    <x v="6"/>
    <x v="357"/>
    <s v="2023-08-03"/>
    <n v="2236.4699999999998"/>
    <n v="4340"/>
    <n v="9706279.8000000007"/>
    <n v="3.4"/>
    <s v="3 Years"/>
    <n v="2023"/>
    <s v="August"/>
    <s v="Thursday"/>
  </r>
  <r>
    <x v="2"/>
    <x v="619"/>
    <x v="3"/>
    <x v="598"/>
    <s v="2024-02-10"/>
    <n v="1595.85"/>
    <n v="1433"/>
    <n v="2286853.0499999998"/>
    <n v="3.9"/>
    <s v="No Warranty"/>
    <n v="2024"/>
    <s v="February"/>
    <s v="Saturday"/>
  </r>
  <r>
    <x v="3"/>
    <x v="620"/>
    <x v="1"/>
    <x v="599"/>
    <s v="2023-10-29"/>
    <n v="314.26"/>
    <n v="1849"/>
    <n v="581066.74"/>
    <n v="4.4000000000000004"/>
    <s v="1 Year"/>
    <n v="2023"/>
    <s v="October"/>
    <s v="Sunday"/>
  </r>
  <r>
    <x v="3"/>
    <x v="621"/>
    <x v="7"/>
    <x v="600"/>
    <s v="2024-08-04"/>
    <n v="2516.63"/>
    <n v="3149"/>
    <n v="7924867.8700000001"/>
    <n v="3.7"/>
    <s v="3 Years"/>
    <n v="2024"/>
    <s v="August"/>
    <s v="Sunday"/>
  </r>
  <r>
    <x v="8"/>
    <x v="622"/>
    <x v="0"/>
    <x v="601"/>
    <s v="2023-09-21"/>
    <n v="2379.79"/>
    <n v="4620"/>
    <n v="10994629.800000001"/>
    <n v="3.7"/>
    <s v="2 Years"/>
    <n v="2023"/>
    <s v="September"/>
    <s v="Thursday"/>
  </r>
  <r>
    <x v="0"/>
    <x v="623"/>
    <x v="1"/>
    <x v="602"/>
    <s v="2023-09-20"/>
    <n v="836.97"/>
    <n v="2630"/>
    <n v="2201231.1"/>
    <n v="3.3"/>
    <s v="1 Year"/>
    <n v="2023"/>
    <s v="September"/>
    <s v="Wednesday"/>
  </r>
  <r>
    <x v="0"/>
    <x v="624"/>
    <x v="6"/>
    <x v="603"/>
    <s v="2024-03-20"/>
    <n v="2579.7199999999998"/>
    <n v="1707"/>
    <n v="4403582.04"/>
    <n v="3.8"/>
    <s v="1 Year"/>
    <n v="2024"/>
    <s v="March"/>
    <s v="Wednesday"/>
  </r>
  <r>
    <x v="5"/>
    <x v="625"/>
    <x v="2"/>
    <x v="604"/>
    <s v="2024-11-24"/>
    <n v="2138.39"/>
    <n v="1872"/>
    <n v="4003066.08"/>
    <n v="3.7"/>
    <s v="No Warranty"/>
    <n v="2024"/>
    <s v="November"/>
    <s v="Sunday"/>
  </r>
  <r>
    <x v="6"/>
    <x v="626"/>
    <x v="2"/>
    <x v="254"/>
    <s v="2023-07-25"/>
    <n v="383.63"/>
    <n v="1139"/>
    <n v="436954.57"/>
    <n v="4.0999999999999996"/>
    <s v="3 Years"/>
    <n v="2023"/>
    <s v="July"/>
    <s v="Tuesday"/>
  </r>
  <r>
    <x v="2"/>
    <x v="627"/>
    <x v="9"/>
    <x v="605"/>
    <s v="2023-09-02"/>
    <n v="348.28"/>
    <n v="1938"/>
    <n v="674966.64"/>
    <n v="4.0999999999999996"/>
    <s v="2 Years"/>
    <n v="2023"/>
    <s v="September"/>
    <s v="Saturday"/>
  </r>
  <r>
    <x v="8"/>
    <x v="628"/>
    <x v="5"/>
    <x v="606"/>
    <s v="2024-12-05"/>
    <n v="1104.3599999999999"/>
    <n v="431"/>
    <n v="475979.16"/>
    <n v="3.7"/>
    <s v="2 Years"/>
    <n v="2024"/>
    <s v="December"/>
    <s v="Thursday"/>
  </r>
  <r>
    <x v="2"/>
    <x v="629"/>
    <x v="7"/>
    <x v="607"/>
    <s v="2024-10-28"/>
    <n v="1502.65"/>
    <n v="1538"/>
    <n v="2311075.7000000002"/>
    <n v="4.0999999999999996"/>
    <s v="1 Year"/>
    <n v="2024"/>
    <s v="October"/>
    <s v="Monday"/>
  </r>
  <r>
    <x v="6"/>
    <x v="630"/>
    <x v="0"/>
    <x v="608"/>
    <s v="2024-02-12"/>
    <n v="2538.08"/>
    <n v="2587"/>
    <n v="6566012.96"/>
    <n v="4.5999999999999996"/>
    <s v="2 Years"/>
    <n v="2024"/>
    <s v="February"/>
    <s v="Monday"/>
  </r>
  <r>
    <x v="0"/>
    <x v="631"/>
    <x v="5"/>
    <x v="609"/>
    <s v="2023-09-08"/>
    <n v="2895.49"/>
    <n v="4143"/>
    <n v="11996015.07"/>
    <n v="3.3"/>
    <s v="1 Year"/>
    <n v="2023"/>
    <s v="September"/>
    <s v="Friday"/>
  </r>
  <r>
    <x v="8"/>
    <x v="632"/>
    <x v="1"/>
    <x v="152"/>
    <s v="2024-08-04"/>
    <n v="649.52"/>
    <n v="4004"/>
    <n v="2600678.08"/>
    <n v="3.7"/>
    <s v="3 Years"/>
    <n v="2024"/>
    <s v="August"/>
    <s v="Sunday"/>
  </r>
  <r>
    <x v="2"/>
    <x v="633"/>
    <x v="9"/>
    <x v="610"/>
    <s v="2024-04-18"/>
    <n v="1956.07"/>
    <n v="2876"/>
    <n v="5625657.3200000003"/>
    <n v="4.9000000000000004"/>
    <s v="1 Year"/>
    <n v="2024"/>
    <s v="April"/>
    <s v="Thursday"/>
  </r>
  <r>
    <x v="0"/>
    <x v="634"/>
    <x v="0"/>
    <x v="611"/>
    <s v="2024-01-30"/>
    <n v="942.07"/>
    <n v="3003"/>
    <n v="2829036.21"/>
    <n v="3.7"/>
    <s v="2 Years"/>
    <n v="2024"/>
    <s v="January"/>
    <s v="Tuesday"/>
  </r>
  <r>
    <x v="1"/>
    <x v="635"/>
    <x v="3"/>
    <x v="612"/>
    <s v="2024-05-18"/>
    <n v="184.17"/>
    <n v="963"/>
    <n v="177355.71"/>
    <n v="3.2"/>
    <s v="No Warranty"/>
    <n v="2024"/>
    <s v="May"/>
    <s v="Saturday"/>
  </r>
  <r>
    <x v="0"/>
    <x v="636"/>
    <x v="7"/>
    <x v="613"/>
    <s v="2023-06-20"/>
    <n v="58.57"/>
    <n v="2062"/>
    <n v="120771.34"/>
    <n v="3.3"/>
    <s v="3 Years"/>
    <n v="2023"/>
    <s v="June"/>
    <s v="Tuesday"/>
  </r>
  <r>
    <x v="7"/>
    <x v="637"/>
    <x v="2"/>
    <x v="614"/>
    <s v="2024-03-04"/>
    <n v="338.57"/>
    <n v="1647"/>
    <n v="557624.79"/>
    <n v="4.9000000000000004"/>
    <s v="2 Years"/>
    <n v="2024"/>
    <s v="March"/>
    <s v="Monday"/>
  </r>
  <r>
    <x v="6"/>
    <x v="638"/>
    <x v="8"/>
    <x v="615"/>
    <s v="2023-07-26"/>
    <n v="842.24"/>
    <n v="4190"/>
    <n v="3528985.6"/>
    <n v="3.5"/>
    <s v="No Warranty"/>
    <n v="2023"/>
    <s v="July"/>
    <s v="Wednesday"/>
  </r>
  <r>
    <x v="1"/>
    <x v="639"/>
    <x v="9"/>
    <x v="616"/>
    <s v="2024-09-12"/>
    <n v="2909.58"/>
    <n v="2426"/>
    <n v="7058641.0800000001"/>
    <n v="3.8"/>
    <s v="2 Years"/>
    <n v="2024"/>
    <s v="September"/>
    <s v="Thursday"/>
  </r>
  <r>
    <x v="6"/>
    <x v="640"/>
    <x v="2"/>
    <x v="617"/>
    <s v="2023-06-15"/>
    <n v="2016.95"/>
    <n v="4585"/>
    <n v="9247715.75"/>
    <n v="4.0999999999999996"/>
    <s v="1 Year"/>
    <n v="2023"/>
    <s v="June"/>
    <s v="Thursday"/>
  </r>
  <r>
    <x v="8"/>
    <x v="641"/>
    <x v="8"/>
    <x v="618"/>
    <s v="2024-05-13"/>
    <n v="2304.5700000000002"/>
    <n v="499"/>
    <n v="1149980.43"/>
    <n v="3.1"/>
    <s v="1 Year"/>
    <n v="2024"/>
    <s v="May"/>
    <s v="Monday"/>
  </r>
  <r>
    <x v="7"/>
    <x v="642"/>
    <x v="8"/>
    <x v="619"/>
    <s v="2023-03-30"/>
    <n v="514.96"/>
    <n v="4536"/>
    <n v="2335858.56"/>
    <n v="3.7"/>
    <s v="2 Years"/>
    <n v="2023"/>
    <s v="March"/>
    <s v="Thursday"/>
  </r>
  <r>
    <x v="1"/>
    <x v="643"/>
    <x v="7"/>
    <x v="620"/>
    <s v="2023-05-24"/>
    <n v="2643.4"/>
    <n v="4566"/>
    <n v="12069764.4"/>
    <n v="4.5999999999999996"/>
    <s v="No Warranty"/>
    <n v="2023"/>
    <s v="May"/>
    <s v="Wednesday"/>
  </r>
  <r>
    <x v="1"/>
    <x v="644"/>
    <x v="4"/>
    <x v="621"/>
    <s v="2024-03-25"/>
    <n v="2743.9"/>
    <n v="2078"/>
    <n v="5701824.2000000002"/>
    <n v="3.3"/>
    <s v="No Warranty"/>
    <n v="2024"/>
    <s v="March"/>
    <s v="Monday"/>
  </r>
  <r>
    <x v="9"/>
    <x v="645"/>
    <x v="4"/>
    <x v="622"/>
    <s v="2023-10-17"/>
    <n v="1996.49"/>
    <n v="4726"/>
    <n v="9435411.7400000002"/>
    <n v="3.2"/>
    <s v="No Warranty"/>
    <n v="2023"/>
    <s v="October"/>
    <s v="Tuesday"/>
  </r>
  <r>
    <x v="9"/>
    <x v="646"/>
    <x v="2"/>
    <x v="623"/>
    <s v="2023-08-12"/>
    <n v="2750.15"/>
    <n v="3922"/>
    <n v="10786088.300000001"/>
    <n v="4.7"/>
    <s v="3 Years"/>
    <n v="2023"/>
    <s v="August"/>
    <s v="Saturday"/>
  </r>
  <r>
    <x v="2"/>
    <x v="647"/>
    <x v="0"/>
    <x v="624"/>
    <s v="2024-09-17"/>
    <n v="1127.3800000000001"/>
    <n v="2196"/>
    <n v="2475726.48"/>
    <n v="4.4000000000000004"/>
    <s v="3 Years"/>
    <n v="2024"/>
    <s v="September"/>
    <s v="Tuesday"/>
  </r>
  <r>
    <x v="7"/>
    <x v="648"/>
    <x v="9"/>
    <x v="625"/>
    <s v="2023-09-21"/>
    <n v="1266.52"/>
    <n v="3672"/>
    <n v="4650661.4400000004"/>
    <n v="4.5999999999999996"/>
    <s v="No Warranty"/>
    <n v="2023"/>
    <s v="September"/>
    <s v="Thursday"/>
  </r>
  <r>
    <x v="5"/>
    <x v="649"/>
    <x v="3"/>
    <x v="626"/>
    <s v="2024-12-12"/>
    <n v="1827.12"/>
    <n v="1316"/>
    <n v="2404489.92"/>
    <n v="4.8"/>
    <s v="No Warranty"/>
    <n v="2024"/>
    <s v="December"/>
    <s v="Thursday"/>
  </r>
  <r>
    <x v="2"/>
    <x v="650"/>
    <x v="9"/>
    <x v="627"/>
    <s v="2023-02-24"/>
    <n v="1719.62"/>
    <n v="4967"/>
    <n v="8541352.5399999991"/>
    <n v="3.5"/>
    <s v="1 Year"/>
    <n v="2023"/>
    <s v="February"/>
    <s v="Friday"/>
  </r>
  <r>
    <x v="2"/>
    <x v="651"/>
    <x v="5"/>
    <x v="628"/>
    <s v="2023-09-02"/>
    <n v="1837.81"/>
    <n v="3645"/>
    <n v="6698817.4500000002"/>
    <n v="3.5"/>
    <s v="1 Year"/>
    <n v="2023"/>
    <s v="September"/>
    <s v="Saturday"/>
  </r>
  <r>
    <x v="9"/>
    <x v="652"/>
    <x v="6"/>
    <x v="629"/>
    <s v="2023-07-26"/>
    <n v="212.95"/>
    <n v="4280"/>
    <n v="911426"/>
    <n v="3.3"/>
    <s v="1 Year"/>
    <n v="2023"/>
    <s v="July"/>
    <s v="Wednesday"/>
  </r>
  <r>
    <x v="4"/>
    <x v="653"/>
    <x v="9"/>
    <x v="630"/>
    <s v="2023-12-12"/>
    <n v="1797.71"/>
    <n v="3970"/>
    <n v="7136908.7000000002"/>
    <n v="3"/>
    <s v="2 Years"/>
    <n v="2023"/>
    <s v="December"/>
    <s v="Tuesday"/>
  </r>
  <r>
    <x v="0"/>
    <x v="654"/>
    <x v="3"/>
    <x v="631"/>
    <s v="2023-12-03"/>
    <n v="1615.96"/>
    <n v="1409"/>
    <n v="2276887.64"/>
    <n v="4.5"/>
    <s v="2 Years"/>
    <n v="2023"/>
    <s v="December"/>
    <s v="Sunday"/>
  </r>
  <r>
    <x v="7"/>
    <x v="655"/>
    <x v="6"/>
    <x v="632"/>
    <s v="2024-04-21"/>
    <n v="718.41"/>
    <n v="3050"/>
    <n v="2191150.5"/>
    <n v="4.3"/>
    <s v="1 Year"/>
    <n v="2024"/>
    <s v="April"/>
    <s v="Sunday"/>
  </r>
  <r>
    <x v="7"/>
    <x v="656"/>
    <x v="5"/>
    <x v="633"/>
    <s v="2023-09-13"/>
    <n v="2709.93"/>
    <n v="1502"/>
    <n v="4070314.86"/>
    <n v="3.4"/>
    <s v="1 Year"/>
    <n v="2023"/>
    <s v="September"/>
    <s v="Wednesday"/>
  </r>
  <r>
    <x v="0"/>
    <x v="657"/>
    <x v="4"/>
    <x v="634"/>
    <s v="2024-09-17"/>
    <n v="1602.3"/>
    <n v="942"/>
    <n v="1509366.6"/>
    <n v="3.7"/>
    <s v="2 Years"/>
    <n v="2024"/>
    <s v="September"/>
    <s v="Tuesday"/>
  </r>
  <r>
    <x v="3"/>
    <x v="658"/>
    <x v="9"/>
    <x v="635"/>
    <s v="2024-04-07"/>
    <n v="2634.19"/>
    <n v="3741"/>
    <n v="9854504.7899999991"/>
    <n v="4.9000000000000004"/>
    <s v="2 Years"/>
    <n v="2024"/>
    <s v="April"/>
    <s v="Sunday"/>
  </r>
  <r>
    <x v="5"/>
    <x v="659"/>
    <x v="9"/>
    <x v="636"/>
    <s v="2023-04-18"/>
    <n v="1720.25"/>
    <n v="2797"/>
    <n v="4811539.25"/>
    <n v="4.5999999999999996"/>
    <s v="No Warranty"/>
    <n v="2023"/>
    <s v="April"/>
    <s v="Tuesday"/>
  </r>
  <r>
    <x v="6"/>
    <x v="660"/>
    <x v="2"/>
    <x v="637"/>
    <s v="2023-08-29"/>
    <n v="759.78"/>
    <n v="1506"/>
    <n v="1144228.68"/>
    <n v="3.8"/>
    <s v="2 Years"/>
    <n v="2023"/>
    <s v="August"/>
    <s v="Tuesday"/>
  </r>
  <r>
    <x v="5"/>
    <x v="661"/>
    <x v="6"/>
    <x v="638"/>
    <s v="2024-11-22"/>
    <n v="249.68"/>
    <n v="4486"/>
    <n v="1120064.48"/>
    <n v="4.8"/>
    <s v="1 Year"/>
    <n v="2024"/>
    <s v="November"/>
    <s v="Friday"/>
  </r>
  <r>
    <x v="6"/>
    <x v="662"/>
    <x v="3"/>
    <x v="639"/>
    <s v="2023-01-24"/>
    <n v="1557.22"/>
    <n v="3075"/>
    <n v="4788451.5"/>
    <n v="3.7"/>
    <s v="No Warranty"/>
    <n v="2023"/>
    <s v="January"/>
    <s v="Tuesday"/>
  </r>
  <r>
    <x v="1"/>
    <x v="663"/>
    <x v="4"/>
    <x v="640"/>
    <s v="2023-12-08"/>
    <n v="2545.92"/>
    <n v="3321"/>
    <n v="8455000.3200000003"/>
    <n v="4.5"/>
    <s v="3 Years"/>
    <n v="2023"/>
    <s v="December"/>
    <s v="Friday"/>
  </r>
  <r>
    <x v="7"/>
    <x v="664"/>
    <x v="8"/>
    <x v="641"/>
    <s v="2024-05-30"/>
    <n v="319.13"/>
    <n v="4092"/>
    <n v="1305879.96"/>
    <n v="3.1"/>
    <s v="2 Years"/>
    <n v="2024"/>
    <s v="May"/>
    <s v="Thursday"/>
  </r>
  <r>
    <x v="0"/>
    <x v="665"/>
    <x v="5"/>
    <x v="642"/>
    <s v="2023-07-14"/>
    <n v="2349.86"/>
    <n v="1695"/>
    <n v="3983012.7"/>
    <n v="3.2"/>
    <s v="3 Years"/>
    <n v="2023"/>
    <s v="July"/>
    <s v="Friday"/>
  </r>
  <r>
    <x v="0"/>
    <x v="666"/>
    <x v="0"/>
    <x v="643"/>
    <s v="2024-02-13"/>
    <n v="1309.7"/>
    <n v="3244"/>
    <n v="4248666.8"/>
    <n v="3.4"/>
    <s v="2 Years"/>
    <n v="2024"/>
    <s v="February"/>
    <s v="Tuesday"/>
  </r>
  <r>
    <x v="4"/>
    <x v="667"/>
    <x v="3"/>
    <x v="644"/>
    <s v="2024-07-13"/>
    <n v="1206.75"/>
    <n v="553"/>
    <n v="667332.75"/>
    <n v="4.8"/>
    <s v="1 Year"/>
    <n v="2024"/>
    <s v="July"/>
    <s v="Saturday"/>
  </r>
  <r>
    <x v="6"/>
    <x v="668"/>
    <x v="7"/>
    <x v="397"/>
    <s v="2024-02-11"/>
    <n v="1341.8"/>
    <n v="2509"/>
    <n v="3366576.2"/>
    <n v="4"/>
    <s v="3 Years"/>
    <n v="2024"/>
    <s v="February"/>
    <s v="Sunday"/>
  </r>
  <r>
    <x v="5"/>
    <x v="669"/>
    <x v="4"/>
    <x v="645"/>
    <s v="2024-09-12"/>
    <n v="1491.08"/>
    <n v="2915"/>
    <n v="4346498.2"/>
    <n v="4"/>
    <s v="1 Year"/>
    <n v="2024"/>
    <s v="September"/>
    <s v="Thursday"/>
  </r>
  <r>
    <x v="8"/>
    <x v="670"/>
    <x v="6"/>
    <x v="646"/>
    <s v="2024-08-23"/>
    <n v="2881.04"/>
    <n v="3909"/>
    <n v="11261985.359999999"/>
    <n v="3.3"/>
    <s v="2 Years"/>
    <n v="2024"/>
    <s v="August"/>
    <s v="Friday"/>
  </r>
  <r>
    <x v="6"/>
    <x v="671"/>
    <x v="0"/>
    <x v="647"/>
    <s v="2024-01-26"/>
    <n v="203.15"/>
    <n v="4590"/>
    <n v="932458.5"/>
    <n v="4.2"/>
    <s v="2 Years"/>
    <n v="2024"/>
    <s v="January"/>
    <s v="Friday"/>
  </r>
  <r>
    <x v="9"/>
    <x v="672"/>
    <x v="9"/>
    <x v="648"/>
    <s v="2023-02-20"/>
    <n v="1974.5"/>
    <n v="778"/>
    <n v="1536161"/>
    <n v="4.5"/>
    <s v="1 Year"/>
    <n v="2023"/>
    <s v="February"/>
    <s v="Monday"/>
  </r>
  <r>
    <x v="1"/>
    <x v="673"/>
    <x v="8"/>
    <x v="649"/>
    <s v="2024-09-16"/>
    <n v="1015.44"/>
    <n v="3093"/>
    <n v="3140755.92"/>
    <n v="4.9000000000000004"/>
    <s v="1 Year"/>
    <n v="2024"/>
    <s v="September"/>
    <s v="Monday"/>
  </r>
  <r>
    <x v="5"/>
    <x v="674"/>
    <x v="0"/>
    <x v="363"/>
    <s v="2023-07-10"/>
    <n v="902.73"/>
    <n v="4723"/>
    <n v="4263593.79"/>
    <n v="4.8"/>
    <s v="1 Year"/>
    <n v="2023"/>
    <s v="July"/>
    <s v="Monday"/>
  </r>
  <r>
    <x v="7"/>
    <x v="675"/>
    <x v="4"/>
    <x v="650"/>
    <s v="2023-04-17"/>
    <n v="1532.85"/>
    <n v="1647"/>
    <n v="2524603.9500000002"/>
    <n v="3.8"/>
    <s v="1 Year"/>
    <n v="2023"/>
    <s v="April"/>
    <s v="Monday"/>
  </r>
  <r>
    <x v="2"/>
    <x v="676"/>
    <x v="0"/>
    <x v="651"/>
    <s v="2023-06-10"/>
    <n v="787.34"/>
    <n v="2195"/>
    <n v="1728211.3"/>
    <n v="5"/>
    <s v="1 Year"/>
    <n v="2023"/>
    <s v="June"/>
    <s v="Saturday"/>
  </r>
  <r>
    <x v="2"/>
    <x v="677"/>
    <x v="7"/>
    <x v="206"/>
    <s v="2023-10-19"/>
    <n v="2509.5300000000002"/>
    <n v="269"/>
    <n v="675063.57"/>
    <n v="4.0999999999999996"/>
    <s v="1 Year"/>
    <n v="2023"/>
    <s v="October"/>
    <s v="Thursday"/>
  </r>
  <r>
    <x v="0"/>
    <x v="678"/>
    <x v="4"/>
    <x v="652"/>
    <s v="2023-07-30"/>
    <n v="2991.44"/>
    <n v="2413"/>
    <n v="7218344.7199999997"/>
    <n v="3.7"/>
    <s v="2 Years"/>
    <n v="2023"/>
    <s v="July"/>
    <s v="Sunday"/>
  </r>
  <r>
    <x v="3"/>
    <x v="679"/>
    <x v="5"/>
    <x v="95"/>
    <s v="2024-10-11"/>
    <n v="314.88"/>
    <n v="4016"/>
    <n v="1264558.0800000001"/>
    <n v="3.3"/>
    <s v="3 Years"/>
    <n v="2024"/>
    <s v="October"/>
    <s v="Friday"/>
  </r>
  <r>
    <x v="9"/>
    <x v="680"/>
    <x v="0"/>
    <x v="653"/>
    <s v="2023-04-18"/>
    <n v="117"/>
    <n v="4089"/>
    <n v="478413"/>
    <n v="4.3"/>
    <s v="2 Years"/>
    <n v="2023"/>
    <s v="April"/>
    <s v="Tuesday"/>
  </r>
  <r>
    <x v="3"/>
    <x v="681"/>
    <x v="4"/>
    <x v="654"/>
    <s v="2023-08-31"/>
    <n v="173.37"/>
    <n v="1195"/>
    <n v="207177.15"/>
    <n v="4.9000000000000004"/>
    <s v="2 Years"/>
    <n v="2023"/>
    <s v="August"/>
    <s v="Thursday"/>
  </r>
  <r>
    <x v="6"/>
    <x v="682"/>
    <x v="2"/>
    <x v="655"/>
    <s v="2024-01-18"/>
    <n v="607.41999999999996"/>
    <n v="4933"/>
    <n v="2996402.86"/>
    <n v="3.9"/>
    <s v="1 Year"/>
    <n v="2024"/>
    <s v="January"/>
    <s v="Thursday"/>
  </r>
  <r>
    <x v="1"/>
    <x v="683"/>
    <x v="9"/>
    <x v="656"/>
    <s v="2024-06-14"/>
    <n v="123.05"/>
    <n v="235"/>
    <n v="28916.75"/>
    <n v="4.0999999999999996"/>
    <s v="No Warranty"/>
    <n v="2024"/>
    <s v="June"/>
    <s v="Friday"/>
  </r>
  <r>
    <x v="8"/>
    <x v="684"/>
    <x v="4"/>
    <x v="657"/>
    <s v="2024-10-29"/>
    <n v="2858.91"/>
    <n v="698"/>
    <n v="1995519.18"/>
    <n v="4.0999999999999996"/>
    <s v="No Warranty"/>
    <n v="2024"/>
    <s v="October"/>
    <s v="Tuesday"/>
  </r>
  <r>
    <x v="5"/>
    <x v="685"/>
    <x v="0"/>
    <x v="658"/>
    <s v="2024-09-23"/>
    <n v="1569.77"/>
    <n v="110"/>
    <n v="172674.7"/>
    <n v="3.2"/>
    <s v="3 Years"/>
    <n v="2024"/>
    <s v="September"/>
    <s v="Monday"/>
  </r>
  <r>
    <x v="3"/>
    <x v="686"/>
    <x v="6"/>
    <x v="433"/>
    <s v="2023-01-31"/>
    <n v="1440.39"/>
    <n v="3549"/>
    <n v="5111944.1100000003"/>
    <n v="3.2"/>
    <s v="3 Years"/>
    <n v="2023"/>
    <s v="January"/>
    <s v="Tuesday"/>
  </r>
  <r>
    <x v="5"/>
    <x v="687"/>
    <x v="1"/>
    <x v="659"/>
    <s v="2024-12-07"/>
    <n v="2194.38"/>
    <n v="4208"/>
    <n v="9233951.0399999991"/>
    <n v="4.8"/>
    <s v="No Warranty"/>
    <n v="2024"/>
    <s v="December"/>
    <s v="Saturday"/>
  </r>
  <r>
    <x v="9"/>
    <x v="688"/>
    <x v="1"/>
    <x v="660"/>
    <s v="2024-06-13"/>
    <n v="1321.29"/>
    <n v="4051"/>
    <n v="5352545.79"/>
    <n v="4.5999999999999996"/>
    <s v="3 Years"/>
    <n v="2024"/>
    <s v="June"/>
    <s v="Thursday"/>
  </r>
  <r>
    <x v="8"/>
    <x v="689"/>
    <x v="3"/>
    <x v="661"/>
    <s v="2023-09-14"/>
    <n v="924.02"/>
    <n v="4614"/>
    <n v="4263428.28"/>
    <n v="4.2"/>
    <s v="No Warranty"/>
    <n v="2023"/>
    <s v="September"/>
    <s v="Thursday"/>
  </r>
  <r>
    <x v="2"/>
    <x v="690"/>
    <x v="8"/>
    <x v="662"/>
    <s v="2024-12-22"/>
    <n v="2030.94"/>
    <n v="3158"/>
    <n v="6413708.5199999996"/>
    <n v="4.2"/>
    <s v="1 Year"/>
    <n v="2024"/>
    <s v="December"/>
    <s v="Sunday"/>
  </r>
  <r>
    <x v="7"/>
    <x v="691"/>
    <x v="9"/>
    <x v="663"/>
    <s v="2024-02-28"/>
    <n v="1488.18"/>
    <n v="3221"/>
    <n v="4793427.78"/>
    <n v="4.5999999999999996"/>
    <s v="1 Year"/>
    <n v="2024"/>
    <s v="February"/>
    <s v="Wednesday"/>
  </r>
  <r>
    <x v="1"/>
    <x v="692"/>
    <x v="4"/>
    <x v="664"/>
    <s v="2024-03-02"/>
    <n v="2192.2800000000002"/>
    <n v="2554"/>
    <n v="5599083.1200000001"/>
    <n v="3.5"/>
    <s v="No Warranty"/>
    <n v="2024"/>
    <s v="March"/>
    <s v="Saturday"/>
  </r>
  <r>
    <x v="7"/>
    <x v="693"/>
    <x v="4"/>
    <x v="665"/>
    <s v="2024-02-22"/>
    <n v="2554.94"/>
    <n v="2913"/>
    <n v="7442540.2199999997"/>
    <n v="3.3"/>
    <s v="2 Years"/>
    <n v="2024"/>
    <s v="February"/>
    <s v="Thursday"/>
  </r>
  <r>
    <x v="1"/>
    <x v="694"/>
    <x v="9"/>
    <x v="666"/>
    <s v="2024-03-14"/>
    <n v="2873.65"/>
    <n v="3446"/>
    <n v="9902597.9000000004"/>
    <n v="4.5"/>
    <s v="1 Year"/>
    <n v="2024"/>
    <s v="March"/>
    <s v="Thursday"/>
  </r>
  <r>
    <x v="2"/>
    <x v="695"/>
    <x v="6"/>
    <x v="667"/>
    <s v="2023-04-28"/>
    <n v="1837.46"/>
    <n v="3105"/>
    <n v="5705313.2999999998"/>
    <n v="5"/>
    <s v="3 Years"/>
    <n v="2023"/>
    <s v="April"/>
    <s v="Friday"/>
  </r>
  <r>
    <x v="3"/>
    <x v="696"/>
    <x v="1"/>
    <x v="668"/>
    <s v="2024-01-01"/>
    <n v="1837.65"/>
    <n v="2299"/>
    <n v="4224757.3499999996"/>
    <n v="3.6"/>
    <s v="3 Years"/>
    <n v="2024"/>
    <s v="January"/>
    <s v="Monday"/>
  </r>
  <r>
    <x v="9"/>
    <x v="697"/>
    <x v="3"/>
    <x v="669"/>
    <s v="2024-02-04"/>
    <n v="2638.6"/>
    <n v="1256"/>
    <n v="3314081.6"/>
    <n v="4.5999999999999996"/>
    <s v="No Warranty"/>
    <n v="2024"/>
    <s v="February"/>
    <s v="Sunday"/>
  </r>
  <r>
    <x v="6"/>
    <x v="698"/>
    <x v="7"/>
    <x v="670"/>
    <s v="2023-12-04"/>
    <n v="2100.7600000000002"/>
    <n v="4559"/>
    <n v="9577364.8399999999"/>
    <n v="4.2"/>
    <s v="3 Years"/>
    <n v="2023"/>
    <s v="December"/>
    <s v="Monday"/>
  </r>
  <r>
    <x v="5"/>
    <x v="699"/>
    <x v="1"/>
    <x v="671"/>
    <s v="2023-12-19"/>
    <n v="238.39"/>
    <n v="721"/>
    <n v="171879.19"/>
    <n v="3.9"/>
    <s v="No Warranty"/>
    <n v="2023"/>
    <s v="December"/>
    <s v="Tuesday"/>
  </r>
  <r>
    <x v="5"/>
    <x v="700"/>
    <x v="3"/>
    <x v="672"/>
    <s v="2023-03-29"/>
    <n v="2568.14"/>
    <n v="3909"/>
    <n v="10038859.26"/>
    <n v="3.5"/>
    <s v="No Warranty"/>
    <n v="2023"/>
    <s v="March"/>
    <s v="Wednesday"/>
  </r>
  <r>
    <x v="1"/>
    <x v="701"/>
    <x v="0"/>
    <x v="673"/>
    <s v="2024-07-08"/>
    <n v="795.92"/>
    <n v="4010"/>
    <n v="3191639.2"/>
    <n v="3.9"/>
    <s v="No Warranty"/>
    <n v="2024"/>
    <s v="July"/>
    <s v="Monday"/>
  </r>
  <r>
    <x v="3"/>
    <x v="702"/>
    <x v="5"/>
    <x v="674"/>
    <s v="2023-08-20"/>
    <n v="68.02"/>
    <n v="2822"/>
    <n v="191952.44"/>
    <n v="3.4"/>
    <s v="2 Years"/>
    <n v="2023"/>
    <s v="August"/>
    <s v="Sunday"/>
  </r>
  <r>
    <x v="5"/>
    <x v="703"/>
    <x v="4"/>
    <x v="675"/>
    <s v="2024-03-17"/>
    <n v="2321.91"/>
    <n v="4224"/>
    <n v="9807747.8399999999"/>
    <n v="4.0999999999999996"/>
    <s v="2 Years"/>
    <n v="2024"/>
    <s v="March"/>
    <s v="Sunday"/>
  </r>
  <r>
    <x v="8"/>
    <x v="704"/>
    <x v="1"/>
    <x v="676"/>
    <s v="2024-04-18"/>
    <n v="161.31"/>
    <n v="2475"/>
    <n v="399242.25"/>
    <n v="3.9"/>
    <s v="3 Years"/>
    <n v="2024"/>
    <s v="April"/>
    <s v="Thursday"/>
  </r>
  <r>
    <x v="4"/>
    <x v="705"/>
    <x v="9"/>
    <x v="677"/>
    <s v="2024-02-18"/>
    <n v="1784.52"/>
    <n v="2076"/>
    <n v="3704663.52"/>
    <n v="3.6"/>
    <s v="3 Years"/>
    <n v="2024"/>
    <s v="February"/>
    <s v="Sunday"/>
  </r>
  <r>
    <x v="2"/>
    <x v="706"/>
    <x v="3"/>
    <x v="678"/>
    <s v="2023-12-31"/>
    <n v="314.14"/>
    <n v="4028"/>
    <n v="1265355.92"/>
    <n v="3.4"/>
    <s v="1 Year"/>
    <n v="2023"/>
    <s v="December"/>
    <s v="Sunday"/>
  </r>
  <r>
    <x v="7"/>
    <x v="707"/>
    <x v="8"/>
    <x v="679"/>
    <s v="2023-08-16"/>
    <n v="1858.48"/>
    <n v="1066"/>
    <n v="1981139.68"/>
    <n v="4.5999999999999996"/>
    <s v="3 Years"/>
    <n v="2023"/>
    <s v="August"/>
    <s v="Wednesday"/>
  </r>
  <r>
    <x v="3"/>
    <x v="708"/>
    <x v="1"/>
    <x v="680"/>
    <s v="2024-09-27"/>
    <n v="2571.44"/>
    <n v="4823"/>
    <n v="12402055.119999999"/>
    <n v="4.9000000000000004"/>
    <s v="3 Years"/>
    <n v="2024"/>
    <s v="September"/>
    <s v="Friday"/>
  </r>
  <r>
    <x v="3"/>
    <x v="709"/>
    <x v="3"/>
    <x v="681"/>
    <s v="2023-01-19"/>
    <n v="74.77"/>
    <n v="2501"/>
    <n v="186999.77"/>
    <n v="3.8"/>
    <s v="3 Years"/>
    <n v="2023"/>
    <s v="January"/>
    <s v="Thursday"/>
  </r>
  <r>
    <x v="9"/>
    <x v="710"/>
    <x v="3"/>
    <x v="682"/>
    <s v="2023-05-17"/>
    <n v="1047.97"/>
    <n v="2030"/>
    <n v="2127379.1"/>
    <n v="3.7"/>
    <s v="No Warranty"/>
    <n v="2023"/>
    <s v="May"/>
    <s v="Wednesday"/>
  </r>
  <r>
    <x v="1"/>
    <x v="711"/>
    <x v="3"/>
    <x v="683"/>
    <s v="2024-11-29"/>
    <n v="2461.91"/>
    <n v="2621"/>
    <n v="6452666.1100000003"/>
    <n v="3.1"/>
    <s v="3 Years"/>
    <n v="2024"/>
    <s v="November"/>
    <s v="Friday"/>
  </r>
  <r>
    <x v="8"/>
    <x v="712"/>
    <x v="7"/>
    <x v="684"/>
    <s v="2024-01-17"/>
    <n v="1846.86"/>
    <n v="1939"/>
    <n v="3581061.54"/>
    <n v="3.6"/>
    <s v="3 Years"/>
    <n v="2024"/>
    <s v="January"/>
    <s v="Wednesday"/>
  </r>
  <r>
    <x v="4"/>
    <x v="713"/>
    <x v="9"/>
    <x v="28"/>
    <s v="2024-02-28"/>
    <n v="1589.1"/>
    <n v="318"/>
    <n v="505333.8"/>
    <n v="4.9000000000000004"/>
    <s v="No Warranty"/>
    <n v="2024"/>
    <s v="February"/>
    <s v="Wednesday"/>
  </r>
  <r>
    <x v="8"/>
    <x v="714"/>
    <x v="4"/>
    <x v="675"/>
    <s v="2024-07-16"/>
    <n v="421.54"/>
    <n v="1900"/>
    <n v="800926"/>
    <n v="4.0999999999999996"/>
    <s v="3 Years"/>
    <n v="2024"/>
    <s v="July"/>
    <s v="Tuesday"/>
  </r>
  <r>
    <x v="8"/>
    <x v="715"/>
    <x v="5"/>
    <x v="685"/>
    <s v="2024-08-04"/>
    <n v="2046.63"/>
    <n v="3121"/>
    <n v="6387532.2300000004"/>
    <n v="3.2"/>
    <s v="3 Years"/>
    <n v="2024"/>
    <s v="August"/>
    <s v="Sunday"/>
  </r>
  <r>
    <x v="4"/>
    <x v="716"/>
    <x v="0"/>
    <x v="686"/>
    <s v="2024-02-25"/>
    <n v="2998.63"/>
    <n v="3143"/>
    <n v="9424694.0899999999"/>
    <n v="3.3"/>
    <s v="No Warranty"/>
    <n v="2024"/>
    <s v="February"/>
    <s v="Sunday"/>
  </r>
  <r>
    <x v="4"/>
    <x v="717"/>
    <x v="7"/>
    <x v="687"/>
    <s v="2024-12-16"/>
    <n v="2717.85"/>
    <n v="551"/>
    <n v="1497535.35"/>
    <n v="4.5999999999999996"/>
    <s v="1 Year"/>
    <n v="2024"/>
    <s v="December"/>
    <s v="Monday"/>
  </r>
  <r>
    <x v="9"/>
    <x v="718"/>
    <x v="2"/>
    <x v="688"/>
    <s v="2023-07-02"/>
    <n v="2153.2199999999998"/>
    <n v="3866"/>
    <n v="8324348.5199999996"/>
    <n v="3.8"/>
    <s v="2 Years"/>
    <n v="2023"/>
    <s v="July"/>
    <s v="Sunday"/>
  </r>
  <r>
    <x v="4"/>
    <x v="719"/>
    <x v="0"/>
    <x v="689"/>
    <s v="2023-11-15"/>
    <n v="1695.87"/>
    <n v="3899"/>
    <n v="6612197.1299999999"/>
    <n v="3.7"/>
    <s v="1 Year"/>
    <n v="2023"/>
    <s v="November"/>
    <s v="Wednesday"/>
  </r>
  <r>
    <x v="8"/>
    <x v="720"/>
    <x v="3"/>
    <x v="330"/>
    <s v="2024-09-30"/>
    <n v="2859.05"/>
    <n v="2959"/>
    <n v="8459928.9499999993"/>
    <n v="4.0999999999999996"/>
    <s v="1 Year"/>
    <n v="2024"/>
    <s v="September"/>
    <s v="Monday"/>
  </r>
  <r>
    <x v="3"/>
    <x v="721"/>
    <x v="2"/>
    <x v="690"/>
    <s v="2024-02-07"/>
    <n v="1092.19"/>
    <n v="2432"/>
    <n v="2656206.08"/>
    <n v="4.5"/>
    <s v="1 Year"/>
    <n v="2024"/>
    <s v="February"/>
    <s v="Wednesday"/>
  </r>
  <r>
    <x v="2"/>
    <x v="722"/>
    <x v="8"/>
    <x v="691"/>
    <s v="2023-03-27"/>
    <n v="1877.3"/>
    <n v="157"/>
    <n v="294736.09999999998"/>
    <n v="4.8"/>
    <s v="3 Years"/>
    <n v="2023"/>
    <s v="March"/>
    <s v="Monday"/>
  </r>
  <r>
    <x v="1"/>
    <x v="723"/>
    <x v="4"/>
    <x v="200"/>
    <s v="2024-07-29"/>
    <n v="441.65"/>
    <n v="1193"/>
    <n v="526888.44999999995"/>
    <n v="3.6"/>
    <s v="2 Years"/>
    <n v="2024"/>
    <s v="July"/>
    <s v="Monday"/>
  </r>
  <r>
    <x v="9"/>
    <x v="724"/>
    <x v="4"/>
    <x v="692"/>
    <s v="2024-11-24"/>
    <n v="87.77"/>
    <n v="1167"/>
    <n v="102427.59"/>
    <n v="4"/>
    <s v="3 Years"/>
    <n v="2024"/>
    <s v="November"/>
    <s v="Sunday"/>
  </r>
  <r>
    <x v="3"/>
    <x v="725"/>
    <x v="7"/>
    <x v="693"/>
    <s v="2024-09-30"/>
    <n v="1269.21"/>
    <n v="1817"/>
    <n v="2306154.5699999998"/>
    <n v="3.5"/>
    <s v="1 Year"/>
    <n v="2024"/>
    <s v="September"/>
    <s v="Monday"/>
  </r>
  <r>
    <x v="7"/>
    <x v="726"/>
    <x v="7"/>
    <x v="694"/>
    <s v="2024-10-18"/>
    <n v="2110.65"/>
    <n v="4210"/>
    <n v="8885836.5"/>
    <n v="4.8"/>
    <s v="2 Years"/>
    <n v="2024"/>
    <s v="October"/>
    <s v="Friday"/>
  </r>
  <r>
    <x v="4"/>
    <x v="727"/>
    <x v="0"/>
    <x v="695"/>
    <s v="2023-11-22"/>
    <n v="1356.86"/>
    <n v="2586"/>
    <n v="3508839.96"/>
    <n v="4.0999999999999996"/>
    <s v="No Warranty"/>
    <n v="2023"/>
    <s v="November"/>
    <s v="Wednesday"/>
  </r>
  <r>
    <x v="4"/>
    <x v="728"/>
    <x v="8"/>
    <x v="696"/>
    <s v="2024-05-11"/>
    <n v="2832.92"/>
    <n v="3807"/>
    <n v="10784926.439999999"/>
    <n v="4.5999999999999996"/>
    <s v="3 Years"/>
    <n v="2024"/>
    <s v="May"/>
    <s v="Saturday"/>
  </r>
  <r>
    <x v="5"/>
    <x v="729"/>
    <x v="3"/>
    <x v="697"/>
    <s v="2024-09-02"/>
    <n v="283.02"/>
    <n v="2802"/>
    <n v="793022.04"/>
    <n v="4.5999999999999996"/>
    <s v="No Warranty"/>
    <n v="2024"/>
    <s v="September"/>
    <s v="Monday"/>
  </r>
  <r>
    <x v="8"/>
    <x v="730"/>
    <x v="8"/>
    <x v="698"/>
    <s v="2023-10-20"/>
    <n v="1832.1"/>
    <n v="365"/>
    <n v="668716.5"/>
    <n v="3.4"/>
    <s v="2 Years"/>
    <n v="2023"/>
    <s v="October"/>
    <s v="Friday"/>
  </r>
  <r>
    <x v="2"/>
    <x v="731"/>
    <x v="0"/>
    <x v="699"/>
    <s v="2023-04-11"/>
    <n v="2255.5300000000002"/>
    <n v="3014"/>
    <n v="6798167.4199999999"/>
    <n v="3.8"/>
    <s v="1 Year"/>
    <n v="2023"/>
    <s v="April"/>
    <s v="Tuesday"/>
  </r>
  <r>
    <x v="0"/>
    <x v="732"/>
    <x v="4"/>
    <x v="700"/>
    <s v="2024-11-07"/>
    <n v="148.19"/>
    <n v="86"/>
    <n v="12744.34"/>
    <n v="4.2"/>
    <s v="No Warranty"/>
    <n v="2024"/>
    <s v="November"/>
    <s v="Thursday"/>
  </r>
  <r>
    <x v="5"/>
    <x v="733"/>
    <x v="5"/>
    <x v="20"/>
    <s v="2023-04-20"/>
    <n v="1567.42"/>
    <n v="2906"/>
    <n v="4554922.5199999996"/>
    <n v="4.4000000000000004"/>
    <s v="3 Years"/>
    <n v="2023"/>
    <s v="April"/>
    <s v="Thursday"/>
  </r>
  <r>
    <x v="4"/>
    <x v="734"/>
    <x v="8"/>
    <x v="701"/>
    <s v="2024-01-30"/>
    <n v="56.33"/>
    <n v="3033"/>
    <n v="170848.89"/>
    <n v="3.1"/>
    <s v="2 Years"/>
    <n v="2024"/>
    <s v="January"/>
    <s v="Tuesday"/>
  </r>
  <r>
    <x v="1"/>
    <x v="735"/>
    <x v="2"/>
    <x v="702"/>
    <s v="2023-02-15"/>
    <n v="1601.56"/>
    <n v="4724"/>
    <n v="7565769.4400000004"/>
    <n v="3.4"/>
    <s v="1 Year"/>
    <n v="2023"/>
    <s v="February"/>
    <s v="Wednesday"/>
  </r>
  <r>
    <x v="6"/>
    <x v="736"/>
    <x v="1"/>
    <x v="703"/>
    <s v="2024-06-24"/>
    <n v="1588.06"/>
    <n v="971"/>
    <n v="1542006.26"/>
    <n v="3.5"/>
    <s v="1 Year"/>
    <n v="2024"/>
    <s v="June"/>
    <s v="Monday"/>
  </r>
  <r>
    <x v="5"/>
    <x v="737"/>
    <x v="5"/>
    <x v="704"/>
    <s v="2024-05-16"/>
    <n v="1170.99"/>
    <n v="3281"/>
    <n v="3842018.19"/>
    <n v="5"/>
    <s v="No Warranty"/>
    <n v="2024"/>
    <s v="May"/>
    <s v="Thursday"/>
  </r>
  <r>
    <x v="7"/>
    <x v="738"/>
    <x v="5"/>
    <x v="705"/>
    <s v="2023-11-15"/>
    <n v="2646.53"/>
    <n v="4470"/>
    <n v="11829989.1"/>
    <n v="3.9"/>
    <s v="3 Years"/>
    <n v="2023"/>
    <s v="November"/>
    <s v="Wednesday"/>
  </r>
  <r>
    <x v="9"/>
    <x v="739"/>
    <x v="2"/>
    <x v="706"/>
    <s v="2023-07-02"/>
    <n v="1923.21"/>
    <n v="1333"/>
    <n v="2563638.9300000002"/>
    <n v="3"/>
    <s v="1 Year"/>
    <n v="2023"/>
    <s v="July"/>
    <s v="Sunday"/>
  </r>
  <r>
    <x v="3"/>
    <x v="740"/>
    <x v="4"/>
    <x v="707"/>
    <s v="2023-09-09"/>
    <n v="1334.87"/>
    <n v="4392"/>
    <n v="5862749.04"/>
    <n v="3.7"/>
    <s v="2 Years"/>
    <n v="2023"/>
    <s v="September"/>
    <s v="Saturday"/>
  </r>
  <r>
    <x v="9"/>
    <x v="741"/>
    <x v="8"/>
    <x v="708"/>
    <s v="2024-03-07"/>
    <n v="673.06"/>
    <n v="4629"/>
    <n v="3115594.74"/>
    <n v="4.2"/>
    <s v="No Warranty"/>
    <n v="2024"/>
    <s v="March"/>
    <s v="Thursday"/>
  </r>
  <r>
    <x v="0"/>
    <x v="742"/>
    <x v="6"/>
    <x v="709"/>
    <s v="2023-10-11"/>
    <n v="1700.99"/>
    <n v="1812"/>
    <n v="3082193.88"/>
    <n v="4.2"/>
    <s v="No Warranty"/>
    <n v="2023"/>
    <s v="October"/>
    <s v="Wednesday"/>
  </r>
  <r>
    <x v="3"/>
    <x v="743"/>
    <x v="1"/>
    <x v="710"/>
    <s v="2024-03-08"/>
    <n v="415.01"/>
    <n v="3173"/>
    <n v="1316826.73"/>
    <n v="4"/>
    <s v="2 Years"/>
    <n v="2024"/>
    <s v="March"/>
    <s v="Friday"/>
  </r>
  <r>
    <x v="4"/>
    <x v="744"/>
    <x v="1"/>
    <x v="711"/>
    <s v="2024-01-14"/>
    <n v="1741.32"/>
    <n v="4213"/>
    <n v="7336181.1600000001"/>
    <n v="4"/>
    <s v="No Warranty"/>
    <n v="2024"/>
    <s v="January"/>
    <s v="Sunday"/>
  </r>
  <r>
    <x v="6"/>
    <x v="745"/>
    <x v="3"/>
    <x v="712"/>
    <s v="2023-02-22"/>
    <n v="2179.2199999999998"/>
    <n v="2261"/>
    <n v="4927216.42"/>
    <n v="4.5"/>
    <s v="No Warranty"/>
    <n v="2023"/>
    <s v="February"/>
    <s v="Wednesday"/>
  </r>
  <r>
    <x v="6"/>
    <x v="746"/>
    <x v="6"/>
    <x v="713"/>
    <s v="2023-07-13"/>
    <n v="760.6"/>
    <n v="4520"/>
    <n v="3437912"/>
    <n v="3.3"/>
    <s v="2 Years"/>
    <n v="2023"/>
    <s v="July"/>
    <s v="Thursday"/>
  </r>
  <r>
    <x v="5"/>
    <x v="747"/>
    <x v="5"/>
    <x v="714"/>
    <s v="2023-03-02"/>
    <n v="2843.26"/>
    <n v="2006"/>
    <n v="5703579.5599999996"/>
    <n v="5"/>
    <s v="No Warranty"/>
    <n v="2023"/>
    <s v="March"/>
    <s v="Thursday"/>
  </r>
  <r>
    <x v="3"/>
    <x v="748"/>
    <x v="1"/>
    <x v="715"/>
    <s v="2023-07-12"/>
    <n v="1748.06"/>
    <n v="610"/>
    <n v="1066316.6000000001"/>
    <n v="3.2"/>
    <s v="1 Year"/>
    <n v="2023"/>
    <s v="July"/>
    <s v="Wednesday"/>
  </r>
  <r>
    <x v="1"/>
    <x v="749"/>
    <x v="8"/>
    <x v="716"/>
    <s v="2024-02-09"/>
    <n v="2301.9899999999998"/>
    <n v="3553"/>
    <n v="8178970.4699999997"/>
    <n v="3.9"/>
    <s v="2 Years"/>
    <n v="2024"/>
    <s v="February"/>
    <s v="Friday"/>
  </r>
  <r>
    <x v="2"/>
    <x v="750"/>
    <x v="3"/>
    <x v="717"/>
    <s v="2023-02-26"/>
    <n v="1103.47"/>
    <n v="961"/>
    <n v="1060434.67"/>
    <n v="4.0999999999999996"/>
    <s v="3 Years"/>
    <n v="2023"/>
    <s v="February"/>
    <s v="Sunday"/>
  </r>
  <r>
    <x v="3"/>
    <x v="751"/>
    <x v="0"/>
    <x v="718"/>
    <s v="2024-08-25"/>
    <n v="2107.11"/>
    <n v="144"/>
    <n v="303423.84000000003"/>
    <n v="3.8"/>
    <s v="3 Years"/>
    <n v="2024"/>
    <s v="August"/>
    <s v="Sunday"/>
  </r>
  <r>
    <x v="0"/>
    <x v="752"/>
    <x v="1"/>
    <x v="719"/>
    <s v="2023-03-10"/>
    <n v="189.53"/>
    <n v="20"/>
    <n v="3790.6"/>
    <n v="3.4"/>
    <s v="3 Years"/>
    <n v="2023"/>
    <s v="March"/>
    <s v="Friday"/>
  </r>
  <r>
    <x v="4"/>
    <x v="753"/>
    <x v="7"/>
    <x v="720"/>
    <s v="2024-02-27"/>
    <n v="1870.83"/>
    <n v="857"/>
    <n v="1603301.31"/>
    <n v="4.5999999999999996"/>
    <s v="3 Years"/>
    <n v="2024"/>
    <s v="February"/>
    <s v="Tuesday"/>
  </r>
  <r>
    <x v="7"/>
    <x v="754"/>
    <x v="3"/>
    <x v="721"/>
    <s v="2024-11-14"/>
    <n v="2098.33"/>
    <n v="3364"/>
    <n v="7058782.1200000001"/>
    <n v="3.1"/>
    <s v="No Warranty"/>
    <n v="2024"/>
    <s v="November"/>
    <s v="Thursday"/>
  </r>
  <r>
    <x v="2"/>
    <x v="755"/>
    <x v="3"/>
    <x v="722"/>
    <s v="2024-04-14"/>
    <n v="96.54"/>
    <n v="4164"/>
    <n v="401992.56"/>
    <n v="3.6"/>
    <s v="2 Years"/>
    <n v="2024"/>
    <s v="April"/>
    <s v="Sunday"/>
  </r>
  <r>
    <x v="6"/>
    <x v="756"/>
    <x v="0"/>
    <x v="723"/>
    <s v="2024-04-25"/>
    <n v="1331.69"/>
    <n v="3099"/>
    <n v="4126907.31"/>
    <n v="3.1"/>
    <s v="1 Year"/>
    <n v="2024"/>
    <s v="April"/>
    <s v="Thursday"/>
  </r>
  <r>
    <x v="8"/>
    <x v="757"/>
    <x v="9"/>
    <x v="724"/>
    <s v="2023-01-22"/>
    <n v="2264.52"/>
    <n v="366"/>
    <n v="828814.32"/>
    <n v="3.3"/>
    <s v="3 Years"/>
    <n v="2023"/>
    <s v="January"/>
    <s v="Sunday"/>
  </r>
  <r>
    <x v="2"/>
    <x v="758"/>
    <x v="2"/>
    <x v="725"/>
    <s v="2023-12-05"/>
    <n v="879.38"/>
    <n v="338"/>
    <n v="297230.44"/>
    <n v="4.8"/>
    <s v="1 Year"/>
    <n v="2023"/>
    <s v="December"/>
    <s v="Tuesday"/>
  </r>
  <r>
    <x v="8"/>
    <x v="759"/>
    <x v="6"/>
    <x v="726"/>
    <s v="2024-12-24"/>
    <n v="1589.56"/>
    <n v="3738"/>
    <n v="5941775.2800000003"/>
    <n v="4.8"/>
    <s v="No Warranty"/>
    <n v="2024"/>
    <s v="December"/>
    <s v="Tuesday"/>
  </r>
  <r>
    <x v="9"/>
    <x v="760"/>
    <x v="1"/>
    <x v="727"/>
    <s v="2024-03-02"/>
    <n v="1040.67"/>
    <n v="3861"/>
    <n v="4018026.87"/>
    <n v="3.5"/>
    <s v="1 Year"/>
    <n v="2024"/>
    <s v="March"/>
    <s v="Saturday"/>
  </r>
  <r>
    <x v="3"/>
    <x v="761"/>
    <x v="5"/>
    <x v="728"/>
    <s v="2024-03-13"/>
    <n v="2969.52"/>
    <n v="1740"/>
    <n v="5166964.8"/>
    <n v="5"/>
    <s v="No Warranty"/>
    <n v="2024"/>
    <s v="March"/>
    <s v="Wednesday"/>
  </r>
  <r>
    <x v="6"/>
    <x v="762"/>
    <x v="6"/>
    <x v="729"/>
    <s v="2024-10-08"/>
    <n v="2959.43"/>
    <n v="1415"/>
    <n v="4187593.45"/>
    <n v="4.4000000000000004"/>
    <s v="2 Years"/>
    <n v="2024"/>
    <s v="October"/>
    <s v="Tuesday"/>
  </r>
  <r>
    <x v="3"/>
    <x v="763"/>
    <x v="5"/>
    <x v="730"/>
    <s v="2024-07-06"/>
    <n v="1972.28"/>
    <n v="4806"/>
    <n v="9478777.6799999997"/>
    <n v="4.5999999999999996"/>
    <s v="1 Year"/>
    <n v="2024"/>
    <s v="July"/>
    <s v="Saturday"/>
  </r>
  <r>
    <x v="3"/>
    <x v="764"/>
    <x v="3"/>
    <x v="731"/>
    <s v="2023-11-23"/>
    <n v="2871.52"/>
    <n v="3494"/>
    <n v="10033090.880000001"/>
    <n v="4.2"/>
    <s v="No Warranty"/>
    <n v="2023"/>
    <s v="November"/>
    <s v="Thursday"/>
  </r>
  <r>
    <x v="8"/>
    <x v="765"/>
    <x v="1"/>
    <x v="732"/>
    <s v="2024-01-11"/>
    <n v="880.5"/>
    <n v="3295"/>
    <n v="2901247.5"/>
    <n v="4.8"/>
    <s v="1 Year"/>
    <n v="2024"/>
    <s v="January"/>
    <s v="Thursday"/>
  </r>
  <r>
    <x v="0"/>
    <x v="766"/>
    <x v="4"/>
    <x v="733"/>
    <s v="2023-11-22"/>
    <n v="528.67999999999995"/>
    <n v="690"/>
    <n v="364789.2"/>
    <n v="3.2"/>
    <s v="3 Years"/>
    <n v="2023"/>
    <s v="November"/>
    <s v="Wednesday"/>
  </r>
  <r>
    <x v="2"/>
    <x v="767"/>
    <x v="9"/>
    <x v="734"/>
    <s v="2024-01-15"/>
    <n v="1312.98"/>
    <n v="3464"/>
    <n v="4548162.72"/>
    <n v="4.3"/>
    <s v="2 Years"/>
    <n v="2024"/>
    <s v="January"/>
    <s v="Monday"/>
  </r>
  <r>
    <x v="1"/>
    <x v="768"/>
    <x v="4"/>
    <x v="225"/>
    <s v="2024-09-29"/>
    <n v="2215.15"/>
    <n v="2690"/>
    <n v="5958753.5"/>
    <n v="3.5"/>
    <s v="2 Years"/>
    <n v="2024"/>
    <s v="September"/>
    <s v="Sunday"/>
  </r>
  <r>
    <x v="9"/>
    <x v="769"/>
    <x v="8"/>
    <x v="735"/>
    <s v="2024-07-24"/>
    <n v="2918.24"/>
    <n v="3125"/>
    <n v="9119500"/>
    <n v="4"/>
    <s v="2 Years"/>
    <n v="2024"/>
    <s v="July"/>
    <s v="Wednesday"/>
  </r>
  <r>
    <x v="1"/>
    <x v="770"/>
    <x v="5"/>
    <x v="736"/>
    <s v="2024-02-02"/>
    <n v="2995.6"/>
    <n v="3771"/>
    <n v="11296407.6"/>
    <n v="3.2"/>
    <s v="2 Years"/>
    <n v="2024"/>
    <s v="February"/>
    <s v="Friday"/>
  </r>
  <r>
    <x v="2"/>
    <x v="771"/>
    <x v="9"/>
    <x v="737"/>
    <s v="2023-09-17"/>
    <n v="1529.9"/>
    <n v="3035"/>
    <n v="4643246.5"/>
    <n v="4.5999999999999996"/>
    <s v="2 Years"/>
    <n v="2023"/>
    <s v="September"/>
    <s v="Sunday"/>
  </r>
  <r>
    <x v="0"/>
    <x v="772"/>
    <x v="6"/>
    <x v="738"/>
    <s v="2024-02-20"/>
    <n v="2517.2800000000002"/>
    <n v="4322"/>
    <n v="10879684.16"/>
    <n v="4.3"/>
    <s v="3 Years"/>
    <n v="2024"/>
    <s v="February"/>
    <s v="Tuesday"/>
  </r>
  <r>
    <x v="0"/>
    <x v="773"/>
    <x v="1"/>
    <x v="739"/>
    <s v="2024-04-07"/>
    <n v="1623.08"/>
    <n v="294"/>
    <n v="477185.52"/>
    <n v="3"/>
    <s v="No Warranty"/>
    <n v="2024"/>
    <s v="April"/>
    <s v="Sunday"/>
  </r>
  <r>
    <x v="4"/>
    <x v="774"/>
    <x v="0"/>
    <x v="740"/>
    <s v="2024-08-04"/>
    <n v="728.57"/>
    <n v="3095"/>
    <n v="2254924.15"/>
    <n v="3.7"/>
    <s v="1 Year"/>
    <n v="2024"/>
    <s v="August"/>
    <s v="Sunday"/>
  </r>
  <r>
    <x v="9"/>
    <x v="775"/>
    <x v="0"/>
    <x v="741"/>
    <s v="2023-04-15"/>
    <n v="57.82"/>
    <n v="4143"/>
    <n v="239548.26"/>
    <n v="5"/>
    <s v="1 Year"/>
    <n v="2023"/>
    <s v="April"/>
    <s v="Saturday"/>
  </r>
  <r>
    <x v="2"/>
    <x v="776"/>
    <x v="1"/>
    <x v="742"/>
    <s v="2024-08-18"/>
    <n v="1649.16"/>
    <n v="1134"/>
    <n v="1870147.44"/>
    <n v="4.8"/>
    <s v="No Warranty"/>
    <n v="2024"/>
    <s v="August"/>
    <s v="Sunday"/>
  </r>
  <r>
    <x v="6"/>
    <x v="777"/>
    <x v="6"/>
    <x v="743"/>
    <s v="2024-09-02"/>
    <n v="2145.92"/>
    <n v="3974"/>
    <n v="8527886.0800000001"/>
    <n v="4.0999999999999996"/>
    <s v="No Warranty"/>
    <n v="2024"/>
    <s v="September"/>
    <s v="Monday"/>
  </r>
  <r>
    <x v="0"/>
    <x v="778"/>
    <x v="4"/>
    <x v="744"/>
    <s v="2024-01-17"/>
    <n v="302.35000000000002"/>
    <n v="4556"/>
    <n v="1377506.6"/>
    <n v="3.2"/>
    <s v="3 Years"/>
    <n v="2024"/>
    <s v="January"/>
    <s v="Wednesday"/>
  </r>
  <r>
    <x v="7"/>
    <x v="779"/>
    <x v="1"/>
    <x v="745"/>
    <s v="2024-10-30"/>
    <n v="343.96"/>
    <n v="4996"/>
    <n v="1718424.16"/>
    <n v="3.7"/>
    <s v="3 Years"/>
    <n v="2024"/>
    <s v="October"/>
    <s v="Wednesday"/>
  </r>
  <r>
    <x v="1"/>
    <x v="780"/>
    <x v="7"/>
    <x v="746"/>
    <s v="2023-11-21"/>
    <n v="1083.33"/>
    <n v="3248"/>
    <n v="3518655.84"/>
    <n v="4.9000000000000004"/>
    <s v="1 Year"/>
    <n v="2023"/>
    <s v="November"/>
    <s v="Tuesday"/>
  </r>
  <r>
    <x v="6"/>
    <x v="781"/>
    <x v="2"/>
    <x v="747"/>
    <s v="2023-10-09"/>
    <n v="1053.94"/>
    <n v="102"/>
    <n v="107501.88"/>
    <n v="3"/>
    <s v="No Warranty"/>
    <n v="2023"/>
    <s v="October"/>
    <s v="Monday"/>
  </r>
  <r>
    <x v="8"/>
    <x v="782"/>
    <x v="6"/>
    <x v="748"/>
    <s v="2023-11-25"/>
    <n v="357.97"/>
    <n v="901"/>
    <n v="322530.96999999997"/>
    <n v="3.2"/>
    <s v="3 Years"/>
    <n v="2023"/>
    <s v="November"/>
    <s v="Saturday"/>
  </r>
  <r>
    <x v="9"/>
    <x v="783"/>
    <x v="1"/>
    <x v="749"/>
    <s v="2024-06-19"/>
    <n v="730.93"/>
    <n v="370"/>
    <n v="270444.09999999998"/>
    <n v="3.3"/>
    <s v="1 Year"/>
    <n v="2024"/>
    <s v="June"/>
    <s v="Wednesday"/>
  </r>
  <r>
    <x v="6"/>
    <x v="784"/>
    <x v="7"/>
    <x v="750"/>
    <s v="2024-12-08"/>
    <n v="2939.55"/>
    <n v="2154"/>
    <n v="6331790.7000000002"/>
    <n v="3.3"/>
    <s v="3 Years"/>
    <n v="2024"/>
    <s v="December"/>
    <s v="Sunday"/>
  </r>
  <r>
    <x v="4"/>
    <x v="785"/>
    <x v="1"/>
    <x v="751"/>
    <s v="2023-11-20"/>
    <n v="759.46"/>
    <n v="4040"/>
    <n v="3068218.4"/>
    <n v="3.7"/>
    <s v="1 Year"/>
    <n v="2023"/>
    <s v="November"/>
    <s v="Monday"/>
  </r>
  <r>
    <x v="4"/>
    <x v="786"/>
    <x v="7"/>
    <x v="752"/>
    <s v="2023-12-01"/>
    <n v="2869.88"/>
    <n v="867"/>
    <n v="2488185.96"/>
    <n v="4.3"/>
    <s v="2 Years"/>
    <n v="2023"/>
    <s v="December"/>
    <s v="Friday"/>
  </r>
  <r>
    <x v="5"/>
    <x v="787"/>
    <x v="7"/>
    <x v="484"/>
    <s v="2024-03-26"/>
    <n v="796.73"/>
    <n v="2462"/>
    <n v="1961549.26"/>
    <n v="4.8"/>
    <s v="2 Years"/>
    <n v="2024"/>
    <s v="March"/>
    <s v="Tuesday"/>
  </r>
  <r>
    <x v="1"/>
    <x v="788"/>
    <x v="5"/>
    <x v="753"/>
    <s v="2023-12-25"/>
    <n v="1454.65"/>
    <n v="4672"/>
    <n v="6796124.7999999998"/>
    <n v="4.0999999999999996"/>
    <s v="2 Years"/>
    <n v="2023"/>
    <s v="December"/>
    <s v="Monday"/>
  </r>
  <r>
    <x v="8"/>
    <x v="789"/>
    <x v="4"/>
    <x v="754"/>
    <s v="2024-10-12"/>
    <n v="881.81"/>
    <n v="1593"/>
    <n v="1404723.33"/>
    <n v="4.2"/>
    <s v="3 Years"/>
    <n v="2024"/>
    <s v="October"/>
    <s v="Saturday"/>
  </r>
  <r>
    <x v="7"/>
    <x v="790"/>
    <x v="5"/>
    <x v="755"/>
    <s v="2024-02-29"/>
    <n v="740.85"/>
    <n v="4461"/>
    <n v="3304931.85"/>
    <n v="4.8"/>
    <s v="1 Year"/>
    <n v="2024"/>
    <s v="February"/>
    <s v="Thursday"/>
  </r>
  <r>
    <x v="6"/>
    <x v="791"/>
    <x v="1"/>
    <x v="756"/>
    <s v="2023-08-02"/>
    <n v="1358.11"/>
    <n v="2894"/>
    <n v="3930370.34"/>
    <n v="4.5999999999999996"/>
    <s v="2 Years"/>
    <n v="2023"/>
    <s v="August"/>
    <s v="Wednesday"/>
  </r>
  <r>
    <x v="2"/>
    <x v="792"/>
    <x v="4"/>
    <x v="757"/>
    <s v="2024-09-26"/>
    <n v="2970"/>
    <n v="4883"/>
    <n v="14502510"/>
    <n v="3.7"/>
    <s v="1 Year"/>
    <n v="2024"/>
    <s v="September"/>
    <s v="Thursday"/>
  </r>
  <r>
    <x v="4"/>
    <x v="793"/>
    <x v="2"/>
    <x v="758"/>
    <s v="2023-08-30"/>
    <n v="1856.52"/>
    <n v="4695"/>
    <n v="8716361.4000000004"/>
    <n v="4.2"/>
    <s v="No Warranty"/>
    <n v="2023"/>
    <s v="August"/>
    <s v="Wednesday"/>
  </r>
  <r>
    <x v="4"/>
    <x v="794"/>
    <x v="4"/>
    <x v="759"/>
    <s v="2023-12-16"/>
    <n v="2005.47"/>
    <n v="4002"/>
    <n v="8025890.9400000004"/>
    <n v="3.1"/>
    <s v="3 Years"/>
    <n v="2023"/>
    <s v="December"/>
    <s v="Saturday"/>
  </r>
  <r>
    <x v="8"/>
    <x v="795"/>
    <x v="1"/>
    <x v="250"/>
    <s v="2024-09-08"/>
    <n v="2314.63"/>
    <n v="4020"/>
    <n v="9304812.5999999996"/>
    <n v="4.0999999999999996"/>
    <s v="2 Years"/>
    <n v="2024"/>
    <s v="September"/>
    <s v="Sunday"/>
  </r>
  <r>
    <x v="2"/>
    <x v="796"/>
    <x v="0"/>
    <x v="760"/>
    <s v="2023-05-18"/>
    <n v="357.47"/>
    <n v="4860"/>
    <n v="1737304.2"/>
    <n v="3.7"/>
    <s v="1 Year"/>
    <n v="2023"/>
    <s v="May"/>
    <s v="Thursday"/>
  </r>
  <r>
    <x v="4"/>
    <x v="797"/>
    <x v="5"/>
    <x v="761"/>
    <s v="2024-01-20"/>
    <n v="434.83"/>
    <n v="4710"/>
    <n v="2048049.3"/>
    <n v="4.0999999999999996"/>
    <s v="3 Years"/>
    <n v="2024"/>
    <s v="January"/>
    <s v="Saturday"/>
  </r>
  <r>
    <x v="7"/>
    <x v="798"/>
    <x v="6"/>
    <x v="762"/>
    <s v="2023-01-26"/>
    <n v="2815.12"/>
    <n v="886"/>
    <n v="2494196.3199999998"/>
    <n v="3.8"/>
    <s v="No Warranty"/>
    <n v="2023"/>
    <s v="January"/>
    <s v="Thursday"/>
  </r>
  <r>
    <x v="5"/>
    <x v="799"/>
    <x v="8"/>
    <x v="763"/>
    <s v="2024-03-09"/>
    <n v="1777.11"/>
    <n v="1266"/>
    <n v="2249821.2599999998"/>
    <n v="4.4000000000000004"/>
    <s v="2 Years"/>
    <n v="2024"/>
    <s v="March"/>
    <s v="Saturday"/>
  </r>
  <r>
    <x v="1"/>
    <x v="800"/>
    <x v="3"/>
    <x v="764"/>
    <s v="2023-08-22"/>
    <n v="2124.98"/>
    <n v="2933"/>
    <n v="6232566.3399999999"/>
    <n v="4.5999999999999996"/>
    <s v="1 Year"/>
    <n v="2023"/>
    <s v="August"/>
    <s v="Tuesday"/>
  </r>
  <r>
    <x v="7"/>
    <x v="801"/>
    <x v="8"/>
    <x v="765"/>
    <s v="2024-08-20"/>
    <n v="2941.76"/>
    <n v="2072"/>
    <n v="6095326.7199999997"/>
    <n v="3.3"/>
    <s v="No Warranty"/>
    <n v="2024"/>
    <s v="August"/>
    <s v="Tuesday"/>
  </r>
  <r>
    <x v="5"/>
    <x v="802"/>
    <x v="9"/>
    <x v="766"/>
    <s v="2024-07-17"/>
    <n v="135.13"/>
    <n v="2932"/>
    <n v="396201.16"/>
    <n v="4.4000000000000004"/>
    <s v="2 Years"/>
    <n v="2024"/>
    <s v="July"/>
    <s v="Wednesday"/>
  </r>
  <r>
    <x v="0"/>
    <x v="803"/>
    <x v="8"/>
    <x v="767"/>
    <s v="2023-07-18"/>
    <n v="1812.77"/>
    <n v="2485"/>
    <n v="4504733.45"/>
    <n v="4.2"/>
    <s v="2 Years"/>
    <n v="2023"/>
    <s v="July"/>
    <s v="Tuesday"/>
  </r>
  <r>
    <x v="3"/>
    <x v="804"/>
    <x v="9"/>
    <x v="768"/>
    <s v="2023-03-31"/>
    <n v="2473.2199999999998"/>
    <n v="1481"/>
    <n v="3662838.82"/>
    <n v="4.8"/>
    <s v="2 Years"/>
    <n v="2023"/>
    <s v="March"/>
    <s v="Friday"/>
  </r>
  <r>
    <x v="9"/>
    <x v="805"/>
    <x v="6"/>
    <x v="769"/>
    <s v="2024-08-13"/>
    <n v="2439.86"/>
    <n v="4175"/>
    <n v="10186415.5"/>
    <n v="3.5"/>
    <s v="No Warranty"/>
    <n v="2024"/>
    <s v="August"/>
    <s v="Tuesday"/>
  </r>
  <r>
    <x v="2"/>
    <x v="806"/>
    <x v="8"/>
    <x v="770"/>
    <s v="2024-02-03"/>
    <n v="241.21"/>
    <n v="329"/>
    <n v="79358.09"/>
    <n v="3.1"/>
    <s v="No Warranty"/>
    <n v="2024"/>
    <s v="February"/>
    <s v="Saturday"/>
  </r>
  <r>
    <x v="5"/>
    <x v="807"/>
    <x v="6"/>
    <x v="771"/>
    <s v="2023-12-16"/>
    <n v="1378.8"/>
    <n v="2927"/>
    <n v="4035747.6"/>
    <n v="4.7"/>
    <s v="No Warranty"/>
    <n v="2023"/>
    <s v="December"/>
    <s v="Saturday"/>
  </r>
  <r>
    <x v="7"/>
    <x v="808"/>
    <x v="4"/>
    <x v="772"/>
    <s v="2023-11-22"/>
    <n v="159.81"/>
    <n v="4189"/>
    <n v="669444.09"/>
    <n v="4.8"/>
    <s v="3 Years"/>
    <n v="2023"/>
    <s v="November"/>
    <s v="Wednesday"/>
  </r>
  <r>
    <x v="2"/>
    <x v="809"/>
    <x v="5"/>
    <x v="773"/>
    <s v="2024-11-26"/>
    <n v="679.67"/>
    <n v="565"/>
    <n v="384013.55"/>
    <n v="4.5999999999999996"/>
    <s v="No Warranty"/>
    <n v="2024"/>
    <s v="November"/>
    <s v="Tuesday"/>
  </r>
  <r>
    <x v="9"/>
    <x v="810"/>
    <x v="2"/>
    <x v="774"/>
    <s v="2024-12-15"/>
    <n v="1145.83"/>
    <n v="2389"/>
    <n v="2737387.87"/>
    <n v="3"/>
    <s v="1 Year"/>
    <n v="2024"/>
    <s v="December"/>
    <s v="Sunday"/>
  </r>
  <r>
    <x v="4"/>
    <x v="811"/>
    <x v="4"/>
    <x v="775"/>
    <s v="2024-02-28"/>
    <n v="193.55"/>
    <n v="3409"/>
    <n v="659811.94999999995"/>
    <n v="4.7"/>
    <s v="3 Years"/>
    <n v="2024"/>
    <s v="February"/>
    <s v="Wednesday"/>
  </r>
  <r>
    <x v="0"/>
    <x v="812"/>
    <x v="6"/>
    <x v="776"/>
    <s v="2024-08-05"/>
    <n v="1067.82"/>
    <n v="1096"/>
    <n v="1170330.72"/>
    <n v="4"/>
    <s v="3 Years"/>
    <n v="2024"/>
    <s v="August"/>
    <s v="Monday"/>
  </r>
  <r>
    <x v="8"/>
    <x v="813"/>
    <x v="2"/>
    <x v="777"/>
    <s v="2024-03-20"/>
    <n v="1762.21"/>
    <n v="4365"/>
    <n v="7692046.6500000004"/>
    <n v="4.4000000000000004"/>
    <s v="2 Years"/>
    <n v="2024"/>
    <s v="March"/>
    <s v="Wednesday"/>
  </r>
  <r>
    <x v="0"/>
    <x v="814"/>
    <x v="3"/>
    <x v="778"/>
    <s v="2023-10-16"/>
    <n v="512.89"/>
    <n v="3664"/>
    <n v="1879228.96"/>
    <n v="4.0999999999999996"/>
    <s v="No Warranty"/>
    <n v="2023"/>
    <s v="October"/>
    <s v="Monday"/>
  </r>
  <r>
    <x v="9"/>
    <x v="815"/>
    <x v="4"/>
    <x v="779"/>
    <s v="2024-11-25"/>
    <n v="2831.01"/>
    <n v="2687"/>
    <n v="7606923.8700000001"/>
    <n v="4.5"/>
    <s v="No Warranty"/>
    <n v="2024"/>
    <s v="November"/>
    <s v="Monday"/>
  </r>
  <r>
    <x v="4"/>
    <x v="816"/>
    <x v="1"/>
    <x v="780"/>
    <s v="2024-06-21"/>
    <n v="2971.75"/>
    <n v="4295"/>
    <n v="12763666.25"/>
    <n v="4.7"/>
    <s v="No Warranty"/>
    <n v="2024"/>
    <s v="June"/>
    <s v="Friday"/>
  </r>
  <r>
    <x v="6"/>
    <x v="817"/>
    <x v="0"/>
    <x v="781"/>
    <s v="2023-02-03"/>
    <n v="145.38999999999999"/>
    <n v="4523"/>
    <n v="657598.97"/>
    <n v="4.2"/>
    <s v="No Warranty"/>
    <n v="2023"/>
    <s v="February"/>
    <s v="Friday"/>
  </r>
  <r>
    <x v="7"/>
    <x v="818"/>
    <x v="1"/>
    <x v="782"/>
    <s v="2024-07-19"/>
    <n v="121.41"/>
    <n v="958"/>
    <n v="116310.78"/>
    <n v="3.1"/>
    <s v="2 Years"/>
    <n v="2024"/>
    <s v="July"/>
    <s v="Friday"/>
  </r>
  <r>
    <x v="4"/>
    <x v="819"/>
    <x v="1"/>
    <x v="783"/>
    <s v="2023-10-15"/>
    <n v="111.89"/>
    <n v="4350"/>
    <n v="486721.5"/>
    <n v="4.5"/>
    <s v="1 Year"/>
    <n v="2023"/>
    <s v="October"/>
    <s v="Sunday"/>
  </r>
  <r>
    <x v="0"/>
    <x v="820"/>
    <x v="1"/>
    <x v="784"/>
    <s v="2023-08-14"/>
    <n v="1073.79"/>
    <n v="2456"/>
    <n v="2637228.2400000002"/>
    <n v="3.2"/>
    <s v="2 Years"/>
    <n v="2023"/>
    <s v="August"/>
    <s v="Monday"/>
  </r>
  <r>
    <x v="5"/>
    <x v="821"/>
    <x v="0"/>
    <x v="785"/>
    <s v="2024-09-12"/>
    <n v="2750.78"/>
    <n v="2996"/>
    <n v="8241336.8799999999"/>
    <n v="3.1"/>
    <s v="1 Year"/>
    <n v="2024"/>
    <s v="September"/>
    <s v="Thursday"/>
  </r>
  <r>
    <x v="6"/>
    <x v="822"/>
    <x v="6"/>
    <x v="786"/>
    <s v="2024-04-23"/>
    <n v="2496.4"/>
    <n v="2445"/>
    <n v="6103698"/>
    <n v="4.0999999999999996"/>
    <s v="2 Years"/>
    <n v="2024"/>
    <s v="April"/>
    <s v="Tuesday"/>
  </r>
  <r>
    <x v="4"/>
    <x v="823"/>
    <x v="7"/>
    <x v="787"/>
    <s v="2023-03-08"/>
    <n v="2118.0100000000002"/>
    <n v="3184"/>
    <n v="6743743.8399999999"/>
    <n v="4.9000000000000004"/>
    <s v="1 Year"/>
    <n v="2023"/>
    <s v="March"/>
    <s v="Wednesday"/>
  </r>
  <r>
    <x v="6"/>
    <x v="824"/>
    <x v="6"/>
    <x v="788"/>
    <s v="2023-01-27"/>
    <n v="1595.38"/>
    <n v="2030"/>
    <n v="3238621.4"/>
    <n v="4"/>
    <s v="1 Year"/>
    <n v="2023"/>
    <s v="January"/>
    <s v="Friday"/>
  </r>
  <r>
    <x v="6"/>
    <x v="825"/>
    <x v="0"/>
    <x v="789"/>
    <s v="2024-08-21"/>
    <n v="944.31"/>
    <n v="2869"/>
    <n v="2709225.39"/>
    <n v="3.9"/>
    <s v="3 Years"/>
    <n v="2024"/>
    <s v="August"/>
    <s v="Wednesday"/>
  </r>
  <r>
    <x v="3"/>
    <x v="826"/>
    <x v="3"/>
    <x v="790"/>
    <s v="2023-10-06"/>
    <n v="568.41999999999996"/>
    <n v="4955"/>
    <n v="2816521.1"/>
    <n v="4.0999999999999996"/>
    <s v="No Warranty"/>
    <n v="2023"/>
    <s v="October"/>
    <s v="Friday"/>
  </r>
  <r>
    <x v="4"/>
    <x v="827"/>
    <x v="1"/>
    <x v="759"/>
    <s v="2023-07-14"/>
    <n v="413.67"/>
    <n v="1368"/>
    <n v="565900.56000000006"/>
    <n v="3.2"/>
    <s v="No Warranty"/>
    <n v="2023"/>
    <s v="July"/>
    <s v="Friday"/>
  </r>
  <r>
    <x v="2"/>
    <x v="828"/>
    <x v="5"/>
    <x v="791"/>
    <s v="2023-06-30"/>
    <n v="1690.39"/>
    <n v="4352"/>
    <n v="7356577.2800000003"/>
    <n v="3.1"/>
    <s v="3 Years"/>
    <n v="2023"/>
    <s v="June"/>
    <s v="Friday"/>
  </r>
  <r>
    <x v="4"/>
    <x v="829"/>
    <x v="3"/>
    <x v="792"/>
    <s v="2024-07-10"/>
    <n v="405.84"/>
    <n v="3558"/>
    <n v="1443978.72"/>
    <n v="3.6"/>
    <s v="1 Year"/>
    <n v="2024"/>
    <s v="July"/>
    <s v="Wednesday"/>
  </r>
  <r>
    <x v="9"/>
    <x v="830"/>
    <x v="9"/>
    <x v="793"/>
    <s v="2024-04-21"/>
    <n v="729.8"/>
    <n v="3517"/>
    <n v="2566706.6"/>
    <n v="4.4000000000000004"/>
    <s v="No Warranty"/>
    <n v="2024"/>
    <s v="April"/>
    <s v="Sunday"/>
  </r>
  <r>
    <x v="2"/>
    <x v="831"/>
    <x v="1"/>
    <x v="794"/>
    <s v="2023-04-03"/>
    <n v="602.66999999999996"/>
    <n v="25"/>
    <n v="15066.75"/>
    <n v="3.9"/>
    <s v="2 Years"/>
    <n v="2023"/>
    <s v="April"/>
    <s v="Monday"/>
  </r>
  <r>
    <x v="3"/>
    <x v="832"/>
    <x v="6"/>
    <x v="795"/>
    <s v="2023-03-10"/>
    <n v="2181.44"/>
    <n v="1803"/>
    <n v="3933136.32"/>
    <n v="4.0999999999999996"/>
    <s v="1 Year"/>
    <n v="2023"/>
    <s v="March"/>
    <s v="Friday"/>
  </r>
  <r>
    <x v="9"/>
    <x v="833"/>
    <x v="8"/>
    <x v="796"/>
    <s v="2023-03-04"/>
    <n v="586.99"/>
    <n v="3654"/>
    <n v="2144861.46"/>
    <n v="3.5"/>
    <s v="1 Year"/>
    <n v="2023"/>
    <s v="March"/>
    <s v="Saturday"/>
  </r>
  <r>
    <x v="7"/>
    <x v="834"/>
    <x v="2"/>
    <x v="797"/>
    <s v="2024-01-04"/>
    <n v="2975.63"/>
    <n v="2000"/>
    <n v="5951260"/>
    <n v="5"/>
    <s v="1 Year"/>
    <n v="2024"/>
    <s v="January"/>
    <s v="Thursday"/>
  </r>
  <r>
    <x v="5"/>
    <x v="835"/>
    <x v="1"/>
    <x v="798"/>
    <s v="2023-01-07"/>
    <n v="1249.24"/>
    <n v="1595"/>
    <n v="1992537.8"/>
    <n v="3.4"/>
    <s v="No Warranty"/>
    <n v="2023"/>
    <s v="January"/>
    <s v="Saturday"/>
  </r>
  <r>
    <x v="7"/>
    <x v="836"/>
    <x v="9"/>
    <x v="799"/>
    <s v="2023-09-01"/>
    <n v="169.51"/>
    <n v="4994"/>
    <n v="846532.94"/>
    <n v="4.3"/>
    <s v="No Warranty"/>
    <n v="2023"/>
    <s v="September"/>
    <s v="Friday"/>
  </r>
  <r>
    <x v="8"/>
    <x v="837"/>
    <x v="7"/>
    <x v="800"/>
    <s v="2024-09-27"/>
    <n v="94.89"/>
    <n v="4461"/>
    <n v="423304.29"/>
    <n v="4.7"/>
    <s v="1 Year"/>
    <n v="2024"/>
    <s v="September"/>
    <s v="Friday"/>
  </r>
  <r>
    <x v="0"/>
    <x v="838"/>
    <x v="0"/>
    <x v="233"/>
    <s v="2024-02-22"/>
    <n v="2481.4899999999998"/>
    <n v="1136"/>
    <n v="2818972.64"/>
    <n v="3"/>
    <s v="3 Years"/>
    <n v="2024"/>
    <s v="February"/>
    <s v="Thursday"/>
  </r>
  <r>
    <x v="2"/>
    <x v="839"/>
    <x v="2"/>
    <x v="382"/>
    <s v="2023-01-10"/>
    <n v="1482.15"/>
    <n v="1612"/>
    <n v="2389225.7999999998"/>
    <n v="3.9"/>
    <s v="3 Years"/>
    <n v="2023"/>
    <s v="January"/>
    <s v="Tuesday"/>
  </r>
  <r>
    <x v="5"/>
    <x v="840"/>
    <x v="7"/>
    <x v="801"/>
    <s v="2024-10-04"/>
    <n v="2230.27"/>
    <n v="3019"/>
    <n v="6733185.1299999999"/>
    <n v="3.5"/>
    <s v="2 Years"/>
    <n v="2024"/>
    <s v="October"/>
    <s v="Friday"/>
  </r>
  <r>
    <x v="2"/>
    <x v="841"/>
    <x v="4"/>
    <x v="802"/>
    <s v="2024-02-20"/>
    <n v="1818.03"/>
    <n v="3027"/>
    <n v="5503176.8099999996"/>
    <n v="3.6"/>
    <s v="1 Year"/>
    <n v="2024"/>
    <s v="February"/>
    <s v="Tuesday"/>
  </r>
  <r>
    <x v="6"/>
    <x v="842"/>
    <x v="7"/>
    <x v="803"/>
    <s v="2023-04-01"/>
    <n v="2346.25"/>
    <n v="2323"/>
    <n v="5450338.75"/>
    <n v="4.9000000000000004"/>
    <s v="1 Year"/>
    <n v="2023"/>
    <s v="April"/>
    <s v="Saturday"/>
  </r>
  <r>
    <x v="6"/>
    <x v="843"/>
    <x v="0"/>
    <x v="804"/>
    <s v="2023-07-22"/>
    <n v="2562.17"/>
    <n v="2884"/>
    <n v="7389298.2800000003"/>
    <n v="4.7"/>
    <s v="2 Years"/>
    <n v="2023"/>
    <s v="July"/>
    <s v="Saturday"/>
  </r>
  <r>
    <x v="3"/>
    <x v="844"/>
    <x v="5"/>
    <x v="805"/>
    <s v="2023-09-21"/>
    <n v="699.64"/>
    <n v="2177"/>
    <n v="1523116.28"/>
    <n v="4.3"/>
    <s v="2 Years"/>
    <n v="2023"/>
    <s v="September"/>
    <s v="Thursday"/>
  </r>
  <r>
    <x v="1"/>
    <x v="845"/>
    <x v="8"/>
    <x v="806"/>
    <s v="2024-08-04"/>
    <n v="2349.42"/>
    <n v="4408"/>
    <n v="10356243.359999999"/>
    <n v="3.2"/>
    <s v="No Warranty"/>
    <n v="2024"/>
    <s v="August"/>
    <s v="Sunday"/>
  </r>
  <r>
    <x v="2"/>
    <x v="846"/>
    <x v="2"/>
    <x v="807"/>
    <s v="2024-04-13"/>
    <n v="1197.46"/>
    <n v="1129"/>
    <n v="1351932.34"/>
    <n v="4.9000000000000004"/>
    <s v="No Warranty"/>
    <n v="2024"/>
    <s v="April"/>
    <s v="Saturday"/>
  </r>
  <r>
    <x v="5"/>
    <x v="847"/>
    <x v="4"/>
    <x v="808"/>
    <s v="2023-09-28"/>
    <n v="2226.0100000000002"/>
    <n v="312"/>
    <n v="694515.12"/>
    <n v="3.9"/>
    <s v="3 Years"/>
    <n v="2023"/>
    <s v="September"/>
    <s v="Thursday"/>
  </r>
  <r>
    <x v="8"/>
    <x v="848"/>
    <x v="0"/>
    <x v="809"/>
    <s v="2023-03-29"/>
    <n v="943.86"/>
    <n v="4401"/>
    <n v="4153927.86"/>
    <n v="3.4"/>
    <s v="No Warranty"/>
    <n v="2023"/>
    <s v="March"/>
    <s v="Wednesday"/>
  </r>
  <r>
    <x v="7"/>
    <x v="849"/>
    <x v="2"/>
    <x v="810"/>
    <s v="2023-04-21"/>
    <n v="1715.83"/>
    <n v="1084"/>
    <n v="1859959.72"/>
    <n v="4.5999999999999996"/>
    <s v="1 Year"/>
    <n v="2023"/>
    <s v="April"/>
    <s v="Friday"/>
  </r>
  <r>
    <x v="8"/>
    <x v="850"/>
    <x v="2"/>
    <x v="811"/>
    <s v="2023-09-24"/>
    <n v="912.57"/>
    <n v="4632"/>
    <n v="4227024.24"/>
    <n v="4.0999999999999996"/>
    <s v="1 Year"/>
    <n v="2023"/>
    <s v="September"/>
    <s v="Sunday"/>
  </r>
  <r>
    <x v="0"/>
    <x v="851"/>
    <x v="2"/>
    <x v="812"/>
    <s v="2023-08-24"/>
    <n v="2217.3000000000002"/>
    <n v="3865"/>
    <n v="8569864.5"/>
    <n v="3.4"/>
    <s v="No Warranty"/>
    <n v="2023"/>
    <s v="August"/>
    <s v="Thursday"/>
  </r>
  <r>
    <x v="0"/>
    <x v="852"/>
    <x v="3"/>
    <x v="813"/>
    <s v="2024-03-31"/>
    <n v="473.03"/>
    <n v="3174"/>
    <n v="1501397.22"/>
    <n v="3.4"/>
    <s v="No Warranty"/>
    <n v="2024"/>
    <s v="March"/>
    <s v="Sunday"/>
  </r>
  <r>
    <x v="3"/>
    <x v="853"/>
    <x v="6"/>
    <x v="814"/>
    <s v="2024-01-18"/>
    <n v="2475.56"/>
    <n v="4825"/>
    <n v="11944577"/>
    <n v="3.3"/>
    <s v="2 Years"/>
    <n v="2024"/>
    <s v="January"/>
    <s v="Thursday"/>
  </r>
  <r>
    <x v="8"/>
    <x v="854"/>
    <x v="3"/>
    <x v="769"/>
    <s v="2024-03-05"/>
    <n v="2955.37"/>
    <n v="4960"/>
    <n v="14658635.199999999"/>
    <n v="3.8"/>
    <s v="1 Year"/>
    <n v="2024"/>
    <s v="March"/>
    <s v="Tuesday"/>
  </r>
  <r>
    <x v="3"/>
    <x v="855"/>
    <x v="6"/>
    <x v="815"/>
    <s v="2023-09-20"/>
    <n v="2043.97"/>
    <n v="3542"/>
    <n v="7239741.7400000002"/>
    <n v="4.2"/>
    <s v="No Warranty"/>
    <n v="2023"/>
    <s v="September"/>
    <s v="Wednesday"/>
  </r>
  <r>
    <x v="6"/>
    <x v="856"/>
    <x v="2"/>
    <x v="816"/>
    <s v="2023-10-27"/>
    <n v="2325.0500000000002"/>
    <n v="529"/>
    <n v="1229951.45"/>
    <n v="4"/>
    <s v="1 Year"/>
    <n v="2023"/>
    <s v="October"/>
    <s v="Friday"/>
  </r>
  <r>
    <x v="5"/>
    <x v="857"/>
    <x v="8"/>
    <x v="817"/>
    <s v="2024-12-22"/>
    <n v="584.5"/>
    <n v="1200"/>
    <n v="701400"/>
    <n v="3.1"/>
    <s v="3 Years"/>
    <n v="2024"/>
    <s v="December"/>
    <s v="Sunday"/>
  </r>
  <r>
    <x v="8"/>
    <x v="858"/>
    <x v="4"/>
    <x v="818"/>
    <s v="2024-05-21"/>
    <n v="66.739999999999995"/>
    <n v="204"/>
    <n v="13614.96"/>
    <n v="3.1"/>
    <s v="No Warranty"/>
    <n v="2024"/>
    <s v="May"/>
    <s v="Tuesday"/>
  </r>
  <r>
    <x v="1"/>
    <x v="859"/>
    <x v="4"/>
    <x v="525"/>
    <s v="2024-04-14"/>
    <n v="2585.0300000000002"/>
    <n v="3099"/>
    <n v="8011007.9699999997"/>
    <n v="3.1"/>
    <s v="1 Year"/>
    <n v="2024"/>
    <s v="April"/>
    <s v="Sunday"/>
  </r>
  <r>
    <x v="9"/>
    <x v="860"/>
    <x v="1"/>
    <x v="819"/>
    <s v="2023-03-23"/>
    <n v="2418.87"/>
    <n v="4934"/>
    <n v="11934704.58"/>
    <n v="4"/>
    <s v="3 Years"/>
    <n v="2023"/>
    <s v="March"/>
    <s v="Thursday"/>
  </r>
  <r>
    <x v="7"/>
    <x v="861"/>
    <x v="2"/>
    <x v="820"/>
    <s v="2023-06-30"/>
    <n v="1830.17"/>
    <n v="4512"/>
    <n v="8257727.04"/>
    <n v="3.9"/>
    <s v="3 Years"/>
    <n v="2023"/>
    <s v="June"/>
    <s v="Friday"/>
  </r>
  <r>
    <x v="2"/>
    <x v="862"/>
    <x v="0"/>
    <x v="821"/>
    <s v="2024-04-19"/>
    <n v="2966.24"/>
    <n v="3241"/>
    <n v="9613583.8399999999"/>
    <n v="3.7"/>
    <s v="3 Years"/>
    <n v="2024"/>
    <s v="April"/>
    <s v="Friday"/>
  </r>
  <r>
    <x v="9"/>
    <x v="863"/>
    <x v="8"/>
    <x v="756"/>
    <s v="2024-07-19"/>
    <n v="856.83"/>
    <n v="87"/>
    <n v="74544.210000000006"/>
    <n v="4.7"/>
    <s v="1 Year"/>
    <n v="2024"/>
    <s v="July"/>
    <s v="Friday"/>
  </r>
  <r>
    <x v="7"/>
    <x v="864"/>
    <x v="6"/>
    <x v="822"/>
    <s v="2024-05-02"/>
    <n v="2208.14"/>
    <n v="2735"/>
    <n v="6039262.9000000004"/>
    <n v="4.9000000000000004"/>
    <s v="1 Year"/>
    <n v="2024"/>
    <s v="May"/>
    <s v="Thursday"/>
  </r>
  <r>
    <x v="6"/>
    <x v="865"/>
    <x v="1"/>
    <x v="823"/>
    <s v="2023-01-30"/>
    <n v="1753.24"/>
    <n v="3191"/>
    <n v="5594588.8399999999"/>
    <n v="3.9"/>
    <s v="No Warranty"/>
    <n v="2023"/>
    <s v="January"/>
    <s v="Monday"/>
  </r>
  <r>
    <x v="7"/>
    <x v="866"/>
    <x v="7"/>
    <x v="824"/>
    <s v="2024-09-13"/>
    <n v="738.84"/>
    <n v="4531"/>
    <n v="3347684.04"/>
    <n v="3.7"/>
    <s v="1 Year"/>
    <n v="2024"/>
    <s v="September"/>
    <s v="Friday"/>
  </r>
  <r>
    <x v="1"/>
    <x v="867"/>
    <x v="0"/>
    <x v="825"/>
    <s v="2024-03-30"/>
    <n v="1876.5"/>
    <n v="538"/>
    <n v="1009557"/>
    <n v="3.9"/>
    <s v="3 Years"/>
    <n v="2024"/>
    <s v="March"/>
    <s v="Saturday"/>
  </r>
  <r>
    <x v="8"/>
    <x v="868"/>
    <x v="3"/>
    <x v="439"/>
    <s v="2023-10-04"/>
    <n v="2657.8"/>
    <n v="417"/>
    <n v="1108302.6000000001"/>
    <n v="5"/>
    <s v="1 Year"/>
    <n v="2023"/>
    <s v="October"/>
    <s v="Wednesday"/>
  </r>
  <r>
    <x v="2"/>
    <x v="869"/>
    <x v="3"/>
    <x v="826"/>
    <s v="2023-09-19"/>
    <n v="2830.75"/>
    <n v="3521"/>
    <n v="9967070.75"/>
    <n v="4.8"/>
    <s v="3 Years"/>
    <n v="2023"/>
    <s v="September"/>
    <s v="Tuesday"/>
  </r>
  <r>
    <x v="3"/>
    <x v="870"/>
    <x v="1"/>
    <x v="827"/>
    <s v="2023-11-02"/>
    <n v="717.35"/>
    <n v="1467"/>
    <n v="1052352.45"/>
    <n v="4.7"/>
    <s v="3 Years"/>
    <n v="2023"/>
    <s v="November"/>
    <s v="Thursday"/>
  </r>
  <r>
    <x v="5"/>
    <x v="871"/>
    <x v="0"/>
    <x v="828"/>
    <s v="2023-09-17"/>
    <n v="860.58"/>
    <n v="4769"/>
    <n v="4104106.02"/>
    <n v="4.4000000000000004"/>
    <s v="2 Years"/>
    <n v="2023"/>
    <s v="September"/>
    <s v="Sunday"/>
  </r>
  <r>
    <x v="9"/>
    <x v="872"/>
    <x v="2"/>
    <x v="829"/>
    <s v="2024-06-22"/>
    <n v="410.57"/>
    <n v="2400"/>
    <n v="985368"/>
    <n v="3.1"/>
    <s v="1 Year"/>
    <n v="2024"/>
    <s v="June"/>
    <s v="Saturday"/>
  </r>
  <r>
    <x v="2"/>
    <x v="873"/>
    <x v="4"/>
    <x v="830"/>
    <s v="2023-07-02"/>
    <n v="374.39"/>
    <n v="240"/>
    <n v="89853.6"/>
    <n v="4.9000000000000004"/>
    <s v="No Warranty"/>
    <n v="2023"/>
    <s v="July"/>
    <s v="Sunday"/>
  </r>
  <r>
    <x v="6"/>
    <x v="874"/>
    <x v="5"/>
    <x v="831"/>
    <s v="2023-02-15"/>
    <n v="89.67"/>
    <n v="553"/>
    <n v="49587.51"/>
    <n v="3.6"/>
    <s v="2 Years"/>
    <n v="2023"/>
    <s v="February"/>
    <s v="Wednesday"/>
  </r>
  <r>
    <x v="4"/>
    <x v="875"/>
    <x v="9"/>
    <x v="832"/>
    <s v="2024-02-28"/>
    <n v="1667.21"/>
    <n v="2919"/>
    <n v="4866585.99"/>
    <n v="4.9000000000000004"/>
    <s v="No Warranty"/>
    <n v="2024"/>
    <s v="February"/>
    <s v="Wednesday"/>
  </r>
  <r>
    <x v="9"/>
    <x v="876"/>
    <x v="6"/>
    <x v="833"/>
    <s v="2023-02-28"/>
    <n v="2345.58"/>
    <n v="3928"/>
    <n v="9213438.2400000002"/>
    <n v="3.2"/>
    <s v="No Warranty"/>
    <n v="2023"/>
    <s v="February"/>
    <s v="Tuesday"/>
  </r>
  <r>
    <x v="4"/>
    <x v="877"/>
    <x v="6"/>
    <x v="834"/>
    <s v="2023-11-24"/>
    <n v="679.24"/>
    <n v="3275"/>
    <n v="2224511"/>
    <n v="3.4"/>
    <s v="2 Years"/>
    <n v="2023"/>
    <s v="November"/>
    <s v="Friday"/>
  </r>
  <r>
    <x v="4"/>
    <x v="878"/>
    <x v="3"/>
    <x v="835"/>
    <s v="2024-11-08"/>
    <n v="649.54999999999995"/>
    <n v="3324"/>
    <n v="2159104.2000000002"/>
    <n v="4"/>
    <s v="No Warranty"/>
    <n v="2024"/>
    <s v="November"/>
    <s v="Friday"/>
  </r>
  <r>
    <x v="9"/>
    <x v="879"/>
    <x v="7"/>
    <x v="836"/>
    <s v="2024-10-18"/>
    <n v="1618.15"/>
    <n v="3209"/>
    <n v="5192643.3499999996"/>
    <n v="4.9000000000000004"/>
    <s v="2 Years"/>
    <n v="2024"/>
    <s v="October"/>
    <s v="Friday"/>
  </r>
  <r>
    <x v="3"/>
    <x v="880"/>
    <x v="4"/>
    <x v="837"/>
    <s v="2024-11-15"/>
    <n v="1634.94"/>
    <n v="1523"/>
    <n v="2490013.62"/>
    <n v="4"/>
    <s v="No Warranty"/>
    <n v="2024"/>
    <s v="November"/>
    <s v="Friday"/>
  </r>
  <r>
    <x v="0"/>
    <x v="881"/>
    <x v="3"/>
    <x v="838"/>
    <s v="2024-01-21"/>
    <n v="2699.99"/>
    <n v="732"/>
    <n v="1976392.68"/>
    <n v="3.4"/>
    <s v="1 Year"/>
    <n v="2024"/>
    <s v="January"/>
    <s v="Sunday"/>
  </r>
  <r>
    <x v="8"/>
    <x v="882"/>
    <x v="2"/>
    <x v="839"/>
    <s v="2024-06-09"/>
    <n v="1968.64"/>
    <n v="664"/>
    <n v="1307176.96"/>
    <n v="4.0999999999999996"/>
    <s v="3 Years"/>
    <n v="2024"/>
    <s v="June"/>
    <s v="Sunday"/>
  </r>
  <r>
    <x v="4"/>
    <x v="883"/>
    <x v="5"/>
    <x v="840"/>
    <s v="2024-07-26"/>
    <n v="2780.13"/>
    <n v="2412"/>
    <n v="6705673.5599999996"/>
    <n v="4.5999999999999996"/>
    <s v="1 Year"/>
    <n v="2024"/>
    <s v="July"/>
    <s v="Friday"/>
  </r>
  <r>
    <x v="3"/>
    <x v="884"/>
    <x v="4"/>
    <x v="841"/>
    <s v="2024-11-16"/>
    <n v="257.8"/>
    <n v="4510"/>
    <n v="1162678"/>
    <n v="4.5999999999999996"/>
    <s v="1 Year"/>
    <n v="2024"/>
    <s v="November"/>
    <s v="Saturday"/>
  </r>
  <r>
    <x v="1"/>
    <x v="885"/>
    <x v="3"/>
    <x v="39"/>
    <s v="2023-03-09"/>
    <n v="2290.8000000000002"/>
    <n v="3626"/>
    <n v="8306440.7999999998"/>
    <n v="3.7"/>
    <s v="1 Year"/>
    <n v="2023"/>
    <s v="March"/>
    <s v="Thursday"/>
  </r>
  <r>
    <x v="0"/>
    <x v="886"/>
    <x v="9"/>
    <x v="842"/>
    <s v="2024-03-11"/>
    <n v="491.02"/>
    <n v="2323"/>
    <n v="1140639.46"/>
    <n v="4.9000000000000004"/>
    <s v="2 Years"/>
    <n v="2024"/>
    <s v="March"/>
    <s v="Monday"/>
  </r>
  <r>
    <x v="3"/>
    <x v="887"/>
    <x v="8"/>
    <x v="843"/>
    <s v="2023-04-19"/>
    <n v="562.94000000000005"/>
    <n v="4239"/>
    <n v="2386302.66"/>
    <n v="4.4000000000000004"/>
    <s v="3 Years"/>
    <n v="2023"/>
    <s v="April"/>
    <s v="Wednesday"/>
  </r>
  <r>
    <x v="2"/>
    <x v="888"/>
    <x v="7"/>
    <x v="844"/>
    <s v="2023-12-13"/>
    <n v="2370.06"/>
    <n v="3229"/>
    <n v="7652923.7400000002"/>
    <n v="3.6"/>
    <s v="No Warranty"/>
    <n v="2023"/>
    <s v="December"/>
    <s v="Wednesday"/>
  </r>
  <r>
    <x v="6"/>
    <x v="889"/>
    <x v="0"/>
    <x v="845"/>
    <s v="2023-11-06"/>
    <n v="309.69"/>
    <n v="2213"/>
    <n v="685343.97"/>
    <n v="4.4000000000000004"/>
    <s v="1 Year"/>
    <n v="2023"/>
    <s v="November"/>
    <s v="Monday"/>
  </r>
  <r>
    <x v="2"/>
    <x v="890"/>
    <x v="0"/>
    <x v="846"/>
    <s v="2023-03-08"/>
    <n v="343.04"/>
    <n v="4144"/>
    <n v="1421557.76"/>
    <n v="3.3"/>
    <s v="3 Years"/>
    <n v="2023"/>
    <s v="March"/>
    <s v="Wednesday"/>
  </r>
  <r>
    <x v="8"/>
    <x v="891"/>
    <x v="3"/>
    <x v="847"/>
    <s v="2024-02-05"/>
    <n v="1917.75"/>
    <n v="1513"/>
    <n v="2901555.75"/>
    <n v="3.2"/>
    <s v="2 Years"/>
    <n v="2024"/>
    <s v="February"/>
    <s v="Monday"/>
  </r>
  <r>
    <x v="6"/>
    <x v="892"/>
    <x v="1"/>
    <x v="848"/>
    <s v="2023-09-07"/>
    <n v="2315.96"/>
    <n v="4073"/>
    <n v="9432905.0800000001"/>
    <n v="4.8"/>
    <s v="2 Years"/>
    <n v="2023"/>
    <s v="September"/>
    <s v="Thursday"/>
  </r>
  <r>
    <x v="4"/>
    <x v="893"/>
    <x v="8"/>
    <x v="849"/>
    <s v="2024-03-21"/>
    <n v="417.75"/>
    <n v="4550"/>
    <n v="1900762.5"/>
    <n v="4.9000000000000004"/>
    <s v="3 Years"/>
    <n v="2024"/>
    <s v="March"/>
    <s v="Thursday"/>
  </r>
  <r>
    <x v="2"/>
    <x v="894"/>
    <x v="3"/>
    <x v="850"/>
    <s v="2023-08-25"/>
    <n v="886.45"/>
    <n v="694"/>
    <n v="615196.30000000005"/>
    <n v="4.2"/>
    <s v="1 Year"/>
    <n v="2023"/>
    <s v="August"/>
    <s v="Friday"/>
  </r>
  <r>
    <x v="3"/>
    <x v="895"/>
    <x v="2"/>
    <x v="851"/>
    <s v="2023-10-29"/>
    <n v="2301.83"/>
    <n v="1355"/>
    <n v="3118979.65"/>
    <n v="3.9"/>
    <s v="1 Year"/>
    <n v="2023"/>
    <s v="October"/>
    <s v="Sunday"/>
  </r>
  <r>
    <x v="2"/>
    <x v="896"/>
    <x v="9"/>
    <x v="852"/>
    <s v="2023-08-30"/>
    <n v="60.21"/>
    <n v="1394"/>
    <n v="83932.74"/>
    <n v="3.1"/>
    <s v="2 Years"/>
    <n v="2023"/>
    <s v="August"/>
    <s v="Wednesday"/>
  </r>
  <r>
    <x v="5"/>
    <x v="897"/>
    <x v="6"/>
    <x v="853"/>
    <s v="2023-03-26"/>
    <n v="1164.8"/>
    <n v="504"/>
    <n v="587059.19999999995"/>
    <n v="3.3"/>
    <s v="1 Year"/>
    <n v="2023"/>
    <s v="March"/>
    <s v="Sunday"/>
  </r>
  <r>
    <x v="4"/>
    <x v="898"/>
    <x v="6"/>
    <x v="854"/>
    <s v="2023-06-12"/>
    <n v="970.79"/>
    <n v="2984"/>
    <n v="2896837.36"/>
    <n v="4.5999999999999996"/>
    <s v="2 Years"/>
    <n v="2023"/>
    <s v="June"/>
    <s v="Monday"/>
  </r>
  <r>
    <x v="7"/>
    <x v="899"/>
    <x v="3"/>
    <x v="855"/>
    <s v="2024-12-29"/>
    <n v="652.26"/>
    <n v="4156"/>
    <n v="2710792.56"/>
    <n v="4.2"/>
    <s v="1 Year"/>
    <n v="2024"/>
    <s v="December"/>
    <s v="Sunday"/>
  </r>
  <r>
    <x v="6"/>
    <x v="900"/>
    <x v="2"/>
    <x v="856"/>
    <s v="2023-08-10"/>
    <n v="1698.52"/>
    <n v="3081"/>
    <n v="5233140.12"/>
    <n v="4.7"/>
    <s v="3 Years"/>
    <n v="2023"/>
    <s v="August"/>
    <s v="Thursday"/>
  </r>
  <r>
    <x v="7"/>
    <x v="901"/>
    <x v="0"/>
    <x v="857"/>
    <s v="2023-07-11"/>
    <n v="2512.02"/>
    <n v="1599"/>
    <n v="4016719.98"/>
    <n v="5"/>
    <s v="No Warranty"/>
    <n v="2023"/>
    <s v="July"/>
    <s v="Tuesday"/>
  </r>
  <r>
    <x v="2"/>
    <x v="902"/>
    <x v="0"/>
    <x v="858"/>
    <s v="2023-01-05"/>
    <n v="300.36"/>
    <n v="4390"/>
    <n v="1318580.3999999999"/>
    <n v="3.2"/>
    <s v="1 Year"/>
    <n v="2023"/>
    <s v="January"/>
    <s v="Thursday"/>
  </r>
  <r>
    <x v="6"/>
    <x v="903"/>
    <x v="6"/>
    <x v="859"/>
    <s v="2023-08-31"/>
    <n v="2871.42"/>
    <n v="1466"/>
    <n v="4209501.72"/>
    <n v="4.3"/>
    <s v="No Warranty"/>
    <n v="2023"/>
    <s v="August"/>
    <s v="Thursday"/>
  </r>
  <r>
    <x v="7"/>
    <x v="904"/>
    <x v="3"/>
    <x v="860"/>
    <s v="2023-09-03"/>
    <n v="354.63"/>
    <n v="314"/>
    <n v="111353.82"/>
    <n v="3.7"/>
    <s v="No Warranty"/>
    <n v="2023"/>
    <s v="September"/>
    <s v="Sunday"/>
  </r>
  <r>
    <x v="8"/>
    <x v="905"/>
    <x v="4"/>
    <x v="861"/>
    <s v="2023-08-23"/>
    <n v="1892.72"/>
    <n v="12"/>
    <n v="22712.639999999999"/>
    <n v="3.2"/>
    <s v="2 Years"/>
    <n v="2023"/>
    <s v="August"/>
    <s v="Wednesday"/>
  </r>
  <r>
    <x v="1"/>
    <x v="906"/>
    <x v="7"/>
    <x v="862"/>
    <s v="2024-11-30"/>
    <n v="1837.81"/>
    <n v="2017"/>
    <n v="3706862.77"/>
    <n v="4.4000000000000004"/>
    <s v="2 Years"/>
    <n v="2024"/>
    <s v="November"/>
    <s v="Saturday"/>
  </r>
  <r>
    <x v="7"/>
    <x v="907"/>
    <x v="9"/>
    <x v="863"/>
    <s v="2023-11-20"/>
    <n v="2194.21"/>
    <n v="3102"/>
    <n v="6806439.4199999999"/>
    <n v="4.5999999999999996"/>
    <s v="1 Year"/>
    <n v="2023"/>
    <s v="November"/>
    <s v="Monday"/>
  </r>
  <r>
    <x v="6"/>
    <x v="908"/>
    <x v="5"/>
    <x v="864"/>
    <s v="2023-01-23"/>
    <n v="552.89"/>
    <n v="1972"/>
    <n v="1090299.08"/>
    <n v="3.2"/>
    <s v="No Warranty"/>
    <n v="2023"/>
    <s v="January"/>
    <s v="Monday"/>
  </r>
  <r>
    <x v="8"/>
    <x v="909"/>
    <x v="9"/>
    <x v="865"/>
    <s v="2024-08-25"/>
    <n v="2481.91"/>
    <n v="1650"/>
    <n v="4095151.5"/>
    <n v="3.5"/>
    <s v="2 Years"/>
    <n v="2024"/>
    <s v="August"/>
    <s v="Sunday"/>
  </r>
  <r>
    <x v="9"/>
    <x v="910"/>
    <x v="1"/>
    <x v="866"/>
    <s v="2024-05-22"/>
    <n v="1027.72"/>
    <n v="934"/>
    <n v="959890.48"/>
    <n v="3.1"/>
    <s v="No Warranty"/>
    <n v="2024"/>
    <s v="May"/>
    <s v="Wednesday"/>
  </r>
  <r>
    <x v="4"/>
    <x v="911"/>
    <x v="4"/>
    <x v="867"/>
    <s v="2024-10-11"/>
    <n v="2550.14"/>
    <n v="4489"/>
    <n v="11447578.460000001"/>
    <n v="3.2"/>
    <s v="1 Year"/>
    <n v="2024"/>
    <s v="October"/>
    <s v="Friday"/>
  </r>
  <r>
    <x v="4"/>
    <x v="912"/>
    <x v="1"/>
    <x v="868"/>
    <s v="2023-08-01"/>
    <n v="2678.43"/>
    <n v="4614"/>
    <n v="12358276.02"/>
    <n v="4.2"/>
    <s v="3 Years"/>
    <n v="2023"/>
    <s v="August"/>
    <s v="Tuesday"/>
  </r>
  <r>
    <x v="1"/>
    <x v="913"/>
    <x v="5"/>
    <x v="869"/>
    <s v="2024-01-22"/>
    <n v="1251.06"/>
    <n v="3323"/>
    <n v="4157272.38"/>
    <n v="4.5"/>
    <s v="2 Years"/>
    <n v="2024"/>
    <s v="January"/>
    <s v="Monday"/>
  </r>
  <r>
    <x v="8"/>
    <x v="914"/>
    <x v="9"/>
    <x v="870"/>
    <s v="2023-07-28"/>
    <n v="1341.22"/>
    <n v="380"/>
    <n v="509663.6"/>
    <n v="4.4000000000000004"/>
    <s v="2 Years"/>
    <n v="2023"/>
    <s v="July"/>
    <s v="Friday"/>
  </r>
  <r>
    <x v="6"/>
    <x v="915"/>
    <x v="5"/>
    <x v="871"/>
    <s v="2023-07-02"/>
    <n v="2109.42"/>
    <n v="3614"/>
    <n v="7623443.8799999999"/>
    <n v="4.9000000000000004"/>
    <s v="1 Year"/>
    <n v="2023"/>
    <s v="July"/>
    <s v="Sunday"/>
  </r>
  <r>
    <x v="3"/>
    <x v="916"/>
    <x v="2"/>
    <x v="834"/>
    <s v="2023-01-06"/>
    <n v="231.84"/>
    <n v="4022"/>
    <n v="932460.48"/>
    <n v="3.5"/>
    <s v="No Warranty"/>
    <n v="2023"/>
    <s v="January"/>
    <s v="Friday"/>
  </r>
  <r>
    <x v="7"/>
    <x v="917"/>
    <x v="9"/>
    <x v="872"/>
    <s v="2023-01-07"/>
    <n v="221.67"/>
    <n v="3071"/>
    <n v="680748.57"/>
    <n v="3.8"/>
    <s v="2 Years"/>
    <n v="2023"/>
    <s v="January"/>
    <s v="Saturday"/>
  </r>
  <r>
    <x v="2"/>
    <x v="918"/>
    <x v="1"/>
    <x v="873"/>
    <s v="2024-01-09"/>
    <n v="2173.25"/>
    <n v="1040"/>
    <n v="2260180"/>
    <n v="3.6"/>
    <s v="1 Year"/>
    <n v="2024"/>
    <s v="January"/>
    <s v="Tuesday"/>
  </r>
  <r>
    <x v="8"/>
    <x v="919"/>
    <x v="0"/>
    <x v="730"/>
    <s v="2023-03-20"/>
    <n v="325.54000000000002"/>
    <n v="4413"/>
    <n v="1436608.02"/>
    <n v="4.9000000000000004"/>
    <s v="2 Years"/>
    <n v="2023"/>
    <s v="March"/>
    <s v="Monday"/>
  </r>
  <r>
    <x v="6"/>
    <x v="920"/>
    <x v="6"/>
    <x v="874"/>
    <s v="2023-10-28"/>
    <n v="1186.48"/>
    <n v="2247"/>
    <n v="2666020.56"/>
    <n v="3.4"/>
    <s v="1 Year"/>
    <n v="2023"/>
    <s v="October"/>
    <s v="Saturday"/>
  </r>
  <r>
    <x v="2"/>
    <x v="921"/>
    <x v="1"/>
    <x v="875"/>
    <s v="2023-06-01"/>
    <n v="2775.26"/>
    <n v="2866"/>
    <n v="7953895.1600000001"/>
    <n v="4.5"/>
    <s v="2 Years"/>
    <n v="2023"/>
    <s v="June"/>
    <s v="Thursday"/>
  </r>
  <r>
    <x v="4"/>
    <x v="922"/>
    <x v="5"/>
    <x v="876"/>
    <s v="2023-03-16"/>
    <n v="731.86"/>
    <n v="796"/>
    <n v="582560.56000000006"/>
    <n v="4.5999999999999996"/>
    <s v="2 Years"/>
    <n v="2023"/>
    <s v="March"/>
    <s v="Thursday"/>
  </r>
  <r>
    <x v="4"/>
    <x v="923"/>
    <x v="8"/>
    <x v="877"/>
    <s v="2023-12-07"/>
    <n v="899.65"/>
    <n v="1761"/>
    <n v="1584283.65"/>
    <n v="3.5"/>
    <s v="3 Years"/>
    <n v="2023"/>
    <s v="December"/>
    <s v="Thursday"/>
  </r>
  <r>
    <x v="8"/>
    <x v="924"/>
    <x v="1"/>
    <x v="878"/>
    <s v="2024-05-21"/>
    <n v="1703.37"/>
    <n v="1033"/>
    <n v="1759581.21"/>
    <n v="4.9000000000000004"/>
    <s v="1 Year"/>
    <n v="2024"/>
    <s v="May"/>
    <s v="Tuesday"/>
  </r>
  <r>
    <x v="3"/>
    <x v="925"/>
    <x v="6"/>
    <x v="879"/>
    <s v="2023-12-12"/>
    <n v="2936.02"/>
    <n v="248"/>
    <n v="728132.96"/>
    <n v="4.0999999999999996"/>
    <s v="3 Years"/>
    <n v="2023"/>
    <s v="December"/>
    <s v="Tuesday"/>
  </r>
  <r>
    <x v="2"/>
    <x v="926"/>
    <x v="9"/>
    <x v="880"/>
    <s v="2023-09-01"/>
    <n v="1923.82"/>
    <n v="1090"/>
    <n v="2096963.8"/>
    <n v="4.9000000000000004"/>
    <s v="2 Years"/>
    <n v="2023"/>
    <s v="September"/>
    <s v="Friday"/>
  </r>
  <r>
    <x v="7"/>
    <x v="927"/>
    <x v="2"/>
    <x v="881"/>
    <s v="2023-04-01"/>
    <n v="2203.9499999999998"/>
    <n v="2804"/>
    <n v="6179875.7999999998"/>
    <n v="4.4000000000000004"/>
    <s v="1 Year"/>
    <n v="2023"/>
    <s v="April"/>
    <s v="Saturday"/>
  </r>
  <r>
    <x v="2"/>
    <x v="928"/>
    <x v="5"/>
    <x v="882"/>
    <s v="2023-08-13"/>
    <n v="670.04"/>
    <n v="1224"/>
    <n v="820128.96"/>
    <n v="3.3"/>
    <s v="No Warranty"/>
    <n v="2023"/>
    <s v="August"/>
    <s v="Sunday"/>
  </r>
  <r>
    <x v="6"/>
    <x v="929"/>
    <x v="1"/>
    <x v="883"/>
    <s v="2024-04-11"/>
    <n v="1340.84"/>
    <n v="2367"/>
    <n v="3173768.28"/>
    <n v="3.1"/>
    <s v="3 Years"/>
    <n v="2024"/>
    <s v="April"/>
    <s v="Thursday"/>
  </r>
  <r>
    <x v="8"/>
    <x v="930"/>
    <x v="0"/>
    <x v="884"/>
    <s v="2024-03-07"/>
    <n v="1574.95"/>
    <n v="3925"/>
    <n v="6181678.75"/>
    <n v="5"/>
    <s v="1 Year"/>
    <n v="2024"/>
    <s v="March"/>
    <s v="Thursday"/>
  </r>
  <r>
    <x v="2"/>
    <x v="931"/>
    <x v="0"/>
    <x v="885"/>
    <s v="2023-10-04"/>
    <n v="866.06"/>
    <n v="2961"/>
    <n v="2564403.66"/>
    <n v="3.2"/>
    <s v="3 Years"/>
    <n v="2023"/>
    <s v="October"/>
    <s v="Wednesday"/>
  </r>
  <r>
    <x v="4"/>
    <x v="932"/>
    <x v="4"/>
    <x v="886"/>
    <s v="2024-11-27"/>
    <n v="1187.97"/>
    <n v="1516"/>
    <n v="1800962.52"/>
    <n v="4.0999999999999996"/>
    <s v="1 Year"/>
    <n v="2024"/>
    <s v="November"/>
    <s v="Wednesday"/>
  </r>
  <r>
    <x v="4"/>
    <x v="933"/>
    <x v="2"/>
    <x v="887"/>
    <s v="2024-06-28"/>
    <n v="2130.63"/>
    <n v="4230"/>
    <n v="9012564.9000000004"/>
    <n v="3.8"/>
    <s v="No Warranty"/>
    <n v="2024"/>
    <s v="June"/>
    <s v="Friday"/>
  </r>
  <r>
    <x v="7"/>
    <x v="934"/>
    <x v="0"/>
    <x v="888"/>
    <s v="2023-12-15"/>
    <n v="1347.3"/>
    <n v="1745"/>
    <n v="2351038.5"/>
    <n v="3.7"/>
    <s v="No Warranty"/>
    <n v="2023"/>
    <s v="December"/>
    <s v="Friday"/>
  </r>
  <r>
    <x v="6"/>
    <x v="935"/>
    <x v="3"/>
    <x v="889"/>
    <s v="2023-02-08"/>
    <n v="584.62"/>
    <n v="4193"/>
    <n v="2451311.66"/>
    <n v="3.2"/>
    <s v="3 Years"/>
    <n v="2023"/>
    <s v="February"/>
    <s v="Wednesday"/>
  </r>
  <r>
    <x v="5"/>
    <x v="936"/>
    <x v="6"/>
    <x v="890"/>
    <s v="2024-05-20"/>
    <n v="913.02"/>
    <n v="4245"/>
    <n v="3875769.9"/>
    <n v="3.8"/>
    <s v="2 Years"/>
    <n v="2024"/>
    <s v="May"/>
    <s v="Monday"/>
  </r>
  <r>
    <x v="1"/>
    <x v="937"/>
    <x v="6"/>
    <x v="891"/>
    <s v="2023-08-08"/>
    <n v="2864.06"/>
    <n v="3341"/>
    <n v="9568824.4600000009"/>
    <n v="4.9000000000000004"/>
    <s v="2 Years"/>
    <n v="2023"/>
    <s v="August"/>
    <s v="Tuesday"/>
  </r>
  <r>
    <x v="2"/>
    <x v="938"/>
    <x v="4"/>
    <x v="892"/>
    <s v="2023-08-02"/>
    <n v="1336.19"/>
    <n v="2778"/>
    <n v="3711935.82"/>
    <n v="4"/>
    <s v="3 Years"/>
    <n v="2023"/>
    <s v="August"/>
    <s v="Wednesday"/>
  </r>
  <r>
    <x v="0"/>
    <x v="939"/>
    <x v="4"/>
    <x v="893"/>
    <s v="2023-05-11"/>
    <n v="1133.06"/>
    <n v="4010"/>
    <n v="4543570.5999999996"/>
    <n v="4.5999999999999996"/>
    <s v="3 Years"/>
    <n v="2023"/>
    <s v="May"/>
    <s v="Thursday"/>
  </r>
  <r>
    <x v="6"/>
    <x v="940"/>
    <x v="6"/>
    <x v="894"/>
    <s v="2024-01-21"/>
    <n v="2026.41"/>
    <n v="1648"/>
    <n v="3339523.68"/>
    <n v="3.9"/>
    <s v="No Warranty"/>
    <n v="2024"/>
    <s v="January"/>
    <s v="Sunday"/>
  </r>
  <r>
    <x v="9"/>
    <x v="941"/>
    <x v="4"/>
    <x v="895"/>
    <s v="2024-01-05"/>
    <n v="2471.65"/>
    <n v="1543"/>
    <n v="3813755.95"/>
    <n v="3.5"/>
    <s v="No Warranty"/>
    <n v="2024"/>
    <s v="January"/>
    <s v="Friday"/>
  </r>
  <r>
    <x v="0"/>
    <x v="942"/>
    <x v="4"/>
    <x v="896"/>
    <s v="2023-03-15"/>
    <n v="492.33"/>
    <n v="2330"/>
    <n v="1147128.8999999999"/>
    <n v="3.7"/>
    <s v="3 Years"/>
    <n v="2023"/>
    <s v="March"/>
    <s v="Wednesday"/>
  </r>
  <r>
    <x v="6"/>
    <x v="943"/>
    <x v="7"/>
    <x v="897"/>
    <s v="2024-09-20"/>
    <n v="1529.24"/>
    <n v="2978"/>
    <n v="4554076.72"/>
    <n v="4.8"/>
    <s v="1 Year"/>
    <n v="2024"/>
    <s v="September"/>
    <s v="Friday"/>
  </r>
  <r>
    <x v="1"/>
    <x v="944"/>
    <x v="4"/>
    <x v="898"/>
    <s v="2023-08-15"/>
    <n v="1139.58"/>
    <n v="2497"/>
    <n v="2845531.26"/>
    <n v="4.5999999999999996"/>
    <s v="2 Years"/>
    <n v="2023"/>
    <s v="August"/>
    <s v="Tuesday"/>
  </r>
  <r>
    <x v="7"/>
    <x v="945"/>
    <x v="9"/>
    <x v="899"/>
    <s v="2023-12-17"/>
    <n v="492.2"/>
    <n v="3255"/>
    <n v="1602111"/>
    <n v="4.9000000000000004"/>
    <s v="2 Years"/>
    <n v="2023"/>
    <s v="December"/>
    <s v="Sunday"/>
  </r>
  <r>
    <x v="4"/>
    <x v="946"/>
    <x v="9"/>
    <x v="900"/>
    <s v="2023-06-09"/>
    <n v="2135.5"/>
    <n v="899"/>
    <n v="1919814.5"/>
    <n v="4.2"/>
    <s v="3 Years"/>
    <n v="2023"/>
    <s v="June"/>
    <s v="Friday"/>
  </r>
  <r>
    <x v="9"/>
    <x v="947"/>
    <x v="0"/>
    <x v="901"/>
    <s v="2023-02-25"/>
    <n v="1173.73"/>
    <n v="599"/>
    <n v="703064.27"/>
    <n v="3.1"/>
    <s v="2 Years"/>
    <n v="2023"/>
    <s v="February"/>
    <s v="Saturday"/>
  </r>
  <r>
    <x v="2"/>
    <x v="948"/>
    <x v="8"/>
    <x v="902"/>
    <s v="2024-05-07"/>
    <n v="789.61"/>
    <n v="123"/>
    <n v="97122.03"/>
    <n v="4.8"/>
    <s v="2 Years"/>
    <n v="2024"/>
    <s v="May"/>
    <s v="Tuesday"/>
  </r>
  <r>
    <x v="6"/>
    <x v="949"/>
    <x v="2"/>
    <x v="903"/>
    <s v="2023-02-01"/>
    <n v="2310.52"/>
    <n v="2933"/>
    <n v="6776755.1600000001"/>
    <n v="3.6"/>
    <s v="2 Years"/>
    <n v="2023"/>
    <s v="February"/>
    <s v="Wednesday"/>
  </r>
  <r>
    <x v="9"/>
    <x v="950"/>
    <x v="1"/>
    <x v="904"/>
    <s v="2024-04-21"/>
    <n v="1183.24"/>
    <n v="2142"/>
    <n v="2534500.08"/>
    <n v="3"/>
    <s v="No Warranty"/>
    <n v="2024"/>
    <s v="April"/>
    <s v="Sunday"/>
  </r>
  <r>
    <x v="8"/>
    <x v="951"/>
    <x v="6"/>
    <x v="905"/>
    <s v="2023-08-20"/>
    <n v="1406.92"/>
    <n v="1231"/>
    <n v="1731918.52"/>
    <n v="3.1"/>
    <s v="No Warranty"/>
    <n v="2023"/>
    <s v="August"/>
    <s v="Sunday"/>
  </r>
  <r>
    <x v="0"/>
    <x v="952"/>
    <x v="5"/>
    <x v="906"/>
    <s v="2024-08-09"/>
    <n v="1392.28"/>
    <n v="2547"/>
    <n v="3546137.16"/>
    <n v="3.8"/>
    <s v="3 Years"/>
    <n v="2024"/>
    <s v="August"/>
    <s v="Friday"/>
  </r>
  <r>
    <x v="6"/>
    <x v="953"/>
    <x v="1"/>
    <x v="907"/>
    <s v="2024-12-19"/>
    <n v="349"/>
    <n v="1031"/>
    <n v="359819"/>
    <n v="5"/>
    <s v="1 Year"/>
    <n v="2024"/>
    <s v="December"/>
    <s v="Thursday"/>
  </r>
  <r>
    <x v="1"/>
    <x v="954"/>
    <x v="0"/>
    <x v="908"/>
    <s v="2023-08-16"/>
    <n v="57.83"/>
    <n v="93"/>
    <n v="5378.19"/>
    <n v="4.0999999999999996"/>
    <s v="1 Year"/>
    <n v="2023"/>
    <s v="August"/>
    <s v="Wednesday"/>
  </r>
  <r>
    <x v="4"/>
    <x v="955"/>
    <x v="1"/>
    <x v="909"/>
    <s v="2023-10-27"/>
    <n v="2680.47"/>
    <n v="3569"/>
    <n v="9566597.4299999997"/>
    <n v="3.1"/>
    <s v="No Warranty"/>
    <n v="2023"/>
    <s v="October"/>
    <s v="Friday"/>
  </r>
  <r>
    <x v="5"/>
    <x v="956"/>
    <x v="6"/>
    <x v="910"/>
    <s v="2024-08-05"/>
    <n v="2890.21"/>
    <n v="3123"/>
    <n v="9026125.8300000001"/>
    <n v="3.8"/>
    <s v="No Warranty"/>
    <n v="2024"/>
    <s v="August"/>
    <s v="Monday"/>
  </r>
  <r>
    <x v="7"/>
    <x v="957"/>
    <x v="7"/>
    <x v="911"/>
    <s v="2023-07-13"/>
    <n v="2770.32"/>
    <n v="4223"/>
    <n v="11699061.359999999"/>
    <n v="3.8"/>
    <s v="3 Years"/>
    <n v="2023"/>
    <s v="July"/>
    <s v="Thursday"/>
  </r>
  <r>
    <x v="6"/>
    <x v="958"/>
    <x v="1"/>
    <x v="912"/>
    <s v="2024-01-06"/>
    <n v="2436.85"/>
    <n v="632"/>
    <n v="1540089.2"/>
    <n v="3.2"/>
    <s v="2 Years"/>
    <n v="2024"/>
    <s v="January"/>
    <s v="Saturday"/>
  </r>
  <r>
    <x v="3"/>
    <x v="959"/>
    <x v="4"/>
    <x v="913"/>
    <s v="2023-06-24"/>
    <n v="1249.47"/>
    <n v="3045"/>
    <n v="3804636.15"/>
    <n v="4.7"/>
    <s v="3 Years"/>
    <n v="2023"/>
    <s v="June"/>
    <s v="Saturday"/>
  </r>
  <r>
    <x v="8"/>
    <x v="960"/>
    <x v="2"/>
    <x v="914"/>
    <s v="2023-08-22"/>
    <n v="1584.8"/>
    <n v="1761"/>
    <n v="2790832.8"/>
    <n v="4.4000000000000004"/>
    <s v="2 Years"/>
    <n v="2023"/>
    <s v="August"/>
    <s v="Tuesday"/>
  </r>
  <r>
    <x v="6"/>
    <x v="961"/>
    <x v="0"/>
    <x v="915"/>
    <s v="2024-05-17"/>
    <n v="2074.98"/>
    <n v="2493"/>
    <n v="5172925.1399999997"/>
    <n v="3.2"/>
    <s v="1 Year"/>
    <n v="2024"/>
    <s v="May"/>
    <s v="Friday"/>
  </r>
  <r>
    <x v="4"/>
    <x v="962"/>
    <x v="5"/>
    <x v="916"/>
    <s v="2023-09-16"/>
    <n v="296.16000000000003"/>
    <n v="502"/>
    <n v="148672.32000000001"/>
    <n v="4.5999999999999996"/>
    <s v="2 Years"/>
    <n v="2023"/>
    <s v="September"/>
    <s v="Saturday"/>
  </r>
  <r>
    <x v="6"/>
    <x v="963"/>
    <x v="3"/>
    <x v="917"/>
    <s v="2024-10-10"/>
    <n v="1627.9"/>
    <n v="4661"/>
    <n v="7587641.9000000004"/>
    <n v="3.1"/>
    <s v="3 Years"/>
    <n v="2024"/>
    <s v="October"/>
    <s v="Thursday"/>
  </r>
  <r>
    <x v="2"/>
    <x v="964"/>
    <x v="6"/>
    <x v="918"/>
    <s v="2023-10-19"/>
    <n v="1336.59"/>
    <n v="3137"/>
    <n v="4192882.83"/>
    <n v="3.2"/>
    <s v="2 Years"/>
    <n v="2023"/>
    <s v="October"/>
    <s v="Thursday"/>
  </r>
  <r>
    <x v="5"/>
    <x v="965"/>
    <x v="6"/>
    <x v="919"/>
    <s v="2023-08-21"/>
    <n v="759.52"/>
    <n v="29"/>
    <n v="22026.080000000002"/>
    <n v="3.9"/>
    <s v="2 Years"/>
    <n v="2023"/>
    <s v="August"/>
    <s v="Monday"/>
  </r>
  <r>
    <x v="8"/>
    <x v="966"/>
    <x v="9"/>
    <x v="920"/>
    <s v="2023-05-09"/>
    <n v="2477.04"/>
    <n v="2908"/>
    <n v="7203232.3200000003"/>
    <n v="4"/>
    <s v="2 Years"/>
    <n v="2023"/>
    <s v="May"/>
    <s v="Tuesday"/>
  </r>
  <r>
    <x v="1"/>
    <x v="967"/>
    <x v="3"/>
    <x v="921"/>
    <s v="2023-09-15"/>
    <n v="1968.29"/>
    <n v="282"/>
    <n v="555057.78"/>
    <n v="4.0999999999999996"/>
    <s v="3 Years"/>
    <n v="2023"/>
    <s v="September"/>
    <s v="Friday"/>
  </r>
  <r>
    <x v="5"/>
    <x v="968"/>
    <x v="9"/>
    <x v="922"/>
    <s v="2024-09-08"/>
    <n v="2143.63"/>
    <n v="2305"/>
    <n v="4941067.1500000004"/>
    <n v="3"/>
    <s v="3 Years"/>
    <n v="2024"/>
    <s v="September"/>
    <s v="Sunday"/>
  </r>
  <r>
    <x v="9"/>
    <x v="969"/>
    <x v="6"/>
    <x v="923"/>
    <s v="2024-02-25"/>
    <n v="1973.59"/>
    <n v="4865"/>
    <n v="9601515.3499999996"/>
    <n v="4.0999999999999996"/>
    <s v="No Warranty"/>
    <n v="2024"/>
    <s v="February"/>
    <s v="Sunday"/>
  </r>
  <r>
    <x v="6"/>
    <x v="970"/>
    <x v="0"/>
    <x v="924"/>
    <s v="2023-06-12"/>
    <n v="1879.97"/>
    <n v="3728"/>
    <n v="7008528.1600000001"/>
    <n v="3.9"/>
    <s v="3 Years"/>
    <n v="2023"/>
    <s v="June"/>
    <s v="Monday"/>
  </r>
  <r>
    <x v="4"/>
    <x v="971"/>
    <x v="6"/>
    <x v="925"/>
    <s v="2023-12-17"/>
    <n v="1296.8800000000001"/>
    <n v="596"/>
    <n v="772940.48"/>
    <n v="4.0999999999999996"/>
    <s v="2 Years"/>
    <n v="2023"/>
    <s v="December"/>
    <s v="Sunday"/>
  </r>
  <r>
    <x v="8"/>
    <x v="972"/>
    <x v="0"/>
    <x v="926"/>
    <s v="2024-12-24"/>
    <n v="69.59"/>
    <n v="3712"/>
    <n v="258318.07999999999"/>
    <n v="3.8"/>
    <s v="3 Years"/>
    <n v="2024"/>
    <s v="December"/>
    <s v="Tuesday"/>
  </r>
  <r>
    <x v="4"/>
    <x v="973"/>
    <x v="8"/>
    <x v="927"/>
    <s v="2023-03-31"/>
    <n v="1811.36"/>
    <n v="1957"/>
    <n v="3544831.52"/>
    <n v="3.5"/>
    <s v="1 Year"/>
    <n v="2023"/>
    <s v="March"/>
    <s v="Friday"/>
  </r>
  <r>
    <x v="8"/>
    <x v="974"/>
    <x v="6"/>
    <x v="928"/>
    <s v="2024-08-21"/>
    <n v="2351.19"/>
    <n v="425"/>
    <n v="999255.75"/>
    <n v="4.5999999999999996"/>
    <s v="2 Years"/>
    <n v="2024"/>
    <s v="August"/>
    <s v="Wednesday"/>
  </r>
  <r>
    <x v="8"/>
    <x v="975"/>
    <x v="1"/>
    <x v="929"/>
    <s v="2024-03-27"/>
    <n v="2026.86"/>
    <n v="275"/>
    <n v="557386.5"/>
    <n v="3.2"/>
    <s v="2 Years"/>
    <n v="2024"/>
    <s v="March"/>
    <s v="Wednesday"/>
  </r>
  <r>
    <x v="6"/>
    <x v="976"/>
    <x v="9"/>
    <x v="390"/>
    <s v="2024-04-23"/>
    <n v="2353.59"/>
    <n v="1228"/>
    <n v="2890208.52"/>
    <n v="4.5999999999999996"/>
    <s v="No Warranty"/>
    <n v="2024"/>
    <s v="April"/>
    <s v="Tuesday"/>
  </r>
  <r>
    <x v="5"/>
    <x v="977"/>
    <x v="7"/>
    <x v="930"/>
    <s v="2024-10-02"/>
    <n v="2730.92"/>
    <n v="4002"/>
    <n v="10929141.84"/>
    <n v="4.0999999999999996"/>
    <s v="2 Years"/>
    <n v="2024"/>
    <s v="October"/>
    <s v="Wednesday"/>
  </r>
  <r>
    <x v="7"/>
    <x v="978"/>
    <x v="1"/>
    <x v="931"/>
    <s v="2023-01-08"/>
    <n v="1928.92"/>
    <n v="2567"/>
    <n v="4951537.6399999997"/>
    <n v="4.2"/>
    <s v="3 Years"/>
    <n v="2023"/>
    <s v="January"/>
    <s v="Sunday"/>
  </r>
  <r>
    <x v="8"/>
    <x v="979"/>
    <x v="2"/>
    <x v="932"/>
    <s v="2023-12-16"/>
    <n v="2739.45"/>
    <n v="1535"/>
    <n v="4205055.75"/>
    <n v="4.4000000000000004"/>
    <s v="3 Years"/>
    <n v="2023"/>
    <s v="December"/>
    <s v="Saturday"/>
  </r>
  <r>
    <x v="2"/>
    <x v="980"/>
    <x v="9"/>
    <x v="933"/>
    <s v="2023-07-12"/>
    <n v="2516.2399999999998"/>
    <n v="3872"/>
    <n v="9742881.2799999993"/>
    <n v="4.0999999999999996"/>
    <s v="No Warranty"/>
    <n v="2023"/>
    <s v="July"/>
    <s v="Wednesday"/>
  </r>
  <r>
    <x v="2"/>
    <x v="981"/>
    <x v="3"/>
    <x v="934"/>
    <s v="2023-12-23"/>
    <n v="1867.33"/>
    <n v="695"/>
    <n v="1297794.3500000001"/>
    <n v="3.5"/>
    <s v="No Warranty"/>
    <n v="2023"/>
    <s v="December"/>
    <s v="Saturday"/>
  </r>
  <r>
    <x v="3"/>
    <x v="982"/>
    <x v="3"/>
    <x v="935"/>
    <s v="2023-11-04"/>
    <n v="471.28"/>
    <n v="142"/>
    <n v="66921.759999999995"/>
    <n v="3.2"/>
    <s v="No Warranty"/>
    <n v="2023"/>
    <s v="November"/>
    <s v="Saturday"/>
  </r>
  <r>
    <x v="6"/>
    <x v="983"/>
    <x v="6"/>
    <x v="936"/>
    <s v="2024-11-30"/>
    <n v="1847.82"/>
    <n v="1022"/>
    <n v="1888472.04"/>
    <n v="3.5"/>
    <s v="3 Years"/>
    <n v="2024"/>
    <s v="November"/>
    <s v="Saturday"/>
  </r>
  <r>
    <x v="6"/>
    <x v="984"/>
    <x v="3"/>
    <x v="937"/>
    <s v="2024-01-19"/>
    <n v="1833.53"/>
    <n v="2497"/>
    <n v="4578324.41"/>
    <n v="4.7"/>
    <s v="No Warranty"/>
    <n v="2024"/>
    <s v="January"/>
    <s v="Friday"/>
  </r>
  <r>
    <x v="9"/>
    <x v="985"/>
    <x v="1"/>
    <x v="938"/>
    <s v="2024-08-22"/>
    <n v="662.28"/>
    <n v="3947"/>
    <n v="2614019.16"/>
    <n v="5"/>
    <s v="No Warranty"/>
    <n v="2024"/>
    <s v="August"/>
    <s v="Thursday"/>
  </r>
  <r>
    <x v="1"/>
    <x v="986"/>
    <x v="8"/>
    <x v="939"/>
    <s v="2024-10-22"/>
    <n v="935.23"/>
    <n v="2386"/>
    <n v="2231458.7799999998"/>
    <n v="3.1"/>
    <s v="1 Year"/>
    <n v="2024"/>
    <s v="October"/>
    <s v="Tuesday"/>
  </r>
  <r>
    <x v="1"/>
    <x v="987"/>
    <x v="4"/>
    <x v="366"/>
    <s v="2023-11-10"/>
    <n v="621.87"/>
    <n v="4503"/>
    <n v="2800280.61"/>
    <n v="4.9000000000000004"/>
    <s v="2 Years"/>
    <n v="2023"/>
    <s v="November"/>
    <s v="Friday"/>
  </r>
  <r>
    <x v="8"/>
    <x v="988"/>
    <x v="3"/>
    <x v="940"/>
    <s v="2024-11-23"/>
    <n v="2167.94"/>
    <n v="3730"/>
    <n v="8086416.2000000002"/>
    <n v="4.3"/>
    <s v="3 Years"/>
    <n v="2024"/>
    <s v="November"/>
    <s v="Saturday"/>
  </r>
  <r>
    <x v="3"/>
    <x v="989"/>
    <x v="8"/>
    <x v="941"/>
    <s v="2023-02-06"/>
    <n v="1063.8699999999999"/>
    <n v="3904"/>
    <n v="4153348.48"/>
    <n v="3.1"/>
    <s v="3 Years"/>
    <n v="2023"/>
    <s v="February"/>
    <s v="Monday"/>
  </r>
  <r>
    <x v="8"/>
    <x v="990"/>
    <x v="1"/>
    <x v="942"/>
    <s v="2024-09-13"/>
    <n v="1647.34"/>
    <n v="2011"/>
    <n v="3312800.74"/>
    <n v="3.2"/>
    <s v="2 Years"/>
    <n v="2024"/>
    <s v="September"/>
    <s v="Friday"/>
  </r>
  <r>
    <x v="4"/>
    <x v="991"/>
    <x v="5"/>
    <x v="202"/>
    <s v="2024-01-21"/>
    <n v="2004.73"/>
    <n v="3044"/>
    <n v="6102398.1200000001"/>
    <n v="4.5"/>
    <s v="3 Years"/>
    <n v="2024"/>
    <s v="January"/>
    <s v="Sunday"/>
  </r>
  <r>
    <x v="1"/>
    <x v="992"/>
    <x v="8"/>
    <x v="943"/>
    <s v="2023-07-24"/>
    <n v="1078.79"/>
    <n v="1915"/>
    <n v="2065882.85"/>
    <n v="4.5999999999999996"/>
    <s v="2 Years"/>
    <n v="2023"/>
    <s v="July"/>
    <s v="Monday"/>
  </r>
  <r>
    <x v="5"/>
    <x v="993"/>
    <x v="7"/>
    <x v="944"/>
    <s v="2023-09-26"/>
    <n v="616.42999999999995"/>
    <n v="2996"/>
    <n v="1846824.28"/>
    <n v="3.1"/>
    <s v="2 Years"/>
    <n v="2023"/>
    <s v="September"/>
    <s v="Tuesday"/>
  </r>
  <r>
    <x v="6"/>
    <x v="994"/>
    <x v="9"/>
    <x v="945"/>
    <s v="2024-05-08"/>
    <n v="97.17"/>
    <n v="947"/>
    <n v="92019.99"/>
    <n v="4.2"/>
    <s v="No Warranty"/>
    <n v="2024"/>
    <s v="May"/>
    <s v="Wednesday"/>
  </r>
  <r>
    <x v="5"/>
    <x v="995"/>
    <x v="0"/>
    <x v="946"/>
    <s v="2023-12-30"/>
    <n v="1642.52"/>
    <n v="858"/>
    <n v="1409282.16"/>
    <n v="3.1"/>
    <s v="1 Year"/>
    <n v="2023"/>
    <s v="December"/>
    <s v="Saturday"/>
  </r>
  <r>
    <x v="0"/>
    <x v="996"/>
    <x v="5"/>
    <x v="947"/>
    <s v="2024-12-06"/>
    <n v="1050.4000000000001"/>
    <n v="2134"/>
    <n v="2241553.6"/>
    <n v="3.5"/>
    <s v="1 Year"/>
    <n v="2024"/>
    <s v="December"/>
    <s v="Friday"/>
  </r>
  <r>
    <x v="2"/>
    <x v="997"/>
    <x v="9"/>
    <x v="948"/>
    <s v="2023-12-27"/>
    <n v="1535.15"/>
    <n v="2267"/>
    <n v="3480185.05"/>
    <n v="4.9000000000000004"/>
    <s v="2 Years"/>
    <n v="2023"/>
    <s v="December"/>
    <s v="Wednesday"/>
  </r>
  <r>
    <x v="5"/>
    <x v="998"/>
    <x v="0"/>
    <x v="949"/>
    <s v="2023-05-26"/>
    <n v="222.47"/>
    <n v="283"/>
    <n v="62959.01"/>
    <n v="4.5"/>
    <s v="No Warranty"/>
    <n v="2023"/>
    <s v="May"/>
    <s v="Friday"/>
  </r>
  <r>
    <x v="9"/>
    <x v="999"/>
    <x v="9"/>
    <x v="950"/>
    <s v="2023-11-24"/>
    <n v="336.43"/>
    <n v="4452"/>
    <n v="1497786.36"/>
    <n v="4.4000000000000004"/>
    <s v="No Warranty"/>
    <n v="2023"/>
    <s v="November"/>
    <s v="Fri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EC95CD-0F8E-45EA-95E0-64D22F7FE52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location ref="A3:B14" firstHeaderRow="1" firstDataRow="1" firstDataCol="1"/>
  <pivotFields count="13">
    <pivotField axis="axisRow" dataField="1" showAll="0">
      <items count="11">
        <item x="4"/>
        <item x="7"/>
        <item x="6"/>
        <item x="5"/>
        <item x="9"/>
        <item x="8"/>
        <item x="0"/>
        <item x="3"/>
        <item x="2"/>
        <item x="1"/>
        <item t="default"/>
      </items>
    </pivotField>
    <pivotField showAll="0"/>
    <pivotField showAll="0">
      <items count="11">
        <item h="1" x="2"/>
        <item h="1" x="7"/>
        <item h="1" x="5"/>
        <item x="6"/>
        <item h="1" x="9"/>
        <item h="1" x="0"/>
        <item h="1" x="3"/>
        <item h="1" x="4"/>
        <item h="1" x="8"/>
        <item h="1" x="1"/>
        <item t="default"/>
      </items>
    </pivotField>
    <pivotField showAll="0">
      <items count="952">
        <item x="494"/>
        <item x="880"/>
        <item x="523"/>
        <item x="551"/>
        <item x="895"/>
        <item x="120"/>
        <item x="136"/>
        <item x="940"/>
        <item x="918"/>
        <item x="421"/>
        <item x="743"/>
        <item x="935"/>
        <item x="457"/>
        <item x="548"/>
        <item x="264"/>
        <item x="149"/>
        <item x="658"/>
        <item x="427"/>
        <item x="819"/>
        <item x="300"/>
        <item x="631"/>
        <item x="673"/>
        <item x="876"/>
        <item x="942"/>
        <item x="670"/>
        <item x="924"/>
        <item x="111"/>
        <item x="729"/>
        <item x="254"/>
        <item x="282"/>
        <item x="382"/>
        <item x="550"/>
        <item x="218"/>
        <item x="423"/>
        <item x="950"/>
        <item x="51"/>
        <item x="516"/>
        <item x="479"/>
        <item x="455"/>
        <item x="333"/>
        <item x="261"/>
        <item x="278"/>
        <item x="110"/>
        <item x="687"/>
        <item x="646"/>
        <item x="225"/>
        <item x="77"/>
        <item x="66"/>
        <item x="535"/>
        <item x="379"/>
        <item x="845"/>
        <item x="82"/>
        <item x="309"/>
        <item x="524"/>
        <item x="198"/>
        <item x="106"/>
        <item x="135"/>
        <item x="806"/>
        <item x="54"/>
        <item x="867"/>
        <item x="735"/>
        <item x="33"/>
        <item x="811"/>
        <item x="428"/>
        <item x="182"/>
        <item x="308"/>
        <item x="339"/>
        <item x="30"/>
        <item x="541"/>
        <item x="770"/>
        <item x="58"/>
        <item x="405"/>
        <item x="724"/>
        <item x="779"/>
        <item x="44"/>
        <item x="877"/>
        <item x="178"/>
        <item x="915"/>
        <item x="81"/>
        <item x="112"/>
        <item x="206"/>
        <item x="238"/>
        <item x="185"/>
        <item x="472"/>
        <item x="549"/>
        <item x="873"/>
        <item x="456"/>
        <item x="585"/>
        <item x="334"/>
        <item x="688"/>
        <item x="277"/>
        <item x="147"/>
        <item x="907"/>
        <item x="191"/>
        <item x="710"/>
        <item x="532"/>
        <item x="45"/>
        <item x="944"/>
        <item x="738"/>
        <item x="593"/>
        <item x="500"/>
        <item x="544"/>
        <item x="337"/>
        <item x="236"/>
        <item x="396"/>
        <item x="125"/>
        <item x="330"/>
        <item x="606"/>
        <item x="728"/>
        <item x="586"/>
        <item x="91"/>
        <item x="709"/>
        <item x="298"/>
        <item x="341"/>
        <item x="128"/>
        <item x="736"/>
        <item x="146"/>
        <item x="180"/>
        <item x="760"/>
        <item x="864"/>
        <item x="291"/>
        <item x="232"/>
        <item x="639"/>
        <item x="558"/>
        <item x="440"/>
        <item x="655"/>
        <item x="752"/>
        <item x="469"/>
        <item x="392"/>
        <item x="412"/>
        <item x="613"/>
        <item x="357"/>
        <item x="787"/>
        <item x="651"/>
        <item x="502"/>
        <item x="243"/>
        <item x="674"/>
        <item x="246"/>
        <item x="256"/>
        <item x="750"/>
        <item x="349"/>
        <item x="348"/>
        <item x="664"/>
        <item x="329"/>
        <item x="741"/>
        <item x="461"/>
        <item x="681"/>
        <item x="187"/>
        <item x="351"/>
        <item x="263"/>
        <item x="434"/>
        <item x="817"/>
        <item x="194"/>
        <item x="917"/>
        <item x="555"/>
        <item x="170"/>
        <item x="854"/>
        <item x="659"/>
        <item x="476"/>
        <item x="332"/>
        <item x="795"/>
        <item x="89"/>
        <item x="14"/>
        <item x="248"/>
        <item x="723"/>
        <item x="1"/>
        <item x="611"/>
        <item x="43"/>
        <item x="385"/>
        <item x="466"/>
        <item x="163"/>
        <item x="547"/>
        <item x="897"/>
        <item x="590"/>
        <item x="857"/>
        <item x="699"/>
        <item x="930"/>
        <item x="477"/>
        <item x="37"/>
        <item x="603"/>
        <item x="512"/>
        <item x="900"/>
        <item x="901"/>
        <item x="209"/>
        <item x="866"/>
        <item x="536"/>
        <item x="587"/>
        <item x="667"/>
        <item x="911"/>
        <item x="216"/>
        <item x="413"/>
        <item x="435"/>
        <item x="609"/>
        <item x="151"/>
        <item x="539"/>
        <item x="119"/>
        <item x="188"/>
        <item x="763"/>
        <item x="890"/>
        <item x="574"/>
        <item x="641"/>
        <item x="507"/>
        <item x="843"/>
        <item x="605"/>
        <item x="522"/>
        <item x="155"/>
        <item x="350"/>
        <item x="581"/>
        <item x="860"/>
        <item x="576"/>
        <item x="882"/>
        <item x="554"/>
        <item x="624"/>
        <item x="331"/>
        <item x="764"/>
        <item x="141"/>
        <item x="107"/>
        <item x="443"/>
        <item x="505"/>
        <item x="354"/>
        <item x="240"/>
        <item x="50"/>
        <item x="527"/>
        <item x="712"/>
        <item x="721"/>
        <item x="227"/>
        <item x="259"/>
        <item x="69"/>
        <item x="29"/>
        <item x="27"/>
        <item x="35"/>
        <item x="762"/>
        <item x="137"/>
        <item x="640"/>
        <item x="70"/>
        <item x="602"/>
        <item x="826"/>
        <item x="633"/>
        <item x="627"/>
        <item x="190"/>
        <item x="384"/>
        <item x="720"/>
        <item x="903"/>
        <item x="718"/>
        <item x="222"/>
        <item x="591"/>
        <item x="868"/>
        <item x="342"/>
        <item x="747"/>
        <item x="48"/>
        <item x="865"/>
        <item x="656"/>
        <item x="583"/>
        <item x="528"/>
        <item x="891"/>
        <item x="534"/>
        <item x="417"/>
        <item x="731"/>
        <item x="829"/>
        <item x="221"/>
        <item x="31"/>
        <item x="483"/>
        <item x="373"/>
        <item x="808"/>
        <item x="474"/>
        <item x="600"/>
        <item x="780"/>
        <item x="948"/>
        <item x="72"/>
        <item x="663"/>
        <item x="90"/>
        <item x="306"/>
        <item x="307"/>
        <item x="571"/>
        <item x="847"/>
        <item x="418"/>
        <item x="362"/>
        <item x="108"/>
        <item x="324"/>
        <item x="816"/>
        <item x="442"/>
        <item x="9"/>
        <item x="617"/>
        <item x="526"/>
        <item x="360"/>
        <item x="745"/>
        <item x="530"/>
        <item x="16"/>
        <item x="102"/>
        <item x="529"/>
        <item x="717"/>
        <item x="52"/>
        <item x="452"/>
        <item x="599"/>
        <item x="497"/>
        <item x="679"/>
        <item x="844"/>
        <item x="761"/>
        <item x="766"/>
        <item x="284"/>
        <item x="939"/>
        <item x="645"/>
        <item x="358"/>
        <item x="671"/>
        <item x="211"/>
        <item x="838"/>
        <item x="378"/>
        <item x="715"/>
        <item x="424"/>
        <item x="380"/>
        <item x="87"/>
        <item x="594"/>
        <item x="604"/>
        <item x="356"/>
        <item x="813"/>
        <item x="61"/>
        <item x="338"/>
        <item x="778"/>
        <item x="104"/>
        <item x="490"/>
        <item x="179"/>
        <item x="177"/>
        <item x="132"/>
        <item x="123"/>
        <item x="153"/>
        <item x="714"/>
        <item x="893"/>
        <item x="519"/>
        <item x="814"/>
        <item x="234"/>
        <item x="621"/>
        <item x="784"/>
        <item x="672"/>
        <item x="644"/>
        <item x="553"/>
        <item x="705"/>
        <item x="326"/>
        <item x="757"/>
        <item x="485"/>
        <item x="161"/>
        <item x="615"/>
        <item x="830"/>
        <item x="559"/>
        <item x="272"/>
        <item x="471"/>
        <item x="235"/>
        <item x="938"/>
        <item x="158"/>
        <item x="552"/>
        <item x="283"/>
        <item x="462"/>
        <item x="531"/>
        <item x="920"/>
        <item x="296"/>
        <item x="654"/>
        <item x="665"/>
        <item x="262"/>
        <item x="767"/>
        <item x="508"/>
        <item x="692"/>
        <item x="391"/>
        <item x="299"/>
        <item x="316"/>
        <item x="796"/>
        <item x="680"/>
        <item x="582"/>
        <item x="696"/>
        <item x="906"/>
        <item x="430"/>
        <item x="142"/>
        <item x="312"/>
        <item x="643"/>
        <item x="26"/>
        <item x="257"/>
        <item x="702"/>
        <item x="276"/>
        <item x="563"/>
        <item x="366"/>
        <item x="626"/>
        <item x="625"/>
        <item x="355"/>
        <item x="159"/>
        <item x="34"/>
        <item x="934"/>
        <item x="706"/>
        <item x="55"/>
        <item x="797"/>
        <item x="765"/>
        <item x="573"/>
        <item x="804"/>
        <item x="154"/>
        <item x="205"/>
        <item x="542"/>
        <item x="113"/>
        <item x="172"/>
        <item x="175"/>
        <item x="933"/>
        <item x="630"/>
        <item x="921"/>
        <item x="407"/>
        <item x="689"/>
        <item x="258"/>
        <item x="647"/>
        <item x="144"/>
        <item x="650"/>
        <item x="302"/>
        <item x="807"/>
        <item x="414"/>
        <item x="660"/>
        <item x="11"/>
        <item x="841"/>
        <item x="23"/>
        <item x="850"/>
        <item x="226"/>
        <item x="499"/>
        <item x="803"/>
        <item x="886"/>
        <item x="171"/>
        <item x="152"/>
        <item x="94"/>
        <item x="313"/>
        <item x="394"/>
        <item x="495"/>
        <item x="480"/>
        <item x="746"/>
        <item x="557"/>
        <item x="165"/>
        <item x="675"/>
        <item x="388"/>
        <item x="186"/>
        <item x="448"/>
        <item x="578"/>
        <item x="368"/>
        <item x="616"/>
        <item x="139"/>
        <item x="134"/>
        <item x="95"/>
        <item x="781"/>
        <item x="612"/>
        <item x="545"/>
        <item x="32"/>
        <item x="768"/>
        <item x="695"/>
        <item x="726"/>
        <item x="703"/>
        <item x="883"/>
        <item x="169"/>
        <item x="352"/>
        <item x="562"/>
        <item x="24"/>
        <item x="685"/>
        <item x="231"/>
        <item x="47"/>
        <item x="595"/>
        <item x="566"/>
        <item x="121"/>
        <item x="694"/>
        <item x="73"/>
        <item x="618"/>
        <item x="910"/>
        <item x="823"/>
        <item x="28"/>
        <item x="460"/>
        <item x="237"/>
        <item x="436"/>
        <item x="878"/>
        <item x="98"/>
        <item x="317"/>
        <item x="881"/>
        <item x="832"/>
        <item x="648"/>
        <item x="691"/>
        <item x="18"/>
        <item x="40"/>
        <item x="38"/>
        <item x="131"/>
        <item x="292"/>
        <item x="387"/>
        <item x="511"/>
        <item x="810"/>
        <item x="632"/>
        <item x="305"/>
        <item x="184"/>
        <item x="164"/>
        <item x="197"/>
        <item x="287"/>
        <item x="295"/>
        <item x="914"/>
        <item x="286"/>
        <item x="937"/>
        <item x="124"/>
        <item x="56"/>
        <item x="588"/>
        <item x="682"/>
        <item x="217"/>
        <item x="846"/>
        <item x="212"/>
        <item x="6"/>
        <item x="520"/>
        <item x="395"/>
        <item x="255"/>
        <item x="869"/>
        <item x="870"/>
        <item x="570"/>
        <item x="109"/>
        <item x="174"/>
        <item x="777"/>
        <item x="596"/>
        <item x="336"/>
        <item x="732"/>
        <item x="311"/>
        <item x="862"/>
        <item x="711"/>
        <item x="281"/>
        <item x="390"/>
        <item x="266"/>
        <item x="905"/>
        <item x="568"/>
        <item x="853"/>
        <item x="896"/>
        <item x="445"/>
        <item x="931"/>
        <item x="438"/>
        <item x="899"/>
        <item x="859"/>
        <item x="290"/>
        <item x="677"/>
        <item x="202"/>
        <item x="941"/>
        <item x="909"/>
        <item x="7"/>
        <item x="459"/>
        <item x="818"/>
        <item x="193"/>
        <item x="491"/>
        <item x="2"/>
        <item x="63"/>
        <item x="233"/>
        <item x="80"/>
        <item x="79"/>
        <item x="265"/>
        <item x="825"/>
        <item x="241"/>
        <item x="912"/>
        <item x="863"/>
        <item x="792"/>
        <item x="340"/>
        <item x="454"/>
        <item x="229"/>
        <item x="744"/>
        <item x="923"/>
        <item x="725"/>
        <item x="637"/>
        <item x="827"/>
        <item x="840"/>
        <item x="118"/>
        <item x="569"/>
        <item x="608"/>
        <item x="41"/>
        <item x="727"/>
        <item x="538"/>
        <item x="275"/>
        <item x="97"/>
        <item x="138"/>
        <item x="835"/>
        <item x="719"/>
        <item x="852"/>
        <item x="874"/>
        <item x="678"/>
        <item x="450"/>
        <item x="439"/>
        <item x="892"/>
        <item x="501"/>
        <item x="375"/>
        <item x="812"/>
        <item x="215"/>
        <item x="404"/>
        <item x="344"/>
        <item x="328"/>
        <item x="398"/>
        <item x="223"/>
        <item x="293"/>
        <item x="756"/>
        <item x="126"/>
        <item x="919"/>
        <item x="15"/>
        <item x="393"/>
        <item x="704"/>
        <item x="274"/>
        <item x="403"/>
        <item x="668"/>
        <item x="280"/>
        <item x="484"/>
        <item x="207"/>
        <item x="83"/>
        <item x="419"/>
        <item x="214"/>
        <item x="928"/>
        <item x="815"/>
        <item x="426"/>
        <item x="885"/>
        <item x="383"/>
        <item x="346"/>
        <item x="635"/>
        <item x="0"/>
        <item x="115"/>
        <item x="722"/>
        <item x="5"/>
        <item x="361"/>
        <item x="943"/>
        <item x="353"/>
        <item x="493"/>
        <item x="513"/>
        <item x="453"/>
        <item x="181"/>
        <item x="213"/>
        <item x="85"/>
        <item x="589"/>
        <item x="584"/>
        <item x="690"/>
        <item x="22"/>
        <item x="834"/>
        <item x="422"/>
        <item x="475"/>
        <item x="908"/>
        <item x="525"/>
        <item x="872"/>
        <item x="503"/>
        <item x="345"/>
        <item x="314"/>
        <item x="96"/>
        <item x="49"/>
        <item x="321"/>
        <item x="820"/>
        <item x="473"/>
        <item x="887"/>
        <item x="57"/>
        <item x="399"/>
        <item x="730"/>
        <item x="410"/>
        <item x="168"/>
        <item x="936"/>
        <item x="372"/>
        <item x="509"/>
        <item x="173"/>
        <item x="301"/>
        <item x="101"/>
        <item x="858"/>
        <item x="698"/>
        <item x="486"/>
        <item x="183"/>
        <item x="230"/>
        <item x="65"/>
        <item x="315"/>
        <item x="716"/>
        <item x="925"/>
        <item x="518"/>
        <item x="359"/>
        <item x="785"/>
        <item x="564"/>
        <item x="46"/>
        <item x="247"/>
        <item x="129"/>
        <item x="478"/>
        <item x="759"/>
        <item x="36"/>
        <item x="567"/>
        <item x="224"/>
        <item x="433"/>
        <item x="297"/>
        <item x="203"/>
        <item x="742"/>
        <item x="325"/>
        <item x="926"/>
        <item x="116"/>
        <item x="268"/>
        <item x="842"/>
        <item x="319"/>
        <item x="432"/>
        <item x="93"/>
        <item x="270"/>
        <item x="851"/>
        <item x="220"/>
        <item x="487"/>
        <item x="245"/>
        <item x="496"/>
        <item x="250"/>
        <item x="904"/>
        <item x="662"/>
        <item x="642"/>
        <item x="335"/>
        <item x="25"/>
        <item x="463"/>
        <item x="92"/>
        <item x="700"/>
        <item x="409"/>
        <item x="683"/>
        <item x="10"/>
        <item x="489"/>
        <item x="347"/>
        <item x="879"/>
        <item x="913"/>
        <item x="251"/>
        <item x="406"/>
        <item x="693"/>
        <item x="157"/>
        <item x="411"/>
        <item x="922"/>
        <item x="775"/>
        <item x="533"/>
        <item x="370"/>
        <item x="916"/>
        <item x="739"/>
        <item x="875"/>
        <item x="946"/>
        <item x="367"/>
        <item x="114"/>
        <item x="598"/>
        <item x="802"/>
        <item x="556"/>
        <item x="60"/>
        <item x="285"/>
        <item x="749"/>
        <item x="504"/>
        <item x="446"/>
        <item x="619"/>
        <item x="465"/>
        <item x="133"/>
        <item x="666"/>
        <item x="304"/>
        <item x="828"/>
        <item x="327"/>
        <item x="623"/>
        <item x="377"/>
        <item x="800"/>
        <item x="740"/>
        <item x="856"/>
        <item x="75"/>
        <item x="239"/>
        <item x="364"/>
        <item x="610"/>
        <item x="855"/>
        <item x="150"/>
        <item x="416"/>
        <item x="902"/>
        <item x="821"/>
        <item x="898"/>
        <item x="244"/>
        <item x="400"/>
        <item x="773"/>
        <item x="68"/>
        <item x="836"/>
        <item x="889"/>
        <item x="189"/>
        <item x="482"/>
        <item x="42"/>
        <item x="127"/>
        <item x="758"/>
        <item x="614"/>
        <item x="376"/>
        <item x="684"/>
        <item x="431"/>
        <item x="310"/>
        <item x="592"/>
        <item x="848"/>
        <item x="748"/>
        <item x="39"/>
        <item x="734"/>
        <item x="17"/>
        <item x="707"/>
        <item x="572"/>
        <item x="201"/>
        <item x="565"/>
        <item x="451"/>
        <item x="4"/>
        <item x="713"/>
        <item x="597"/>
        <item x="798"/>
        <item x="945"/>
        <item x="8"/>
        <item x="371"/>
        <item x="861"/>
        <item x="99"/>
        <item x="386"/>
        <item x="166"/>
        <item x="751"/>
        <item x="294"/>
        <item x="196"/>
        <item x="267"/>
        <item x="122"/>
        <item x="86"/>
        <item x="62"/>
        <item x="204"/>
        <item x="894"/>
        <item x="67"/>
        <item x="580"/>
        <item x="543"/>
        <item x="927"/>
        <item x="649"/>
        <item x="208"/>
        <item x="105"/>
        <item x="517"/>
        <item x="601"/>
        <item x="782"/>
        <item x="318"/>
        <item x="200"/>
        <item x="145"/>
        <item x="19"/>
        <item x="774"/>
        <item x="64"/>
        <item x="871"/>
        <item x="74"/>
        <item x="514"/>
        <item x="130"/>
        <item x="303"/>
        <item x="824"/>
        <item x="628"/>
        <item x="809"/>
        <item x="653"/>
        <item x="279"/>
        <item x="831"/>
        <item x="932"/>
        <item x="401"/>
        <item x="260"/>
        <item x="252"/>
        <item x="697"/>
        <item x="537"/>
        <item x="447"/>
        <item x="78"/>
        <item x="143"/>
        <item x="769"/>
        <item x="322"/>
        <item x="783"/>
        <item x="408"/>
        <item x="772"/>
        <item x="117"/>
        <item x="776"/>
        <item x="884"/>
        <item x="363"/>
        <item x="470"/>
        <item x="754"/>
        <item x="468"/>
        <item x="788"/>
        <item x="53"/>
        <item x="607"/>
        <item x="822"/>
        <item x="12"/>
        <item x="515"/>
        <item x="242"/>
        <item x="425"/>
        <item x="579"/>
        <item x="488"/>
        <item x="737"/>
        <item x="833"/>
        <item x="755"/>
        <item x="415"/>
        <item x="249"/>
        <item x="437"/>
        <item x="3"/>
        <item x="467"/>
        <item x="629"/>
        <item x="636"/>
        <item x="88"/>
        <item x="701"/>
        <item x="441"/>
        <item x="288"/>
        <item x="949"/>
        <item x="561"/>
        <item x="192"/>
        <item x="753"/>
        <item x="195"/>
        <item x="622"/>
        <item x="733"/>
        <item x="771"/>
        <item x="837"/>
        <item x="708"/>
        <item x="805"/>
        <item x="429"/>
        <item x="402"/>
        <item x="365"/>
        <item x="323"/>
        <item x="560"/>
        <item x="793"/>
        <item x="271"/>
        <item x="481"/>
        <item x="790"/>
        <item x="20"/>
        <item x="176"/>
        <item x="59"/>
        <item x="789"/>
        <item x="464"/>
        <item x="13"/>
        <item x="228"/>
        <item x="801"/>
        <item x="929"/>
        <item x="510"/>
        <item x="498"/>
        <item x="374"/>
        <item x="521"/>
        <item x="420"/>
        <item x="506"/>
        <item x="444"/>
        <item x="577"/>
        <item x="791"/>
        <item x="369"/>
        <item x="686"/>
        <item x="849"/>
        <item x="167"/>
        <item x="458"/>
        <item x="888"/>
        <item x="162"/>
        <item x="140"/>
        <item x="343"/>
        <item x="676"/>
        <item x="199"/>
        <item x="799"/>
        <item x="546"/>
        <item x="289"/>
        <item x="634"/>
        <item x="657"/>
        <item x="71"/>
        <item x="273"/>
        <item x="575"/>
        <item x="620"/>
        <item x="269"/>
        <item x="669"/>
        <item x="381"/>
        <item x="160"/>
        <item x="320"/>
        <item x="389"/>
        <item x="794"/>
        <item x="253"/>
        <item x="947"/>
        <item x="839"/>
        <item x="100"/>
        <item x="156"/>
        <item x="76"/>
        <item x="449"/>
        <item x="210"/>
        <item x="219"/>
        <item x="638"/>
        <item x="540"/>
        <item x="492"/>
        <item x="21"/>
        <item x="661"/>
        <item x="84"/>
        <item x="103"/>
        <item x="652"/>
        <item x="786"/>
        <item x="397"/>
        <item x="148"/>
        <item t="default"/>
      </items>
    </pivotField>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TOTAL" fld="0"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1CB53C-5C7A-48AC-BD47-F64137C1D89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brand">
  <location ref="E20:F26" firstHeaderRow="1" firstDataRow="1" firstDataCol="1"/>
  <pivotFields count="13">
    <pivotField showAll="0"/>
    <pivotField showAll="0"/>
    <pivotField axis="axisRow" showAll="0" measureFilter="1">
      <items count="11">
        <item x="2"/>
        <item x="7"/>
        <item x="5"/>
        <item x="6"/>
        <item x="9"/>
        <item x="0"/>
        <item x="3"/>
        <item x="4"/>
        <item x="8"/>
        <item x="1"/>
        <item t="default"/>
      </items>
    </pivotField>
    <pivotField showAll="0">
      <items count="952">
        <item x="494"/>
        <item x="880"/>
        <item x="523"/>
        <item x="551"/>
        <item x="895"/>
        <item x="120"/>
        <item x="136"/>
        <item x="940"/>
        <item x="918"/>
        <item x="421"/>
        <item x="743"/>
        <item x="935"/>
        <item x="457"/>
        <item x="548"/>
        <item x="264"/>
        <item x="149"/>
        <item x="658"/>
        <item x="427"/>
        <item x="819"/>
        <item x="300"/>
        <item x="631"/>
        <item x="673"/>
        <item x="876"/>
        <item x="942"/>
        <item x="670"/>
        <item x="924"/>
        <item x="111"/>
        <item x="729"/>
        <item x="254"/>
        <item x="282"/>
        <item x="382"/>
        <item x="550"/>
        <item x="218"/>
        <item x="423"/>
        <item x="950"/>
        <item x="51"/>
        <item x="516"/>
        <item x="479"/>
        <item x="455"/>
        <item x="333"/>
        <item x="261"/>
        <item x="278"/>
        <item x="110"/>
        <item x="687"/>
        <item x="646"/>
        <item x="225"/>
        <item x="77"/>
        <item x="66"/>
        <item x="535"/>
        <item x="379"/>
        <item x="845"/>
        <item x="82"/>
        <item x="309"/>
        <item x="524"/>
        <item x="198"/>
        <item x="106"/>
        <item x="135"/>
        <item x="806"/>
        <item x="54"/>
        <item x="867"/>
        <item x="735"/>
        <item x="33"/>
        <item x="811"/>
        <item x="428"/>
        <item x="182"/>
        <item x="308"/>
        <item x="339"/>
        <item x="30"/>
        <item x="541"/>
        <item x="770"/>
        <item x="58"/>
        <item x="405"/>
        <item x="724"/>
        <item x="779"/>
        <item x="44"/>
        <item x="877"/>
        <item x="178"/>
        <item x="915"/>
        <item x="81"/>
        <item x="112"/>
        <item x="206"/>
        <item x="238"/>
        <item x="185"/>
        <item x="472"/>
        <item x="549"/>
        <item x="873"/>
        <item x="456"/>
        <item x="585"/>
        <item x="334"/>
        <item x="688"/>
        <item x="277"/>
        <item x="147"/>
        <item x="907"/>
        <item x="191"/>
        <item x="710"/>
        <item x="532"/>
        <item x="45"/>
        <item x="944"/>
        <item x="738"/>
        <item x="593"/>
        <item x="500"/>
        <item x="544"/>
        <item x="337"/>
        <item x="236"/>
        <item x="396"/>
        <item x="125"/>
        <item x="330"/>
        <item x="606"/>
        <item x="728"/>
        <item x="586"/>
        <item x="91"/>
        <item x="709"/>
        <item x="298"/>
        <item x="341"/>
        <item x="128"/>
        <item x="736"/>
        <item x="146"/>
        <item x="180"/>
        <item x="760"/>
        <item x="864"/>
        <item x="291"/>
        <item x="232"/>
        <item x="639"/>
        <item x="558"/>
        <item x="440"/>
        <item x="655"/>
        <item x="752"/>
        <item x="469"/>
        <item x="392"/>
        <item x="412"/>
        <item x="613"/>
        <item x="357"/>
        <item x="787"/>
        <item x="651"/>
        <item x="502"/>
        <item x="243"/>
        <item x="674"/>
        <item x="246"/>
        <item x="256"/>
        <item x="750"/>
        <item x="349"/>
        <item x="348"/>
        <item x="664"/>
        <item x="329"/>
        <item x="741"/>
        <item x="461"/>
        <item x="681"/>
        <item x="187"/>
        <item x="351"/>
        <item x="263"/>
        <item x="434"/>
        <item x="817"/>
        <item x="194"/>
        <item x="917"/>
        <item x="555"/>
        <item x="170"/>
        <item x="854"/>
        <item x="659"/>
        <item x="476"/>
        <item x="332"/>
        <item x="795"/>
        <item x="89"/>
        <item x="14"/>
        <item x="248"/>
        <item x="723"/>
        <item x="1"/>
        <item x="611"/>
        <item x="43"/>
        <item x="385"/>
        <item x="466"/>
        <item x="163"/>
        <item x="547"/>
        <item x="897"/>
        <item x="590"/>
        <item x="857"/>
        <item x="699"/>
        <item x="930"/>
        <item x="477"/>
        <item x="37"/>
        <item x="603"/>
        <item x="512"/>
        <item x="900"/>
        <item x="901"/>
        <item x="209"/>
        <item x="866"/>
        <item x="536"/>
        <item x="587"/>
        <item x="667"/>
        <item x="911"/>
        <item x="216"/>
        <item x="413"/>
        <item x="435"/>
        <item x="609"/>
        <item x="151"/>
        <item x="539"/>
        <item x="119"/>
        <item x="188"/>
        <item x="763"/>
        <item x="890"/>
        <item x="574"/>
        <item x="641"/>
        <item x="507"/>
        <item x="843"/>
        <item x="605"/>
        <item x="522"/>
        <item x="155"/>
        <item x="350"/>
        <item x="581"/>
        <item x="860"/>
        <item x="576"/>
        <item x="882"/>
        <item x="554"/>
        <item x="624"/>
        <item x="331"/>
        <item x="764"/>
        <item x="141"/>
        <item x="107"/>
        <item x="443"/>
        <item x="505"/>
        <item x="354"/>
        <item x="240"/>
        <item x="50"/>
        <item x="527"/>
        <item x="712"/>
        <item x="721"/>
        <item x="227"/>
        <item x="259"/>
        <item x="69"/>
        <item x="29"/>
        <item x="27"/>
        <item x="35"/>
        <item x="762"/>
        <item x="137"/>
        <item x="640"/>
        <item x="70"/>
        <item x="602"/>
        <item x="826"/>
        <item x="633"/>
        <item x="627"/>
        <item x="190"/>
        <item x="384"/>
        <item x="720"/>
        <item x="903"/>
        <item x="718"/>
        <item x="222"/>
        <item x="591"/>
        <item x="868"/>
        <item x="342"/>
        <item x="747"/>
        <item x="48"/>
        <item x="865"/>
        <item x="656"/>
        <item x="583"/>
        <item x="528"/>
        <item x="891"/>
        <item x="534"/>
        <item x="417"/>
        <item x="731"/>
        <item x="829"/>
        <item x="221"/>
        <item x="31"/>
        <item x="483"/>
        <item x="373"/>
        <item x="808"/>
        <item x="474"/>
        <item x="600"/>
        <item x="780"/>
        <item x="948"/>
        <item x="72"/>
        <item x="663"/>
        <item x="90"/>
        <item x="306"/>
        <item x="307"/>
        <item x="571"/>
        <item x="847"/>
        <item x="418"/>
        <item x="362"/>
        <item x="108"/>
        <item x="324"/>
        <item x="816"/>
        <item x="442"/>
        <item x="9"/>
        <item x="617"/>
        <item x="526"/>
        <item x="360"/>
        <item x="745"/>
        <item x="530"/>
        <item x="16"/>
        <item x="102"/>
        <item x="529"/>
        <item x="717"/>
        <item x="52"/>
        <item x="452"/>
        <item x="599"/>
        <item x="497"/>
        <item x="679"/>
        <item x="844"/>
        <item x="761"/>
        <item x="766"/>
        <item x="284"/>
        <item x="939"/>
        <item x="645"/>
        <item x="358"/>
        <item x="671"/>
        <item x="211"/>
        <item x="838"/>
        <item x="378"/>
        <item x="715"/>
        <item x="424"/>
        <item x="380"/>
        <item x="87"/>
        <item x="594"/>
        <item x="604"/>
        <item x="356"/>
        <item x="813"/>
        <item x="61"/>
        <item x="338"/>
        <item x="778"/>
        <item x="104"/>
        <item x="490"/>
        <item x="179"/>
        <item x="177"/>
        <item x="132"/>
        <item x="123"/>
        <item x="153"/>
        <item x="714"/>
        <item x="893"/>
        <item x="519"/>
        <item x="814"/>
        <item x="234"/>
        <item x="621"/>
        <item x="784"/>
        <item x="672"/>
        <item x="644"/>
        <item x="553"/>
        <item x="705"/>
        <item x="326"/>
        <item x="757"/>
        <item x="485"/>
        <item x="161"/>
        <item x="615"/>
        <item x="830"/>
        <item x="559"/>
        <item x="272"/>
        <item x="471"/>
        <item x="235"/>
        <item x="938"/>
        <item x="158"/>
        <item x="552"/>
        <item x="283"/>
        <item x="462"/>
        <item x="531"/>
        <item x="920"/>
        <item x="296"/>
        <item x="654"/>
        <item x="665"/>
        <item x="262"/>
        <item x="767"/>
        <item x="508"/>
        <item x="692"/>
        <item x="391"/>
        <item x="299"/>
        <item x="316"/>
        <item x="796"/>
        <item x="680"/>
        <item x="582"/>
        <item x="696"/>
        <item x="906"/>
        <item x="430"/>
        <item x="142"/>
        <item x="312"/>
        <item x="643"/>
        <item x="26"/>
        <item x="257"/>
        <item x="702"/>
        <item x="276"/>
        <item x="563"/>
        <item x="366"/>
        <item x="626"/>
        <item x="625"/>
        <item x="355"/>
        <item x="159"/>
        <item x="34"/>
        <item x="934"/>
        <item x="706"/>
        <item x="55"/>
        <item x="797"/>
        <item x="765"/>
        <item x="573"/>
        <item x="804"/>
        <item x="154"/>
        <item x="205"/>
        <item x="542"/>
        <item x="113"/>
        <item x="172"/>
        <item x="175"/>
        <item x="933"/>
        <item x="630"/>
        <item x="921"/>
        <item x="407"/>
        <item x="689"/>
        <item x="258"/>
        <item x="647"/>
        <item x="144"/>
        <item x="650"/>
        <item x="302"/>
        <item x="807"/>
        <item x="414"/>
        <item x="660"/>
        <item x="11"/>
        <item x="841"/>
        <item x="23"/>
        <item x="850"/>
        <item x="226"/>
        <item x="499"/>
        <item x="803"/>
        <item x="886"/>
        <item x="171"/>
        <item x="152"/>
        <item x="94"/>
        <item x="313"/>
        <item x="394"/>
        <item x="495"/>
        <item x="480"/>
        <item x="746"/>
        <item x="557"/>
        <item x="165"/>
        <item x="675"/>
        <item x="388"/>
        <item x="186"/>
        <item x="448"/>
        <item x="578"/>
        <item x="368"/>
        <item x="616"/>
        <item x="139"/>
        <item x="134"/>
        <item x="95"/>
        <item x="781"/>
        <item x="612"/>
        <item x="545"/>
        <item x="32"/>
        <item x="768"/>
        <item x="695"/>
        <item x="726"/>
        <item x="703"/>
        <item x="883"/>
        <item x="169"/>
        <item x="352"/>
        <item x="562"/>
        <item x="24"/>
        <item x="685"/>
        <item x="231"/>
        <item x="47"/>
        <item x="595"/>
        <item x="566"/>
        <item x="121"/>
        <item x="694"/>
        <item x="73"/>
        <item x="618"/>
        <item x="910"/>
        <item x="823"/>
        <item x="28"/>
        <item x="460"/>
        <item x="237"/>
        <item x="436"/>
        <item x="878"/>
        <item x="98"/>
        <item x="317"/>
        <item x="881"/>
        <item x="832"/>
        <item x="648"/>
        <item x="691"/>
        <item x="18"/>
        <item x="40"/>
        <item x="38"/>
        <item x="131"/>
        <item x="292"/>
        <item x="387"/>
        <item x="511"/>
        <item x="810"/>
        <item x="632"/>
        <item x="305"/>
        <item x="184"/>
        <item x="164"/>
        <item x="197"/>
        <item x="287"/>
        <item x="295"/>
        <item x="914"/>
        <item x="286"/>
        <item x="937"/>
        <item x="124"/>
        <item x="56"/>
        <item x="588"/>
        <item x="682"/>
        <item x="217"/>
        <item x="846"/>
        <item x="212"/>
        <item x="6"/>
        <item x="520"/>
        <item x="395"/>
        <item x="255"/>
        <item x="869"/>
        <item x="870"/>
        <item x="570"/>
        <item x="109"/>
        <item x="174"/>
        <item x="777"/>
        <item x="596"/>
        <item x="336"/>
        <item x="732"/>
        <item x="311"/>
        <item x="862"/>
        <item x="711"/>
        <item x="281"/>
        <item x="390"/>
        <item x="266"/>
        <item x="905"/>
        <item x="568"/>
        <item x="853"/>
        <item x="896"/>
        <item x="445"/>
        <item x="931"/>
        <item x="438"/>
        <item x="899"/>
        <item x="859"/>
        <item x="290"/>
        <item x="677"/>
        <item x="202"/>
        <item x="941"/>
        <item x="909"/>
        <item x="7"/>
        <item x="459"/>
        <item x="818"/>
        <item x="193"/>
        <item x="491"/>
        <item x="2"/>
        <item x="63"/>
        <item x="233"/>
        <item x="80"/>
        <item x="79"/>
        <item x="265"/>
        <item x="825"/>
        <item x="241"/>
        <item x="912"/>
        <item x="863"/>
        <item x="792"/>
        <item x="340"/>
        <item x="454"/>
        <item x="229"/>
        <item x="744"/>
        <item x="923"/>
        <item x="725"/>
        <item x="637"/>
        <item x="827"/>
        <item x="840"/>
        <item x="118"/>
        <item x="569"/>
        <item x="608"/>
        <item x="41"/>
        <item x="727"/>
        <item x="538"/>
        <item x="275"/>
        <item x="97"/>
        <item x="138"/>
        <item x="835"/>
        <item x="719"/>
        <item x="852"/>
        <item x="874"/>
        <item x="678"/>
        <item x="450"/>
        <item x="439"/>
        <item x="892"/>
        <item x="501"/>
        <item x="375"/>
        <item x="812"/>
        <item x="215"/>
        <item x="404"/>
        <item x="344"/>
        <item x="328"/>
        <item x="398"/>
        <item x="223"/>
        <item x="293"/>
        <item x="756"/>
        <item x="126"/>
        <item x="919"/>
        <item x="15"/>
        <item x="393"/>
        <item x="704"/>
        <item x="274"/>
        <item x="403"/>
        <item x="668"/>
        <item x="280"/>
        <item x="484"/>
        <item x="207"/>
        <item x="83"/>
        <item x="419"/>
        <item x="214"/>
        <item x="928"/>
        <item x="815"/>
        <item x="426"/>
        <item x="885"/>
        <item x="383"/>
        <item x="346"/>
        <item x="635"/>
        <item x="0"/>
        <item x="115"/>
        <item x="722"/>
        <item x="5"/>
        <item x="361"/>
        <item x="943"/>
        <item x="353"/>
        <item x="493"/>
        <item x="513"/>
        <item x="453"/>
        <item x="181"/>
        <item x="213"/>
        <item x="85"/>
        <item x="589"/>
        <item x="584"/>
        <item x="690"/>
        <item x="22"/>
        <item x="834"/>
        <item x="422"/>
        <item x="475"/>
        <item x="908"/>
        <item x="525"/>
        <item x="872"/>
        <item x="503"/>
        <item x="345"/>
        <item x="314"/>
        <item x="96"/>
        <item x="49"/>
        <item x="321"/>
        <item x="820"/>
        <item x="473"/>
        <item x="887"/>
        <item x="57"/>
        <item x="399"/>
        <item x="730"/>
        <item x="410"/>
        <item x="168"/>
        <item x="936"/>
        <item x="372"/>
        <item x="509"/>
        <item x="173"/>
        <item x="301"/>
        <item x="101"/>
        <item x="858"/>
        <item x="698"/>
        <item x="486"/>
        <item x="183"/>
        <item x="230"/>
        <item x="65"/>
        <item x="315"/>
        <item x="716"/>
        <item x="925"/>
        <item x="518"/>
        <item x="359"/>
        <item x="785"/>
        <item x="564"/>
        <item x="46"/>
        <item x="247"/>
        <item x="129"/>
        <item x="478"/>
        <item x="759"/>
        <item x="36"/>
        <item x="567"/>
        <item x="224"/>
        <item x="433"/>
        <item x="297"/>
        <item x="203"/>
        <item x="742"/>
        <item x="325"/>
        <item x="926"/>
        <item x="116"/>
        <item x="268"/>
        <item x="842"/>
        <item x="319"/>
        <item x="432"/>
        <item x="93"/>
        <item x="270"/>
        <item x="851"/>
        <item x="220"/>
        <item x="487"/>
        <item x="245"/>
        <item x="496"/>
        <item x="250"/>
        <item x="904"/>
        <item x="662"/>
        <item x="642"/>
        <item x="335"/>
        <item x="25"/>
        <item x="463"/>
        <item x="92"/>
        <item x="700"/>
        <item x="409"/>
        <item x="683"/>
        <item x="10"/>
        <item x="489"/>
        <item x="347"/>
        <item x="879"/>
        <item x="913"/>
        <item x="251"/>
        <item x="406"/>
        <item x="693"/>
        <item x="157"/>
        <item x="411"/>
        <item x="922"/>
        <item x="775"/>
        <item x="533"/>
        <item x="370"/>
        <item x="916"/>
        <item x="739"/>
        <item x="875"/>
        <item x="946"/>
        <item x="367"/>
        <item x="114"/>
        <item x="598"/>
        <item x="802"/>
        <item x="556"/>
        <item x="60"/>
        <item x="285"/>
        <item x="749"/>
        <item x="504"/>
        <item x="446"/>
        <item x="619"/>
        <item x="465"/>
        <item x="133"/>
        <item x="666"/>
        <item x="304"/>
        <item x="828"/>
        <item x="327"/>
        <item x="623"/>
        <item x="377"/>
        <item x="800"/>
        <item x="740"/>
        <item x="856"/>
        <item x="75"/>
        <item x="239"/>
        <item x="364"/>
        <item x="610"/>
        <item x="855"/>
        <item x="150"/>
        <item x="416"/>
        <item x="902"/>
        <item x="821"/>
        <item x="898"/>
        <item x="244"/>
        <item x="400"/>
        <item x="773"/>
        <item x="68"/>
        <item x="836"/>
        <item x="889"/>
        <item x="189"/>
        <item x="482"/>
        <item x="42"/>
        <item x="127"/>
        <item x="758"/>
        <item x="614"/>
        <item x="376"/>
        <item x="684"/>
        <item x="431"/>
        <item x="310"/>
        <item x="592"/>
        <item x="848"/>
        <item x="748"/>
        <item x="39"/>
        <item x="734"/>
        <item x="17"/>
        <item x="707"/>
        <item x="572"/>
        <item x="201"/>
        <item x="565"/>
        <item x="451"/>
        <item x="4"/>
        <item x="713"/>
        <item x="597"/>
        <item x="798"/>
        <item x="945"/>
        <item x="8"/>
        <item x="371"/>
        <item x="861"/>
        <item x="99"/>
        <item x="386"/>
        <item x="166"/>
        <item x="751"/>
        <item x="294"/>
        <item x="196"/>
        <item x="267"/>
        <item x="122"/>
        <item x="86"/>
        <item x="62"/>
        <item x="204"/>
        <item x="894"/>
        <item x="67"/>
        <item x="580"/>
        <item x="543"/>
        <item x="927"/>
        <item x="649"/>
        <item x="208"/>
        <item x="105"/>
        <item x="517"/>
        <item x="601"/>
        <item x="782"/>
        <item x="318"/>
        <item x="200"/>
        <item x="145"/>
        <item x="19"/>
        <item x="774"/>
        <item x="64"/>
        <item x="871"/>
        <item x="74"/>
        <item x="514"/>
        <item x="130"/>
        <item x="303"/>
        <item x="824"/>
        <item x="628"/>
        <item x="809"/>
        <item x="653"/>
        <item x="279"/>
        <item x="831"/>
        <item x="932"/>
        <item x="401"/>
        <item x="260"/>
        <item x="252"/>
        <item x="697"/>
        <item x="537"/>
        <item x="447"/>
        <item x="78"/>
        <item x="143"/>
        <item x="769"/>
        <item x="322"/>
        <item x="783"/>
        <item x="408"/>
        <item x="772"/>
        <item x="117"/>
        <item x="776"/>
        <item x="884"/>
        <item x="363"/>
        <item x="470"/>
        <item x="754"/>
        <item x="468"/>
        <item x="788"/>
        <item x="53"/>
        <item x="607"/>
        <item x="822"/>
        <item x="12"/>
        <item x="515"/>
        <item x="242"/>
        <item x="425"/>
        <item x="579"/>
        <item x="488"/>
        <item x="737"/>
        <item x="833"/>
        <item x="755"/>
        <item x="415"/>
        <item x="249"/>
        <item x="437"/>
        <item x="3"/>
        <item x="467"/>
        <item x="629"/>
        <item x="636"/>
        <item x="88"/>
        <item x="701"/>
        <item x="441"/>
        <item x="288"/>
        <item x="949"/>
        <item x="561"/>
        <item x="192"/>
        <item x="753"/>
        <item x="195"/>
        <item x="622"/>
        <item x="733"/>
        <item x="771"/>
        <item x="837"/>
        <item x="708"/>
        <item x="805"/>
        <item x="429"/>
        <item x="402"/>
        <item x="365"/>
        <item x="323"/>
        <item x="560"/>
        <item x="793"/>
        <item x="271"/>
        <item x="481"/>
        <item x="790"/>
        <item x="20"/>
        <item x="176"/>
        <item x="59"/>
        <item x="789"/>
        <item x="464"/>
        <item x="13"/>
        <item x="228"/>
        <item x="801"/>
        <item x="929"/>
        <item x="510"/>
        <item x="498"/>
        <item x="374"/>
        <item x="521"/>
        <item x="420"/>
        <item x="506"/>
        <item x="444"/>
        <item x="577"/>
        <item x="791"/>
        <item x="369"/>
        <item x="686"/>
        <item x="849"/>
        <item x="167"/>
        <item x="458"/>
        <item x="888"/>
        <item x="162"/>
        <item x="140"/>
        <item x="343"/>
        <item x="676"/>
        <item x="199"/>
        <item x="799"/>
        <item x="546"/>
        <item x="289"/>
        <item x="634"/>
        <item x="657"/>
        <item x="71"/>
        <item x="273"/>
        <item x="575"/>
        <item x="620"/>
        <item x="269"/>
        <item x="669"/>
        <item x="381"/>
        <item x="160"/>
        <item x="320"/>
        <item x="389"/>
        <item x="794"/>
        <item x="253"/>
        <item x="947"/>
        <item x="839"/>
        <item x="100"/>
        <item x="156"/>
        <item x="76"/>
        <item x="449"/>
        <item x="210"/>
        <item x="219"/>
        <item x="638"/>
        <item x="540"/>
        <item x="492"/>
        <item x="21"/>
        <item x="661"/>
        <item x="84"/>
        <item x="103"/>
        <item x="652"/>
        <item x="786"/>
        <item x="397"/>
        <item x="148"/>
        <item t="default"/>
      </items>
    </pivotField>
    <pivotField showAll="0"/>
    <pivotField showAll="0"/>
    <pivotField showAll="0"/>
    <pivotField dataField="1" showAll="0"/>
    <pivotField showAll="0"/>
    <pivotField showAll="0"/>
    <pivotField showAll="0"/>
    <pivotField showAll="0"/>
    <pivotField showAll="0"/>
  </pivotFields>
  <rowFields count="1">
    <field x="2"/>
  </rowFields>
  <rowItems count="6">
    <i>
      <x/>
    </i>
    <i>
      <x v="2"/>
    </i>
    <i>
      <x v="3"/>
    </i>
    <i>
      <x v="6"/>
    </i>
    <i>
      <x v="9"/>
    </i>
    <i t="grand">
      <x/>
    </i>
  </rowItems>
  <colItems count="1">
    <i/>
  </colItems>
  <dataFields count="1">
    <dataField name="top 5 sum of revenue" fld="7" baseField="2" baseItem="0"/>
  </dataFields>
  <formats count="6">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5">
            <x v="0"/>
            <x v="2"/>
            <x v="3"/>
            <x v="6"/>
            <x v="9"/>
          </reference>
        </references>
      </pivotArea>
    </format>
    <format dxfId="7">
      <pivotArea dataOnly="0" labelOnly="1" grandRow="1" outline="0" fieldPosition="0"/>
    </format>
    <format dxfId="6">
      <pivotArea dataOnly="0" labelOnly="1" outline="0" axis="axisValues" fieldPosition="0"/>
    </format>
  </formats>
  <chartFormats count="6">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2" count="1" selected="0">
            <x v="0"/>
          </reference>
        </references>
      </pivotArea>
    </chartFormat>
    <chartFormat chart="5" format="2">
      <pivotArea type="data" outline="0" fieldPosition="0">
        <references count="2">
          <reference field="4294967294" count="1" selected="0">
            <x v="0"/>
          </reference>
          <reference field="2" count="1" selected="0">
            <x v="2"/>
          </reference>
        </references>
      </pivotArea>
    </chartFormat>
    <chartFormat chart="5" format="3">
      <pivotArea type="data" outline="0" fieldPosition="0">
        <references count="2">
          <reference field="4294967294" count="1" selected="0">
            <x v="0"/>
          </reference>
          <reference field="2" count="1" selected="0">
            <x v="3"/>
          </reference>
        </references>
      </pivotArea>
    </chartFormat>
    <chartFormat chart="5" format="4">
      <pivotArea type="data" outline="0" fieldPosition="0">
        <references count="2">
          <reference field="4294967294" count="1" selected="0">
            <x v="0"/>
          </reference>
          <reference field="2" count="1" selected="0">
            <x v="6"/>
          </reference>
        </references>
      </pivotArea>
    </chartFormat>
    <chartFormat chart="5" format="5">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3E3939-5032-4361-84EC-60181DDC018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colHeaderCaption="BRANDS">
  <location ref="D3:O15" firstHeaderRow="1" firstDataRow="2" firstDataCol="1"/>
  <pivotFields count="13">
    <pivotField axis="axisRow" showAll="0">
      <items count="11">
        <item x="4"/>
        <item x="7"/>
        <item x="6"/>
        <item x="5"/>
        <item x="9"/>
        <item x="8"/>
        <item x="0"/>
        <item x="3"/>
        <item x="2"/>
        <item x="1"/>
        <item t="default"/>
      </items>
    </pivotField>
    <pivotField showAll="0"/>
    <pivotField axis="axisCol" dataField="1" showAll="0">
      <items count="11">
        <item x="2"/>
        <item x="7"/>
        <item x="5"/>
        <item x="6"/>
        <item x="9"/>
        <item x="0"/>
        <item x="3"/>
        <item x="4"/>
        <item x="8"/>
        <item x="1"/>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Count of Brand" fld="2" subtotal="count" baseField="0" baseItem="0"/>
  </dataFields>
  <formats count="10">
    <format dxfId="21">
      <pivotArea type="all" dataOnly="0" outline="0" fieldPosition="0"/>
    </format>
    <format dxfId="20">
      <pivotArea outline="0" collapsedLevelsAreSubtotals="1" fieldPosition="0"/>
    </format>
    <format dxfId="19">
      <pivotArea type="origin" dataOnly="0" labelOnly="1" outline="0" fieldPosition="0"/>
    </format>
    <format dxfId="18">
      <pivotArea field="2" type="button" dataOnly="0" labelOnly="1" outline="0" axis="axisCol" fieldPosition="0"/>
    </format>
    <format dxfId="17">
      <pivotArea type="topRight" dataOnly="0" labelOnly="1" outline="0"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fieldPosition="0">
        <references count="1">
          <reference field="2" count="0"/>
        </references>
      </pivotArea>
    </format>
    <format dxfId="12">
      <pivotArea dataOnly="0" labelOnly="1" grandCol="1" outline="0" fieldPosition="0"/>
    </format>
  </format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B5F39735-1342-4431-87F7-B36CFEB7339C}" sourceName="Brand">
  <pivotTables>
    <pivotTable tabId="3" name="PivotTable3"/>
  </pivotTables>
  <data>
    <tabular pivotCacheId="1509091013">
      <items count="10">
        <i x="2"/>
        <i x="7"/>
        <i x="5"/>
        <i x="6" s="1"/>
        <i x="9"/>
        <i x="0"/>
        <i x="3"/>
        <i x="4"/>
        <i x="8"/>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29077759-B3CB-454D-BD85-8A67F2A0DBA6}" sourceName="Model">
  <pivotTables>
    <pivotTable tabId="3" name="PivotTable3"/>
  </pivotTables>
  <data>
    <tabular pivotCacheId="1509091013">
      <items count="951">
        <i x="551" s="1"/>
        <i x="918" s="1"/>
        <i x="743" s="1"/>
        <i x="149" s="1"/>
        <i x="729" s="1"/>
        <i x="646" s="1"/>
        <i x="309" s="1"/>
        <i x="112" s="1"/>
        <i x="549" s="1"/>
        <i x="532" s="1"/>
        <i x="738" s="1"/>
        <i x="500" s="1"/>
        <i x="91" s="1"/>
        <i x="709" s="1"/>
        <i x="128" s="1"/>
        <i x="357" s="1"/>
        <i x="854" s="1"/>
        <i x="795" s="1"/>
        <i x="603" s="1"/>
        <i x="667" s="1"/>
        <i x="151" s="1"/>
        <i x="890" s="1"/>
        <i x="576" s="1"/>
        <i x="762" s="1"/>
        <i x="384" s="1"/>
        <i x="222" s="1"/>
        <i x="591" s="1"/>
        <i x="891" s="1"/>
        <i x="534" s="1"/>
        <i x="417" s="1"/>
        <i x="221" s="1"/>
        <i x="90" s="1"/>
        <i x="9" s="1"/>
        <i x="530" s="1"/>
        <i x="211" s="1"/>
        <i x="814" s="1"/>
        <i x="316" s="1"/>
        <i x="430" s="1"/>
        <i x="205" s="1"/>
        <i x="144" s="1"/>
        <i x="226" s="1"/>
        <i x="152" s="1"/>
        <i x="448" s="1"/>
        <i x="95" s="1"/>
        <i x="726" s="1"/>
        <i x="352" s="1"/>
        <i x="910" s="1"/>
        <i x="237" s="1"/>
        <i x="632" s="1"/>
        <i x="295" s="1"/>
        <i x="286" s="1"/>
        <i x="905" s="1"/>
        <i x="853" s="1"/>
        <i x="859" s="1"/>
        <i x="923" s="1"/>
        <i x="569" s="1"/>
        <i x="275" s="1"/>
        <i x="874" s="1"/>
        <i x="919" s="1"/>
        <i x="484" s="1"/>
        <i x="928" s="1"/>
        <i x="815" s="1"/>
        <i x="834" s="1"/>
        <i x="96" s="1"/>
        <i x="49" s="1"/>
        <i x="321" s="1"/>
        <i x="936" s="1"/>
        <i x="183" s="1"/>
        <i x="230" s="1"/>
        <i x="925" s="1"/>
        <i x="567" s="1"/>
        <i x="433" s="1"/>
        <i x="116" s="1"/>
        <i x="268" s="1"/>
        <i x="93" s="1"/>
        <i x="92" s="1"/>
        <i x="879" s="1"/>
        <i x="416" s="1"/>
        <i x="42" s="1"/>
        <i x="748" s="1"/>
        <i x="713" s="1"/>
        <i x="122" s="1"/>
        <i x="894" s="1"/>
        <i x="208" s="1"/>
        <i x="200" s="1"/>
        <i x="401" s="1"/>
        <i x="769" s="1"/>
        <i x="776" s="1"/>
        <i x="470" s="1"/>
        <i x="788" s="1"/>
        <i x="822" s="1"/>
        <i x="579" s="1"/>
        <i x="833" s="1"/>
        <i x="249" s="1"/>
        <i x="629" s="1"/>
        <i x="441" s="1"/>
        <i x="771" s="1"/>
        <i x="59" s="1"/>
        <i x="13" s="1"/>
        <i x="420" s="1"/>
        <i x="140" s="1"/>
        <i x="199" s="1"/>
        <i x="273" s="1"/>
        <i x="381" s="1"/>
        <i x="253" s="1"/>
        <i x="638" s="1"/>
        <i x="786" s="1"/>
        <i x="494" s="1" nd="1"/>
        <i x="880" s="1" nd="1"/>
        <i x="523" s="1" nd="1"/>
        <i x="895" s="1" nd="1"/>
        <i x="120" s="1" nd="1"/>
        <i x="136" s="1" nd="1"/>
        <i x="940" s="1" nd="1"/>
        <i x="421" s="1" nd="1"/>
        <i x="935" s="1" nd="1"/>
        <i x="457" s="1" nd="1"/>
        <i x="548" s="1" nd="1"/>
        <i x="264" s="1" nd="1"/>
        <i x="658" s="1" nd="1"/>
        <i x="427" s="1" nd="1"/>
        <i x="819" s="1" nd="1"/>
        <i x="300" s="1" nd="1"/>
        <i x="631" s="1" nd="1"/>
        <i x="673" s="1" nd="1"/>
        <i x="876" s="1" nd="1"/>
        <i x="942" s="1" nd="1"/>
        <i x="670" s="1" nd="1"/>
        <i x="924" s="1" nd="1"/>
        <i x="111" s="1" nd="1"/>
        <i x="254" s="1" nd="1"/>
        <i x="282" s="1" nd="1"/>
        <i x="382" s="1" nd="1"/>
        <i x="550" s="1" nd="1"/>
        <i x="218" s="1" nd="1"/>
        <i x="423" s="1" nd="1"/>
        <i x="950" s="1" nd="1"/>
        <i x="51" s="1" nd="1"/>
        <i x="516" s="1" nd="1"/>
        <i x="479" s="1" nd="1"/>
        <i x="455" s="1" nd="1"/>
        <i x="333" s="1" nd="1"/>
        <i x="261" s="1" nd="1"/>
        <i x="278" s="1" nd="1"/>
        <i x="110" s="1" nd="1"/>
        <i x="687" s="1" nd="1"/>
        <i x="225" s="1" nd="1"/>
        <i x="77" s="1" nd="1"/>
        <i x="66" s="1" nd="1"/>
        <i x="535" s="1" nd="1"/>
        <i x="379" s="1" nd="1"/>
        <i x="845" s="1" nd="1"/>
        <i x="82" s="1" nd="1"/>
        <i x="524" s="1" nd="1"/>
        <i x="198" s="1" nd="1"/>
        <i x="106" s="1" nd="1"/>
        <i x="135" s="1" nd="1"/>
        <i x="806" s="1" nd="1"/>
        <i x="54" s="1" nd="1"/>
        <i x="867" s="1" nd="1"/>
        <i x="735" s="1" nd="1"/>
        <i x="33" s="1" nd="1"/>
        <i x="811" s="1" nd="1"/>
        <i x="428" s="1" nd="1"/>
        <i x="182" s="1" nd="1"/>
        <i x="308" s="1" nd="1"/>
        <i x="339" s="1" nd="1"/>
        <i x="30" s="1" nd="1"/>
        <i x="541" s="1" nd="1"/>
        <i x="770" s="1" nd="1"/>
        <i x="58" s="1" nd="1"/>
        <i x="405" s="1" nd="1"/>
        <i x="724" s="1" nd="1"/>
        <i x="779" s="1" nd="1"/>
        <i x="44" s="1" nd="1"/>
        <i x="877" s="1" nd="1"/>
        <i x="178" s="1" nd="1"/>
        <i x="915" s="1" nd="1"/>
        <i x="81" s="1" nd="1"/>
        <i x="206" s="1" nd="1"/>
        <i x="238" s="1" nd="1"/>
        <i x="185" s="1" nd="1"/>
        <i x="472" s="1" nd="1"/>
        <i x="873" s="1" nd="1"/>
        <i x="456" s="1" nd="1"/>
        <i x="585" s="1" nd="1"/>
        <i x="334" s="1" nd="1"/>
        <i x="688" s="1" nd="1"/>
        <i x="277" s="1" nd="1"/>
        <i x="147" s="1" nd="1"/>
        <i x="907" s="1" nd="1"/>
        <i x="191" s="1" nd="1"/>
        <i x="710" s="1" nd="1"/>
        <i x="45" s="1" nd="1"/>
        <i x="944" s="1" nd="1"/>
        <i x="593" s="1" nd="1"/>
        <i x="544" s="1" nd="1"/>
        <i x="337" s="1" nd="1"/>
        <i x="236" s="1" nd="1"/>
        <i x="396" s="1" nd="1"/>
        <i x="125" s="1" nd="1"/>
        <i x="330" s="1" nd="1"/>
        <i x="606" s="1" nd="1"/>
        <i x="728" s="1" nd="1"/>
        <i x="586" s="1" nd="1"/>
        <i x="298" s="1" nd="1"/>
        <i x="341" s="1" nd="1"/>
        <i x="736" s="1" nd="1"/>
        <i x="146" s="1" nd="1"/>
        <i x="180" s="1" nd="1"/>
        <i x="760" s="1" nd="1"/>
        <i x="864" s="1" nd="1"/>
        <i x="291" s="1" nd="1"/>
        <i x="232" s="1" nd="1"/>
        <i x="639" s="1" nd="1"/>
        <i x="558" s="1" nd="1"/>
        <i x="440" s="1" nd="1"/>
        <i x="655" s="1" nd="1"/>
        <i x="752" s="1" nd="1"/>
        <i x="469" s="1" nd="1"/>
        <i x="392" s="1" nd="1"/>
        <i x="412" s="1" nd="1"/>
        <i x="613" s="1" nd="1"/>
        <i x="787" s="1" nd="1"/>
        <i x="651" s="1" nd="1"/>
        <i x="502" s="1" nd="1"/>
        <i x="243" s="1" nd="1"/>
        <i x="674" s="1" nd="1"/>
        <i x="246" s="1" nd="1"/>
        <i x="256" s="1" nd="1"/>
        <i x="750" s="1" nd="1"/>
        <i x="349" s="1" nd="1"/>
        <i x="348" s="1" nd="1"/>
        <i x="664" s="1" nd="1"/>
        <i x="329" s="1" nd="1"/>
        <i x="741" s="1" nd="1"/>
        <i x="461" s="1" nd="1"/>
        <i x="681" s="1" nd="1"/>
        <i x="187" s="1" nd="1"/>
        <i x="351" s="1" nd="1"/>
        <i x="263" s="1" nd="1"/>
        <i x="434" s="1" nd="1"/>
        <i x="817" s="1" nd="1"/>
        <i x="194" s="1" nd="1"/>
        <i x="917" s="1" nd="1"/>
        <i x="555" s="1" nd="1"/>
        <i x="170" s="1" nd="1"/>
        <i x="659" s="1" nd="1"/>
        <i x="476" s="1" nd="1"/>
        <i x="332" s="1" nd="1"/>
        <i x="89" s="1" nd="1"/>
        <i x="14" s="1" nd="1"/>
        <i x="248" s="1" nd="1"/>
        <i x="723" s="1" nd="1"/>
        <i x="1" s="1" nd="1"/>
        <i x="611" s="1" nd="1"/>
        <i x="43" s="1" nd="1"/>
        <i x="385" s="1" nd="1"/>
        <i x="466" s="1" nd="1"/>
        <i x="163" s="1" nd="1"/>
        <i x="547" s="1" nd="1"/>
        <i x="897" s="1" nd="1"/>
        <i x="590" s="1" nd="1"/>
        <i x="857" s="1" nd="1"/>
        <i x="699" s="1" nd="1"/>
        <i x="930" s="1" nd="1"/>
        <i x="477" s="1" nd="1"/>
        <i x="37" s="1" nd="1"/>
        <i x="512" s="1" nd="1"/>
        <i x="900" s="1" nd="1"/>
        <i x="901" s="1" nd="1"/>
        <i x="209" s="1" nd="1"/>
        <i x="866" s="1" nd="1"/>
        <i x="536" s="1" nd="1"/>
        <i x="587" s="1" nd="1"/>
        <i x="911" s="1" nd="1"/>
        <i x="216" s="1" nd="1"/>
        <i x="413" s="1" nd="1"/>
        <i x="435" s="1" nd="1"/>
        <i x="609" s="1" nd="1"/>
        <i x="539" s="1" nd="1"/>
        <i x="119" s="1" nd="1"/>
        <i x="188" s="1" nd="1"/>
        <i x="763" s="1" nd="1"/>
        <i x="574" s="1" nd="1"/>
        <i x="641" s="1" nd="1"/>
        <i x="507" s="1" nd="1"/>
        <i x="843" s="1" nd="1"/>
        <i x="605" s="1" nd="1"/>
        <i x="522" s="1" nd="1"/>
        <i x="155" s="1" nd="1"/>
        <i x="350" s="1" nd="1"/>
        <i x="581" s="1" nd="1"/>
        <i x="860" s="1" nd="1"/>
        <i x="882" s="1" nd="1"/>
        <i x="554" s="1" nd="1"/>
        <i x="624" s="1" nd="1"/>
        <i x="331" s="1" nd="1"/>
        <i x="764" s="1" nd="1"/>
        <i x="141" s="1" nd="1"/>
        <i x="107" s="1" nd="1"/>
        <i x="443" s="1" nd="1"/>
        <i x="505" s="1" nd="1"/>
        <i x="354" s="1" nd="1"/>
        <i x="240" s="1" nd="1"/>
        <i x="50" s="1" nd="1"/>
        <i x="527" s="1" nd="1"/>
        <i x="712" s="1" nd="1"/>
        <i x="721" s="1" nd="1"/>
        <i x="227" s="1" nd="1"/>
        <i x="259" s="1" nd="1"/>
        <i x="69" s="1" nd="1"/>
        <i x="29" s="1" nd="1"/>
        <i x="27" s="1" nd="1"/>
        <i x="35" s="1" nd="1"/>
        <i x="137" s="1" nd="1"/>
        <i x="640" s="1" nd="1"/>
        <i x="70" s="1" nd="1"/>
        <i x="602" s="1" nd="1"/>
        <i x="826" s="1" nd="1"/>
        <i x="633" s="1" nd="1"/>
        <i x="627" s="1" nd="1"/>
        <i x="190" s="1" nd="1"/>
        <i x="720" s="1" nd="1"/>
        <i x="903" s="1" nd="1"/>
        <i x="718" s="1" nd="1"/>
        <i x="868" s="1" nd="1"/>
        <i x="342" s="1" nd="1"/>
        <i x="747" s="1" nd="1"/>
        <i x="48" s="1" nd="1"/>
        <i x="865" s="1" nd="1"/>
        <i x="656" s="1" nd="1"/>
        <i x="583" s="1" nd="1"/>
        <i x="528" s="1" nd="1"/>
        <i x="731" s="1" nd="1"/>
        <i x="829" s="1" nd="1"/>
        <i x="31" s="1" nd="1"/>
        <i x="483" s="1" nd="1"/>
        <i x="373" s="1" nd="1"/>
        <i x="808" s="1" nd="1"/>
        <i x="474" s="1" nd="1"/>
        <i x="600" s="1" nd="1"/>
        <i x="780" s="1" nd="1"/>
        <i x="948" s="1" nd="1"/>
        <i x="72" s="1" nd="1"/>
        <i x="663" s="1" nd="1"/>
        <i x="306" s="1" nd="1"/>
        <i x="307" s="1" nd="1"/>
        <i x="571" s="1" nd="1"/>
        <i x="847" s="1" nd="1"/>
        <i x="418" s="1" nd="1"/>
        <i x="362" s="1" nd="1"/>
        <i x="108" s="1" nd="1"/>
        <i x="324" s="1" nd="1"/>
        <i x="816" s="1" nd="1"/>
        <i x="442" s="1" nd="1"/>
        <i x="617" s="1" nd="1"/>
        <i x="526" s="1" nd="1"/>
        <i x="360" s="1" nd="1"/>
        <i x="745" s="1" nd="1"/>
        <i x="16" s="1" nd="1"/>
        <i x="102" s="1" nd="1"/>
        <i x="529" s="1" nd="1"/>
        <i x="717" s="1" nd="1"/>
        <i x="52" s="1" nd="1"/>
        <i x="452" s="1" nd="1"/>
        <i x="599" s="1" nd="1"/>
        <i x="497" s="1" nd="1"/>
        <i x="679" s="1" nd="1"/>
        <i x="844" s="1" nd="1"/>
        <i x="761" s="1" nd="1"/>
        <i x="766" s="1" nd="1"/>
        <i x="284" s="1" nd="1"/>
        <i x="939" s="1" nd="1"/>
        <i x="645" s="1" nd="1"/>
        <i x="358" s="1" nd="1"/>
        <i x="671" s="1" nd="1"/>
        <i x="838" s="1" nd="1"/>
        <i x="378" s="1" nd="1"/>
        <i x="715" s="1" nd="1"/>
        <i x="424" s="1" nd="1"/>
        <i x="380" s="1" nd="1"/>
        <i x="87" s="1" nd="1"/>
        <i x="594" s="1" nd="1"/>
        <i x="604" s="1" nd="1"/>
        <i x="356" s="1" nd="1"/>
        <i x="813" s="1" nd="1"/>
        <i x="61" s="1" nd="1"/>
        <i x="338" s="1" nd="1"/>
        <i x="778" s="1" nd="1"/>
        <i x="104" s="1" nd="1"/>
        <i x="490" s="1" nd="1"/>
        <i x="179" s="1" nd="1"/>
        <i x="177" s="1" nd="1"/>
        <i x="132" s="1" nd="1"/>
        <i x="123" s="1" nd="1"/>
        <i x="153" s="1" nd="1"/>
        <i x="714" s="1" nd="1"/>
        <i x="893" s="1" nd="1"/>
        <i x="519" s="1" nd="1"/>
        <i x="234" s="1" nd="1"/>
        <i x="621" s="1" nd="1"/>
        <i x="784" s="1" nd="1"/>
        <i x="672" s="1" nd="1"/>
        <i x="644" s="1" nd="1"/>
        <i x="553" s="1" nd="1"/>
        <i x="705" s="1" nd="1"/>
        <i x="326" s="1" nd="1"/>
        <i x="757" s="1" nd="1"/>
        <i x="485" s="1" nd="1"/>
        <i x="161" s="1" nd="1"/>
        <i x="615" s="1" nd="1"/>
        <i x="830" s="1" nd="1"/>
        <i x="559" s="1" nd="1"/>
        <i x="272" s="1" nd="1"/>
        <i x="471" s="1" nd="1"/>
        <i x="235" s="1" nd="1"/>
        <i x="938" s="1" nd="1"/>
        <i x="158" s="1" nd="1"/>
        <i x="552" s="1" nd="1"/>
        <i x="283" s="1" nd="1"/>
        <i x="462" s="1" nd="1"/>
        <i x="531" s="1" nd="1"/>
        <i x="920" s="1" nd="1"/>
        <i x="296" s="1" nd="1"/>
        <i x="654" s="1" nd="1"/>
        <i x="665" s="1" nd="1"/>
        <i x="262" s="1" nd="1"/>
        <i x="767" s="1" nd="1"/>
        <i x="508" s="1" nd="1"/>
        <i x="692" s="1" nd="1"/>
        <i x="391" s="1" nd="1"/>
        <i x="299" s="1" nd="1"/>
        <i x="796" s="1" nd="1"/>
        <i x="680" s="1" nd="1"/>
        <i x="582" s="1" nd="1"/>
        <i x="696" s="1" nd="1"/>
        <i x="906" s="1" nd="1"/>
        <i x="142" s="1" nd="1"/>
        <i x="312" s="1" nd="1"/>
        <i x="643" s="1" nd="1"/>
        <i x="26" s="1" nd="1"/>
        <i x="257" s="1" nd="1"/>
        <i x="702" s="1" nd="1"/>
        <i x="276" s="1" nd="1"/>
        <i x="563" s="1" nd="1"/>
        <i x="366" s="1" nd="1"/>
        <i x="626" s="1" nd="1"/>
        <i x="625" s="1" nd="1"/>
        <i x="355" s="1" nd="1"/>
        <i x="159" s="1" nd="1"/>
        <i x="34" s="1" nd="1"/>
        <i x="934" s="1" nd="1"/>
        <i x="706" s="1" nd="1"/>
        <i x="55" s="1" nd="1"/>
        <i x="797" s="1" nd="1"/>
        <i x="765" s="1" nd="1"/>
        <i x="573" s="1" nd="1"/>
        <i x="804" s="1" nd="1"/>
        <i x="154" s="1" nd="1"/>
        <i x="542" s="1" nd="1"/>
        <i x="113" s="1" nd="1"/>
        <i x="172" s="1" nd="1"/>
        <i x="175" s="1" nd="1"/>
        <i x="933" s="1" nd="1"/>
        <i x="630" s="1" nd="1"/>
        <i x="921" s="1" nd="1"/>
        <i x="407" s="1" nd="1"/>
        <i x="689" s="1" nd="1"/>
        <i x="258" s="1" nd="1"/>
        <i x="647" s="1" nd="1"/>
        <i x="650" s="1" nd="1"/>
        <i x="302" s="1" nd="1"/>
        <i x="807" s="1" nd="1"/>
        <i x="414" s="1" nd="1"/>
        <i x="660" s="1" nd="1"/>
        <i x="11" s="1" nd="1"/>
        <i x="841" s="1" nd="1"/>
        <i x="23" s="1" nd="1"/>
        <i x="850" s="1" nd="1"/>
        <i x="499" s="1" nd="1"/>
        <i x="803" s="1" nd="1"/>
        <i x="886" s="1" nd="1"/>
        <i x="171" s="1" nd="1"/>
        <i x="94" s="1" nd="1"/>
        <i x="313" s="1" nd="1"/>
        <i x="394" s="1" nd="1"/>
        <i x="495" s="1" nd="1"/>
        <i x="480" s="1" nd="1"/>
        <i x="746" s="1" nd="1"/>
        <i x="557" s="1" nd="1"/>
        <i x="165" s="1" nd="1"/>
        <i x="675" s="1" nd="1"/>
        <i x="388" s="1" nd="1"/>
        <i x="186" s="1" nd="1"/>
        <i x="578" s="1" nd="1"/>
        <i x="368" s="1" nd="1"/>
        <i x="616" s="1" nd="1"/>
        <i x="139" s="1" nd="1"/>
        <i x="134" s="1" nd="1"/>
        <i x="781" s="1" nd="1"/>
        <i x="612" s="1" nd="1"/>
        <i x="545" s="1" nd="1"/>
        <i x="32" s="1" nd="1"/>
        <i x="768" s="1" nd="1"/>
        <i x="695" s="1" nd="1"/>
        <i x="703" s="1" nd="1"/>
        <i x="883" s="1" nd="1"/>
        <i x="169" s="1" nd="1"/>
        <i x="562" s="1" nd="1"/>
        <i x="24" s="1" nd="1"/>
        <i x="685" s="1" nd="1"/>
        <i x="231" s="1" nd="1"/>
        <i x="47" s="1" nd="1"/>
        <i x="595" s="1" nd="1"/>
        <i x="566" s="1" nd="1"/>
        <i x="121" s="1" nd="1"/>
        <i x="694" s="1" nd="1"/>
        <i x="73" s="1" nd="1"/>
        <i x="618" s="1" nd="1"/>
        <i x="823" s="1" nd="1"/>
        <i x="28" s="1" nd="1"/>
        <i x="460" s="1" nd="1"/>
        <i x="436" s="1" nd="1"/>
        <i x="878" s="1" nd="1"/>
        <i x="98" s="1" nd="1"/>
        <i x="317" s="1" nd="1"/>
        <i x="881" s="1" nd="1"/>
        <i x="832" s="1" nd="1"/>
        <i x="648" s="1" nd="1"/>
        <i x="691" s="1" nd="1"/>
        <i x="18" s="1" nd="1"/>
        <i x="40" s="1" nd="1"/>
        <i x="38" s="1" nd="1"/>
        <i x="131" s="1" nd="1"/>
        <i x="292" s="1" nd="1"/>
        <i x="387" s="1" nd="1"/>
        <i x="511" s="1" nd="1"/>
        <i x="810" s="1" nd="1"/>
        <i x="305" s="1" nd="1"/>
        <i x="184" s="1" nd="1"/>
        <i x="164" s="1" nd="1"/>
        <i x="197" s="1" nd="1"/>
        <i x="287" s="1" nd="1"/>
        <i x="914" s="1" nd="1"/>
        <i x="937" s="1" nd="1"/>
        <i x="124" s="1" nd="1"/>
        <i x="56" s="1" nd="1"/>
        <i x="588" s="1" nd="1"/>
        <i x="682" s="1" nd="1"/>
        <i x="217" s="1" nd="1"/>
        <i x="846" s="1" nd="1"/>
        <i x="212" s="1" nd="1"/>
        <i x="6" s="1" nd="1"/>
        <i x="520" s="1" nd="1"/>
        <i x="395" s="1" nd="1"/>
        <i x="255" s="1" nd="1"/>
        <i x="869" s="1" nd="1"/>
        <i x="870" s="1" nd="1"/>
        <i x="570" s="1" nd="1"/>
        <i x="109" s="1" nd="1"/>
        <i x="174" s="1" nd="1"/>
        <i x="777" s="1" nd="1"/>
        <i x="596" s="1" nd="1"/>
        <i x="336" s="1" nd="1"/>
        <i x="732" s="1" nd="1"/>
        <i x="311" s="1" nd="1"/>
        <i x="862" s="1" nd="1"/>
        <i x="711" s="1" nd="1"/>
        <i x="281" s="1" nd="1"/>
        <i x="390" s="1" nd="1"/>
        <i x="266" s="1" nd="1"/>
        <i x="568" s="1" nd="1"/>
        <i x="896" s="1" nd="1"/>
        <i x="445" s="1" nd="1"/>
        <i x="931" s="1" nd="1"/>
        <i x="438" s="1" nd="1"/>
        <i x="899" s="1" nd="1"/>
        <i x="290" s="1" nd="1"/>
        <i x="677" s="1" nd="1"/>
        <i x="202" s="1" nd="1"/>
        <i x="941" s="1" nd="1"/>
        <i x="909" s="1" nd="1"/>
        <i x="7" s="1" nd="1"/>
        <i x="459" s="1" nd="1"/>
        <i x="818" s="1" nd="1"/>
        <i x="193" s="1" nd="1"/>
        <i x="491" s="1" nd="1"/>
        <i x="2" s="1" nd="1"/>
        <i x="63" s="1" nd="1"/>
        <i x="233" s="1" nd="1"/>
        <i x="80" s="1" nd="1"/>
        <i x="79" s="1" nd="1"/>
        <i x="265" s="1" nd="1"/>
        <i x="825" s="1" nd="1"/>
        <i x="241" s="1" nd="1"/>
        <i x="912" s="1" nd="1"/>
        <i x="863" s="1" nd="1"/>
        <i x="792" s="1" nd="1"/>
        <i x="340" s="1" nd="1"/>
        <i x="454" s="1" nd="1"/>
        <i x="229" s="1" nd="1"/>
        <i x="744" s="1" nd="1"/>
        <i x="725" s="1" nd="1"/>
        <i x="637" s="1" nd="1"/>
        <i x="827" s="1" nd="1"/>
        <i x="840" s="1" nd="1"/>
        <i x="118" s="1" nd="1"/>
        <i x="608" s="1" nd="1"/>
        <i x="41" s="1" nd="1"/>
        <i x="727" s="1" nd="1"/>
        <i x="538" s="1" nd="1"/>
        <i x="97" s="1" nd="1"/>
        <i x="138" s="1" nd="1"/>
        <i x="835" s="1" nd="1"/>
        <i x="719" s="1" nd="1"/>
        <i x="852" s="1" nd="1"/>
        <i x="678" s="1" nd="1"/>
        <i x="450" s="1" nd="1"/>
        <i x="439" s="1" nd="1"/>
        <i x="892" s="1" nd="1"/>
        <i x="501" s="1" nd="1"/>
        <i x="375" s="1" nd="1"/>
        <i x="812" s="1" nd="1"/>
        <i x="215" s="1" nd="1"/>
        <i x="404" s="1" nd="1"/>
        <i x="344" s="1" nd="1"/>
        <i x="328" s="1" nd="1"/>
        <i x="398" s="1" nd="1"/>
        <i x="223" s="1" nd="1"/>
        <i x="293" s="1" nd="1"/>
        <i x="756" s="1" nd="1"/>
        <i x="126" s="1" nd="1"/>
        <i x="15" s="1" nd="1"/>
        <i x="393" s="1" nd="1"/>
        <i x="704" s="1" nd="1"/>
        <i x="274" s="1" nd="1"/>
        <i x="403" s="1" nd="1"/>
        <i x="668" s="1" nd="1"/>
        <i x="280" s="1" nd="1"/>
        <i x="207" s="1" nd="1"/>
        <i x="83" s="1" nd="1"/>
        <i x="419" s="1" nd="1"/>
        <i x="214" s="1" nd="1"/>
        <i x="426" s="1" nd="1"/>
        <i x="885" s="1" nd="1"/>
        <i x="383" s="1" nd="1"/>
        <i x="346" s="1" nd="1"/>
        <i x="635" s="1" nd="1"/>
        <i x="0" s="1" nd="1"/>
        <i x="115" s="1" nd="1"/>
        <i x="722" s="1" nd="1"/>
        <i x="5" s="1" nd="1"/>
        <i x="361" s="1" nd="1"/>
        <i x="943" s="1" nd="1"/>
        <i x="353" s="1" nd="1"/>
        <i x="493" s="1" nd="1"/>
        <i x="513" s="1" nd="1"/>
        <i x="453" s="1" nd="1"/>
        <i x="181" s="1" nd="1"/>
        <i x="213" s="1" nd="1"/>
        <i x="85" s="1" nd="1"/>
        <i x="589" s="1" nd="1"/>
        <i x="584" s="1" nd="1"/>
        <i x="690" s="1" nd="1"/>
        <i x="22" s="1" nd="1"/>
        <i x="422" s="1" nd="1"/>
        <i x="475" s="1" nd="1"/>
        <i x="908" s="1" nd="1"/>
        <i x="525" s="1" nd="1"/>
        <i x="872" s="1" nd="1"/>
        <i x="503" s="1" nd="1"/>
        <i x="345" s="1" nd="1"/>
        <i x="314" s="1" nd="1"/>
        <i x="820" s="1" nd="1"/>
        <i x="473" s="1" nd="1"/>
        <i x="887" s="1" nd="1"/>
        <i x="57" s="1" nd="1"/>
        <i x="399" s="1" nd="1"/>
        <i x="730" s="1" nd="1"/>
        <i x="410" s="1" nd="1"/>
        <i x="168" s="1" nd="1"/>
        <i x="372" s="1" nd="1"/>
        <i x="509" s="1" nd="1"/>
        <i x="173" s="1" nd="1"/>
        <i x="301" s="1" nd="1"/>
        <i x="101" s="1" nd="1"/>
        <i x="858" s="1" nd="1"/>
        <i x="698" s="1" nd="1"/>
        <i x="486" s="1" nd="1"/>
        <i x="65" s="1" nd="1"/>
        <i x="315" s="1" nd="1"/>
        <i x="716" s="1" nd="1"/>
        <i x="518" s="1" nd="1"/>
        <i x="359" s="1" nd="1"/>
        <i x="785" s="1" nd="1"/>
        <i x="564" s="1" nd="1"/>
        <i x="46" s="1" nd="1"/>
        <i x="247" s="1" nd="1"/>
        <i x="129" s="1" nd="1"/>
        <i x="478" s="1" nd="1"/>
        <i x="759" s="1" nd="1"/>
        <i x="36" s="1" nd="1"/>
        <i x="224" s="1" nd="1"/>
        <i x="297" s="1" nd="1"/>
        <i x="203" s="1" nd="1"/>
        <i x="742" s="1" nd="1"/>
        <i x="325" s="1" nd="1"/>
        <i x="926" s="1" nd="1"/>
        <i x="842" s="1" nd="1"/>
        <i x="319" s="1" nd="1"/>
        <i x="432" s="1" nd="1"/>
        <i x="270" s="1" nd="1"/>
        <i x="851" s="1" nd="1"/>
        <i x="220" s="1" nd="1"/>
        <i x="487" s="1" nd="1"/>
        <i x="245" s="1" nd="1"/>
        <i x="496" s="1" nd="1"/>
        <i x="250" s="1" nd="1"/>
        <i x="904" s="1" nd="1"/>
        <i x="662" s="1" nd="1"/>
        <i x="642" s="1" nd="1"/>
        <i x="335" s="1" nd="1"/>
        <i x="25" s="1" nd="1"/>
        <i x="463" s="1" nd="1"/>
        <i x="700" s="1" nd="1"/>
        <i x="409" s="1" nd="1"/>
        <i x="683" s="1" nd="1"/>
        <i x="10" s="1" nd="1"/>
        <i x="489" s="1" nd="1"/>
        <i x="347" s="1" nd="1"/>
        <i x="913" s="1" nd="1"/>
        <i x="251" s="1" nd="1"/>
        <i x="406" s="1" nd="1"/>
        <i x="693" s="1" nd="1"/>
        <i x="157" s="1" nd="1"/>
        <i x="411" s="1" nd="1"/>
        <i x="922" s="1" nd="1"/>
        <i x="775" s="1" nd="1"/>
        <i x="533" s="1" nd="1"/>
        <i x="370" s="1" nd="1"/>
        <i x="916" s="1" nd="1"/>
        <i x="739" s="1" nd="1"/>
        <i x="875" s="1" nd="1"/>
        <i x="946" s="1" nd="1"/>
        <i x="367" s="1" nd="1"/>
        <i x="114" s="1" nd="1"/>
        <i x="598" s="1" nd="1"/>
        <i x="802" s="1" nd="1"/>
        <i x="556" s="1" nd="1"/>
        <i x="60" s="1" nd="1"/>
        <i x="285" s="1" nd="1"/>
        <i x="749" s="1" nd="1"/>
        <i x="504" s="1" nd="1"/>
        <i x="446" s="1" nd="1"/>
        <i x="619" s="1" nd="1"/>
        <i x="465" s="1" nd="1"/>
        <i x="133" s="1" nd="1"/>
        <i x="666" s="1" nd="1"/>
        <i x="304" s="1" nd="1"/>
        <i x="828" s="1" nd="1"/>
        <i x="327" s="1" nd="1"/>
        <i x="623" s="1" nd="1"/>
        <i x="377" s="1" nd="1"/>
        <i x="800" s="1" nd="1"/>
        <i x="740" s="1" nd="1"/>
        <i x="856" s="1" nd="1"/>
        <i x="75" s="1" nd="1"/>
        <i x="239" s="1" nd="1"/>
        <i x="364" s="1" nd="1"/>
        <i x="610" s="1" nd="1"/>
        <i x="855" s="1" nd="1"/>
        <i x="150" s="1" nd="1"/>
        <i x="902" s="1" nd="1"/>
        <i x="821" s="1" nd="1"/>
        <i x="898" s="1" nd="1"/>
        <i x="244" s="1" nd="1"/>
        <i x="400" s="1" nd="1"/>
        <i x="773" s="1" nd="1"/>
        <i x="68" s="1" nd="1"/>
        <i x="836" s="1" nd="1"/>
        <i x="889" s="1" nd="1"/>
        <i x="189" s="1" nd="1"/>
        <i x="482" s="1" nd="1"/>
        <i x="127" s="1" nd="1"/>
        <i x="758" s="1" nd="1"/>
        <i x="614" s="1" nd="1"/>
        <i x="376" s="1" nd="1"/>
        <i x="684" s="1" nd="1"/>
        <i x="431" s="1" nd="1"/>
        <i x="310" s="1" nd="1"/>
        <i x="592" s="1" nd="1"/>
        <i x="848" s="1" nd="1"/>
        <i x="39" s="1" nd="1"/>
        <i x="734" s="1" nd="1"/>
        <i x="17" s="1" nd="1"/>
        <i x="707" s="1" nd="1"/>
        <i x="572" s="1" nd="1"/>
        <i x="201" s="1" nd="1"/>
        <i x="565" s="1" nd="1"/>
        <i x="451" s="1" nd="1"/>
        <i x="4" s="1" nd="1"/>
        <i x="597" s="1" nd="1"/>
        <i x="798" s="1" nd="1"/>
        <i x="945" s="1" nd="1"/>
        <i x="8" s="1" nd="1"/>
        <i x="371" s="1" nd="1"/>
        <i x="861" s="1" nd="1"/>
        <i x="99" s="1" nd="1"/>
        <i x="386" s="1" nd="1"/>
        <i x="166" s="1" nd="1"/>
        <i x="751" s="1" nd="1"/>
        <i x="294" s="1" nd="1"/>
        <i x="196" s="1" nd="1"/>
        <i x="267" s="1" nd="1"/>
        <i x="86" s="1" nd="1"/>
        <i x="62" s="1" nd="1"/>
        <i x="204" s="1" nd="1"/>
        <i x="67" s="1" nd="1"/>
        <i x="580" s="1" nd="1"/>
        <i x="543" s="1" nd="1"/>
        <i x="927" s="1" nd="1"/>
        <i x="649" s="1" nd="1"/>
        <i x="105" s="1" nd="1"/>
        <i x="517" s="1" nd="1"/>
        <i x="601" s="1" nd="1"/>
        <i x="782" s="1" nd="1"/>
        <i x="318" s="1" nd="1"/>
        <i x="145" s="1" nd="1"/>
        <i x="19" s="1" nd="1"/>
        <i x="774" s="1" nd="1"/>
        <i x="64" s="1" nd="1"/>
        <i x="871" s="1" nd="1"/>
        <i x="74" s="1" nd="1"/>
        <i x="514" s="1" nd="1"/>
        <i x="130" s="1" nd="1"/>
        <i x="303" s="1" nd="1"/>
        <i x="824" s="1" nd="1"/>
        <i x="628" s="1" nd="1"/>
        <i x="809" s="1" nd="1"/>
        <i x="653" s="1" nd="1"/>
        <i x="279" s="1" nd="1"/>
        <i x="831" s="1" nd="1"/>
        <i x="932" s="1" nd="1"/>
        <i x="260" s="1" nd="1"/>
        <i x="252" s="1" nd="1"/>
        <i x="697" s="1" nd="1"/>
        <i x="537" s="1" nd="1"/>
        <i x="447" s="1" nd="1"/>
        <i x="78" s="1" nd="1"/>
        <i x="143" s="1" nd="1"/>
        <i x="322" s="1" nd="1"/>
        <i x="783" s="1" nd="1"/>
        <i x="408" s="1" nd="1"/>
        <i x="772" s="1" nd="1"/>
        <i x="117" s="1" nd="1"/>
        <i x="884" s="1" nd="1"/>
        <i x="363" s="1" nd="1"/>
        <i x="754" s="1" nd="1"/>
        <i x="468" s="1" nd="1"/>
        <i x="53" s="1" nd="1"/>
        <i x="607" s="1" nd="1"/>
        <i x="12" s="1" nd="1"/>
        <i x="515" s="1" nd="1"/>
        <i x="242" s="1" nd="1"/>
        <i x="425" s="1" nd="1"/>
        <i x="488" s="1" nd="1"/>
        <i x="737" s="1" nd="1"/>
        <i x="755" s="1" nd="1"/>
        <i x="415" s="1" nd="1"/>
        <i x="437" s="1" nd="1"/>
        <i x="3" s="1" nd="1"/>
        <i x="467" s="1" nd="1"/>
        <i x="636" s="1" nd="1"/>
        <i x="88" s="1" nd="1"/>
        <i x="701" s="1" nd="1"/>
        <i x="288" s="1" nd="1"/>
        <i x="949" s="1" nd="1"/>
        <i x="561" s="1" nd="1"/>
        <i x="192" s="1" nd="1"/>
        <i x="753" s="1" nd="1"/>
        <i x="195" s="1" nd="1"/>
        <i x="622" s="1" nd="1"/>
        <i x="733" s="1" nd="1"/>
        <i x="837" s="1" nd="1"/>
        <i x="708" s="1" nd="1"/>
        <i x="805" s="1" nd="1"/>
        <i x="429" s="1" nd="1"/>
        <i x="402" s="1" nd="1"/>
        <i x="365" s="1" nd="1"/>
        <i x="323" s="1" nd="1"/>
        <i x="560" s="1" nd="1"/>
        <i x="793" s="1" nd="1"/>
        <i x="271" s="1" nd="1"/>
        <i x="481" s="1" nd="1"/>
        <i x="790" s="1" nd="1"/>
        <i x="20" s="1" nd="1"/>
        <i x="176" s="1" nd="1"/>
        <i x="789" s="1" nd="1"/>
        <i x="464" s="1" nd="1"/>
        <i x="228" s="1" nd="1"/>
        <i x="801" s="1" nd="1"/>
        <i x="929" s="1" nd="1"/>
        <i x="510" s="1" nd="1"/>
        <i x="498" s="1" nd="1"/>
        <i x="374" s="1" nd="1"/>
        <i x="521" s="1" nd="1"/>
        <i x="506" s="1" nd="1"/>
        <i x="444" s="1" nd="1"/>
        <i x="577" s="1" nd="1"/>
        <i x="791" s="1" nd="1"/>
        <i x="369" s="1" nd="1"/>
        <i x="686" s="1" nd="1"/>
        <i x="849" s="1" nd="1"/>
        <i x="167" s="1" nd="1"/>
        <i x="458" s="1" nd="1"/>
        <i x="888" s="1" nd="1"/>
        <i x="162" s="1" nd="1"/>
        <i x="343" s="1" nd="1"/>
        <i x="676" s="1" nd="1"/>
        <i x="799" s="1" nd="1"/>
        <i x="546" s="1" nd="1"/>
        <i x="289" s="1" nd="1"/>
        <i x="634" s="1" nd="1"/>
        <i x="657" s="1" nd="1"/>
        <i x="71" s="1" nd="1"/>
        <i x="575" s="1" nd="1"/>
        <i x="620" s="1" nd="1"/>
        <i x="269" s="1" nd="1"/>
        <i x="669" s="1" nd="1"/>
        <i x="160" s="1" nd="1"/>
        <i x="320" s="1" nd="1"/>
        <i x="389" s="1" nd="1"/>
        <i x="794" s="1" nd="1"/>
        <i x="947" s="1" nd="1"/>
        <i x="839" s="1" nd="1"/>
        <i x="100" s="1" nd="1"/>
        <i x="156" s="1" nd="1"/>
        <i x="76" s="1" nd="1"/>
        <i x="449" s="1" nd="1"/>
        <i x="210" s="1" nd="1"/>
        <i x="219" s="1" nd="1"/>
        <i x="540" s="1" nd="1"/>
        <i x="492" s="1" nd="1"/>
        <i x="21" s="1" nd="1"/>
        <i x="661" s="1" nd="1"/>
        <i x="84" s="1" nd="1"/>
        <i x="103" s="1" nd="1"/>
        <i x="652" s="1" nd="1"/>
        <i x="397" s="1" nd="1"/>
        <i x="14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7B68738C-6877-44F0-9BA2-FA9B33FDA705}" cache="Slicer_Brand" caption="Brand" rowHeight="241300"/>
  <slicer name="Model" xr10:uid="{0A0863C3-A80E-4383-9128-E1EDFA4A58DB}" cache="Slicer_Model" caption="Model"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01"/>
  <sheetViews>
    <sheetView tabSelected="1" topLeftCell="A980" workbookViewId="0">
      <selection activeCell="C22" sqref="C22"/>
    </sheetView>
  </sheetViews>
  <sheetFormatPr defaultRowHeight="15" x14ac:dyDescent="0.25"/>
  <cols>
    <col min="1" max="1" width="12.140625" bestFit="1" customWidth="1"/>
    <col min="2" max="2" width="10.140625" bestFit="1" customWidth="1"/>
    <col min="3" max="3" width="9.42578125" bestFit="1" customWidth="1"/>
    <col min="4" max="4" width="12.85546875" bestFit="1" customWidth="1"/>
    <col min="5" max="5" width="12.5703125" bestFit="1" customWidth="1"/>
    <col min="6" max="6" width="8" bestFit="1" customWidth="1"/>
    <col min="7" max="7" width="10" bestFit="1" customWidth="1"/>
    <col min="8" max="8" width="12" bestFit="1" customWidth="1"/>
    <col min="9" max="9" width="15.7109375" bestFit="1" customWidth="1"/>
    <col min="10" max="10" width="15.7109375" customWidth="1"/>
    <col min="11" max="11" width="9.140625" customWidth="1"/>
    <col min="12" max="12" width="14.140625" customWidth="1"/>
    <col min="13" max="13" width="12.85546875" customWidth="1"/>
  </cols>
  <sheetData>
    <row r="1" spans="1:13" x14ac:dyDescent="0.25">
      <c r="A1" s="1" t="s">
        <v>0</v>
      </c>
      <c r="B1" s="1" t="s">
        <v>1</v>
      </c>
      <c r="C1" s="1" t="s">
        <v>2</v>
      </c>
      <c r="D1" s="1" t="s">
        <v>3</v>
      </c>
      <c r="E1" s="1" t="s">
        <v>4</v>
      </c>
      <c r="F1" s="1" t="s">
        <v>2538</v>
      </c>
      <c r="G1" s="1" t="s">
        <v>5</v>
      </c>
      <c r="H1" s="1" t="s">
        <v>6</v>
      </c>
      <c r="I1" s="1" t="s">
        <v>7</v>
      </c>
      <c r="J1" s="1" t="s">
        <v>8</v>
      </c>
      <c r="K1" s="2" t="s">
        <v>2528</v>
      </c>
      <c r="L1" s="2" t="s">
        <v>2529</v>
      </c>
      <c r="M1" s="2" t="s">
        <v>2530</v>
      </c>
    </row>
    <row r="2" spans="1:13" x14ac:dyDescent="0.25">
      <c r="A2" t="s">
        <v>9</v>
      </c>
      <c r="B2" t="s">
        <v>19</v>
      </c>
      <c r="C2" t="s">
        <v>1019</v>
      </c>
      <c r="D2" t="s">
        <v>1029</v>
      </c>
      <c r="E2" t="s">
        <v>1980</v>
      </c>
      <c r="F2" t="s">
        <v>2538</v>
      </c>
      <c r="G2">
        <v>4869</v>
      </c>
      <c r="H2">
        <v>4897873.17</v>
      </c>
      <c r="I2">
        <v>3.7</v>
      </c>
      <c r="J2" t="s">
        <v>2524</v>
      </c>
      <c r="K2">
        <f>YEAR(E2)</f>
        <v>2023</v>
      </c>
      <c r="L2" t="str">
        <f>TEXT(E2,"MMMM")</f>
        <v>November</v>
      </c>
      <c r="M2" t="str">
        <f>TEXT(E2,"DDDD")</f>
        <v>Thursday</v>
      </c>
    </row>
    <row r="3" spans="1:13" x14ac:dyDescent="0.25">
      <c r="A3" t="s">
        <v>10</v>
      </c>
      <c r="B3" t="s">
        <v>20</v>
      </c>
      <c r="C3" t="s">
        <v>1020</v>
      </c>
      <c r="D3" t="s">
        <v>1030</v>
      </c>
      <c r="E3" t="s">
        <v>1981</v>
      </c>
      <c r="F3" t="s">
        <v>2538</v>
      </c>
      <c r="G3">
        <v>4948</v>
      </c>
      <c r="H3">
        <v>6331658.7199999997</v>
      </c>
      <c r="I3">
        <v>3.8</v>
      </c>
      <c r="J3" t="s">
        <v>2524</v>
      </c>
      <c r="K3">
        <f t="shared" ref="K3:K66" si="0">YEAR(E3)</f>
        <v>2023</v>
      </c>
      <c r="L3" t="str">
        <f t="shared" ref="L3:L66" si="1">TEXT(E3,"MMMM")</f>
        <v>January</v>
      </c>
      <c r="M3" t="str">
        <f t="shared" ref="M3:M66" si="2">TEXT(E3,"DDDD")</f>
        <v>Sunday</v>
      </c>
    </row>
    <row r="4" spans="1:13" x14ac:dyDescent="0.25">
      <c r="A4" t="s">
        <v>11</v>
      </c>
      <c r="B4" t="s">
        <v>21</v>
      </c>
      <c r="C4" t="s">
        <v>1021</v>
      </c>
      <c r="D4" t="s">
        <v>1031</v>
      </c>
      <c r="E4" t="s">
        <v>1982</v>
      </c>
      <c r="F4" t="s">
        <v>2538</v>
      </c>
      <c r="G4">
        <v>1705</v>
      </c>
      <c r="H4">
        <v>528788.69999999995</v>
      </c>
      <c r="I4">
        <v>5</v>
      </c>
      <c r="J4" t="s">
        <v>2525</v>
      </c>
      <c r="K4">
        <f t="shared" si="0"/>
        <v>2023</v>
      </c>
      <c r="L4" t="str">
        <f t="shared" si="1"/>
        <v>August</v>
      </c>
      <c r="M4" t="str">
        <f t="shared" si="2"/>
        <v>Sunday</v>
      </c>
    </row>
    <row r="5" spans="1:13" x14ac:dyDescent="0.25">
      <c r="A5" t="s">
        <v>11</v>
      </c>
      <c r="B5" t="s">
        <v>22</v>
      </c>
      <c r="C5" t="s">
        <v>1019</v>
      </c>
      <c r="D5" t="s">
        <v>1032</v>
      </c>
      <c r="E5" t="s">
        <v>1983</v>
      </c>
      <c r="F5">
        <v>589.13</v>
      </c>
      <c r="G5">
        <v>3268</v>
      </c>
      <c r="H5">
        <v>1925276.84</v>
      </c>
      <c r="I5">
        <v>4</v>
      </c>
      <c r="J5" t="s">
        <v>2524</v>
      </c>
      <c r="K5">
        <f t="shared" si="0"/>
        <v>2023</v>
      </c>
      <c r="L5" t="str">
        <f t="shared" si="1"/>
        <v>March</v>
      </c>
      <c r="M5" t="str">
        <f t="shared" si="2"/>
        <v>Monday</v>
      </c>
    </row>
    <row r="6" spans="1:13" x14ac:dyDescent="0.25">
      <c r="A6" t="s">
        <v>12</v>
      </c>
      <c r="B6" t="s">
        <v>23</v>
      </c>
      <c r="C6" t="s">
        <v>1022</v>
      </c>
      <c r="D6" t="s">
        <v>1033</v>
      </c>
      <c r="E6" t="s">
        <v>1984</v>
      </c>
      <c r="F6">
        <v>1670.38</v>
      </c>
      <c r="G6">
        <v>3006</v>
      </c>
      <c r="H6">
        <v>5021162.28</v>
      </c>
      <c r="I6">
        <v>4</v>
      </c>
      <c r="J6" t="s">
        <v>2524</v>
      </c>
      <c r="K6">
        <f t="shared" si="0"/>
        <v>2024</v>
      </c>
      <c r="L6" t="str">
        <f t="shared" si="1"/>
        <v>July</v>
      </c>
      <c r="M6" t="str">
        <f t="shared" si="2"/>
        <v>Monday</v>
      </c>
    </row>
    <row r="7" spans="1:13" x14ac:dyDescent="0.25">
      <c r="A7" t="s">
        <v>11</v>
      </c>
      <c r="B7" t="s">
        <v>24</v>
      </c>
      <c r="C7" t="s">
        <v>1023</v>
      </c>
      <c r="D7" t="s">
        <v>1034</v>
      </c>
      <c r="E7" t="s">
        <v>1985</v>
      </c>
      <c r="F7">
        <v>1409.81</v>
      </c>
      <c r="G7">
        <v>2927</v>
      </c>
      <c r="H7">
        <v>4126513.87</v>
      </c>
      <c r="I7">
        <v>4.8</v>
      </c>
      <c r="J7" t="s">
        <v>2525</v>
      </c>
      <c r="K7">
        <f t="shared" si="0"/>
        <v>2024</v>
      </c>
      <c r="L7" t="str">
        <f t="shared" si="1"/>
        <v>August</v>
      </c>
      <c r="M7" t="str">
        <f t="shared" si="2"/>
        <v>Friday</v>
      </c>
    </row>
    <row r="8" spans="1:13" x14ac:dyDescent="0.25">
      <c r="A8" t="s">
        <v>13</v>
      </c>
      <c r="B8" t="s">
        <v>25</v>
      </c>
      <c r="C8" t="s">
        <v>1020</v>
      </c>
      <c r="D8" t="s">
        <v>1035</v>
      </c>
      <c r="E8" t="s">
        <v>1986</v>
      </c>
      <c r="F8">
        <v>2772.32</v>
      </c>
      <c r="G8">
        <v>4783</v>
      </c>
      <c r="H8">
        <v>13260006.560000001</v>
      </c>
      <c r="I8">
        <v>4.4000000000000004</v>
      </c>
      <c r="J8" t="s">
        <v>2526</v>
      </c>
      <c r="K8">
        <f t="shared" si="0"/>
        <v>2024</v>
      </c>
      <c r="L8" t="str">
        <f t="shared" si="1"/>
        <v>December</v>
      </c>
      <c r="M8" t="str">
        <f t="shared" si="2"/>
        <v>Tuesday</v>
      </c>
    </row>
    <row r="9" spans="1:13" x14ac:dyDescent="0.25">
      <c r="A9" t="s">
        <v>14</v>
      </c>
      <c r="B9" t="s">
        <v>26</v>
      </c>
      <c r="C9" t="s">
        <v>1024</v>
      </c>
      <c r="D9" t="s">
        <v>1036</v>
      </c>
      <c r="E9" t="s">
        <v>1987</v>
      </c>
      <c r="F9">
        <v>527.41999999999996</v>
      </c>
      <c r="G9">
        <v>193</v>
      </c>
      <c r="H9">
        <v>101792.06</v>
      </c>
      <c r="I9">
        <v>3.3</v>
      </c>
      <c r="J9" t="s">
        <v>2526</v>
      </c>
      <c r="K9">
        <f t="shared" si="0"/>
        <v>2024</v>
      </c>
      <c r="L9" t="str">
        <f t="shared" si="1"/>
        <v>November</v>
      </c>
      <c r="M9" t="str">
        <f t="shared" si="2"/>
        <v>Sunday</v>
      </c>
    </row>
    <row r="10" spans="1:13" x14ac:dyDescent="0.25">
      <c r="A10" t="s">
        <v>11</v>
      </c>
      <c r="B10" t="s">
        <v>27</v>
      </c>
      <c r="C10" t="s">
        <v>1023</v>
      </c>
      <c r="D10" t="s">
        <v>1037</v>
      </c>
      <c r="E10" t="s">
        <v>1988</v>
      </c>
      <c r="F10">
        <v>501.73</v>
      </c>
      <c r="G10">
        <v>2690</v>
      </c>
      <c r="H10">
        <v>1349653.7</v>
      </c>
      <c r="I10">
        <v>3.5</v>
      </c>
      <c r="J10" t="s">
        <v>2525</v>
      </c>
      <c r="K10">
        <f t="shared" si="0"/>
        <v>2024</v>
      </c>
      <c r="L10" t="str">
        <f t="shared" si="1"/>
        <v>September</v>
      </c>
      <c r="M10" t="str">
        <f t="shared" si="2"/>
        <v>Friday</v>
      </c>
    </row>
    <row r="11" spans="1:13" x14ac:dyDescent="0.25">
      <c r="A11" t="s">
        <v>14</v>
      </c>
      <c r="B11" t="s">
        <v>28</v>
      </c>
      <c r="C11" t="s">
        <v>1025</v>
      </c>
      <c r="D11" t="s">
        <v>1038</v>
      </c>
      <c r="E11" t="s">
        <v>1989</v>
      </c>
      <c r="F11">
        <v>288.61</v>
      </c>
      <c r="G11">
        <v>3715</v>
      </c>
      <c r="H11">
        <v>1072186.1499999999</v>
      </c>
      <c r="I11">
        <v>3.1</v>
      </c>
      <c r="J11" t="s">
        <v>2524</v>
      </c>
      <c r="K11">
        <f t="shared" si="0"/>
        <v>2024</v>
      </c>
      <c r="L11" t="str">
        <f t="shared" si="1"/>
        <v>November</v>
      </c>
      <c r="M11" t="str">
        <f t="shared" si="2"/>
        <v>Sunday</v>
      </c>
    </row>
    <row r="12" spans="1:13" x14ac:dyDescent="0.25">
      <c r="A12" t="s">
        <v>15</v>
      </c>
      <c r="B12" t="s">
        <v>29</v>
      </c>
      <c r="C12" t="s">
        <v>1022</v>
      </c>
      <c r="D12" t="s">
        <v>1039</v>
      </c>
      <c r="E12" t="s">
        <v>1990</v>
      </c>
      <c r="F12">
        <v>2753.76</v>
      </c>
      <c r="G12">
        <v>1566</v>
      </c>
      <c r="H12">
        <v>4312388.16</v>
      </c>
      <c r="I12">
        <v>3.4</v>
      </c>
      <c r="J12" t="s">
        <v>2527</v>
      </c>
      <c r="K12">
        <f t="shared" si="0"/>
        <v>2024</v>
      </c>
      <c r="L12" t="str">
        <f t="shared" si="1"/>
        <v>July</v>
      </c>
      <c r="M12" t="str">
        <f t="shared" si="2"/>
        <v>Thursday</v>
      </c>
    </row>
    <row r="13" spans="1:13" x14ac:dyDescent="0.25">
      <c r="A13" t="s">
        <v>15</v>
      </c>
      <c r="B13" t="s">
        <v>30</v>
      </c>
      <c r="C13" t="s">
        <v>1026</v>
      </c>
      <c r="D13" t="s">
        <v>1040</v>
      </c>
      <c r="E13" t="s">
        <v>1991</v>
      </c>
      <c r="F13">
        <v>1065.55</v>
      </c>
      <c r="G13">
        <v>3549</v>
      </c>
      <c r="H13">
        <v>3781636.95</v>
      </c>
      <c r="I13">
        <v>3.2</v>
      </c>
      <c r="J13" t="s">
        <v>2524</v>
      </c>
      <c r="K13">
        <f t="shared" si="0"/>
        <v>2024</v>
      </c>
      <c r="L13" t="str">
        <f t="shared" si="1"/>
        <v>January</v>
      </c>
      <c r="M13" t="str">
        <f t="shared" si="2"/>
        <v>Thursday</v>
      </c>
    </row>
    <row r="14" spans="1:13" x14ac:dyDescent="0.25">
      <c r="A14" t="s">
        <v>16</v>
      </c>
      <c r="B14" t="s">
        <v>31</v>
      </c>
      <c r="C14" t="s">
        <v>1020</v>
      </c>
      <c r="D14" t="s">
        <v>1041</v>
      </c>
      <c r="E14" t="s">
        <v>1992</v>
      </c>
      <c r="F14">
        <v>276.68</v>
      </c>
      <c r="G14">
        <v>4049</v>
      </c>
      <c r="H14">
        <v>1120277.32</v>
      </c>
      <c r="I14">
        <v>3.3</v>
      </c>
      <c r="J14" t="s">
        <v>2524</v>
      </c>
      <c r="K14">
        <f t="shared" si="0"/>
        <v>2024</v>
      </c>
      <c r="L14" t="str">
        <f t="shared" si="1"/>
        <v>May</v>
      </c>
      <c r="M14" t="str">
        <f t="shared" si="2"/>
        <v>Thursday</v>
      </c>
    </row>
    <row r="15" spans="1:13" x14ac:dyDescent="0.25">
      <c r="A15" t="s">
        <v>14</v>
      </c>
      <c r="B15" t="s">
        <v>32</v>
      </c>
      <c r="C15" t="s">
        <v>1025</v>
      </c>
      <c r="D15" t="s">
        <v>1042</v>
      </c>
      <c r="E15" t="s">
        <v>1993</v>
      </c>
      <c r="F15">
        <v>1200.76</v>
      </c>
      <c r="G15">
        <v>3309</v>
      </c>
      <c r="H15">
        <v>3973314.84</v>
      </c>
      <c r="I15">
        <v>4.4000000000000004</v>
      </c>
      <c r="J15" t="s">
        <v>2526</v>
      </c>
      <c r="K15">
        <f t="shared" si="0"/>
        <v>2023</v>
      </c>
      <c r="L15" t="str">
        <f t="shared" si="1"/>
        <v>January</v>
      </c>
      <c r="M15" t="str">
        <f t="shared" si="2"/>
        <v>Friday</v>
      </c>
    </row>
    <row r="16" spans="1:13" x14ac:dyDescent="0.25">
      <c r="A16" t="s">
        <v>11</v>
      </c>
      <c r="B16" t="s">
        <v>33</v>
      </c>
      <c r="C16" t="s">
        <v>1021</v>
      </c>
      <c r="D16" t="s">
        <v>1043</v>
      </c>
      <c r="E16" t="s">
        <v>1994</v>
      </c>
      <c r="F16">
        <v>968.86</v>
      </c>
      <c r="G16">
        <v>1924</v>
      </c>
      <c r="H16">
        <v>1864086.64</v>
      </c>
      <c r="I16">
        <v>3.1</v>
      </c>
      <c r="J16" t="s">
        <v>2525</v>
      </c>
      <c r="K16">
        <f t="shared" si="0"/>
        <v>2024</v>
      </c>
      <c r="L16" t="str">
        <f t="shared" si="1"/>
        <v>May</v>
      </c>
      <c r="M16" t="str">
        <f t="shared" si="2"/>
        <v>Wednesday</v>
      </c>
    </row>
    <row r="17" spans="1:13" x14ac:dyDescent="0.25">
      <c r="A17" t="s">
        <v>14</v>
      </c>
      <c r="B17" t="s">
        <v>34</v>
      </c>
      <c r="C17" t="s">
        <v>1023</v>
      </c>
      <c r="D17" t="s">
        <v>1044</v>
      </c>
      <c r="E17" t="s">
        <v>1995</v>
      </c>
      <c r="F17">
        <v>2687.09</v>
      </c>
      <c r="G17">
        <v>2273</v>
      </c>
      <c r="H17">
        <v>6107755.5700000003</v>
      </c>
      <c r="I17">
        <v>5</v>
      </c>
      <c r="J17" t="s">
        <v>2527</v>
      </c>
      <c r="K17">
        <f t="shared" si="0"/>
        <v>2024</v>
      </c>
      <c r="L17" t="str">
        <f t="shared" si="1"/>
        <v>May</v>
      </c>
      <c r="M17" t="str">
        <f t="shared" si="2"/>
        <v>Sunday</v>
      </c>
    </row>
    <row r="18" spans="1:13" x14ac:dyDescent="0.25">
      <c r="A18" t="s">
        <v>13</v>
      </c>
      <c r="B18" t="s">
        <v>35</v>
      </c>
      <c r="C18" t="s">
        <v>1021</v>
      </c>
      <c r="D18" t="s">
        <v>1045</v>
      </c>
      <c r="E18" t="s">
        <v>1996</v>
      </c>
      <c r="F18">
        <v>1155.51</v>
      </c>
      <c r="G18">
        <v>1447</v>
      </c>
      <c r="H18">
        <v>1672022.97</v>
      </c>
      <c r="I18">
        <v>4.0999999999999996</v>
      </c>
      <c r="J18" t="s">
        <v>2526</v>
      </c>
      <c r="K18">
        <f t="shared" si="0"/>
        <v>2023</v>
      </c>
      <c r="L18" t="str">
        <f t="shared" si="1"/>
        <v>September</v>
      </c>
      <c r="M18" t="str">
        <f t="shared" si="2"/>
        <v>Tuesday</v>
      </c>
    </row>
    <row r="19" spans="1:13" x14ac:dyDescent="0.25">
      <c r="A19" t="s">
        <v>10</v>
      </c>
      <c r="B19" t="s">
        <v>36</v>
      </c>
      <c r="C19" t="s">
        <v>1020</v>
      </c>
      <c r="D19" t="s">
        <v>1046</v>
      </c>
      <c r="E19" t="s">
        <v>1997</v>
      </c>
      <c r="F19">
        <v>1094.6099999999999</v>
      </c>
      <c r="G19">
        <v>785</v>
      </c>
      <c r="H19">
        <v>859268.85</v>
      </c>
      <c r="I19">
        <v>4.5</v>
      </c>
      <c r="J19" t="s">
        <v>2525</v>
      </c>
      <c r="K19">
        <f t="shared" si="0"/>
        <v>2023</v>
      </c>
      <c r="L19" t="str">
        <f t="shared" si="1"/>
        <v>September</v>
      </c>
      <c r="M19" t="str">
        <f t="shared" si="2"/>
        <v>Wednesday</v>
      </c>
    </row>
    <row r="20" spans="1:13" x14ac:dyDescent="0.25">
      <c r="A20" t="s">
        <v>9</v>
      </c>
      <c r="B20" t="s">
        <v>37</v>
      </c>
      <c r="C20" t="s">
        <v>1024</v>
      </c>
      <c r="D20" t="s">
        <v>1047</v>
      </c>
      <c r="E20" t="s">
        <v>1998</v>
      </c>
      <c r="F20">
        <v>466.08</v>
      </c>
      <c r="G20">
        <v>1835</v>
      </c>
      <c r="H20">
        <v>855256.8</v>
      </c>
      <c r="I20">
        <v>3.4</v>
      </c>
      <c r="J20" t="s">
        <v>2525</v>
      </c>
      <c r="K20">
        <f t="shared" si="0"/>
        <v>2023</v>
      </c>
      <c r="L20" t="str">
        <f t="shared" si="1"/>
        <v>April</v>
      </c>
      <c r="M20" t="str">
        <f t="shared" si="2"/>
        <v>Wednesday</v>
      </c>
    </row>
    <row r="21" spans="1:13" x14ac:dyDescent="0.25">
      <c r="A21" t="s">
        <v>17</v>
      </c>
      <c r="B21" t="s">
        <v>38</v>
      </c>
      <c r="C21" t="s">
        <v>1024</v>
      </c>
      <c r="D21" t="s">
        <v>1048</v>
      </c>
      <c r="E21" t="s">
        <v>1999</v>
      </c>
      <c r="F21">
        <v>382.31</v>
      </c>
      <c r="G21">
        <v>2163</v>
      </c>
      <c r="H21">
        <v>826936.53</v>
      </c>
      <c r="I21">
        <v>3.4</v>
      </c>
      <c r="J21" t="s">
        <v>2524</v>
      </c>
      <c r="K21">
        <f t="shared" si="0"/>
        <v>2023</v>
      </c>
      <c r="L21" t="str">
        <f t="shared" si="1"/>
        <v>September</v>
      </c>
      <c r="M21" t="str">
        <f t="shared" si="2"/>
        <v>Wednesday</v>
      </c>
    </row>
    <row r="22" spans="1:13" x14ac:dyDescent="0.25">
      <c r="A22" t="s">
        <v>15</v>
      </c>
      <c r="B22" t="s">
        <v>39</v>
      </c>
      <c r="C22" t="s">
        <v>1027</v>
      </c>
      <c r="D22" t="s">
        <v>1049</v>
      </c>
      <c r="E22" t="s">
        <v>2000</v>
      </c>
      <c r="F22">
        <v>1940.92</v>
      </c>
      <c r="G22">
        <v>3313</v>
      </c>
      <c r="H22">
        <v>6430267.96</v>
      </c>
      <c r="I22">
        <v>4.8</v>
      </c>
      <c r="J22" t="s">
        <v>2525</v>
      </c>
      <c r="K22">
        <f t="shared" si="0"/>
        <v>2023</v>
      </c>
      <c r="L22" t="str">
        <f t="shared" si="1"/>
        <v>May</v>
      </c>
      <c r="M22" t="str">
        <f t="shared" si="2"/>
        <v>Thursday</v>
      </c>
    </row>
    <row r="23" spans="1:13" x14ac:dyDescent="0.25">
      <c r="A23" t="s">
        <v>16</v>
      </c>
      <c r="B23" t="s">
        <v>40</v>
      </c>
      <c r="C23" t="s">
        <v>1019</v>
      </c>
      <c r="D23" t="s">
        <v>1050</v>
      </c>
      <c r="E23" t="s">
        <v>2001</v>
      </c>
      <c r="F23">
        <v>1474.4</v>
      </c>
      <c r="G23">
        <v>2967</v>
      </c>
      <c r="H23">
        <v>4374544.8</v>
      </c>
      <c r="I23">
        <v>4</v>
      </c>
      <c r="J23" t="s">
        <v>2526</v>
      </c>
      <c r="K23">
        <f t="shared" si="0"/>
        <v>2023</v>
      </c>
      <c r="L23" t="str">
        <f t="shared" si="1"/>
        <v>January</v>
      </c>
      <c r="M23" t="str">
        <f t="shared" si="2"/>
        <v>Thursday</v>
      </c>
    </row>
    <row r="24" spans="1:13" x14ac:dyDescent="0.25">
      <c r="A24" t="s">
        <v>18</v>
      </c>
      <c r="B24" t="s">
        <v>41</v>
      </c>
      <c r="C24" t="s">
        <v>1028</v>
      </c>
      <c r="D24" t="s">
        <v>1051</v>
      </c>
      <c r="E24" t="s">
        <v>2002</v>
      </c>
      <c r="F24">
        <v>2121.9699999999998</v>
      </c>
      <c r="G24">
        <v>485</v>
      </c>
      <c r="H24">
        <v>1029155.45</v>
      </c>
      <c r="I24">
        <v>4.4000000000000004</v>
      </c>
      <c r="J24" t="s">
        <v>2526</v>
      </c>
      <c r="K24">
        <f t="shared" si="0"/>
        <v>2023</v>
      </c>
      <c r="L24" t="str">
        <f t="shared" si="1"/>
        <v>May</v>
      </c>
      <c r="M24" t="str">
        <f t="shared" si="2"/>
        <v>Wednesday</v>
      </c>
    </row>
    <row r="25" spans="1:13" x14ac:dyDescent="0.25">
      <c r="A25" t="s">
        <v>11</v>
      </c>
      <c r="B25" t="s">
        <v>42</v>
      </c>
      <c r="C25" t="s">
        <v>1021</v>
      </c>
      <c r="D25" t="s">
        <v>1052</v>
      </c>
      <c r="E25" t="s">
        <v>2003</v>
      </c>
      <c r="F25">
        <v>2534.1999999999998</v>
      </c>
      <c r="G25">
        <v>4630</v>
      </c>
      <c r="H25">
        <v>11733346</v>
      </c>
      <c r="I25">
        <v>4.3</v>
      </c>
      <c r="J25" t="s">
        <v>2524</v>
      </c>
      <c r="K25">
        <f t="shared" si="0"/>
        <v>2024</v>
      </c>
      <c r="L25" t="str">
        <f t="shared" si="1"/>
        <v>March</v>
      </c>
      <c r="M25" t="str">
        <f t="shared" si="2"/>
        <v>Saturday</v>
      </c>
    </row>
    <row r="26" spans="1:13" x14ac:dyDescent="0.25">
      <c r="A26" t="s">
        <v>10</v>
      </c>
      <c r="B26" t="s">
        <v>43</v>
      </c>
      <c r="C26" t="s">
        <v>1026</v>
      </c>
      <c r="D26" t="s">
        <v>1053</v>
      </c>
      <c r="E26" t="s">
        <v>2004</v>
      </c>
      <c r="F26">
        <v>53.39</v>
      </c>
      <c r="G26">
        <v>100</v>
      </c>
      <c r="H26">
        <v>5339</v>
      </c>
      <c r="I26">
        <v>4.4000000000000004</v>
      </c>
      <c r="J26" t="s">
        <v>2527</v>
      </c>
      <c r="K26">
        <f t="shared" si="0"/>
        <v>2024</v>
      </c>
      <c r="L26" t="str">
        <f t="shared" si="1"/>
        <v>December</v>
      </c>
      <c r="M26" t="str">
        <f t="shared" si="2"/>
        <v>Saturday</v>
      </c>
    </row>
    <row r="27" spans="1:13" x14ac:dyDescent="0.25">
      <c r="A27" t="s">
        <v>11</v>
      </c>
      <c r="B27" t="s">
        <v>44</v>
      </c>
      <c r="C27" t="s">
        <v>1019</v>
      </c>
      <c r="D27" t="s">
        <v>1054</v>
      </c>
      <c r="E27" t="s">
        <v>2005</v>
      </c>
      <c r="F27">
        <v>592.89</v>
      </c>
      <c r="G27">
        <v>280</v>
      </c>
      <c r="H27">
        <v>166009.20000000001</v>
      </c>
      <c r="I27">
        <v>3.9</v>
      </c>
      <c r="J27" t="s">
        <v>2527</v>
      </c>
      <c r="K27">
        <f t="shared" si="0"/>
        <v>2023</v>
      </c>
      <c r="L27" t="str">
        <f t="shared" si="1"/>
        <v>June</v>
      </c>
      <c r="M27" t="str">
        <f t="shared" si="2"/>
        <v>Sunday</v>
      </c>
    </row>
    <row r="28" spans="1:13" x14ac:dyDescent="0.25">
      <c r="A28" t="s">
        <v>18</v>
      </c>
      <c r="B28" t="s">
        <v>45</v>
      </c>
      <c r="C28" t="s">
        <v>1028</v>
      </c>
      <c r="D28" t="s">
        <v>1055</v>
      </c>
      <c r="E28" t="s">
        <v>1985</v>
      </c>
      <c r="F28">
        <v>525.79</v>
      </c>
      <c r="G28">
        <v>2812</v>
      </c>
      <c r="H28">
        <v>1478521.48</v>
      </c>
      <c r="I28">
        <v>4.0999999999999996</v>
      </c>
      <c r="J28" t="s">
        <v>2525</v>
      </c>
      <c r="K28">
        <f t="shared" si="0"/>
        <v>2024</v>
      </c>
      <c r="L28" t="str">
        <f t="shared" si="1"/>
        <v>August</v>
      </c>
      <c r="M28" t="str">
        <f t="shared" si="2"/>
        <v>Friday</v>
      </c>
    </row>
    <row r="29" spans="1:13" x14ac:dyDescent="0.25">
      <c r="A29" t="s">
        <v>15</v>
      </c>
      <c r="B29" t="s">
        <v>46</v>
      </c>
      <c r="C29" t="s">
        <v>1022</v>
      </c>
      <c r="D29" t="s">
        <v>1056</v>
      </c>
      <c r="E29" t="s">
        <v>2006</v>
      </c>
      <c r="F29">
        <v>1386.72</v>
      </c>
      <c r="G29">
        <v>4540</v>
      </c>
      <c r="H29">
        <v>6295708.7999999998</v>
      </c>
      <c r="I29">
        <v>3.3</v>
      </c>
      <c r="J29" t="s">
        <v>2527</v>
      </c>
      <c r="K29">
        <f t="shared" si="0"/>
        <v>2024</v>
      </c>
      <c r="L29" t="str">
        <f t="shared" si="1"/>
        <v>October</v>
      </c>
      <c r="M29" t="str">
        <f t="shared" si="2"/>
        <v>Wednesday</v>
      </c>
    </row>
    <row r="30" spans="1:13" x14ac:dyDescent="0.25">
      <c r="A30" t="s">
        <v>9</v>
      </c>
      <c r="B30" t="s">
        <v>47</v>
      </c>
      <c r="C30" t="s">
        <v>1024</v>
      </c>
      <c r="D30" t="s">
        <v>1057</v>
      </c>
      <c r="E30" t="s">
        <v>2007</v>
      </c>
      <c r="F30">
        <v>2953.88</v>
      </c>
      <c r="G30">
        <v>2002</v>
      </c>
      <c r="H30">
        <v>5913667.7599999998</v>
      </c>
      <c r="I30">
        <v>4.9000000000000004</v>
      </c>
      <c r="J30" t="s">
        <v>2525</v>
      </c>
      <c r="K30">
        <f t="shared" si="0"/>
        <v>2024</v>
      </c>
      <c r="L30" t="str">
        <f t="shared" si="1"/>
        <v>November</v>
      </c>
      <c r="M30" t="str">
        <f t="shared" si="2"/>
        <v>Wednesday</v>
      </c>
    </row>
    <row r="31" spans="1:13" x14ac:dyDescent="0.25">
      <c r="A31" t="s">
        <v>11</v>
      </c>
      <c r="B31" t="s">
        <v>48</v>
      </c>
      <c r="C31" t="s">
        <v>1021</v>
      </c>
      <c r="D31" t="s">
        <v>1058</v>
      </c>
      <c r="E31" t="s">
        <v>2008</v>
      </c>
      <c r="F31">
        <v>1174.22</v>
      </c>
      <c r="G31">
        <v>80</v>
      </c>
      <c r="H31">
        <v>93937.600000000006</v>
      </c>
      <c r="I31">
        <v>3.6</v>
      </c>
      <c r="J31" t="s">
        <v>2525</v>
      </c>
      <c r="K31">
        <f t="shared" si="0"/>
        <v>2024</v>
      </c>
      <c r="L31" t="str">
        <f t="shared" si="1"/>
        <v>October</v>
      </c>
      <c r="M31" t="str">
        <f t="shared" si="2"/>
        <v>Monday</v>
      </c>
    </row>
    <row r="32" spans="1:13" x14ac:dyDescent="0.25">
      <c r="A32" t="s">
        <v>13</v>
      </c>
      <c r="B32" t="s">
        <v>49</v>
      </c>
      <c r="C32" t="s">
        <v>1028</v>
      </c>
      <c r="D32" t="s">
        <v>1059</v>
      </c>
      <c r="E32" t="s">
        <v>1999</v>
      </c>
      <c r="F32">
        <v>2374.34</v>
      </c>
      <c r="G32">
        <v>897</v>
      </c>
      <c r="H32">
        <v>2129782.98</v>
      </c>
      <c r="I32">
        <v>3.6</v>
      </c>
      <c r="J32" t="s">
        <v>2527</v>
      </c>
      <c r="K32">
        <f t="shared" si="0"/>
        <v>2023</v>
      </c>
      <c r="L32" t="str">
        <f t="shared" si="1"/>
        <v>September</v>
      </c>
      <c r="M32" t="str">
        <f t="shared" si="2"/>
        <v>Wednesday</v>
      </c>
    </row>
    <row r="33" spans="1:13" x14ac:dyDescent="0.25">
      <c r="A33" t="s">
        <v>14</v>
      </c>
      <c r="B33" t="s">
        <v>50</v>
      </c>
      <c r="C33" t="s">
        <v>1020</v>
      </c>
      <c r="D33" t="s">
        <v>1060</v>
      </c>
      <c r="E33" t="s">
        <v>2009</v>
      </c>
      <c r="F33">
        <v>178.59</v>
      </c>
      <c r="G33">
        <v>2006</v>
      </c>
      <c r="H33">
        <v>358251.54</v>
      </c>
      <c r="I33">
        <v>3.6</v>
      </c>
      <c r="J33" t="s">
        <v>2525</v>
      </c>
      <c r="K33">
        <f t="shared" si="0"/>
        <v>2024</v>
      </c>
      <c r="L33" t="str">
        <f t="shared" si="1"/>
        <v>December</v>
      </c>
      <c r="M33" t="str">
        <f t="shared" si="2"/>
        <v>Saturday</v>
      </c>
    </row>
    <row r="34" spans="1:13" x14ac:dyDescent="0.25">
      <c r="A34" t="s">
        <v>18</v>
      </c>
      <c r="B34" t="s">
        <v>51</v>
      </c>
      <c r="C34" t="s">
        <v>1023</v>
      </c>
      <c r="D34" t="s">
        <v>1061</v>
      </c>
      <c r="E34" t="s">
        <v>2010</v>
      </c>
      <c r="F34">
        <v>191.11</v>
      </c>
      <c r="G34">
        <v>4539</v>
      </c>
      <c r="H34">
        <v>867448.29</v>
      </c>
      <c r="I34">
        <v>4.9000000000000004</v>
      </c>
      <c r="J34" t="s">
        <v>2527</v>
      </c>
      <c r="K34">
        <f t="shared" si="0"/>
        <v>2024</v>
      </c>
      <c r="L34" t="str">
        <f t="shared" si="1"/>
        <v>April</v>
      </c>
      <c r="M34" t="str">
        <f t="shared" si="2"/>
        <v>Sunday</v>
      </c>
    </row>
    <row r="35" spans="1:13" x14ac:dyDescent="0.25">
      <c r="A35" t="s">
        <v>12</v>
      </c>
      <c r="B35" t="s">
        <v>52</v>
      </c>
      <c r="C35" t="s">
        <v>1020</v>
      </c>
      <c r="D35" t="s">
        <v>1062</v>
      </c>
      <c r="E35" t="s">
        <v>1983</v>
      </c>
      <c r="F35">
        <v>686.26</v>
      </c>
      <c r="G35">
        <v>1690</v>
      </c>
      <c r="H35">
        <v>1159779.3999999999</v>
      </c>
      <c r="I35">
        <v>3.3</v>
      </c>
      <c r="J35" t="s">
        <v>2525</v>
      </c>
      <c r="K35">
        <f t="shared" si="0"/>
        <v>2023</v>
      </c>
      <c r="L35" t="str">
        <f t="shared" si="1"/>
        <v>March</v>
      </c>
      <c r="M35" t="str">
        <f t="shared" si="2"/>
        <v>Monday</v>
      </c>
    </row>
    <row r="36" spans="1:13" x14ac:dyDescent="0.25">
      <c r="A36" t="s">
        <v>16</v>
      </c>
      <c r="B36" t="s">
        <v>53</v>
      </c>
      <c r="C36" t="s">
        <v>1026</v>
      </c>
      <c r="D36" t="s">
        <v>1063</v>
      </c>
      <c r="E36" t="s">
        <v>2011</v>
      </c>
      <c r="F36">
        <v>1943.04</v>
      </c>
      <c r="G36">
        <v>1716</v>
      </c>
      <c r="H36">
        <v>3334256.6400000001</v>
      </c>
      <c r="I36">
        <v>4.0999999999999996</v>
      </c>
      <c r="J36" t="s">
        <v>2524</v>
      </c>
      <c r="K36">
        <f t="shared" si="0"/>
        <v>2024</v>
      </c>
      <c r="L36" t="str">
        <f t="shared" si="1"/>
        <v>June</v>
      </c>
      <c r="M36" t="str">
        <f t="shared" si="2"/>
        <v>Saturday</v>
      </c>
    </row>
    <row r="37" spans="1:13" x14ac:dyDescent="0.25">
      <c r="A37" t="s">
        <v>17</v>
      </c>
      <c r="B37" t="s">
        <v>54</v>
      </c>
      <c r="C37" t="s">
        <v>1020</v>
      </c>
      <c r="D37" t="s">
        <v>1064</v>
      </c>
      <c r="E37" t="s">
        <v>2012</v>
      </c>
      <c r="F37">
        <v>2700.67</v>
      </c>
      <c r="G37">
        <v>4635</v>
      </c>
      <c r="H37">
        <v>12517605.449999999</v>
      </c>
      <c r="I37">
        <v>4.5</v>
      </c>
      <c r="J37" t="s">
        <v>2526</v>
      </c>
      <c r="K37">
        <f t="shared" si="0"/>
        <v>2023</v>
      </c>
      <c r="L37" t="str">
        <f t="shared" si="1"/>
        <v>August</v>
      </c>
      <c r="M37" t="str">
        <f t="shared" si="2"/>
        <v>Tuesday</v>
      </c>
    </row>
    <row r="38" spans="1:13" x14ac:dyDescent="0.25">
      <c r="A38" t="s">
        <v>14</v>
      </c>
      <c r="B38" t="s">
        <v>55</v>
      </c>
      <c r="C38" t="s">
        <v>1024</v>
      </c>
      <c r="D38" t="s">
        <v>1065</v>
      </c>
      <c r="E38" t="s">
        <v>2013</v>
      </c>
      <c r="F38">
        <v>1637.95</v>
      </c>
      <c r="G38">
        <v>4101</v>
      </c>
      <c r="H38">
        <v>6717232.9500000002</v>
      </c>
      <c r="I38">
        <v>4.3</v>
      </c>
      <c r="J38" t="s">
        <v>2526</v>
      </c>
      <c r="K38">
        <f t="shared" si="0"/>
        <v>2024</v>
      </c>
      <c r="L38" t="str">
        <f t="shared" si="1"/>
        <v>September</v>
      </c>
      <c r="M38" t="str">
        <f t="shared" si="2"/>
        <v>Thursday</v>
      </c>
    </row>
    <row r="39" spans="1:13" x14ac:dyDescent="0.25">
      <c r="A39" t="s">
        <v>10</v>
      </c>
      <c r="B39" t="s">
        <v>56</v>
      </c>
      <c r="C39" t="s">
        <v>1028</v>
      </c>
      <c r="D39" t="s">
        <v>1066</v>
      </c>
      <c r="E39" t="s">
        <v>2014</v>
      </c>
      <c r="F39">
        <v>2500.66</v>
      </c>
      <c r="G39">
        <v>332</v>
      </c>
      <c r="H39">
        <v>830219.12</v>
      </c>
      <c r="I39">
        <v>4.9000000000000004</v>
      </c>
      <c r="J39" t="s">
        <v>2524</v>
      </c>
      <c r="K39">
        <f t="shared" si="0"/>
        <v>2024</v>
      </c>
      <c r="L39" t="str">
        <f t="shared" si="1"/>
        <v>November</v>
      </c>
      <c r="M39" t="str">
        <f t="shared" si="2"/>
        <v>Saturday</v>
      </c>
    </row>
    <row r="40" spans="1:13" x14ac:dyDescent="0.25">
      <c r="A40" t="s">
        <v>16</v>
      </c>
      <c r="B40" t="s">
        <v>57</v>
      </c>
      <c r="C40" t="s">
        <v>1023</v>
      </c>
      <c r="D40" t="s">
        <v>1067</v>
      </c>
      <c r="E40" t="s">
        <v>2015</v>
      </c>
      <c r="F40">
        <v>519.48</v>
      </c>
      <c r="G40">
        <v>4324</v>
      </c>
      <c r="H40">
        <v>2246231.52</v>
      </c>
      <c r="I40">
        <v>4.0999999999999996</v>
      </c>
      <c r="J40" t="s">
        <v>2527</v>
      </c>
      <c r="K40">
        <f t="shared" si="0"/>
        <v>2024</v>
      </c>
      <c r="L40" t="str">
        <f t="shared" si="1"/>
        <v>September</v>
      </c>
      <c r="M40" t="str">
        <f t="shared" si="2"/>
        <v>Tuesday</v>
      </c>
    </row>
    <row r="41" spans="1:13" x14ac:dyDescent="0.25">
      <c r="A41" t="s">
        <v>18</v>
      </c>
      <c r="B41" t="s">
        <v>58</v>
      </c>
      <c r="C41" t="s">
        <v>1020</v>
      </c>
      <c r="D41" t="s">
        <v>1068</v>
      </c>
      <c r="E41" t="s">
        <v>2016</v>
      </c>
      <c r="F41">
        <v>2822.96</v>
      </c>
      <c r="G41">
        <v>2967</v>
      </c>
      <c r="H41">
        <v>8375722.3200000003</v>
      </c>
      <c r="I41">
        <v>4.7</v>
      </c>
      <c r="J41" t="s">
        <v>2527</v>
      </c>
      <c r="K41">
        <f t="shared" si="0"/>
        <v>2023</v>
      </c>
      <c r="L41" t="str">
        <f t="shared" si="1"/>
        <v>December</v>
      </c>
      <c r="M41" t="str">
        <f t="shared" si="2"/>
        <v>Monday</v>
      </c>
    </row>
    <row r="42" spans="1:13" x14ac:dyDescent="0.25">
      <c r="A42" t="s">
        <v>16</v>
      </c>
      <c r="B42" t="s">
        <v>59</v>
      </c>
      <c r="C42" t="s">
        <v>1021</v>
      </c>
      <c r="D42" t="s">
        <v>1069</v>
      </c>
      <c r="E42" t="s">
        <v>2017</v>
      </c>
      <c r="F42">
        <v>171.14</v>
      </c>
      <c r="G42">
        <v>490</v>
      </c>
      <c r="H42">
        <v>83858.600000000006</v>
      </c>
      <c r="I42">
        <v>4</v>
      </c>
      <c r="J42" t="s">
        <v>2524</v>
      </c>
      <c r="K42">
        <f t="shared" si="0"/>
        <v>2023</v>
      </c>
      <c r="L42" t="str">
        <f t="shared" si="1"/>
        <v>December</v>
      </c>
      <c r="M42" t="str">
        <f t="shared" si="2"/>
        <v>Sunday</v>
      </c>
    </row>
    <row r="43" spans="1:13" x14ac:dyDescent="0.25">
      <c r="A43" t="s">
        <v>10</v>
      </c>
      <c r="B43" t="s">
        <v>60</v>
      </c>
      <c r="C43" t="s">
        <v>1024</v>
      </c>
      <c r="D43" t="s">
        <v>1070</v>
      </c>
      <c r="E43" t="s">
        <v>2018</v>
      </c>
      <c r="F43">
        <v>2482.69</v>
      </c>
      <c r="G43">
        <v>3514</v>
      </c>
      <c r="H43">
        <v>8724172.6600000001</v>
      </c>
      <c r="I43">
        <v>4.2</v>
      </c>
      <c r="J43" t="s">
        <v>2525</v>
      </c>
      <c r="K43">
        <f t="shared" si="0"/>
        <v>2024</v>
      </c>
      <c r="L43" t="str">
        <f t="shared" si="1"/>
        <v>June</v>
      </c>
      <c r="M43" t="str">
        <f t="shared" si="2"/>
        <v>Wednesday</v>
      </c>
    </row>
    <row r="44" spans="1:13" x14ac:dyDescent="0.25">
      <c r="A44" t="s">
        <v>16</v>
      </c>
      <c r="B44" t="s">
        <v>61</v>
      </c>
      <c r="C44" t="s">
        <v>1025</v>
      </c>
      <c r="D44" t="s">
        <v>1071</v>
      </c>
      <c r="E44" t="s">
        <v>2019</v>
      </c>
      <c r="F44">
        <v>1941.42</v>
      </c>
      <c r="G44">
        <v>324</v>
      </c>
      <c r="H44">
        <v>629020.07999999996</v>
      </c>
      <c r="I44">
        <v>3.6</v>
      </c>
      <c r="J44" t="s">
        <v>2526</v>
      </c>
      <c r="K44">
        <f t="shared" si="0"/>
        <v>2024</v>
      </c>
      <c r="L44" t="str">
        <f t="shared" si="1"/>
        <v>December</v>
      </c>
      <c r="M44" t="str">
        <f t="shared" si="2"/>
        <v>Tuesday</v>
      </c>
    </row>
    <row r="45" spans="1:13" x14ac:dyDescent="0.25">
      <c r="A45" t="s">
        <v>15</v>
      </c>
      <c r="B45" t="s">
        <v>62</v>
      </c>
      <c r="C45" t="s">
        <v>1020</v>
      </c>
      <c r="D45" t="s">
        <v>1072</v>
      </c>
      <c r="E45" t="s">
        <v>2020</v>
      </c>
      <c r="F45">
        <v>2541.9</v>
      </c>
      <c r="G45">
        <v>2335</v>
      </c>
      <c r="H45">
        <v>5935336.5</v>
      </c>
      <c r="I45">
        <v>4.3</v>
      </c>
      <c r="J45" t="s">
        <v>2524</v>
      </c>
      <c r="K45">
        <f t="shared" si="0"/>
        <v>2024</v>
      </c>
      <c r="L45" t="str">
        <f t="shared" si="1"/>
        <v>September</v>
      </c>
      <c r="M45" t="str">
        <f t="shared" si="2"/>
        <v>Friday</v>
      </c>
    </row>
    <row r="46" spans="1:13" x14ac:dyDescent="0.25">
      <c r="A46" t="s">
        <v>11</v>
      </c>
      <c r="B46" t="s">
        <v>63</v>
      </c>
      <c r="C46" t="s">
        <v>1024</v>
      </c>
      <c r="D46" t="s">
        <v>1073</v>
      </c>
      <c r="E46" t="s">
        <v>2021</v>
      </c>
      <c r="F46">
        <v>383</v>
      </c>
      <c r="G46">
        <v>815</v>
      </c>
      <c r="H46">
        <v>312145</v>
      </c>
      <c r="I46">
        <v>3.6</v>
      </c>
      <c r="J46" t="s">
        <v>2525</v>
      </c>
      <c r="K46">
        <f t="shared" si="0"/>
        <v>2024</v>
      </c>
      <c r="L46" t="str">
        <f t="shared" si="1"/>
        <v>April</v>
      </c>
      <c r="M46" t="str">
        <f t="shared" si="2"/>
        <v>Saturday</v>
      </c>
    </row>
    <row r="47" spans="1:13" x14ac:dyDescent="0.25">
      <c r="A47" t="s">
        <v>11</v>
      </c>
      <c r="B47" t="s">
        <v>64</v>
      </c>
      <c r="C47" t="s">
        <v>1026</v>
      </c>
      <c r="D47" t="s">
        <v>1074</v>
      </c>
      <c r="E47" t="s">
        <v>2022</v>
      </c>
      <c r="F47">
        <v>2569.9699999999998</v>
      </c>
      <c r="G47">
        <v>4349</v>
      </c>
      <c r="H47">
        <v>11176799.529999999</v>
      </c>
      <c r="I47">
        <v>4</v>
      </c>
      <c r="J47" t="s">
        <v>2527</v>
      </c>
      <c r="K47">
        <f t="shared" si="0"/>
        <v>2023</v>
      </c>
      <c r="L47" t="str">
        <f t="shared" si="1"/>
        <v>December</v>
      </c>
      <c r="M47" t="str">
        <f t="shared" si="2"/>
        <v>Tuesday</v>
      </c>
    </row>
    <row r="48" spans="1:13" x14ac:dyDescent="0.25">
      <c r="A48" t="s">
        <v>15</v>
      </c>
      <c r="B48" t="s">
        <v>65</v>
      </c>
      <c r="C48" t="s">
        <v>1021</v>
      </c>
      <c r="D48" t="s">
        <v>1075</v>
      </c>
      <c r="E48" t="s">
        <v>2023</v>
      </c>
      <c r="F48">
        <v>2268.36</v>
      </c>
      <c r="G48">
        <v>3451</v>
      </c>
      <c r="H48">
        <v>7828110.3600000003</v>
      </c>
      <c r="I48">
        <v>3.2</v>
      </c>
      <c r="J48" t="s">
        <v>2524</v>
      </c>
      <c r="K48">
        <f t="shared" si="0"/>
        <v>2023</v>
      </c>
      <c r="L48" t="str">
        <f t="shared" si="1"/>
        <v>January</v>
      </c>
      <c r="M48" t="str">
        <f t="shared" si="2"/>
        <v>Sunday</v>
      </c>
    </row>
    <row r="49" spans="1:13" x14ac:dyDescent="0.25">
      <c r="A49" t="s">
        <v>15</v>
      </c>
      <c r="B49" t="s">
        <v>66</v>
      </c>
      <c r="C49" t="s">
        <v>1020</v>
      </c>
      <c r="D49" t="s">
        <v>1076</v>
      </c>
      <c r="E49" t="s">
        <v>2024</v>
      </c>
      <c r="F49">
        <v>1845.28</v>
      </c>
      <c r="G49">
        <v>4955</v>
      </c>
      <c r="H49">
        <v>9143362.4000000004</v>
      </c>
      <c r="I49">
        <v>4.7</v>
      </c>
      <c r="J49" t="s">
        <v>2527</v>
      </c>
      <c r="K49">
        <f t="shared" si="0"/>
        <v>2023</v>
      </c>
      <c r="L49" t="str">
        <f t="shared" si="1"/>
        <v>June</v>
      </c>
      <c r="M49" t="str">
        <f t="shared" si="2"/>
        <v>Thursday</v>
      </c>
    </row>
    <row r="50" spans="1:13" x14ac:dyDescent="0.25">
      <c r="A50" t="s">
        <v>10</v>
      </c>
      <c r="B50" t="s">
        <v>67</v>
      </c>
      <c r="C50" t="s">
        <v>1021</v>
      </c>
      <c r="D50" t="s">
        <v>1077</v>
      </c>
      <c r="E50" t="s">
        <v>2025</v>
      </c>
      <c r="F50">
        <v>2795.44</v>
      </c>
      <c r="G50">
        <v>3277</v>
      </c>
      <c r="H50">
        <v>9160656.8800000008</v>
      </c>
      <c r="I50">
        <v>3.9</v>
      </c>
      <c r="J50" t="s">
        <v>2527</v>
      </c>
      <c r="K50">
        <f t="shared" si="0"/>
        <v>2023</v>
      </c>
      <c r="L50" t="str">
        <f t="shared" si="1"/>
        <v>February</v>
      </c>
      <c r="M50" t="str">
        <f t="shared" si="2"/>
        <v>Monday</v>
      </c>
    </row>
    <row r="51" spans="1:13" x14ac:dyDescent="0.25">
      <c r="A51" t="s">
        <v>10</v>
      </c>
      <c r="B51" t="s">
        <v>68</v>
      </c>
      <c r="C51" t="s">
        <v>1025</v>
      </c>
      <c r="D51" t="s">
        <v>1078</v>
      </c>
      <c r="E51" t="s">
        <v>2026</v>
      </c>
      <c r="F51">
        <v>1920.63</v>
      </c>
      <c r="G51">
        <v>3621</v>
      </c>
      <c r="H51">
        <v>6954601.2300000004</v>
      </c>
      <c r="I51">
        <v>4.5</v>
      </c>
      <c r="J51" t="s">
        <v>2526</v>
      </c>
      <c r="K51">
        <f t="shared" si="0"/>
        <v>2023</v>
      </c>
      <c r="L51" t="str">
        <f t="shared" si="1"/>
        <v>June</v>
      </c>
      <c r="M51" t="str">
        <f t="shared" si="2"/>
        <v>Saturday</v>
      </c>
    </row>
    <row r="52" spans="1:13" x14ac:dyDescent="0.25">
      <c r="A52" t="s">
        <v>12</v>
      </c>
      <c r="B52" t="s">
        <v>69</v>
      </c>
      <c r="C52" t="s">
        <v>1023</v>
      </c>
      <c r="D52" t="s">
        <v>1079</v>
      </c>
      <c r="E52" t="s">
        <v>2027</v>
      </c>
      <c r="F52">
        <v>651.22</v>
      </c>
      <c r="G52">
        <v>498</v>
      </c>
      <c r="H52">
        <v>324307.56</v>
      </c>
      <c r="I52">
        <v>4.5999999999999996</v>
      </c>
      <c r="J52" t="s">
        <v>2526</v>
      </c>
      <c r="K52">
        <f t="shared" si="0"/>
        <v>2023</v>
      </c>
      <c r="L52" t="str">
        <f t="shared" si="1"/>
        <v>August</v>
      </c>
      <c r="M52" t="str">
        <f t="shared" si="2"/>
        <v>Saturday</v>
      </c>
    </row>
    <row r="53" spans="1:13" x14ac:dyDescent="0.25">
      <c r="A53" t="s">
        <v>15</v>
      </c>
      <c r="B53" t="s">
        <v>70</v>
      </c>
      <c r="C53" t="s">
        <v>1023</v>
      </c>
      <c r="D53" t="s">
        <v>1080</v>
      </c>
      <c r="E53" t="s">
        <v>2028</v>
      </c>
      <c r="F53">
        <v>653.77</v>
      </c>
      <c r="G53">
        <v>462</v>
      </c>
      <c r="H53">
        <v>302041.74</v>
      </c>
      <c r="I53">
        <v>3.6</v>
      </c>
      <c r="J53" t="s">
        <v>2526</v>
      </c>
      <c r="K53">
        <f t="shared" si="0"/>
        <v>2024</v>
      </c>
      <c r="L53" t="str">
        <f t="shared" si="1"/>
        <v>May</v>
      </c>
      <c r="M53" t="str">
        <f t="shared" si="2"/>
        <v>Wednesday</v>
      </c>
    </row>
    <row r="54" spans="1:13" x14ac:dyDescent="0.25">
      <c r="A54" t="s">
        <v>18</v>
      </c>
      <c r="B54" t="s">
        <v>71</v>
      </c>
      <c r="C54" t="s">
        <v>1026</v>
      </c>
      <c r="D54" t="s">
        <v>1081</v>
      </c>
      <c r="E54" t="s">
        <v>2029</v>
      </c>
      <c r="F54">
        <v>589.72</v>
      </c>
      <c r="G54">
        <v>2550</v>
      </c>
      <c r="H54">
        <v>1503786</v>
      </c>
      <c r="I54">
        <v>3.3</v>
      </c>
      <c r="J54" t="s">
        <v>2526</v>
      </c>
      <c r="K54">
        <f t="shared" si="0"/>
        <v>2024</v>
      </c>
      <c r="L54" t="str">
        <f t="shared" si="1"/>
        <v>February</v>
      </c>
      <c r="M54" t="str">
        <f t="shared" si="2"/>
        <v>Friday</v>
      </c>
    </row>
    <row r="55" spans="1:13" x14ac:dyDescent="0.25">
      <c r="A55" t="s">
        <v>17</v>
      </c>
      <c r="B55" t="s">
        <v>72</v>
      </c>
      <c r="C55" t="s">
        <v>1019</v>
      </c>
      <c r="D55" t="s">
        <v>1082</v>
      </c>
      <c r="E55" t="s">
        <v>2030</v>
      </c>
      <c r="F55">
        <v>2481.73</v>
      </c>
      <c r="G55">
        <v>2274</v>
      </c>
      <c r="H55">
        <v>5643454.0199999996</v>
      </c>
      <c r="I55">
        <v>3.6</v>
      </c>
      <c r="J55" t="s">
        <v>2526</v>
      </c>
      <c r="K55">
        <f t="shared" si="0"/>
        <v>2023</v>
      </c>
      <c r="L55" t="str">
        <f t="shared" si="1"/>
        <v>January</v>
      </c>
      <c r="M55" t="str">
        <f t="shared" si="2"/>
        <v>Monday</v>
      </c>
    </row>
    <row r="56" spans="1:13" x14ac:dyDescent="0.25">
      <c r="A56" t="s">
        <v>15</v>
      </c>
      <c r="B56" t="s">
        <v>73</v>
      </c>
      <c r="C56" t="s">
        <v>1026</v>
      </c>
      <c r="D56" t="s">
        <v>1083</v>
      </c>
      <c r="E56" t="s">
        <v>2031</v>
      </c>
      <c r="F56">
        <v>342.04</v>
      </c>
      <c r="G56">
        <v>4496</v>
      </c>
      <c r="H56">
        <v>1537811.84</v>
      </c>
      <c r="I56">
        <v>3.8</v>
      </c>
      <c r="J56" t="s">
        <v>2526</v>
      </c>
      <c r="K56">
        <f t="shared" si="0"/>
        <v>2024</v>
      </c>
      <c r="L56" t="str">
        <f t="shared" si="1"/>
        <v>August</v>
      </c>
      <c r="M56" t="str">
        <f t="shared" si="2"/>
        <v>Monday</v>
      </c>
    </row>
    <row r="57" spans="1:13" x14ac:dyDescent="0.25">
      <c r="A57" t="s">
        <v>15</v>
      </c>
      <c r="B57" t="s">
        <v>74</v>
      </c>
      <c r="C57" t="s">
        <v>1019</v>
      </c>
      <c r="D57" t="s">
        <v>1084</v>
      </c>
      <c r="E57" t="s">
        <v>2032</v>
      </c>
      <c r="F57">
        <v>905.23</v>
      </c>
      <c r="G57">
        <v>2258</v>
      </c>
      <c r="H57">
        <v>2044009.34</v>
      </c>
      <c r="I57">
        <v>4.9000000000000004</v>
      </c>
      <c r="J57" t="s">
        <v>2524</v>
      </c>
      <c r="K57">
        <f t="shared" si="0"/>
        <v>2023</v>
      </c>
      <c r="L57" t="str">
        <f t="shared" si="1"/>
        <v>January</v>
      </c>
      <c r="M57" t="str">
        <f t="shared" si="2"/>
        <v>Saturday</v>
      </c>
    </row>
    <row r="58" spans="1:13" x14ac:dyDescent="0.25">
      <c r="A58" t="s">
        <v>13</v>
      </c>
      <c r="B58" t="s">
        <v>75</v>
      </c>
      <c r="C58" t="s">
        <v>1023</v>
      </c>
      <c r="D58" t="s">
        <v>1085</v>
      </c>
      <c r="E58" t="s">
        <v>2033</v>
      </c>
      <c r="F58">
        <v>953.68</v>
      </c>
      <c r="G58">
        <v>3175</v>
      </c>
      <c r="H58">
        <v>3027934</v>
      </c>
      <c r="I58">
        <v>4</v>
      </c>
      <c r="J58" t="s">
        <v>2527</v>
      </c>
      <c r="K58">
        <f t="shared" si="0"/>
        <v>2024</v>
      </c>
      <c r="L58" t="str">
        <f t="shared" si="1"/>
        <v>July</v>
      </c>
      <c r="M58" t="str">
        <f t="shared" si="2"/>
        <v>Wednesday</v>
      </c>
    </row>
    <row r="59" spans="1:13" x14ac:dyDescent="0.25">
      <c r="A59" t="s">
        <v>9</v>
      </c>
      <c r="B59" t="s">
        <v>76</v>
      </c>
      <c r="C59" t="s">
        <v>1023</v>
      </c>
      <c r="D59" t="s">
        <v>1086</v>
      </c>
      <c r="E59" t="s">
        <v>2034</v>
      </c>
      <c r="F59">
        <v>271.29000000000002</v>
      </c>
      <c r="G59">
        <v>4362</v>
      </c>
      <c r="H59">
        <v>1183366.98</v>
      </c>
      <c r="I59">
        <v>4.5</v>
      </c>
      <c r="J59" t="s">
        <v>2527</v>
      </c>
      <c r="K59">
        <f t="shared" si="0"/>
        <v>2023</v>
      </c>
      <c r="L59" t="str">
        <f t="shared" si="1"/>
        <v>May</v>
      </c>
      <c r="M59" t="str">
        <f t="shared" si="2"/>
        <v>Sunday</v>
      </c>
    </row>
    <row r="60" spans="1:13" x14ac:dyDescent="0.25">
      <c r="A60" t="s">
        <v>17</v>
      </c>
      <c r="B60" t="s">
        <v>77</v>
      </c>
      <c r="C60" t="s">
        <v>1028</v>
      </c>
      <c r="D60" t="s">
        <v>1087</v>
      </c>
      <c r="E60" t="s">
        <v>2035</v>
      </c>
      <c r="F60">
        <v>431.42</v>
      </c>
      <c r="G60">
        <v>278</v>
      </c>
      <c r="H60">
        <v>119934.76</v>
      </c>
      <c r="I60">
        <v>3.5</v>
      </c>
      <c r="J60" t="s">
        <v>2524</v>
      </c>
      <c r="K60">
        <f t="shared" si="0"/>
        <v>2023</v>
      </c>
      <c r="L60" t="str">
        <f t="shared" si="1"/>
        <v>June</v>
      </c>
      <c r="M60" t="str">
        <f t="shared" si="2"/>
        <v>Sunday</v>
      </c>
    </row>
    <row r="61" spans="1:13" x14ac:dyDescent="0.25">
      <c r="A61" t="s">
        <v>15</v>
      </c>
      <c r="B61" t="s">
        <v>78</v>
      </c>
      <c r="C61" t="s">
        <v>1025</v>
      </c>
      <c r="D61" t="s">
        <v>1088</v>
      </c>
      <c r="E61" t="s">
        <v>2036</v>
      </c>
      <c r="F61">
        <v>2952.07</v>
      </c>
      <c r="G61">
        <v>2337</v>
      </c>
      <c r="H61">
        <v>6898987.5899999999</v>
      </c>
      <c r="I61">
        <v>4.8</v>
      </c>
      <c r="J61" t="s">
        <v>2526</v>
      </c>
      <c r="K61">
        <f t="shared" si="0"/>
        <v>2023</v>
      </c>
      <c r="L61" t="str">
        <f t="shared" si="1"/>
        <v>October</v>
      </c>
      <c r="M61" t="str">
        <f t="shared" si="2"/>
        <v>Monday</v>
      </c>
    </row>
    <row r="62" spans="1:13" x14ac:dyDescent="0.25">
      <c r="A62" t="s">
        <v>14</v>
      </c>
      <c r="B62" t="s">
        <v>79</v>
      </c>
      <c r="C62" t="s">
        <v>1020</v>
      </c>
      <c r="D62" t="s">
        <v>1089</v>
      </c>
      <c r="E62" t="s">
        <v>2037</v>
      </c>
      <c r="F62">
        <v>1817.39</v>
      </c>
      <c r="G62">
        <v>3445</v>
      </c>
      <c r="H62">
        <v>6260908.5499999998</v>
      </c>
      <c r="I62">
        <v>3.9</v>
      </c>
      <c r="J62" t="s">
        <v>2526</v>
      </c>
      <c r="K62">
        <f t="shared" si="0"/>
        <v>2024</v>
      </c>
      <c r="L62" t="str">
        <f t="shared" si="1"/>
        <v>June</v>
      </c>
      <c r="M62" t="str">
        <f t="shared" si="2"/>
        <v>Sunday</v>
      </c>
    </row>
    <row r="63" spans="1:13" x14ac:dyDescent="0.25">
      <c r="A63" t="s">
        <v>12</v>
      </c>
      <c r="B63" t="s">
        <v>80</v>
      </c>
      <c r="C63" t="s">
        <v>1020</v>
      </c>
      <c r="D63" t="s">
        <v>1090</v>
      </c>
      <c r="E63" t="s">
        <v>2038</v>
      </c>
      <c r="F63">
        <v>1135.44</v>
      </c>
      <c r="G63">
        <v>1690</v>
      </c>
      <c r="H63">
        <v>1918893.6</v>
      </c>
      <c r="I63">
        <v>3.6</v>
      </c>
      <c r="J63" t="s">
        <v>2527</v>
      </c>
      <c r="K63">
        <f t="shared" si="0"/>
        <v>2024</v>
      </c>
      <c r="L63" t="str">
        <f t="shared" si="1"/>
        <v>September</v>
      </c>
      <c r="M63" t="str">
        <f t="shared" si="2"/>
        <v>Wednesday</v>
      </c>
    </row>
    <row r="64" spans="1:13" x14ac:dyDescent="0.25">
      <c r="A64" t="s">
        <v>15</v>
      </c>
      <c r="B64" t="s">
        <v>81</v>
      </c>
      <c r="C64" t="s">
        <v>1020</v>
      </c>
      <c r="D64" t="s">
        <v>1091</v>
      </c>
      <c r="E64" t="s">
        <v>2039</v>
      </c>
      <c r="F64">
        <v>1080.25</v>
      </c>
      <c r="G64">
        <v>628</v>
      </c>
      <c r="H64">
        <v>678397</v>
      </c>
      <c r="I64">
        <v>4.3</v>
      </c>
      <c r="J64" t="s">
        <v>2527</v>
      </c>
      <c r="K64">
        <f t="shared" si="0"/>
        <v>2023</v>
      </c>
      <c r="L64" t="str">
        <f t="shared" si="1"/>
        <v>July</v>
      </c>
      <c r="M64" t="str">
        <f t="shared" si="2"/>
        <v>Thursday</v>
      </c>
    </row>
    <row r="65" spans="1:13" x14ac:dyDescent="0.25">
      <c r="A65" t="s">
        <v>11</v>
      </c>
      <c r="B65" t="s">
        <v>82</v>
      </c>
      <c r="C65" t="s">
        <v>1020</v>
      </c>
      <c r="D65" t="s">
        <v>1092</v>
      </c>
      <c r="E65" t="s">
        <v>2040</v>
      </c>
      <c r="F65">
        <v>1782.42</v>
      </c>
      <c r="G65">
        <v>2434</v>
      </c>
      <c r="H65">
        <v>4338410.28</v>
      </c>
      <c r="I65">
        <v>3.2</v>
      </c>
      <c r="J65" t="s">
        <v>2527</v>
      </c>
      <c r="K65">
        <f t="shared" si="0"/>
        <v>2023</v>
      </c>
      <c r="L65" t="str">
        <f t="shared" si="1"/>
        <v>February</v>
      </c>
      <c r="M65" t="str">
        <f t="shared" si="2"/>
        <v>Thursday</v>
      </c>
    </row>
    <row r="66" spans="1:13" x14ac:dyDescent="0.25">
      <c r="A66" t="s">
        <v>18</v>
      </c>
      <c r="B66" t="s">
        <v>83</v>
      </c>
      <c r="C66" t="s">
        <v>1022</v>
      </c>
      <c r="D66" t="s">
        <v>1093</v>
      </c>
      <c r="E66" t="s">
        <v>2041</v>
      </c>
      <c r="F66">
        <v>392.56</v>
      </c>
      <c r="G66">
        <v>781</v>
      </c>
      <c r="H66">
        <v>306589.36</v>
      </c>
      <c r="I66">
        <v>3.9</v>
      </c>
      <c r="J66" t="s">
        <v>2526</v>
      </c>
      <c r="K66">
        <f t="shared" si="0"/>
        <v>2024</v>
      </c>
      <c r="L66" t="str">
        <f t="shared" si="1"/>
        <v>February</v>
      </c>
      <c r="M66" t="str">
        <f t="shared" si="2"/>
        <v>Friday</v>
      </c>
    </row>
    <row r="67" spans="1:13" x14ac:dyDescent="0.25">
      <c r="A67" t="s">
        <v>14</v>
      </c>
      <c r="B67" t="s">
        <v>84</v>
      </c>
      <c r="C67" t="s">
        <v>1022</v>
      </c>
      <c r="D67" t="s">
        <v>1094</v>
      </c>
      <c r="E67" t="s">
        <v>2042</v>
      </c>
      <c r="F67">
        <v>2141.96</v>
      </c>
      <c r="G67">
        <v>4004</v>
      </c>
      <c r="H67">
        <v>8576407.8399999999</v>
      </c>
      <c r="I67">
        <v>4.7</v>
      </c>
      <c r="J67" t="s">
        <v>2524</v>
      </c>
      <c r="K67">
        <f t="shared" ref="K67:K130" si="3">YEAR(E67)</f>
        <v>2024</v>
      </c>
      <c r="L67" t="str">
        <f t="shared" ref="L67:L130" si="4">TEXT(E67,"MMMM")</f>
        <v>March</v>
      </c>
      <c r="M67" t="str">
        <f t="shared" ref="M67:M130" si="5">TEXT(E67,"DDDD")</f>
        <v>Wednesday</v>
      </c>
    </row>
    <row r="68" spans="1:13" x14ac:dyDescent="0.25">
      <c r="A68" t="s">
        <v>17</v>
      </c>
      <c r="B68" t="s">
        <v>85</v>
      </c>
      <c r="C68" t="s">
        <v>1023</v>
      </c>
      <c r="D68" t="s">
        <v>1095</v>
      </c>
      <c r="E68" t="s">
        <v>2043</v>
      </c>
      <c r="F68">
        <v>869.63</v>
      </c>
      <c r="G68">
        <v>1295</v>
      </c>
      <c r="H68">
        <v>1126170.8500000001</v>
      </c>
      <c r="I68">
        <v>4.5</v>
      </c>
      <c r="J68" t="s">
        <v>2525</v>
      </c>
      <c r="K68">
        <f t="shared" si="3"/>
        <v>2024</v>
      </c>
      <c r="L68" t="str">
        <f t="shared" si="4"/>
        <v>October</v>
      </c>
      <c r="M68" t="str">
        <f t="shared" si="5"/>
        <v>Thursday</v>
      </c>
    </row>
    <row r="69" spans="1:13" x14ac:dyDescent="0.25">
      <c r="A69" t="s">
        <v>16</v>
      </c>
      <c r="B69" t="s">
        <v>86</v>
      </c>
      <c r="C69" t="s">
        <v>1023</v>
      </c>
      <c r="D69" t="s">
        <v>1096</v>
      </c>
      <c r="E69" t="s">
        <v>2044</v>
      </c>
      <c r="F69">
        <v>468.13</v>
      </c>
      <c r="G69">
        <v>1356</v>
      </c>
      <c r="H69">
        <v>634784.28</v>
      </c>
      <c r="I69">
        <v>3</v>
      </c>
      <c r="J69" t="s">
        <v>2524</v>
      </c>
      <c r="K69">
        <f t="shared" si="3"/>
        <v>2024</v>
      </c>
      <c r="L69" t="str">
        <f t="shared" si="4"/>
        <v>July</v>
      </c>
      <c r="M69" t="str">
        <f t="shared" si="5"/>
        <v>Sunday</v>
      </c>
    </row>
    <row r="70" spans="1:13" x14ac:dyDescent="0.25">
      <c r="A70" t="s">
        <v>18</v>
      </c>
      <c r="B70" t="s">
        <v>87</v>
      </c>
      <c r="C70" t="s">
        <v>1020</v>
      </c>
      <c r="D70" t="s">
        <v>1097</v>
      </c>
      <c r="E70" t="s">
        <v>2045</v>
      </c>
      <c r="F70">
        <v>2849.67</v>
      </c>
      <c r="G70">
        <v>4288</v>
      </c>
      <c r="H70">
        <v>12219384.960000001</v>
      </c>
      <c r="I70">
        <v>3.5</v>
      </c>
      <c r="J70" t="s">
        <v>2524</v>
      </c>
      <c r="K70">
        <f t="shared" si="3"/>
        <v>2023</v>
      </c>
      <c r="L70" t="str">
        <f t="shared" si="4"/>
        <v>September</v>
      </c>
      <c r="M70" t="str">
        <f t="shared" si="5"/>
        <v>Thursday</v>
      </c>
    </row>
    <row r="71" spans="1:13" x14ac:dyDescent="0.25">
      <c r="A71" t="s">
        <v>18</v>
      </c>
      <c r="B71" t="s">
        <v>88</v>
      </c>
      <c r="C71" t="s">
        <v>1021</v>
      </c>
      <c r="D71" t="s">
        <v>1098</v>
      </c>
      <c r="E71" t="s">
        <v>2046</v>
      </c>
      <c r="F71">
        <v>2895.9</v>
      </c>
      <c r="G71">
        <v>3380</v>
      </c>
      <c r="H71">
        <v>9788142</v>
      </c>
      <c r="I71">
        <v>4.9000000000000004</v>
      </c>
      <c r="J71" t="s">
        <v>2524</v>
      </c>
      <c r="K71">
        <f t="shared" si="3"/>
        <v>2023</v>
      </c>
      <c r="L71" t="str">
        <f t="shared" si="4"/>
        <v>July</v>
      </c>
      <c r="M71" t="str">
        <f t="shared" si="5"/>
        <v>Friday</v>
      </c>
    </row>
    <row r="72" spans="1:13" x14ac:dyDescent="0.25">
      <c r="A72" t="s">
        <v>16</v>
      </c>
      <c r="B72" t="s">
        <v>89</v>
      </c>
      <c r="C72" t="s">
        <v>1021</v>
      </c>
      <c r="D72" t="s">
        <v>1099</v>
      </c>
      <c r="E72" t="s">
        <v>2047</v>
      </c>
      <c r="F72">
        <v>2225.6999999999998</v>
      </c>
      <c r="G72">
        <v>1375</v>
      </c>
      <c r="H72">
        <v>3060337.5</v>
      </c>
      <c r="I72">
        <v>4.8</v>
      </c>
      <c r="J72" t="s">
        <v>2524</v>
      </c>
      <c r="K72">
        <f t="shared" si="3"/>
        <v>2024</v>
      </c>
      <c r="L72" t="str">
        <f t="shared" si="4"/>
        <v>September</v>
      </c>
      <c r="M72" t="str">
        <f t="shared" si="5"/>
        <v>Friday</v>
      </c>
    </row>
    <row r="73" spans="1:13" x14ac:dyDescent="0.25">
      <c r="A73" t="s">
        <v>9</v>
      </c>
      <c r="B73" t="s">
        <v>90</v>
      </c>
      <c r="C73" t="s">
        <v>1024</v>
      </c>
      <c r="D73" t="s">
        <v>1100</v>
      </c>
      <c r="E73" t="s">
        <v>2048</v>
      </c>
      <c r="F73">
        <v>1486.17</v>
      </c>
      <c r="G73">
        <v>2820</v>
      </c>
      <c r="H73">
        <v>4190999.4</v>
      </c>
      <c r="I73">
        <v>3.1</v>
      </c>
      <c r="J73" t="s">
        <v>2527</v>
      </c>
      <c r="K73">
        <f t="shared" si="3"/>
        <v>2024</v>
      </c>
      <c r="L73" t="str">
        <f t="shared" si="4"/>
        <v>July</v>
      </c>
      <c r="M73" t="str">
        <f t="shared" si="5"/>
        <v>Tuesday</v>
      </c>
    </row>
    <row r="74" spans="1:13" x14ac:dyDescent="0.25">
      <c r="A74" t="s">
        <v>18</v>
      </c>
      <c r="B74" t="s">
        <v>91</v>
      </c>
      <c r="C74" t="s">
        <v>1022</v>
      </c>
      <c r="D74" t="s">
        <v>1101</v>
      </c>
      <c r="E74" t="s">
        <v>2049</v>
      </c>
      <c r="F74">
        <v>1257.45</v>
      </c>
      <c r="G74">
        <v>2724</v>
      </c>
      <c r="H74">
        <v>3425293.8</v>
      </c>
      <c r="I74">
        <v>3.3</v>
      </c>
      <c r="J74" t="s">
        <v>2527</v>
      </c>
      <c r="K74">
        <f t="shared" si="3"/>
        <v>2024</v>
      </c>
      <c r="L74" t="str">
        <f t="shared" si="4"/>
        <v>October</v>
      </c>
      <c r="M74" t="str">
        <f t="shared" si="5"/>
        <v>Sunday</v>
      </c>
    </row>
    <row r="75" spans="1:13" x14ac:dyDescent="0.25">
      <c r="A75" t="s">
        <v>9</v>
      </c>
      <c r="B75" t="s">
        <v>92</v>
      </c>
      <c r="C75" t="s">
        <v>1024</v>
      </c>
      <c r="D75" t="s">
        <v>1102</v>
      </c>
      <c r="E75" t="s">
        <v>2026</v>
      </c>
      <c r="F75">
        <v>1824.11</v>
      </c>
      <c r="G75">
        <v>669</v>
      </c>
      <c r="H75">
        <v>1220329.5900000001</v>
      </c>
      <c r="I75">
        <v>4.9000000000000004</v>
      </c>
      <c r="J75" t="s">
        <v>2524</v>
      </c>
      <c r="K75">
        <f t="shared" si="3"/>
        <v>2023</v>
      </c>
      <c r="L75" t="str">
        <f t="shared" si="4"/>
        <v>June</v>
      </c>
      <c r="M75" t="str">
        <f t="shared" si="5"/>
        <v>Saturday</v>
      </c>
    </row>
    <row r="76" spans="1:13" x14ac:dyDescent="0.25">
      <c r="A76" t="s">
        <v>12</v>
      </c>
      <c r="B76" t="s">
        <v>93</v>
      </c>
      <c r="C76" t="s">
        <v>1021</v>
      </c>
      <c r="D76" t="s">
        <v>1103</v>
      </c>
      <c r="E76" t="s">
        <v>2018</v>
      </c>
      <c r="F76">
        <v>451.04</v>
      </c>
      <c r="G76">
        <v>2205</v>
      </c>
      <c r="H76">
        <v>994543.2</v>
      </c>
      <c r="I76">
        <v>4.4000000000000004</v>
      </c>
      <c r="J76" t="s">
        <v>2526</v>
      </c>
      <c r="K76">
        <f t="shared" si="3"/>
        <v>2024</v>
      </c>
      <c r="L76" t="str">
        <f t="shared" si="4"/>
        <v>June</v>
      </c>
      <c r="M76" t="str">
        <f t="shared" si="5"/>
        <v>Wednesday</v>
      </c>
    </row>
    <row r="77" spans="1:13" x14ac:dyDescent="0.25">
      <c r="A77" t="s">
        <v>14</v>
      </c>
      <c r="B77" t="s">
        <v>94</v>
      </c>
      <c r="C77" t="s">
        <v>1027</v>
      </c>
      <c r="D77" t="s">
        <v>1104</v>
      </c>
      <c r="E77" t="s">
        <v>2050</v>
      </c>
      <c r="F77">
        <v>2203.9299999999998</v>
      </c>
      <c r="G77">
        <v>2670</v>
      </c>
      <c r="H77">
        <v>5884493.0999999996</v>
      </c>
      <c r="I77">
        <v>4.2</v>
      </c>
      <c r="J77" t="s">
        <v>2527</v>
      </c>
      <c r="K77">
        <f t="shared" si="3"/>
        <v>2024</v>
      </c>
      <c r="L77" t="str">
        <f t="shared" si="4"/>
        <v>August</v>
      </c>
      <c r="M77" t="str">
        <f t="shared" si="5"/>
        <v>Wednesday</v>
      </c>
    </row>
    <row r="78" spans="1:13" x14ac:dyDescent="0.25">
      <c r="A78" t="s">
        <v>10</v>
      </c>
      <c r="B78" t="s">
        <v>95</v>
      </c>
      <c r="C78" t="s">
        <v>1026</v>
      </c>
      <c r="D78" t="s">
        <v>1105</v>
      </c>
      <c r="E78" t="s">
        <v>2051</v>
      </c>
      <c r="F78">
        <v>1904.21</v>
      </c>
      <c r="G78">
        <v>813</v>
      </c>
      <c r="H78">
        <v>1548122.73</v>
      </c>
      <c r="I78">
        <v>5</v>
      </c>
      <c r="J78" t="s">
        <v>2527</v>
      </c>
      <c r="K78">
        <f t="shared" si="3"/>
        <v>2024</v>
      </c>
      <c r="L78" t="str">
        <f t="shared" si="4"/>
        <v>August</v>
      </c>
      <c r="M78" t="str">
        <f t="shared" si="5"/>
        <v>Saturday</v>
      </c>
    </row>
    <row r="79" spans="1:13" x14ac:dyDescent="0.25">
      <c r="A79" t="s">
        <v>9</v>
      </c>
      <c r="B79" t="s">
        <v>96</v>
      </c>
      <c r="C79" t="s">
        <v>1026</v>
      </c>
      <c r="D79" t="s">
        <v>1106</v>
      </c>
      <c r="E79" t="s">
        <v>2052</v>
      </c>
      <c r="F79">
        <v>2471.4299999999998</v>
      </c>
      <c r="G79">
        <v>1523</v>
      </c>
      <c r="H79">
        <v>3763987.89</v>
      </c>
      <c r="I79">
        <v>4.4000000000000004</v>
      </c>
      <c r="J79" t="s">
        <v>2527</v>
      </c>
      <c r="K79">
        <f t="shared" si="3"/>
        <v>2024</v>
      </c>
      <c r="L79" t="str">
        <f t="shared" si="4"/>
        <v>September</v>
      </c>
      <c r="M79" t="str">
        <f t="shared" si="5"/>
        <v>Monday</v>
      </c>
    </row>
    <row r="80" spans="1:13" x14ac:dyDescent="0.25">
      <c r="A80" t="s">
        <v>12</v>
      </c>
      <c r="B80" t="s">
        <v>97</v>
      </c>
      <c r="C80" t="s">
        <v>1027</v>
      </c>
      <c r="D80" t="s">
        <v>1107</v>
      </c>
      <c r="E80" t="s">
        <v>2053</v>
      </c>
      <c r="F80">
        <v>2180.4299999999998</v>
      </c>
      <c r="G80">
        <v>4913</v>
      </c>
      <c r="H80">
        <v>10712452.59</v>
      </c>
      <c r="I80">
        <v>4.7</v>
      </c>
      <c r="J80" t="s">
        <v>2526</v>
      </c>
      <c r="K80">
        <f t="shared" si="3"/>
        <v>2024</v>
      </c>
      <c r="L80" t="str">
        <f t="shared" si="4"/>
        <v>February</v>
      </c>
      <c r="M80" t="str">
        <f t="shared" si="5"/>
        <v>Wednesday</v>
      </c>
    </row>
    <row r="81" spans="1:13" x14ac:dyDescent="0.25">
      <c r="A81" t="s">
        <v>14</v>
      </c>
      <c r="B81" t="s">
        <v>98</v>
      </c>
      <c r="C81" t="s">
        <v>1028</v>
      </c>
      <c r="D81" t="s">
        <v>1108</v>
      </c>
      <c r="E81" t="s">
        <v>2054</v>
      </c>
      <c r="F81">
        <v>408.82</v>
      </c>
      <c r="G81">
        <v>4077</v>
      </c>
      <c r="H81">
        <v>1666759.14</v>
      </c>
      <c r="I81">
        <v>4.9000000000000004</v>
      </c>
      <c r="J81" t="s">
        <v>2524</v>
      </c>
      <c r="K81">
        <f t="shared" si="3"/>
        <v>2023</v>
      </c>
      <c r="L81" t="str">
        <f t="shared" si="4"/>
        <v>August</v>
      </c>
      <c r="M81" t="str">
        <f t="shared" si="5"/>
        <v>Wednesday</v>
      </c>
    </row>
    <row r="82" spans="1:13" x14ac:dyDescent="0.25">
      <c r="A82" t="s">
        <v>16</v>
      </c>
      <c r="B82" t="s">
        <v>99</v>
      </c>
      <c r="C82" t="s">
        <v>1023</v>
      </c>
      <c r="D82" t="s">
        <v>1109</v>
      </c>
      <c r="E82" t="s">
        <v>2055</v>
      </c>
      <c r="F82">
        <v>1275.47</v>
      </c>
      <c r="G82">
        <v>2988</v>
      </c>
      <c r="H82">
        <v>3811104.36</v>
      </c>
      <c r="I82">
        <v>4.0999999999999996</v>
      </c>
      <c r="J82" t="s">
        <v>2525</v>
      </c>
      <c r="K82">
        <f t="shared" si="3"/>
        <v>2023</v>
      </c>
      <c r="L82" t="str">
        <f t="shared" si="4"/>
        <v>December</v>
      </c>
      <c r="M82" t="str">
        <f t="shared" si="5"/>
        <v>Tuesday</v>
      </c>
    </row>
    <row r="83" spans="1:13" x14ac:dyDescent="0.25">
      <c r="A83" t="s">
        <v>18</v>
      </c>
      <c r="B83" t="s">
        <v>100</v>
      </c>
      <c r="C83" t="s">
        <v>1019</v>
      </c>
      <c r="D83" t="s">
        <v>1110</v>
      </c>
      <c r="E83" t="s">
        <v>1984</v>
      </c>
      <c r="F83">
        <v>2443.65</v>
      </c>
      <c r="G83">
        <v>2582</v>
      </c>
      <c r="H83">
        <v>6309504.2999999998</v>
      </c>
      <c r="I83">
        <v>3.5</v>
      </c>
      <c r="J83" t="s">
        <v>2527</v>
      </c>
      <c r="K83">
        <f t="shared" si="3"/>
        <v>2024</v>
      </c>
      <c r="L83" t="str">
        <f t="shared" si="4"/>
        <v>July</v>
      </c>
      <c r="M83" t="str">
        <f t="shared" si="5"/>
        <v>Monday</v>
      </c>
    </row>
    <row r="84" spans="1:13" x14ac:dyDescent="0.25">
      <c r="A84" t="s">
        <v>10</v>
      </c>
      <c r="B84" t="s">
        <v>101</v>
      </c>
      <c r="C84" t="s">
        <v>1020</v>
      </c>
      <c r="D84" t="s">
        <v>1111</v>
      </c>
      <c r="E84" t="s">
        <v>2056</v>
      </c>
      <c r="F84">
        <v>1918.66</v>
      </c>
      <c r="G84">
        <v>64</v>
      </c>
      <c r="H84">
        <v>122794.24000000001</v>
      </c>
      <c r="I84">
        <v>4.7</v>
      </c>
      <c r="J84" t="s">
        <v>2526</v>
      </c>
      <c r="K84">
        <f t="shared" si="3"/>
        <v>2024</v>
      </c>
      <c r="L84" t="str">
        <f t="shared" si="4"/>
        <v>February</v>
      </c>
      <c r="M84" t="str">
        <f t="shared" si="5"/>
        <v>Wednesday</v>
      </c>
    </row>
    <row r="85" spans="1:13" x14ac:dyDescent="0.25">
      <c r="A85" t="s">
        <v>13</v>
      </c>
      <c r="B85" t="s">
        <v>102</v>
      </c>
      <c r="C85" t="s">
        <v>1026</v>
      </c>
      <c r="D85" t="s">
        <v>1112</v>
      </c>
      <c r="E85" t="s">
        <v>2057</v>
      </c>
      <c r="F85">
        <v>977.45</v>
      </c>
      <c r="G85">
        <v>45</v>
      </c>
      <c r="H85">
        <v>43985.25</v>
      </c>
      <c r="I85">
        <v>4</v>
      </c>
      <c r="J85" t="s">
        <v>2524</v>
      </c>
      <c r="K85">
        <f t="shared" si="3"/>
        <v>2023</v>
      </c>
      <c r="L85" t="str">
        <f t="shared" si="4"/>
        <v>February</v>
      </c>
      <c r="M85" t="str">
        <f t="shared" si="5"/>
        <v>Sunday</v>
      </c>
    </row>
    <row r="86" spans="1:13" x14ac:dyDescent="0.25">
      <c r="A86" t="s">
        <v>13</v>
      </c>
      <c r="B86" t="s">
        <v>103</v>
      </c>
      <c r="C86" t="s">
        <v>1024</v>
      </c>
      <c r="D86" t="s">
        <v>1113</v>
      </c>
      <c r="E86" t="s">
        <v>2058</v>
      </c>
      <c r="F86">
        <v>1119.95</v>
      </c>
      <c r="G86">
        <v>783</v>
      </c>
      <c r="H86">
        <v>876920.85</v>
      </c>
      <c r="I86">
        <v>3.4</v>
      </c>
      <c r="J86" t="s">
        <v>2524</v>
      </c>
      <c r="K86">
        <f t="shared" si="3"/>
        <v>2024</v>
      </c>
      <c r="L86" t="str">
        <f t="shared" si="4"/>
        <v>May</v>
      </c>
      <c r="M86" t="str">
        <f t="shared" si="5"/>
        <v>Sunday</v>
      </c>
    </row>
    <row r="87" spans="1:13" x14ac:dyDescent="0.25">
      <c r="A87" t="s">
        <v>18</v>
      </c>
      <c r="B87" t="s">
        <v>104</v>
      </c>
      <c r="C87" t="s">
        <v>1026</v>
      </c>
      <c r="D87" t="s">
        <v>1114</v>
      </c>
      <c r="E87" t="s">
        <v>1997</v>
      </c>
      <c r="F87">
        <v>886.81</v>
      </c>
      <c r="G87">
        <v>22</v>
      </c>
      <c r="H87">
        <v>19509.82</v>
      </c>
      <c r="I87">
        <v>4</v>
      </c>
      <c r="J87" t="s">
        <v>2524</v>
      </c>
      <c r="K87">
        <f t="shared" si="3"/>
        <v>2023</v>
      </c>
      <c r="L87" t="str">
        <f t="shared" si="4"/>
        <v>September</v>
      </c>
      <c r="M87" t="str">
        <f t="shared" si="5"/>
        <v>Wednesday</v>
      </c>
    </row>
    <row r="88" spans="1:13" x14ac:dyDescent="0.25">
      <c r="A88" t="s">
        <v>14</v>
      </c>
      <c r="B88" t="s">
        <v>105</v>
      </c>
      <c r="C88" t="s">
        <v>1026</v>
      </c>
      <c r="D88" t="s">
        <v>1115</v>
      </c>
      <c r="E88" t="s">
        <v>2059</v>
      </c>
      <c r="F88">
        <v>481.73</v>
      </c>
      <c r="G88">
        <v>4049</v>
      </c>
      <c r="H88">
        <v>1950524.77</v>
      </c>
      <c r="I88">
        <v>4.5999999999999996</v>
      </c>
      <c r="J88" t="s">
        <v>2524</v>
      </c>
      <c r="K88">
        <f t="shared" si="3"/>
        <v>2023</v>
      </c>
      <c r="L88" t="str">
        <f t="shared" si="4"/>
        <v>March</v>
      </c>
      <c r="M88" t="str">
        <f t="shared" si="5"/>
        <v>Wednesday</v>
      </c>
    </row>
    <row r="89" spans="1:13" x14ac:dyDescent="0.25">
      <c r="A89" t="s">
        <v>12</v>
      </c>
      <c r="B89" t="s">
        <v>106</v>
      </c>
      <c r="C89" t="s">
        <v>1024</v>
      </c>
      <c r="D89" t="s">
        <v>1116</v>
      </c>
      <c r="E89" t="s">
        <v>2060</v>
      </c>
      <c r="F89">
        <v>2417.02</v>
      </c>
      <c r="G89">
        <v>2550</v>
      </c>
      <c r="H89">
        <v>6163401</v>
      </c>
      <c r="I89">
        <v>4</v>
      </c>
      <c r="J89" t="s">
        <v>2526</v>
      </c>
      <c r="K89">
        <f t="shared" si="3"/>
        <v>2024</v>
      </c>
      <c r="L89" t="str">
        <f t="shared" si="4"/>
        <v>October</v>
      </c>
      <c r="M89" t="str">
        <f t="shared" si="5"/>
        <v>Tuesday</v>
      </c>
    </row>
    <row r="90" spans="1:13" x14ac:dyDescent="0.25">
      <c r="A90" t="s">
        <v>16</v>
      </c>
      <c r="B90" t="s">
        <v>107</v>
      </c>
      <c r="C90" t="s">
        <v>1022</v>
      </c>
      <c r="D90" t="s">
        <v>1117</v>
      </c>
      <c r="E90" t="s">
        <v>2061</v>
      </c>
      <c r="F90">
        <v>2612.6799999999998</v>
      </c>
      <c r="G90">
        <v>4091</v>
      </c>
      <c r="H90">
        <v>10688473.880000001</v>
      </c>
      <c r="I90">
        <v>4.8</v>
      </c>
      <c r="J90" t="s">
        <v>2525</v>
      </c>
      <c r="K90">
        <f t="shared" si="3"/>
        <v>2023</v>
      </c>
      <c r="L90" t="str">
        <f t="shared" si="4"/>
        <v>February</v>
      </c>
      <c r="M90" t="str">
        <f t="shared" si="5"/>
        <v>Sunday</v>
      </c>
    </row>
    <row r="91" spans="1:13" x14ac:dyDescent="0.25">
      <c r="A91" t="s">
        <v>13</v>
      </c>
      <c r="B91" t="s">
        <v>108</v>
      </c>
      <c r="C91" t="s">
        <v>1020</v>
      </c>
      <c r="D91" t="s">
        <v>1118</v>
      </c>
      <c r="E91" t="s">
        <v>2062</v>
      </c>
      <c r="F91">
        <v>2334.4899999999998</v>
      </c>
      <c r="G91">
        <v>863</v>
      </c>
      <c r="H91">
        <v>2014664.87</v>
      </c>
      <c r="I91">
        <v>3.3</v>
      </c>
      <c r="J91" t="s">
        <v>2524</v>
      </c>
      <c r="K91">
        <f t="shared" si="3"/>
        <v>2023</v>
      </c>
      <c r="L91" t="str">
        <f t="shared" si="4"/>
        <v>April</v>
      </c>
      <c r="M91" t="str">
        <f t="shared" si="5"/>
        <v>Sunday</v>
      </c>
    </row>
    <row r="92" spans="1:13" x14ac:dyDescent="0.25">
      <c r="A92" t="s">
        <v>11</v>
      </c>
      <c r="B92" t="s">
        <v>109</v>
      </c>
      <c r="C92" t="s">
        <v>1025</v>
      </c>
      <c r="D92" t="s">
        <v>1119</v>
      </c>
      <c r="E92" t="s">
        <v>2063</v>
      </c>
      <c r="F92">
        <v>164.8</v>
      </c>
      <c r="G92">
        <v>2962</v>
      </c>
      <c r="H92">
        <v>488137.6</v>
      </c>
      <c r="I92">
        <v>4.5999999999999996</v>
      </c>
      <c r="J92" t="s">
        <v>2524</v>
      </c>
      <c r="K92">
        <f t="shared" si="3"/>
        <v>2024</v>
      </c>
      <c r="L92" t="str">
        <f t="shared" si="4"/>
        <v>February</v>
      </c>
      <c r="M92" t="str">
        <f t="shared" si="5"/>
        <v>Monday</v>
      </c>
    </row>
    <row r="93" spans="1:13" x14ac:dyDescent="0.25">
      <c r="A93" t="s">
        <v>16</v>
      </c>
      <c r="B93" t="s">
        <v>110</v>
      </c>
      <c r="C93" t="s">
        <v>1025</v>
      </c>
      <c r="D93" t="s">
        <v>1120</v>
      </c>
      <c r="E93" t="s">
        <v>2064</v>
      </c>
      <c r="F93">
        <v>2146.96</v>
      </c>
      <c r="G93">
        <v>4687</v>
      </c>
      <c r="H93">
        <v>10062801.52</v>
      </c>
      <c r="I93">
        <v>3.7</v>
      </c>
      <c r="J93" t="s">
        <v>2524</v>
      </c>
      <c r="K93">
        <f t="shared" si="3"/>
        <v>2023</v>
      </c>
      <c r="L93" t="str">
        <f t="shared" si="4"/>
        <v>March</v>
      </c>
      <c r="M93" t="str">
        <f t="shared" si="5"/>
        <v>Thursday</v>
      </c>
    </row>
    <row r="94" spans="1:13" x14ac:dyDescent="0.25">
      <c r="A94" t="s">
        <v>15</v>
      </c>
      <c r="B94" t="s">
        <v>111</v>
      </c>
      <c r="C94" t="s">
        <v>1025</v>
      </c>
      <c r="D94" t="s">
        <v>1121</v>
      </c>
      <c r="E94" t="s">
        <v>2065</v>
      </c>
      <c r="F94">
        <v>2010.87</v>
      </c>
      <c r="G94">
        <v>3060</v>
      </c>
      <c r="H94">
        <v>6153262.2000000002</v>
      </c>
      <c r="I94">
        <v>3.1</v>
      </c>
      <c r="J94" t="s">
        <v>2526</v>
      </c>
      <c r="K94">
        <f t="shared" si="3"/>
        <v>2024</v>
      </c>
      <c r="L94" t="str">
        <f t="shared" si="4"/>
        <v>July</v>
      </c>
      <c r="M94" t="str">
        <f t="shared" si="5"/>
        <v>Saturday</v>
      </c>
    </row>
    <row r="95" spans="1:13" x14ac:dyDescent="0.25">
      <c r="A95" t="s">
        <v>11</v>
      </c>
      <c r="B95" t="s">
        <v>112</v>
      </c>
      <c r="C95" t="s">
        <v>1025</v>
      </c>
      <c r="D95" t="s">
        <v>1122</v>
      </c>
      <c r="E95" t="s">
        <v>2066</v>
      </c>
      <c r="F95">
        <v>2423.34</v>
      </c>
      <c r="G95">
        <v>2274</v>
      </c>
      <c r="H95">
        <v>5510675.1600000001</v>
      </c>
      <c r="I95">
        <v>4.5999999999999996</v>
      </c>
      <c r="J95" t="s">
        <v>2526</v>
      </c>
      <c r="K95">
        <f t="shared" si="3"/>
        <v>2023</v>
      </c>
      <c r="L95" t="str">
        <f t="shared" si="4"/>
        <v>May</v>
      </c>
      <c r="M95" t="str">
        <f t="shared" si="5"/>
        <v>Tuesday</v>
      </c>
    </row>
    <row r="96" spans="1:13" x14ac:dyDescent="0.25">
      <c r="A96" t="s">
        <v>16</v>
      </c>
      <c r="B96" t="s">
        <v>113</v>
      </c>
      <c r="C96" t="s">
        <v>1022</v>
      </c>
      <c r="D96" t="s">
        <v>1123</v>
      </c>
      <c r="E96" t="s">
        <v>2067</v>
      </c>
      <c r="F96">
        <v>55.81</v>
      </c>
      <c r="G96">
        <v>3467</v>
      </c>
      <c r="H96">
        <v>193493.27</v>
      </c>
      <c r="I96">
        <v>3.5</v>
      </c>
      <c r="J96" t="s">
        <v>2524</v>
      </c>
      <c r="K96">
        <f t="shared" si="3"/>
        <v>2024</v>
      </c>
      <c r="L96" t="str">
        <f t="shared" si="4"/>
        <v>July</v>
      </c>
      <c r="M96" t="str">
        <f t="shared" si="5"/>
        <v>Saturday</v>
      </c>
    </row>
    <row r="97" spans="1:13" x14ac:dyDescent="0.25">
      <c r="A97" t="s">
        <v>12</v>
      </c>
      <c r="B97" t="s">
        <v>114</v>
      </c>
      <c r="C97" t="s">
        <v>1025</v>
      </c>
      <c r="D97" t="s">
        <v>1124</v>
      </c>
      <c r="E97" t="s">
        <v>2068</v>
      </c>
      <c r="F97">
        <v>195.67</v>
      </c>
      <c r="G97">
        <v>1356</v>
      </c>
      <c r="H97">
        <v>265328.52</v>
      </c>
      <c r="I97">
        <v>3</v>
      </c>
      <c r="J97" t="s">
        <v>2526</v>
      </c>
      <c r="K97">
        <f t="shared" si="3"/>
        <v>2023</v>
      </c>
      <c r="L97" t="str">
        <f t="shared" si="4"/>
        <v>February</v>
      </c>
      <c r="M97" t="str">
        <f t="shared" si="5"/>
        <v>Thursday</v>
      </c>
    </row>
    <row r="98" spans="1:13" x14ac:dyDescent="0.25">
      <c r="A98" t="s">
        <v>17</v>
      </c>
      <c r="B98" t="s">
        <v>115</v>
      </c>
      <c r="C98" t="s">
        <v>1025</v>
      </c>
      <c r="D98" t="s">
        <v>1125</v>
      </c>
      <c r="E98" t="s">
        <v>2069</v>
      </c>
      <c r="F98">
        <v>1705.02</v>
      </c>
      <c r="G98">
        <v>281</v>
      </c>
      <c r="H98">
        <v>479110.62</v>
      </c>
      <c r="I98">
        <v>3.2</v>
      </c>
      <c r="J98" t="s">
        <v>2527</v>
      </c>
      <c r="K98">
        <f t="shared" si="3"/>
        <v>2023</v>
      </c>
      <c r="L98" t="str">
        <f t="shared" si="4"/>
        <v>August</v>
      </c>
      <c r="M98" t="str">
        <f t="shared" si="5"/>
        <v>Thursday</v>
      </c>
    </row>
    <row r="99" spans="1:13" x14ac:dyDescent="0.25">
      <c r="A99" t="s">
        <v>12</v>
      </c>
      <c r="B99" t="s">
        <v>116</v>
      </c>
      <c r="C99" t="s">
        <v>1023</v>
      </c>
      <c r="D99" t="s">
        <v>1126</v>
      </c>
      <c r="E99" t="s">
        <v>2070</v>
      </c>
      <c r="F99">
        <v>1400.03</v>
      </c>
      <c r="G99">
        <v>4648</v>
      </c>
      <c r="H99">
        <v>6507339.4400000004</v>
      </c>
      <c r="I99">
        <v>3.1</v>
      </c>
      <c r="J99" t="s">
        <v>2526</v>
      </c>
      <c r="K99">
        <f t="shared" si="3"/>
        <v>2024</v>
      </c>
      <c r="L99" t="str">
        <f t="shared" si="4"/>
        <v>June</v>
      </c>
      <c r="M99" t="str">
        <f t="shared" si="5"/>
        <v>Monday</v>
      </c>
    </row>
    <row r="100" spans="1:13" x14ac:dyDescent="0.25">
      <c r="A100" t="s">
        <v>12</v>
      </c>
      <c r="B100" t="s">
        <v>117</v>
      </c>
      <c r="C100" t="s">
        <v>1022</v>
      </c>
      <c r="D100" t="s">
        <v>1127</v>
      </c>
      <c r="E100" t="s">
        <v>2071</v>
      </c>
      <c r="F100">
        <v>2795.16</v>
      </c>
      <c r="G100">
        <v>1237</v>
      </c>
      <c r="H100">
        <v>3457612.92</v>
      </c>
      <c r="I100">
        <v>3.8</v>
      </c>
      <c r="J100" t="s">
        <v>2525</v>
      </c>
      <c r="K100">
        <f t="shared" si="3"/>
        <v>2023</v>
      </c>
      <c r="L100" t="str">
        <f t="shared" si="4"/>
        <v>September</v>
      </c>
      <c r="M100" t="str">
        <f t="shared" si="5"/>
        <v>Tuesday</v>
      </c>
    </row>
    <row r="101" spans="1:13" x14ac:dyDescent="0.25">
      <c r="A101" t="s">
        <v>9</v>
      </c>
      <c r="B101" t="s">
        <v>118</v>
      </c>
      <c r="C101" t="s">
        <v>1019</v>
      </c>
      <c r="D101" t="s">
        <v>1128</v>
      </c>
      <c r="E101" t="s">
        <v>2072</v>
      </c>
      <c r="F101">
        <v>991.66</v>
      </c>
      <c r="G101">
        <v>1652</v>
      </c>
      <c r="H101">
        <v>1638222.32</v>
      </c>
      <c r="I101">
        <v>3.4</v>
      </c>
      <c r="J101" t="s">
        <v>2525</v>
      </c>
      <c r="K101">
        <f t="shared" si="3"/>
        <v>2024</v>
      </c>
      <c r="L101" t="str">
        <f t="shared" si="4"/>
        <v>October</v>
      </c>
      <c r="M101" t="str">
        <f t="shared" si="5"/>
        <v>Monday</v>
      </c>
    </row>
    <row r="102" spans="1:13" x14ac:dyDescent="0.25">
      <c r="A102" t="s">
        <v>17</v>
      </c>
      <c r="B102" t="s">
        <v>119</v>
      </c>
      <c r="C102" t="s">
        <v>1028</v>
      </c>
      <c r="D102" t="s">
        <v>1129</v>
      </c>
      <c r="E102" t="s">
        <v>2073</v>
      </c>
      <c r="F102">
        <v>823.78</v>
      </c>
      <c r="G102">
        <v>844</v>
      </c>
      <c r="H102">
        <v>695270.32</v>
      </c>
      <c r="I102">
        <v>4.9000000000000004</v>
      </c>
      <c r="J102" t="s">
        <v>2524</v>
      </c>
      <c r="K102">
        <f t="shared" si="3"/>
        <v>2023</v>
      </c>
      <c r="L102" t="str">
        <f t="shared" si="4"/>
        <v>September</v>
      </c>
      <c r="M102" t="str">
        <f t="shared" si="5"/>
        <v>Tuesday</v>
      </c>
    </row>
    <row r="103" spans="1:13" x14ac:dyDescent="0.25">
      <c r="A103" t="s">
        <v>13</v>
      </c>
      <c r="B103" t="s">
        <v>120</v>
      </c>
      <c r="C103" t="s">
        <v>1021</v>
      </c>
      <c r="D103" t="s">
        <v>1130</v>
      </c>
      <c r="E103" t="s">
        <v>2074</v>
      </c>
      <c r="F103">
        <v>2446.9899999999998</v>
      </c>
      <c r="G103">
        <v>273</v>
      </c>
      <c r="H103">
        <v>668028.27</v>
      </c>
      <c r="I103">
        <v>4.8</v>
      </c>
      <c r="J103" t="s">
        <v>2527</v>
      </c>
      <c r="K103">
        <f t="shared" si="3"/>
        <v>2024</v>
      </c>
      <c r="L103" t="str">
        <f t="shared" si="4"/>
        <v>April</v>
      </c>
      <c r="M103" t="str">
        <f t="shared" si="5"/>
        <v>Tuesday</v>
      </c>
    </row>
    <row r="104" spans="1:13" x14ac:dyDescent="0.25">
      <c r="A104" t="s">
        <v>18</v>
      </c>
      <c r="B104" t="s">
        <v>121</v>
      </c>
      <c r="C104" t="s">
        <v>1022</v>
      </c>
      <c r="D104" t="s">
        <v>1131</v>
      </c>
      <c r="E104" t="s">
        <v>2075</v>
      </c>
      <c r="F104">
        <v>463.2</v>
      </c>
      <c r="G104">
        <v>2207</v>
      </c>
      <c r="H104">
        <v>1022282.4</v>
      </c>
      <c r="I104">
        <v>4</v>
      </c>
      <c r="J104" t="s">
        <v>2526</v>
      </c>
      <c r="K104">
        <f t="shared" si="3"/>
        <v>2023</v>
      </c>
      <c r="L104" t="str">
        <f t="shared" si="4"/>
        <v>December</v>
      </c>
      <c r="M104" t="str">
        <f t="shared" si="5"/>
        <v>Thursday</v>
      </c>
    </row>
    <row r="105" spans="1:13" x14ac:dyDescent="0.25">
      <c r="A105" t="s">
        <v>16</v>
      </c>
      <c r="B105" t="s">
        <v>122</v>
      </c>
      <c r="C105" t="s">
        <v>1019</v>
      </c>
      <c r="D105" t="s">
        <v>1132</v>
      </c>
      <c r="E105" t="s">
        <v>2076</v>
      </c>
      <c r="F105">
        <v>873.18</v>
      </c>
      <c r="G105">
        <v>4887</v>
      </c>
      <c r="H105">
        <v>4267230.66</v>
      </c>
      <c r="I105">
        <v>4.8</v>
      </c>
      <c r="J105" t="s">
        <v>2527</v>
      </c>
      <c r="K105">
        <f t="shared" si="3"/>
        <v>2024</v>
      </c>
      <c r="L105" t="str">
        <f t="shared" si="4"/>
        <v>November</v>
      </c>
      <c r="M105" t="str">
        <f t="shared" si="5"/>
        <v>Monday</v>
      </c>
    </row>
    <row r="106" spans="1:13" x14ac:dyDescent="0.25">
      <c r="A106" t="s">
        <v>14</v>
      </c>
      <c r="B106" t="s">
        <v>123</v>
      </c>
      <c r="C106" t="s">
        <v>1019</v>
      </c>
      <c r="D106" t="s">
        <v>1133</v>
      </c>
      <c r="E106" t="s">
        <v>2077</v>
      </c>
      <c r="F106">
        <v>2404.34</v>
      </c>
      <c r="G106">
        <v>2449</v>
      </c>
      <c r="H106">
        <v>5888228.6600000001</v>
      </c>
      <c r="I106">
        <v>3.8</v>
      </c>
      <c r="J106" t="s">
        <v>2524</v>
      </c>
      <c r="K106">
        <f t="shared" si="3"/>
        <v>2023</v>
      </c>
      <c r="L106" t="str">
        <f t="shared" si="4"/>
        <v>August</v>
      </c>
      <c r="M106" t="str">
        <f t="shared" si="5"/>
        <v>Saturday</v>
      </c>
    </row>
    <row r="107" spans="1:13" x14ac:dyDescent="0.25">
      <c r="A107" t="s">
        <v>15</v>
      </c>
      <c r="B107" t="s">
        <v>124</v>
      </c>
      <c r="C107" t="s">
        <v>1023</v>
      </c>
      <c r="D107" t="s">
        <v>1134</v>
      </c>
      <c r="E107" t="s">
        <v>2078</v>
      </c>
      <c r="F107">
        <v>2276.23</v>
      </c>
      <c r="G107">
        <v>976</v>
      </c>
      <c r="H107">
        <v>2221600.48</v>
      </c>
      <c r="I107">
        <v>4.7</v>
      </c>
      <c r="J107" t="s">
        <v>2525</v>
      </c>
      <c r="K107">
        <f t="shared" si="3"/>
        <v>2023</v>
      </c>
      <c r="L107" t="str">
        <f t="shared" si="4"/>
        <v>April</v>
      </c>
      <c r="M107" t="str">
        <f t="shared" si="5"/>
        <v>Friday</v>
      </c>
    </row>
    <row r="108" spans="1:13" x14ac:dyDescent="0.25">
      <c r="A108" t="s">
        <v>11</v>
      </c>
      <c r="B108" t="s">
        <v>125</v>
      </c>
      <c r="C108" t="s">
        <v>1027</v>
      </c>
      <c r="D108" t="s">
        <v>1135</v>
      </c>
      <c r="E108" t="s">
        <v>2079</v>
      </c>
      <c r="F108">
        <v>2160.4499999999998</v>
      </c>
      <c r="G108">
        <v>78</v>
      </c>
      <c r="H108">
        <v>168515.1</v>
      </c>
      <c r="I108">
        <v>3.2</v>
      </c>
      <c r="J108" t="s">
        <v>2525</v>
      </c>
      <c r="K108">
        <f t="shared" si="3"/>
        <v>2023</v>
      </c>
      <c r="L108" t="str">
        <f t="shared" si="4"/>
        <v>July</v>
      </c>
      <c r="M108" t="str">
        <f t="shared" si="5"/>
        <v>Saturday</v>
      </c>
    </row>
    <row r="109" spans="1:13" x14ac:dyDescent="0.25">
      <c r="A109" t="s">
        <v>12</v>
      </c>
      <c r="B109" t="s">
        <v>126</v>
      </c>
      <c r="C109" t="s">
        <v>1028</v>
      </c>
      <c r="D109" t="s">
        <v>1136</v>
      </c>
      <c r="E109" t="s">
        <v>2080</v>
      </c>
      <c r="F109">
        <v>78.12</v>
      </c>
      <c r="G109">
        <v>2567</v>
      </c>
      <c r="H109">
        <v>200534.04</v>
      </c>
      <c r="I109">
        <v>3.9</v>
      </c>
      <c r="J109" t="s">
        <v>2525</v>
      </c>
      <c r="K109">
        <f t="shared" si="3"/>
        <v>2023</v>
      </c>
      <c r="L109" t="str">
        <f t="shared" si="4"/>
        <v>June</v>
      </c>
      <c r="M109" t="str">
        <f t="shared" si="5"/>
        <v>Monday</v>
      </c>
    </row>
    <row r="110" spans="1:13" x14ac:dyDescent="0.25">
      <c r="A110" t="s">
        <v>16</v>
      </c>
      <c r="B110" t="s">
        <v>127</v>
      </c>
      <c r="C110" t="s">
        <v>1027</v>
      </c>
      <c r="D110" t="s">
        <v>1137</v>
      </c>
      <c r="E110" t="s">
        <v>2081</v>
      </c>
      <c r="F110">
        <v>2570.63</v>
      </c>
      <c r="G110">
        <v>4411</v>
      </c>
      <c r="H110">
        <v>11339048.93</v>
      </c>
      <c r="I110">
        <v>4.8</v>
      </c>
      <c r="J110" t="s">
        <v>2525</v>
      </c>
      <c r="K110">
        <f t="shared" si="3"/>
        <v>2023</v>
      </c>
      <c r="L110" t="str">
        <f t="shared" si="4"/>
        <v>November</v>
      </c>
      <c r="M110" t="str">
        <f t="shared" si="5"/>
        <v>Saturday</v>
      </c>
    </row>
    <row r="111" spans="1:13" x14ac:dyDescent="0.25">
      <c r="A111" t="s">
        <v>14</v>
      </c>
      <c r="B111" t="s">
        <v>128</v>
      </c>
      <c r="C111" t="s">
        <v>1026</v>
      </c>
      <c r="D111" t="s">
        <v>1138</v>
      </c>
      <c r="E111" t="s">
        <v>2082</v>
      </c>
      <c r="F111">
        <v>2503.35</v>
      </c>
      <c r="G111">
        <v>4636</v>
      </c>
      <c r="H111">
        <v>11605530.6</v>
      </c>
      <c r="I111">
        <v>3.7</v>
      </c>
      <c r="J111" t="s">
        <v>2527</v>
      </c>
      <c r="K111">
        <f t="shared" si="3"/>
        <v>2023</v>
      </c>
      <c r="L111" t="str">
        <f t="shared" si="4"/>
        <v>May</v>
      </c>
      <c r="M111" t="str">
        <f t="shared" si="5"/>
        <v>Sunday</v>
      </c>
    </row>
    <row r="112" spans="1:13" x14ac:dyDescent="0.25">
      <c r="A112" t="s">
        <v>10</v>
      </c>
      <c r="B112" t="s">
        <v>129</v>
      </c>
      <c r="C112" t="s">
        <v>1022</v>
      </c>
      <c r="D112" t="s">
        <v>1139</v>
      </c>
      <c r="E112" t="s">
        <v>2083</v>
      </c>
      <c r="F112">
        <v>1585.62</v>
      </c>
      <c r="G112">
        <v>1207</v>
      </c>
      <c r="H112">
        <v>1913843.34</v>
      </c>
      <c r="I112">
        <v>3.1</v>
      </c>
      <c r="J112" t="s">
        <v>2527</v>
      </c>
      <c r="K112">
        <f t="shared" si="3"/>
        <v>2023</v>
      </c>
      <c r="L112" t="str">
        <f t="shared" si="4"/>
        <v>June</v>
      </c>
      <c r="M112" t="str">
        <f t="shared" si="5"/>
        <v>Friday</v>
      </c>
    </row>
    <row r="113" spans="1:13" x14ac:dyDescent="0.25">
      <c r="A113" t="s">
        <v>9</v>
      </c>
      <c r="B113" t="s">
        <v>130</v>
      </c>
      <c r="C113" t="s">
        <v>1020</v>
      </c>
      <c r="D113" t="s">
        <v>1140</v>
      </c>
      <c r="E113" t="s">
        <v>2084</v>
      </c>
      <c r="F113">
        <v>212.73</v>
      </c>
      <c r="G113">
        <v>3176</v>
      </c>
      <c r="H113">
        <v>675630.48</v>
      </c>
      <c r="I113">
        <v>3.1</v>
      </c>
      <c r="J113" t="s">
        <v>2526</v>
      </c>
      <c r="K113">
        <f t="shared" si="3"/>
        <v>2023</v>
      </c>
      <c r="L113" t="str">
        <f t="shared" si="4"/>
        <v>October</v>
      </c>
      <c r="M113" t="str">
        <f t="shared" si="5"/>
        <v>Thursday</v>
      </c>
    </row>
    <row r="114" spans="1:13" x14ac:dyDescent="0.25">
      <c r="A114" t="s">
        <v>12</v>
      </c>
      <c r="B114" t="s">
        <v>131</v>
      </c>
      <c r="C114" t="s">
        <v>1025</v>
      </c>
      <c r="D114" t="s">
        <v>1141</v>
      </c>
      <c r="E114" t="s">
        <v>2085</v>
      </c>
      <c r="F114">
        <v>1130.06</v>
      </c>
      <c r="G114">
        <v>3407</v>
      </c>
      <c r="H114">
        <v>3850114.42</v>
      </c>
      <c r="I114">
        <v>3.4</v>
      </c>
      <c r="J114" t="s">
        <v>2527</v>
      </c>
      <c r="K114">
        <f t="shared" si="3"/>
        <v>2024</v>
      </c>
      <c r="L114" t="str">
        <f t="shared" si="4"/>
        <v>June</v>
      </c>
      <c r="M114" t="str">
        <f t="shared" si="5"/>
        <v>Wednesday</v>
      </c>
    </row>
    <row r="115" spans="1:13" x14ac:dyDescent="0.25">
      <c r="A115" t="s">
        <v>18</v>
      </c>
      <c r="B115" t="s">
        <v>132</v>
      </c>
      <c r="C115" t="s">
        <v>1028</v>
      </c>
      <c r="D115" t="s">
        <v>1142</v>
      </c>
      <c r="E115" t="s">
        <v>2086</v>
      </c>
      <c r="F115">
        <v>846.86</v>
      </c>
      <c r="G115">
        <v>1440</v>
      </c>
      <c r="H115">
        <v>1219478.3999999999</v>
      </c>
      <c r="I115">
        <v>4</v>
      </c>
      <c r="J115" t="s">
        <v>2524</v>
      </c>
      <c r="K115">
        <f t="shared" si="3"/>
        <v>2023</v>
      </c>
      <c r="L115" t="str">
        <f t="shared" si="4"/>
        <v>February</v>
      </c>
      <c r="M115" t="str">
        <f t="shared" si="5"/>
        <v>Saturday</v>
      </c>
    </row>
    <row r="116" spans="1:13" x14ac:dyDescent="0.25">
      <c r="A116" t="s">
        <v>13</v>
      </c>
      <c r="B116" t="s">
        <v>133</v>
      </c>
      <c r="C116" t="s">
        <v>1027</v>
      </c>
      <c r="D116" t="s">
        <v>1143</v>
      </c>
      <c r="E116" t="s">
        <v>2087</v>
      </c>
      <c r="F116">
        <v>201.03</v>
      </c>
      <c r="G116">
        <v>3589</v>
      </c>
      <c r="H116">
        <v>721496.67</v>
      </c>
      <c r="I116">
        <v>4.5</v>
      </c>
      <c r="J116" t="s">
        <v>2527</v>
      </c>
      <c r="K116">
        <f t="shared" si="3"/>
        <v>2024</v>
      </c>
      <c r="L116" t="str">
        <f t="shared" si="4"/>
        <v>July</v>
      </c>
      <c r="M116" t="str">
        <f t="shared" si="5"/>
        <v>Monday</v>
      </c>
    </row>
    <row r="117" spans="1:13" x14ac:dyDescent="0.25">
      <c r="A117" t="s">
        <v>13</v>
      </c>
      <c r="B117" t="s">
        <v>134</v>
      </c>
      <c r="C117" t="s">
        <v>1021</v>
      </c>
      <c r="D117" t="s">
        <v>1144</v>
      </c>
      <c r="E117" t="s">
        <v>2088</v>
      </c>
      <c r="F117">
        <v>2750.93</v>
      </c>
      <c r="G117">
        <v>2702</v>
      </c>
      <c r="H117">
        <v>7433012.8600000003</v>
      </c>
      <c r="I117">
        <v>4.0999999999999996</v>
      </c>
      <c r="J117" t="s">
        <v>2526</v>
      </c>
      <c r="K117">
        <f t="shared" si="3"/>
        <v>2023</v>
      </c>
      <c r="L117" t="str">
        <f t="shared" si="4"/>
        <v>October</v>
      </c>
      <c r="M117" t="str">
        <f t="shared" si="5"/>
        <v>Sunday</v>
      </c>
    </row>
    <row r="118" spans="1:13" x14ac:dyDescent="0.25">
      <c r="A118" t="s">
        <v>11</v>
      </c>
      <c r="B118" t="s">
        <v>135</v>
      </c>
      <c r="C118" t="s">
        <v>1025</v>
      </c>
      <c r="D118" t="s">
        <v>1145</v>
      </c>
      <c r="E118" t="s">
        <v>2089</v>
      </c>
      <c r="F118">
        <v>2450.37</v>
      </c>
      <c r="G118">
        <v>3453</v>
      </c>
      <c r="H118">
        <v>8461127.6099999994</v>
      </c>
      <c r="I118">
        <v>4.5</v>
      </c>
      <c r="J118" t="s">
        <v>2524</v>
      </c>
      <c r="K118">
        <f t="shared" si="3"/>
        <v>2023</v>
      </c>
      <c r="L118" t="str">
        <f t="shared" si="4"/>
        <v>December</v>
      </c>
      <c r="M118" t="str">
        <f t="shared" si="5"/>
        <v>Wednesday</v>
      </c>
    </row>
    <row r="119" spans="1:13" x14ac:dyDescent="0.25">
      <c r="A119" t="s">
        <v>11</v>
      </c>
      <c r="B119" t="s">
        <v>136</v>
      </c>
      <c r="C119" t="s">
        <v>1028</v>
      </c>
      <c r="D119" t="s">
        <v>1146</v>
      </c>
      <c r="E119" t="s">
        <v>2090</v>
      </c>
      <c r="F119">
        <v>368.29</v>
      </c>
      <c r="G119">
        <v>4421</v>
      </c>
      <c r="H119">
        <v>1628210.09</v>
      </c>
      <c r="I119">
        <v>4.0999999999999996</v>
      </c>
      <c r="J119" t="s">
        <v>2524</v>
      </c>
      <c r="K119">
        <f t="shared" si="3"/>
        <v>2023</v>
      </c>
      <c r="L119" t="str">
        <f t="shared" si="4"/>
        <v>October</v>
      </c>
      <c r="M119" t="str">
        <f t="shared" si="5"/>
        <v>Friday</v>
      </c>
    </row>
    <row r="120" spans="1:13" x14ac:dyDescent="0.25">
      <c r="A120" t="s">
        <v>15</v>
      </c>
      <c r="B120" t="s">
        <v>137</v>
      </c>
      <c r="C120" t="s">
        <v>1019</v>
      </c>
      <c r="D120" t="s">
        <v>1147</v>
      </c>
      <c r="E120" t="s">
        <v>2091</v>
      </c>
      <c r="F120">
        <v>2998</v>
      </c>
      <c r="G120">
        <v>3832</v>
      </c>
      <c r="H120">
        <v>11488336</v>
      </c>
      <c r="I120">
        <v>4.7</v>
      </c>
      <c r="J120" t="s">
        <v>2524</v>
      </c>
      <c r="K120">
        <f t="shared" si="3"/>
        <v>2023</v>
      </c>
      <c r="L120" t="str">
        <f t="shared" si="4"/>
        <v>January</v>
      </c>
      <c r="M120" t="str">
        <f t="shared" si="5"/>
        <v>Monday</v>
      </c>
    </row>
    <row r="121" spans="1:13" x14ac:dyDescent="0.25">
      <c r="A121" t="s">
        <v>12</v>
      </c>
      <c r="B121" t="s">
        <v>138</v>
      </c>
      <c r="C121" t="s">
        <v>1027</v>
      </c>
      <c r="D121" t="s">
        <v>1100</v>
      </c>
      <c r="E121" t="s">
        <v>2012</v>
      </c>
      <c r="F121">
        <v>2828.26</v>
      </c>
      <c r="G121">
        <v>4728</v>
      </c>
      <c r="H121">
        <v>13372013.279999999</v>
      </c>
      <c r="I121">
        <v>3.2</v>
      </c>
      <c r="J121" t="s">
        <v>2524</v>
      </c>
      <c r="K121">
        <f t="shared" si="3"/>
        <v>2023</v>
      </c>
      <c r="L121" t="str">
        <f t="shared" si="4"/>
        <v>August</v>
      </c>
      <c r="M121" t="str">
        <f t="shared" si="5"/>
        <v>Tuesday</v>
      </c>
    </row>
    <row r="122" spans="1:13" x14ac:dyDescent="0.25">
      <c r="A122" t="s">
        <v>16</v>
      </c>
      <c r="B122" t="s">
        <v>139</v>
      </c>
      <c r="C122" t="s">
        <v>1027</v>
      </c>
      <c r="D122" t="s">
        <v>1148</v>
      </c>
      <c r="E122" t="s">
        <v>2039</v>
      </c>
      <c r="F122">
        <v>1614.19</v>
      </c>
      <c r="G122">
        <v>3546</v>
      </c>
      <c r="H122">
        <v>5723917.7400000002</v>
      </c>
      <c r="I122">
        <v>3.5</v>
      </c>
      <c r="J122" t="s">
        <v>2527</v>
      </c>
      <c r="K122">
        <f t="shared" si="3"/>
        <v>2023</v>
      </c>
      <c r="L122" t="str">
        <f t="shared" si="4"/>
        <v>July</v>
      </c>
      <c r="M122" t="str">
        <f t="shared" si="5"/>
        <v>Thursday</v>
      </c>
    </row>
    <row r="123" spans="1:13" x14ac:dyDescent="0.25">
      <c r="A123" t="s">
        <v>16</v>
      </c>
      <c r="B123" t="s">
        <v>140</v>
      </c>
      <c r="C123" t="s">
        <v>1022</v>
      </c>
      <c r="D123" t="s">
        <v>1149</v>
      </c>
      <c r="E123" t="s">
        <v>2092</v>
      </c>
      <c r="F123">
        <v>1042.33</v>
      </c>
      <c r="G123">
        <v>350</v>
      </c>
      <c r="H123">
        <v>364815.5</v>
      </c>
      <c r="I123">
        <v>3.7</v>
      </c>
      <c r="J123" t="s">
        <v>2526</v>
      </c>
      <c r="K123">
        <f t="shared" si="3"/>
        <v>2023</v>
      </c>
      <c r="L123" t="str">
        <f t="shared" si="4"/>
        <v>October</v>
      </c>
      <c r="M123" t="str">
        <f t="shared" si="5"/>
        <v>Sunday</v>
      </c>
    </row>
    <row r="124" spans="1:13" x14ac:dyDescent="0.25">
      <c r="A124" t="s">
        <v>10</v>
      </c>
      <c r="B124" t="s">
        <v>141</v>
      </c>
      <c r="C124" t="s">
        <v>1022</v>
      </c>
      <c r="D124" t="s">
        <v>1150</v>
      </c>
      <c r="E124" t="s">
        <v>2093</v>
      </c>
      <c r="F124">
        <v>603.20000000000005</v>
      </c>
      <c r="G124">
        <v>1998</v>
      </c>
      <c r="H124">
        <v>1205193.6000000001</v>
      </c>
      <c r="I124">
        <v>3.5</v>
      </c>
      <c r="J124" t="s">
        <v>2525</v>
      </c>
      <c r="K124">
        <f t="shared" si="3"/>
        <v>2024</v>
      </c>
      <c r="L124" t="str">
        <f t="shared" si="4"/>
        <v>April</v>
      </c>
      <c r="M124" t="str">
        <f t="shared" si="5"/>
        <v>Friday</v>
      </c>
    </row>
    <row r="125" spans="1:13" x14ac:dyDescent="0.25">
      <c r="A125" t="s">
        <v>16</v>
      </c>
      <c r="B125" t="s">
        <v>142</v>
      </c>
      <c r="C125" t="s">
        <v>1025</v>
      </c>
      <c r="D125" t="s">
        <v>1151</v>
      </c>
      <c r="E125" t="s">
        <v>2094</v>
      </c>
      <c r="F125">
        <v>1141.8499999999999</v>
      </c>
      <c r="G125">
        <v>3741</v>
      </c>
      <c r="H125">
        <v>4271660.8499999996</v>
      </c>
      <c r="I125">
        <v>3.3</v>
      </c>
      <c r="J125" t="s">
        <v>2526</v>
      </c>
      <c r="K125">
        <f t="shared" si="3"/>
        <v>2023</v>
      </c>
      <c r="L125" t="str">
        <f t="shared" si="4"/>
        <v>November</v>
      </c>
      <c r="M125" t="str">
        <f t="shared" si="5"/>
        <v>Thursday</v>
      </c>
    </row>
    <row r="126" spans="1:13" x14ac:dyDescent="0.25">
      <c r="A126" t="s">
        <v>14</v>
      </c>
      <c r="B126" t="s">
        <v>143</v>
      </c>
      <c r="C126" t="s">
        <v>1026</v>
      </c>
      <c r="D126" t="s">
        <v>1152</v>
      </c>
      <c r="E126" t="s">
        <v>2095</v>
      </c>
      <c r="F126">
        <v>549.79999999999995</v>
      </c>
      <c r="G126">
        <v>341</v>
      </c>
      <c r="H126">
        <v>187481.8</v>
      </c>
      <c r="I126">
        <v>4.2</v>
      </c>
      <c r="J126" t="s">
        <v>2524</v>
      </c>
      <c r="K126">
        <f t="shared" si="3"/>
        <v>2024</v>
      </c>
      <c r="L126" t="str">
        <f t="shared" si="4"/>
        <v>October</v>
      </c>
      <c r="M126" t="str">
        <f t="shared" si="5"/>
        <v>Wednesday</v>
      </c>
    </row>
    <row r="127" spans="1:13" x14ac:dyDescent="0.25">
      <c r="A127" t="s">
        <v>10</v>
      </c>
      <c r="B127" t="s">
        <v>144</v>
      </c>
      <c r="C127" t="s">
        <v>1027</v>
      </c>
      <c r="D127" t="s">
        <v>1153</v>
      </c>
      <c r="E127" t="s">
        <v>2096</v>
      </c>
      <c r="F127">
        <v>2363.0700000000002</v>
      </c>
      <c r="G127">
        <v>1028</v>
      </c>
      <c r="H127">
        <v>2429235.96</v>
      </c>
      <c r="I127">
        <v>3.8</v>
      </c>
      <c r="J127" t="s">
        <v>2525</v>
      </c>
      <c r="K127">
        <f t="shared" si="3"/>
        <v>2023</v>
      </c>
      <c r="L127" t="str">
        <f t="shared" si="4"/>
        <v>May</v>
      </c>
      <c r="M127" t="str">
        <f t="shared" si="5"/>
        <v>Tuesday</v>
      </c>
    </row>
    <row r="128" spans="1:13" x14ac:dyDescent="0.25">
      <c r="A128" t="s">
        <v>17</v>
      </c>
      <c r="B128" t="s">
        <v>145</v>
      </c>
      <c r="C128" t="s">
        <v>1023</v>
      </c>
      <c r="D128" t="s">
        <v>1154</v>
      </c>
      <c r="E128" t="s">
        <v>2097</v>
      </c>
      <c r="F128">
        <v>2147.87</v>
      </c>
      <c r="G128">
        <v>4263</v>
      </c>
      <c r="H128">
        <v>9156369.8100000005</v>
      </c>
      <c r="I128">
        <v>4.0999999999999996</v>
      </c>
      <c r="J128" t="s">
        <v>2524</v>
      </c>
      <c r="K128">
        <f t="shared" si="3"/>
        <v>2024</v>
      </c>
      <c r="L128" t="str">
        <f t="shared" si="4"/>
        <v>June</v>
      </c>
      <c r="M128" t="str">
        <f t="shared" si="5"/>
        <v>Monday</v>
      </c>
    </row>
    <row r="129" spans="1:13" x14ac:dyDescent="0.25">
      <c r="A129" t="s">
        <v>16</v>
      </c>
      <c r="B129" t="s">
        <v>146</v>
      </c>
      <c r="C129" t="s">
        <v>1019</v>
      </c>
      <c r="D129" t="s">
        <v>1155</v>
      </c>
      <c r="E129" t="s">
        <v>2098</v>
      </c>
      <c r="F129">
        <v>403.95</v>
      </c>
      <c r="G129">
        <v>1002</v>
      </c>
      <c r="H129">
        <v>404757.9</v>
      </c>
      <c r="I129">
        <v>3.8</v>
      </c>
      <c r="J129" t="s">
        <v>2525</v>
      </c>
      <c r="K129">
        <f t="shared" si="3"/>
        <v>2023</v>
      </c>
      <c r="L129" t="str">
        <f t="shared" si="4"/>
        <v>July</v>
      </c>
      <c r="M129" t="str">
        <f t="shared" si="5"/>
        <v>Wednesday</v>
      </c>
    </row>
    <row r="130" spans="1:13" x14ac:dyDescent="0.25">
      <c r="A130" t="s">
        <v>13</v>
      </c>
      <c r="B130" t="s">
        <v>147</v>
      </c>
      <c r="C130" t="s">
        <v>1020</v>
      </c>
      <c r="D130" t="s">
        <v>1156</v>
      </c>
      <c r="E130" t="s">
        <v>2099</v>
      </c>
      <c r="F130">
        <v>2242.36</v>
      </c>
      <c r="G130">
        <v>605</v>
      </c>
      <c r="H130">
        <v>1356627.8</v>
      </c>
      <c r="I130">
        <v>4.5999999999999996</v>
      </c>
      <c r="J130" t="s">
        <v>2526</v>
      </c>
      <c r="K130">
        <f t="shared" si="3"/>
        <v>2023</v>
      </c>
      <c r="L130" t="str">
        <f t="shared" si="4"/>
        <v>January</v>
      </c>
      <c r="M130" t="str">
        <f t="shared" si="5"/>
        <v>Sunday</v>
      </c>
    </row>
    <row r="131" spans="1:13" x14ac:dyDescent="0.25">
      <c r="A131" t="s">
        <v>12</v>
      </c>
      <c r="B131" t="s">
        <v>148</v>
      </c>
      <c r="C131" t="s">
        <v>1025</v>
      </c>
      <c r="D131" t="s">
        <v>1157</v>
      </c>
      <c r="E131" t="s">
        <v>2100</v>
      </c>
      <c r="F131">
        <v>2017.83</v>
      </c>
      <c r="G131">
        <v>3598</v>
      </c>
      <c r="H131">
        <v>7260152.3399999999</v>
      </c>
      <c r="I131">
        <v>3.1</v>
      </c>
      <c r="J131" t="s">
        <v>2524</v>
      </c>
      <c r="K131">
        <f t="shared" ref="K131:K194" si="6">YEAR(E131)</f>
        <v>2024</v>
      </c>
      <c r="L131" t="str">
        <f t="shared" ref="L131:L194" si="7">TEXT(E131,"MMMM")</f>
        <v>August</v>
      </c>
      <c r="M131" t="str">
        <f t="shared" ref="M131:M194" si="8">TEXT(E131,"DDDD")</f>
        <v>Sunday</v>
      </c>
    </row>
    <row r="132" spans="1:13" x14ac:dyDescent="0.25">
      <c r="A132" t="s">
        <v>13</v>
      </c>
      <c r="B132" t="s">
        <v>149</v>
      </c>
      <c r="C132" t="s">
        <v>1020</v>
      </c>
      <c r="D132" t="s">
        <v>1158</v>
      </c>
      <c r="E132" t="s">
        <v>2101</v>
      </c>
      <c r="F132">
        <v>1857.65</v>
      </c>
      <c r="G132">
        <v>2405</v>
      </c>
      <c r="H132">
        <v>4467648.25</v>
      </c>
      <c r="I132">
        <v>4.0999999999999996</v>
      </c>
      <c r="J132" t="s">
        <v>2527</v>
      </c>
      <c r="K132">
        <f t="shared" si="6"/>
        <v>2024</v>
      </c>
      <c r="L132" t="str">
        <f t="shared" si="7"/>
        <v>August</v>
      </c>
      <c r="M132" t="str">
        <f t="shared" si="8"/>
        <v>Friday</v>
      </c>
    </row>
    <row r="133" spans="1:13" x14ac:dyDescent="0.25">
      <c r="A133" t="s">
        <v>15</v>
      </c>
      <c r="B133" t="s">
        <v>150</v>
      </c>
      <c r="C133" t="s">
        <v>1021</v>
      </c>
      <c r="D133" t="s">
        <v>1159</v>
      </c>
      <c r="E133" t="s">
        <v>2102</v>
      </c>
      <c r="F133">
        <v>2731.08</v>
      </c>
      <c r="G133">
        <v>3313</v>
      </c>
      <c r="H133">
        <v>9048068.0399999991</v>
      </c>
      <c r="I133">
        <v>4.2</v>
      </c>
      <c r="J133" t="s">
        <v>2526</v>
      </c>
      <c r="K133">
        <f t="shared" si="6"/>
        <v>2024</v>
      </c>
      <c r="L133" t="str">
        <f t="shared" si="7"/>
        <v>February</v>
      </c>
      <c r="M133" t="str">
        <f t="shared" si="8"/>
        <v>Saturday</v>
      </c>
    </row>
    <row r="134" spans="1:13" x14ac:dyDescent="0.25">
      <c r="A134" t="s">
        <v>10</v>
      </c>
      <c r="B134" t="s">
        <v>151</v>
      </c>
      <c r="C134" t="s">
        <v>1022</v>
      </c>
      <c r="D134" t="s">
        <v>1160</v>
      </c>
      <c r="E134" t="s">
        <v>2103</v>
      </c>
      <c r="F134">
        <v>1259.06</v>
      </c>
      <c r="G134">
        <v>108</v>
      </c>
      <c r="H134">
        <v>135978.48000000001</v>
      </c>
      <c r="I134">
        <v>3.3</v>
      </c>
      <c r="J134" t="s">
        <v>2527</v>
      </c>
      <c r="K134">
        <f t="shared" si="6"/>
        <v>2024</v>
      </c>
      <c r="L134" t="str">
        <f t="shared" si="7"/>
        <v>June</v>
      </c>
      <c r="M134" t="str">
        <f t="shared" si="8"/>
        <v>Thursday</v>
      </c>
    </row>
    <row r="135" spans="1:13" x14ac:dyDescent="0.25">
      <c r="A135" t="s">
        <v>14</v>
      </c>
      <c r="B135" t="s">
        <v>152</v>
      </c>
      <c r="C135" t="s">
        <v>1023</v>
      </c>
      <c r="D135" t="s">
        <v>1161</v>
      </c>
      <c r="E135" t="s">
        <v>2104</v>
      </c>
      <c r="F135">
        <v>1422.61</v>
      </c>
      <c r="G135">
        <v>2122</v>
      </c>
      <c r="H135">
        <v>3018778.42</v>
      </c>
      <c r="I135">
        <v>3.8</v>
      </c>
      <c r="J135" t="s">
        <v>2525</v>
      </c>
      <c r="K135">
        <f t="shared" si="6"/>
        <v>2023</v>
      </c>
      <c r="L135" t="str">
        <f t="shared" si="7"/>
        <v>December</v>
      </c>
      <c r="M135" t="str">
        <f t="shared" si="8"/>
        <v>Thursday</v>
      </c>
    </row>
    <row r="136" spans="1:13" x14ac:dyDescent="0.25">
      <c r="A136" t="s">
        <v>13</v>
      </c>
      <c r="B136" t="s">
        <v>153</v>
      </c>
      <c r="C136" t="s">
        <v>1020</v>
      </c>
      <c r="D136" t="s">
        <v>1162</v>
      </c>
      <c r="E136" t="s">
        <v>2105</v>
      </c>
      <c r="F136">
        <v>1497.3</v>
      </c>
      <c r="G136">
        <v>34</v>
      </c>
      <c r="H136">
        <v>50908.2</v>
      </c>
      <c r="I136">
        <v>4.4000000000000004</v>
      </c>
      <c r="J136" t="s">
        <v>2526</v>
      </c>
      <c r="K136">
        <f t="shared" si="6"/>
        <v>2023</v>
      </c>
      <c r="L136" t="str">
        <f t="shared" si="7"/>
        <v>October</v>
      </c>
      <c r="M136" t="str">
        <f t="shared" si="8"/>
        <v>Tuesday</v>
      </c>
    </row>
    <row r="137" spans="1:13" x14ac:dyDescent="0.25">
      <c r="A137" t="s">
        <v>9</v>
      </c>
      <c r="B137" t="s">
        <v>154</v>
      </c>
      <c r="C137" t="s">
        <v>1027</v>
      </c>
      <c r="D137" t="s">
        <v>1163</v>
      </c>
      <c r="E137" t="s">
        <v>2106</v>
      </c>
      <c r="F137">
        <v>1261.3900000000001</v>
      </c>
      <c r="G137">
        <v>4741</v>
      </c>
      <c r="H137">
        <v>5980249.9900000002</v>
      </c>
      <c r="I137">
        <v>4.5999999999999996</v>
      </c>
      <c r="J137" t="s">
        <v>2525</v>
      </c>
      <c r="K137">
        <f t="shared" si="6"/>
        <v>2023</v>
      </c>
      <c r="L137" t="str">
        <f t="shared" si="7"/>
        <v>March</v>
      </c>
      <c r="M137" t="str">
        <f t="shared" si="8"/>
        <v>Friday</v>
      </c>
    </row>
    <row r="138" spans="1:13" x14ac:dyDescent="0.25">
      <c r="A138" t="s">
        <v>15</v>
      </c>
      <c r="B138" t="s">
        <v>155</v>
      </c>
      <c r="C138" t="s">
        <v>1028</v>
      </c>
      <c r="D138" t="s">
        <v>1164</v>
      </c>
      <c r="E138" t="s">
        <v>1982</v>
      </c>
      <c r="F138">
        <v>799.27</v>
      </c>
      <c r="G138">
        <v>3174</v>
      </c>
      <c r="H138">
        <v>2536882.98</v>
      </c>
      <c r="I138">
        <v>3.6</v>
      </c>
      <c r="J138" t="s">
        <v>2527</v>
      </c>
      <c r="K138">
        <f t="shared" si="6"/>
        <v>2023</v>
      </c>
      <c r="L138" t="str">
        <f t="shared" si="7"/>
        <v>August</v>
      </c>
      <c r="M138" t="str">
        <f t="shared" si="8"/>
        <v>Sunday</v>
      </c>
    </row>
    <row r="139" spans="1:13" x14ac:dyDescent="0.25">
      <c r="A139" t="s">
        <v>9</v>
      </c>
      <c r="B139" t="s">
        <v>156</v>
      </c>
      <c r="C139" t="s">
        <v>1021</v>
      </c>
      <c r="D139" t="s">
        <v>1165</v>
      </c>
      <c r="E139" t="s">
        <v>2107</v>
      </c>
      <c r="F139">
        <v>2895.91</v>
      </c>
      <c r="G139">
        <v>1025</v>
      </c>
      <c r="H139">
        <v>2968307.75</v>
      </c>
      <c r="I139">
        <v>4.2</v>
      </c>
      <c r="J139" t="s">
        <v>2527</v>
      </c>
      <c r="K139">
        <f t="shared" si="6"/>
        <v>2024</v>
      </c>
      <c r="L139" t="str">
        <f t="shared" si="7"/>
        <v>December</v>
      </c>
      <c r="M139" t="str">
        <f t="shared" si="8"/>
        <v>Wednesday</v>
      </c>
    </row>
    <row r="140" spans="1:13" x14ac:dyDescent="0.25">
      <c r="A140" t="s">
        <v>10</v>
      </c>
      <c r="B140" t="s">
        <v>157</v>
      </c>
      <c r="C140" t="s">
        <v>1022</v>
      </c>
      <c r="D140" t="s">
        <v>1166</v>
      </c>
      <c r="E140" t="s">
        <v>2072</v>
      </c>
      <c r="F140">
        <v>332.35</v>
      </c>
      <c r="G140">
        <v>331</v>
      </c>
      <c r="H140">
        <v>110007.85</v>
      </c>
      <c r="I140">
        <v>3.5</v>
      </c>
      <c r="J140" t="s">
        <v>2527</v>
      </c>
      <c r="K140">
        <f t="shared" si="6"/>
        <v>2024</v>
      </c>
      <c r="L140" t="str">
        <f t="shared" si="7"/>
        <v>October</v>
      </c>
      <c r="M140" t="str">
        <f t="shared" si="8"/>
        <v>Monday</v>
      </c>
    </row>
    <row r="141" spans="1:13" x14ac:dyDescent="0.25">
      <c r="A141" t="s">
        <v>9</v>
      </c>
      <c r="B141" t="s">
        <v>158</v>
      </c>
      <c r="C141" t="s">
        <v>1024</v>
      </c>
      <c r="D141" t="s">
        <v>1167</v>
      </c>
      <c r="E141" t="s">
        <v>2108</v>
      </c>
      <c r="F141">
        <v>2551.66</v>
      </c>
      <c r="G141">
        <v>3535</v>
      </c>
      <c r="H141">
        <v>9020118.0999999996</v>
      </c>
      <c r="I141">
        <v>4.7</v>
      </c>
      <c r="J141" t="s">
        <v>2527</v>
      </c>
      <c r="K141">
        <f t="shared" si="6"/>
        <v>2023</v>
      </c>
      <c r="L141" t="str">
        <f t="shared" si="7"/>
        <v>April</v>
      </c>
      <c r="M141" t="str">
        <f t="shared" si="8"/>
        <v>Monday</v>
      </c>
    </row>
    <row r="142" spans="1:13" x14ac:dyDescent="0.25">
      <c r="A142" t="s">
        <v>16</v>
      </c>
      <c r="B142" t="s">
        <v>159</v>
      </c>
      <c r="C142" t="s">
        <v>1021</v>
      </c>
      <c r="D142" t="s">
        <v>1168</v>
      </c>
      <c r="E142" t="s">
        <v>2109</v>
      </c>
      <c r="F142">
        <v>227.51</v>
      </c>
      <c r="G142">
        <v>1728</v>
      </c>
      <c r="H142">
        <v>393137.28</v>
      </c>
      <c r="I142">
        <v>4.9000000000000004</v>
      </c>
      <c r="J142" t="s">
        <v>2527</v>
      </c>
      <c r="K142">
        <f t="shared" si="6"/>
        <v>2023</v>
      </c>
      <c r="L142" t="str">
        <f t="shared" si="7"/>
        <v>July</v>
      </c>
      <c r="M142" t="str">
        <f t="shared" si="8"/>
        <v>Sunday</v>
      </c>
    </row>
    <row r="143" spans="1:13" x14ac:dyDescent="0.25">
      <c r="A143" t="s">
        <v>12</v>
      </c>
      <c r="B143" t="s">
        <v>160</v>
      </c>
      <c r="C143" t="s">
        <v>1025</v>
      </c>
      <c r="D143" t="s">
        <v>1169</v>
      </c>
      <c r="E143" t="s">
        <v>2110</v>
      </c>
      <c r="F143">
        <v>1465.77</v>
      </c>
      <c r="G143">
        <v>3198</v>
      </c>
      <c r="H143">
        <v>4687532.46</v>
      </c>
      <c r="I143">
        <v>4.2</v>
      </c>
      <c r="J143" t="s">
        <v>2526</v>
      </c>
      <c r="K143">
        <f t="shared" si="6"/>
        <v>2023</v>
      </c>
      <c r="L143" t="str">
        <f t="shared" si="7"/>
        <v>September</v>
      </c>
      <c r="M143" t="str">
        <f t="shared" si="8"/>
        <v>Monday</v>
      </c>
    </row>
    <row r="144" spans="1:13" x14ac:dyDescent="0.25">
      <c r="A144" t="s">
        <v>17</v>
      </c>
      <c r="B144" t="s">
        <v>161</v>
      </c>
      <c r="C144" t="s">
        <v>1028</v>
      </c>
      <c r="D144" t="s">
        <v>1170</v>
      </c>
      <c r="E144" t="s">
        <v>2111</v>
      </c>
      <c r="F144">
        <v>2404.4899999999998</v>
      </c>
      <c r="G144">
        <v>3315</v>
      </c>
      <c r="H144">
        <v>7970884.3499999996</v>
      </c>
      <c r="I144">
        <v>3</v>
      </c>
      <c r="J144" t="s">
        <v>2526</v>
      </c>
      <c r="K144">
        <f t="shared" si="6"/>
        <v>2023</v>
      </c>
      <c r="L144" t="str">
        <f t="shared" si="7"/>
        <v>October</v>
      </c>
      <c r="M144" t="str">
        <f t="shared" si="8"/>
        <v>Friday</v>
      </c>
    </row>
    <row r="145" spans="1:13" x14ac:dyDescent="0.25">
      <c r="A145" t="s">
        <v>18</v>
      </c>
      <c r="B145" t="s">
        <v>162</v>
      </c>
      <c r="C145" t="s">
        <v>1024</v>
      </c>
      <c r="D145" t="s">
        <v>1171</v>
      </c>
      <c r="E145" t="s">
        <v>2112</v>
      </c>
      <c r="F145">
        <v>1431.55</v>
      </c>
      <c r="G145">
        <v>4929</v>
      </c>
      <c r="H145">
        <v>7056109.9500000002</v>
      </c>
      <c r="I145">
        <v>4.4000000000000004</v>
      </c>
      <c r="J145" t="s">
        <v>2524</v>
      </c>
      <c r="K145">
        <f t="shared" si="6"/>
        <v>2024</v>
      </c>
      <c r="L145" t="str">
        <f t="shared" si="7"/>
        <v>December</v>
      </c>
      <c r="M145" t="str">
        <f t="shared" si="8"/>
        <v>Thursday</v>
      </c>
    </row>
    <row r="146" spans="1:13" x14ac:dyDescent="0.25">
      <c r="A146" t="s">
        <v>9</v>
      </c>
      <c r="B146" t="s">
        <v>163</v>
      </c>
      <c r="C146" t="s">
        <v>1027</v>
      </c>
      <c r="D146" t="s">
        <v>1172</v>
      </c>
      <c r="E146" t="s">
        <v>2113</v>
      </c>
      <c r="F146">
        <v>1392.44</v>
      </c>
      <c r="G146">
        <v>2205</v>
      </c>
      <c r="H146">
        <v>3070330.2</v>
      </c>
      <c r="I146">
        <v>4.0999999999999996</v>
      </c>
      <c r="J146" t="s">
        <v>2524</v>
      </c>
      <c r="K146">
        <f t="shared" si="6"/>
        <v>2023</v>
      </c>
      <c r="L146" t="str">
        <f t="shared" si="7"/>
        <v>August</v>
      </c>
      <c r="M146" t="str">
        <f t="shared" si="8"/>
        <v>Tuesday</v>
      </c>
    </row>
    <row r="147" spans="1:13" x14ac:dyDescent="0.25">
      <c r="A147" t="s">
        <v>9</v>
      </c>
      <c r="B147" t="s">
        <v>164</v>
      </c>
      <c r="C147" t="s">
        <v>1025</v>
      </c>
      <c r="D147" t="s">
        <v>1173</v>
      </c>
      <c r="E147" t="s">
        <v>2114</v>
      </c>
      <c r="F147">
        <v>1777.86</v>
      </c>
      <c r="G147">
        <v>2639</v>
      </c>
      <c r="H147">
        <v>4691772.54</v>
      </c>
      <c r="I147">
        <v>4.9000000000000004</v>
      </c>
      <c r="J147" t="s">
        <v>2527</v>
      </c>
      <c r="K147">
        <f t="shared" si="6"/>
        <v>2023</v>
      </c>
      <c r="L147" t="str">
        <f t="shared" si="7"/>
        <v>August</v>
      </c>
      <c r="M147" t="str">
        <f t="shared" si="8"/>
        <v>Saturday</v>
      </c>
    </row>
    <row r="148" spans="1:13" x14ac:dyDescent="0.25">
      <c r="A148" t="s">
        <v>18</v>
      </c>
      <c r="B148" t="s">
        <v>165</v>
      </c>
      <c r="C148" t="s">
        <v>1026</v>
      </c>
      <c r="D148" t="s">
        <v>1174</v>
      </c>
      <c r="E148" t="s">
        <v>2115</v>
      </c>
      <c r="F148">
        <v>2775.86</v>
      </c>
      <c r="G148">
        <v>1903</v>
      </c>
      <c r="H148">
        <v>5282461.58</v>
      </c>
      <c r="I148">
        <v>3.6</v>
      </c>
      <c r="J148" t="s">
        <v>2525</v>
      </c>
      <c r="K148">
        <f t="shared" si="6"/>
        <v>2024</v>
      </c>
      <c r="L148" t="str">
        <f t="shared" si="7"/>
        <v>October</v>
      </c>
      <c r="M148" t="str">
        <f t="shared" si="8"/>
        <v>Saturday</v>
      </c>
    </row>
    <row r="149" spans="1:13" x14ac:dyDescent="0.25">
      <c r="A149" t="s">
        <v>17</v>
      </c>
      <c r="B149" t="s">
        <v>166</v>
      </c>
      <c r="C149" t="s">
        <v>1028</v>
      </c>
      <c r="D149" t="s">
        <v>1175</v>
      </c>
      <c r="E149" t="s">
        <v>2005</v>
      </c>
      <c r="F149">
        <v>980.17</v>
      </c>
      <c r="G149">
        <v>3228</v>
      </c>
      <c r="H149">
        <v>3163988.76</v>
      </c>
      <c r="I149">
        <v>3.7</v>
      </c>
      <c r="J149" t="s">
        <v>2524</v>
      </c>
      <c r="K149">
        <f t="shared" si="6"/>
        <v>2023</v>
      </c>
      <c r="L149" t="str">
        <f t="shared" si="7"/>
        <v>June</v>
      </c>
      <c r="M149" t="str">
        <f t="shared" si="8"/>
        <v>Sunday</v>
      </c>
    </row>
    <row r="150" spans="1:13" x14ac:dyDescent="0.25">
      <c r="A150" t="s">
        <v>11</v>
      </c>
      <c r="B150" t="s">
        <v>167</v>
      </c>
      <c r="C150" t="s">
        <v>1023</v>
      </c>
      <c r="D150" t="s">
        <v>1176</v>
      </c>
      <c r="E150" t="s">
        <v>2116</v>
      </c>
      <c r="F150">
        <v>2567.7399999999998</v>
      </c>
      <c r="G150">
        <v>4635</v>
      </c>
      <c r="H150">
        <v>11901474.9</v>
      </c>
      <c r="I150">
        <v>4.7</v>
      </c>
      <c r="J150" t="s">
        <v>2524</v>
      </c>
      <c r="K150">
        <f t="shared" si="6"/>
        <v>2024</v>
      </c>
      <c r="L150" t="str">
        <f t="shared" si="7"/>
        <v>January</v>
      </c>
      <c r="M150" t="str">
        <f t="shared" si="8"/>
        <v>Sunday</v>
      </c>
    </row>
    <row r="151" spans="1:13" x14ac:dyDescent="0.25">
      <c r="A151" t="s">
        <v>10</v>
      </c>
      <c r="B151" t="s">
        <v>168</v>
      </c>
      <c r="C151" t="s">
        <v>1023</v>
      </c>
      <c r="D151" t="s">
        <v>1177</v>
      </c>
      <c r="E151" t="s">
        <v>2108</v>
      </c>
      <c r="F151">
        <v>1696.29</v>
      </c>
      <c r="G151">
        <v>4111</v>
      </c>
      <c r="H151">
        <v>6973448.1900000004</v>
      </c>
      <c r="I151">
        <v>4.9000000000000004</v>
      </c>
      <c r="J151" t="s">
        <v>2524</v>
      </c>
      <c r="K151">
        <f t="shared" si="6"/>
        <v>2023</v>
      </c>
      <c r="L151" t="str">
        <f t="shared" si="7"/>
        <v>April</v>
      </c>
      <c r="M151" t="str">
        <f t="shared" si="8"/>
        <v>Monday</v>
      </c>
    </row>
    <row r="152" spans="1:13" x14ac:dyDescent="0.25">
      <c r="A152" t="s">
        <v>17</v>
      </c>
      <c r="B152" t="s">
        <v>169</v>
      </c>
      <c r="C152" t="s">
        <v>1025</v>
      </c>
      <c r="D152" t="s">
        <v>1178</v>
      </c>
      <c r="E152" t="s">
        <v>2117</v>
      </c>
      <c r="F152">
        <v>986.68</v>
      </c>
      <c r="G152">
        <v>1015</v>
      </c>
      <c r="H152">
        <v>1001480.2</v>
      </c>
      <c r="I152">
        <v>5</v>
      </c>
      <c r="J152" t="s">
        <v>2524</v>
      </c>
      <c r="K152">
        <f t="shared" si="6"/>
        <v>2024</v>
      </c>
      <c r="L152" t="str">
        <f t="shared" si="7"/>
        <v>January</v>
      </c>
      <c r="M152" t="str">
        <f t="shared" si="8"/>
        <v>Sunday</v>
      </c>
    </row>
    <row r="153" spans="1:13" x14ac:dyDescent="0.25">
      <c r="A153" t="s">
        <v>9</v>
      </c>
      <c r="B153" t="s">
        <v>170</v>
      </c>
      <c r="C153" t="s">
        <v>1019</v>
      </c>
      <c r="D153" t="s">
        <v>1179</v>
      </c>
      <c r="E153" t="s">
        <v>2118</v>
      </c>
      <c r="F153">
        <v>1915.87</v>
      </c>
      <c r="G153">
        <v>525</v>
      </c>
      <c r="H153">
        <v>1005831.75</v>
      </c>
      <c r="I153">
        <v>4.2</v>
      </c>
      <c r="J153" t="s">
        <v>2524</v>
      </c>
      <c r="K153">
        <f t="shared" si="6"/>
        <v>2024</v>
      </c>
      <c r="L153" t="str">
        <f t="shared" si="7"/>
        <v>July</v>
      </c>
      <c r="M153" t="str">
        <f t="shared" si="8"/>
        <v>Friday</v>
      </c>
    </row>
    <row r="154" spans="1:13" x14ac:dyDescent="0.25">
      <c r="A154" t="s">
        <v>10</v>
      </c>
      <c r="B154" t="s">
        <v>171</v>
      </c>
      <c r="C154" t="s">
        <v>1025</v>
      </c>
      <c r="D154" t="s">
        <v>1180</v>
      </c>
      <c r="E154" t="s">
        <v>2119</v>
      </c>
      <c r="F154">
        <v>2202.63</v>
      </c>
      <c r="G154">
        <v>3597</v>
      </c>
      <c r="H154">
        <v>7922860.1100000003</v>
      </c>
      <c r="I154">
        <v>3.1</v>
      </c>
      <c r="J154" t="s">
        <v>2524</v>
      </c>
      <c r="K154">
        <f t="shared" si="6"/>
        <v>2023</v>
      </c>
      <c r="L154" t="str">
        <f t="shared" si="7"/>
        <v>April</v>
      </c>
      <c r="M154" t="str">
        <f t="shared" si="8"/>
        <v>Wednesday</v>
      </c>
    </row>
    <row r="155" spans="1:13" x14ac:dyDescent="0.25">
      <c r="A155" t="s">
        <v>14</v>
      </c>
      <c r="B155" t="s">
        <v>172</v>
      </c>
      <c r="C155" t="s">
        <v>1025</v>
      </c>
      <c r="D155" t="s">
        <v>1181</v>
      </c>
      <c r="E155" t="s">
        <v>2120</v>
      </c>
      <c r="F155">
        <v>2513.25</v>
      </c>
      <c r="G155">
        <v>3744</v>
      </c>
      <c r="H155">
        <v>9409608</v>
      </c>
      <c r="I155">
        <v>3.3</v>
      </c>
      <c r="J155" t="s">
        <v>2526</v>
      </c>
      <c r="K155">
        <f t="shared" si="6"/>
        <v>2024</v>
      </c>
      <c r="L155" t="str">
        <f t="shared" si="7"/>
        <v>September</v>
      </c>
      <c r="M155" t="str">
        <f t="shared" si="8"/>
        <v>Saturday</v>
      </c>
    </row>
    <row r="156" spans="1:13" x14ac:dyDescent="0.25">
      <c r="A156" t="s">
        <v>15</v>
      </c>
      <c r="B156" t="s">
        <v>173</v>
      </c>
      <c r="C156" t="s">
        <v>1027</v>
      </c>
      <c r="D156" t="s">
        <v>1182</v>
      </c>
      <c r="E156" t="s">
        <v>2075</v>
      </c>
      <c r="F156">
        <v>1377.38</v>
      </c>
      <c r="G156">
        <v>1187</v>
      </c>
      <c r="H156">
        <v>1634950.06</v>
      </c>
      <c r="I156">
        <v>4.7</v>
      </c>
      <c r="J156" t="s">
        <v>2527</v>
      </c>
      <c r="K156">
        <f t="shared" si="6"/>
        <v>2023</v>
      </c>
      <c r="L156" t="str">
        <f t="shared" si="7"/>
        <v>December</v>
      </c>
      <c r="M156" t="str">
        <f t="shared" si="8"/>
        <v>Thursday</v>
      </c>
    </row>
    <row r="157" spans="1:13" x14ac:dyDescent="0.25">
      <c r="A157" t="s">
        <v>10</v>
      </c>
      <c r="B157" t="s">
        <v>174</v>
      </c>
      <c r="C157" t="s">
        <v>1028</v>
      </c>
      <c r="D157" t="s">
        <v>1183</v>
      </c>
      <c r="E157" t="s">
        <v>2121</v>
      </c>
      <c r="F157">
        <v>2888.94</v>
      </c>
      <c r="G157">
        <v>1586</v>
      </c>
      <c r="H157">
        <v>4581858.84</v>
      </c>
      <c r="I157">
        <v>4.4000000000000004</v>
      </c>
      <c r="J157" t="s">
        <v>2525</v>
      </c>
      <c r="K157">
        <f t="shared" si="6"/>
        <v>2024</v>
      </c>
      <c r="L157" t="str">
        <f t="shared" si="7"/>
        <v>June</v>
      </c>
      <c r="M157" t="str">
        <f t="shared" si="8"/>
        <v>Tuesday</v>
      </c>
    </row>
    <row r="158" spans="1:13" x14ac:dyDescent="0.25">
      <c r="A158" t="s">
        <v>13</v>
      </c>
      <c r="B158" t="s">
        <v>175</v>
      </c>
      <c r="C158" t="s">
        <v>1027</v>
      </c>
      <c r="D158" t="s">
        <v>1184</v>
      </c>
      <c r="E158" t="s">
        <v>2122</v>
      </c>
      <c r="F158">
        <v>940.2</v>
      </c>
      <c r="G158">
        <v>2302</v>
      </c>
      <c r="H158">
        <v>2164340.4</v>
      </c>
      <c r="I158">
        <v>3.5</v>
      </c>
      <c r="J158" t="s">
        <v>2524</v>
      </c>
      <c r="K158">
        <f t="shared" si="6"/>
        <v>2024</v>
      </c>
      <c r="L158" t="str">
        <f t="shared" si="7"/>
        <v>April</v>
      </c>
      <c r="M158" t="str">
        <f t="shared" si="8"/>
        <v>Thursday</v>
      </c>
    </row>
    <row r="159" spans="1:13" x14ac:dyDescent="0.25">
      <c r="A159" t="s">
        <v>13</v>
      </c>
      <c r="B159" t="s">
        <v>176</v>
      </c>
      <c r="C159" t="s">
        <v>1019</v>
      </c>
      <c r="D159" t="s">
        <v>1185</v>
      </c>
      <c r="E159" t="s">
        <v>2123</v>
      </c>
      <c r="F159">
        <v>836.62</v>
      </c>
      <c r="G159">
        <v>1570</v>
      </c>
      <c r="H159">
        <v>1313493.3999999999</v>
      </c>
      <c r="I159">
        <v>3.7</v>
      </c>
      <c r="J159" t="s">
        <v>2527</v>
      </c>
      <c r="K159">
        <f t="shared" si="6"/>
        <v>2024</v>
      </c>
      <c r="L159" t="str">
        <f t="shared" si="7"/>
        <v>February</v>
      </c>
      <c r="M159" t="str">
        <f t="shared" si="8"/>
        <v>Tuesday</v>
      </c>
    </row>
    <row r="160" spans="1:13" x14ac:dyDescent="0.25">
      <c r="A160" t="s">
        <v>11</v>
      </c>
      <c r="B160" t="s">
        <v>177</v>
      </c>
      <c r="C160" t="s">
        <v>1019</v>
      </c>
      <c r="D160" t="s">
        <v>1186</v>
      </c>
      <c r="E160" t="s">
        <v>2124</v>
      </c>
      <c r="F160">
        <v>943.53</v>
      </c>
      <c r="G160">
        <v>4160</v>
      </c>
      <c r="H160">
        <v>3925084.8</v>
      </c>
      <c r="I160">
        <v>3.2</v>
      </c>
      <c r="J160" t="s">
        <v>2525</v>
      </c>
      <c r="K160">
        <f t="shared" si="6"/>
        <v>2024</v>
      </c>
      <c r="L160" t="str">
        <f t="shared" si="7"/>
        <v>January</v>
      </c>
      <c r="M160" t="str">
        <f t="shared" si="8"/>
        <v>Friday</v>
      </c>
    </row>
    <row r="161" spans="1:13" x14ac:dyDescent="0.25">
      <c r="A161" t="s">
        <v>17</v>
      </c>
      <c r="B161" t="s">
        <v>178</v>
      </c>
      <c r="C161" t="s">
        <v>1023</v>
      </c>
      <c r="D161" t="s">
        <v>1187</v>
      </c>
      <c r="E161" t="s">
        <v>2089</v>
      </c>
      <c r="F161">
        <v>1026.32</v>
      </c>
      <c r="G161">
        <v>4682</v>
      </c>
      <c r="H161">
        <v>4805230.24</v>
      </c>
      <c r="I161">
        <v>3.8</v>
      </c>
      <c r="J161" t="s">
        <v>2524</v>
      </c>
      <c r="K161">
        <f t="shared" si="6"/>
        <v>2023</v>
      </c>
      <c r="L161" t="str">
        <f t="shared" si="7"/>
        <v>December</v>
      </c>
      <c r="M161" t="str">
        <f t="shared" si="8"/>
        <v>Wednesday</v>
      </c>
    </row>
    <row r="162" spans="1:13" x14ac:dyDescent="0.25">
      <c r="A162" t="s">
        <v>10</v>
      </c>
      <c r="B162" t="s">
        <v>179</v>
      </c>
      <c r="C162" t="s">
        <v>1028</v>
      </c>
      <c r="D162" t="s">
        <v>1188</v>
      </c>
      <c r="E162" t="s">
        <v>2125</v>
      </c>
      <c r="F162">
        <v>2442.19</v>
      </c>
      <c r="G162">
        <v>3310</v>
      </c>
      <c r="H162">
        <v>8083648.9000000004</v>
      </c>
      <c r="I162">
        <v>4.5</v>
      </c>
      <c r="J162" t="s">
        <v>2525</v>
      </c>
      <c r="K162">
        <f t="shared" si="6"/>
        <v>2024</v>
      </c>
      <c r="L162" t="str">
        <f t="shared" si="7"/>
        <v>September</v>
      </c>
      <c r="M162" t="str">
        <f t="shared" si="8"/>
        <v>Thursday</v>
      </c>
    </row>
    <row r="163" spans="1:13" x14ac:dyDescent="0.25">
      <c r="A163" t="s">
        <v>17</v>
      </c>
      <c r="B163" t="s">
        <v>180</v>
      </c>
      <c r="C163" t="s">
        <v>1020</v>
      </c>
      <c r="D163" t="s">
        <v>1189</v>
      </c>
      <c r="E163" t="s">
        <v>2126</v>
      </c>
      <c r="F163">
        <v>2658.3</v>
      </c>
      <c r="G163">
        <v>4374</v>
      </c>
      <c r="H163">
        <v>11627404.199999999</v>
      </c>
      <c r="I163">
        <v>4.5</v>
      </c>
      <c r="J163" t="s">
        <v>2526</v>
      </c>
      <c r="K163">
        <f t="shared" si="6"/>
        <v>2024</v>
      </c>
      <c r="L163" t="str">
        <f t="shared" si="7"/>
        <v>November</v>
      </c>
      <c r="M163" t="str">
        <f t="shared" si="8"/>
        <v>Monday</v>
      </c>
    </row>
    <row r="164" spans="1:13" x14ac:dyDescent="0.25">
      <c r="A164" t="s">
        <v>14</v>
      </c>
      <c r="B164" t="s">
        <v>181</v>
      </c>
      <c r="C164" t="s">
        <v>1019</v>
      </c>
      <c r="D164" t="s">
        <v>1190</v>
      </c>
      <c r="E164" t="s">
        <v>1988</v>
      </c>
      <c r="F164">
        <v>2851.4</v>
      </c>
      <c r="G164">
        <v>3183</v>
      </c>
      <c r="H164">
        <v>9076006.1999999993</v>
      </c>
      <c r="I164">
        <v>4.5999999999999996</v>
      </c>
      <c r="J164" t="s">
        <v>2527</v>
      </c>
      <c r="K164">
        <f t="shared" si="6"/>
        <v>2024</v>
      </c>
      <c r="L164" t="str">
        <f t="shared" si="7"/>
        <v>September</v>
      </c>
      <c r="M164" t="str">
        <f t="shared" si="8"/>
        <v>Friday</v>
      </c>
    </row>
    <row r="165" spans="1:13" x14ac:dyDescent="0.25">
      <c r="A165" t="s">
        <v>12</v>
      </c>
      <c r="B165" t="s">
        <v>182</v>
      </c>
      <c r="C165" t="s">
        <v>1027</v>
      </c>
      <c r="D165" t="s">
        <v>1191</v>
      </c>
      <c r="E165" t="s">
        <v>2127</v>
      </c>
      <c r="F165">
        <v>2438.34</v>
      </c>
      <c r="G165">
        <v>124</v>
      </c>
      <c r="H165">
        <v>302354.15999999997</v>
      </c>
      <c r="I165">
        <v>3.1</v>
      </c>
      <c r="J165" t="s">
        <v>2526</v>
      </c>
      <c r="K165">
        <f t="shared" si="6"/>
        <v>2024</v>
      </c>
      <c r="L165" t="str">
        <f t="shared" si="7"/>
        <v>September</v>
      </c>
      <c r="M165" t="str">
        <f t="shared" si="8"/>
        <v>Monday</v>
      </c>
    </row>
    <row r="166" spans="1:13" x14ac:dyDescent="0.25">
      <c r="A166" t="s">
        <v>13</v>
      </c>
      <c r="B166" t="s">
        <v>183</v>
      </c>
      <c r="C166" t="s">
        <v>1028</v>
      </c>
      <c r="D166" t="s">
        <v>1192</v>
      </c>
      <c r="E166" t="s">
        <v>2128</v>
      </c>
      <c r="F166">
        <v>2150.88</v>
      </c>
      <c r="G166">
        <v>3246</v>
      </c>
      <c r="H166">
        <v>6981756.4800000004</v>
      </c>
      <c r="I166">
        <v>3.1</v>
      </c>
      <c r="J166" t="s">
        <v>2524</v>
      </c>
      <c r="K166">
        <f t="shared" si="6"/>
        <v>2024</v>
      </c>
      <c r="L166" t="str">
        <f t="shared" si="7"/>
        <v>January</v>
      </c>
      <c r="M166" t="str">
        <f t="shared" si="8"/>
        <v>Friday</v>
      </c>
    </row>
    <row r="167" spans="1:13" x14ac:dyDescent="0.25">
      <c r="A167" t="s">
        <v>12</v>
      </c>
      <c r="B167" t="s">
        <v>184</v>
      </c>
      <c r="C167" t="s">
        <v>1024</v>
      </c>
      <c r="D167" t="s">
        <v>1193</v>
      </c>
      <c r="E167" t="s">
        <v>2129</v>
      </c>
      <c r="F167">
        <v>2764.64</v>
      </c>
      <c r="G167">
        <v>898</v>
      </c>
      <c r="H167">
        <v>2482646.7200000002</v>
      </c>
      <c r="I167">
        <v>4.5999999999999996</v>
      </c>
      <c r="J167" t="s">
        <v>2525</v>
      </c>
      <c r="K167">
        <f t="shared" si="6"/>
        <v>2024</v>
      </c>
      <c r="L167" t="str">
        <f t="shared" si="7"/>
        <v>May</v>
      </c>
      <c r="M167" t="str">
        <f t="shared" si="8"/>
        <v>Monday</v>
      </c>
    </row>
    <row r="168" spans="1:13" x14ac:dyDescent="0.25">
      <c r="A168" t="s">
        <v>15</v>
      </c>
      <c r="B168" t="s">
        <v>185</v>
      </c>
      <c r="C168" t="s">
        <v>1022</v>
      </c>
      <c r="D168" t="s">
        <v>1194</v>
      </c>
      <c r="E168" t="s">
        <v>2130</v>
      </c>
      <c r="F168">
        <v>1549.99</v>
      </c>
      <c r="G168">
        <v>1695</v>
      </c>
      <c r="H168">
        <v>2627233.0499999998</v>
      </c>
      <c r="I168">
        <v>3.9</v>
      </c>
      <c r="J168" t="s">
        <v>2526</v>
      </c>
      <c r="K168">
        <f t="shared" si="6"/>
        <v>2023</v>
      </c>
      <c r="L168" t="str">
        <f t="shared" si="7"/>
        <v>December</v>
      </c>
      <c r="M168" t="str">
        <f t="shared" si="8"/>
        <v>Thursday</v>
      </c>
    </row>
    <row r="169" spans="1:13" x14ac:dyDescent="0.25">
      <c r="A169" t="s">
        <v>11</v>
      </c>
      <c r="B169" t="s">
        <v>186</v>
      </c>
      <c r="C169" t="s">
        <v>1022</v>
      </c>
      <c r="D169" t="s">
        <v>1195</v>
      </c>
      <c r="E169" t="s">
        <v>2131</v>
      </c>
      <c r="F169">
        <v>1534.68</v>
      </c>
      <c r="G169">
        <v>2916</v>
      </c>
      <c r="H169">
        <v>4475126.88</v>
      </c>
      <c r="I169">
        <v>3.9</v>
      </c>
      <c r="J169" t="s">
        <v>2527</v>
      </c>
      <c r="K169">
        <f t="shared" si="6"/>
        <v>2023</v>
      </c>
      <c r="L169" t="str">
        <f t="shared" si="7"/>
        <v>December</v>
      </c>
      <c r="M169" t="str">
        <f t="shared" si="8"/>
        <v>Wednesday</v>
      </c>
    </row>
    <row r="170" spans="1:13" x14ac:dyDescent="0.25">
      <c r="A170" t="s">
        <v>9</v>
      </c>
      <c r="B170" t="s">
        <v>187</v>
      </c>
      <c r="C170" t="s">
        <v>1026</v>
      </c>
      <c r="D170" t="s">
        <v>1196</v>
      </c>
      <c r="E170" t="s">
        <v>2132</v>
      </c>
      <c r="F170">
        <v>2302.6799999999998</v>
      </c>
      <c r="G170">
        <v>2138</v>
      </c>
      <c r="H170">
        <v>4923129.84</v>
      </c>
      <c r="I170">
        <v>4.7</v>
      </c>
      <c r="J170" t="s">
        <v>2524</v>
      </c>
      <c r="K170">
        <f t="shared" si="6"/>
        <v>2023</v>
      </c>
      <c r="L170" t="str">
        <f t="shared" si="7"/>
        <v>October</v>
      </c>
      <c r="M170" t="str">
        <f t="shared" si="8"/>
        <v>Saturday</v>
      </c>
    </row>
    <row r="171" spans="1:13" x14ac:dyDescent="0.25">
      <c r="A171" t="s">
        <v>11</v>
      </c>
      <c r="B171" t="s">
        <v>188</v>
      </c>
      <c r="C171" t="s">
        <v>1023</v>
      </c>
      <c r="D171" t="s">
        <v>1197</v>
      </c>
      <c r="E171" t="s">
        <v>2133</v>
      </c>
      <c r="F171">
        <v>884.82</v>
      </c>
      <c r="G171">
        <v>3961</v>
      </c>
      <c r="H171">
        <v>3504772.02</v>
      </c>
      <c r="I171">
        <v>3.2</v>
      </c>
      <c r="J171" t="s">
        <v>2526</v>
      </c>
      <c r="K171">
        <f t="shared" si="6"/>
        <v>2023</v>
      </c>
      <c r="L171" t="str">
        <f t="shared" si="7"/>
        <v>June</v>
      </c>
      <c r="M171" t="str">
        <f t="shared" si="8"/>
        <v>Friday</v>
      </c>
    </row>
    <row r="172" spans="1:13" x14ac:dyDescent="0.25">
      <c r="A172" t="s">
        <v>18</v>
      </c>
      <c r="B172" t="s">
        <v>189</v>
      </c>
      <c r="C172" t="s">
        <v>1022</v>
      </c>
      <c r="D172" t="s">
        <v>1198</v>
      </c>
      <c r="E172" t="s">
        <v>2134</v>
      </c>
      <c r="F172">
        <v>1638</v>
      </c>
      <c r="G172">
        <v>433</v>
      </c>
      <c r="H172">
        <v>709254</v>
      </c>
      <c r="I172">
        <v>3.1</v>
      </c>
      <c r="J172" t="s">
        <v>2527</v>
      </c>
      <c r="K172">
        <f t="shared" si="6"/>
        <v>2023</v>
      </c>
      <c r="L172" t="str">
        <f t="shared" si="7"/>
        <v>March</v>
      </c>
      <c r="M172" t="str">
        <f t="shared" si="8"/>
        <v>Saturday</v>
      </c>
    </row>
    <row r="173" spans="1:13" x14ac:dyDescent="0.25">
      <c r="A173" t="s">
        <v>11</v>
      </c>
      <c r="B173" t="s">
        <v>190</v>
      </c>
      <c r="C173" t="s">
        <v>1022</v>
      </c>
      <c r="D173" t="s">
        <v>1199</v>
      </c>
      <c r="E173" t="s">
        <v>1985</v>
      </c>
      <c r="F173">
        <v>555.17999999999995</v>
      </c>
      <c r="G173">
        <v>3820</v>
      </c>
      <c r="H173">
        <v>2120787.6</v>
      </c>
      <c r="I173">
        <v>3.3</v>
      </c>
      <c r="J173" t="s">
        <v>2526</v>
      </c>
      <c r="K173">
        <f t="shared" si="6"/>
        <v>2024</v>
      </c>
      <c r="L173" t="str">
        <f t="shared" si="7"/>
        <v>August</v>
      </c>
      <c r="M173" t="str">
        <f t="shared" si="8"/>
        <v>Friday</v>
      </c>
    </row>
    <row r="174" spans="1:13" x14ac:dyDescent="0.25">
      <c r="A174" t="s">
        <v>17</v>
      </c>
      <c r="B174" t="s">
        <v>191</v>
      </c>
      <c r="C174" t="s">
        <v>1020</v>
      </c>
      <c r="D174" t="s">
        <v>1200</v>
      </c>
      <c r="E174" t="s">
        <v>2059</v>
      </c>
      <c r="F174">
        <v>527.89</v>
      </c>
      <c r="G174">
        <v>470</v>
      </c>
      <c r="H174">
        <v>248108.3</v>
      </c>
      <c r="I174">
        <v>4.7</v>
      </c>
      <c r="J174" t="s">
        <v>2526</v>
      </c>
      <c r="K174">
        <f t="shared" si="6"/>
        <v>2023</v>
      </c>
      <c r="L174" t="str">
        <f t="shared" si="7"/>
        <v>March</v>
      </c>
      <c r="M174" t="str">
        <f t="shared" si="8"/>
        <v>Wednesday</v>
      </c>
    </row>
    <row r="175" spans="1:13" x14ac:dyDescent="0.25">
      <c r="A175" t="s">
        <v>16</v>
      </c>
      <c r="B175" t="s">
        <v>192</v>
      </c>
      <c r="C175" t="s">
        <v>1027</v>
      </c>
      <c r="D175" t="s">
        <v>1201</v>
      </c>
      <c r="E175" t="s">
        <v>1982</v>
      </c>
      <c r="F175">
        <v>1070.77</v>
      </c>
      <c r="G175">
        <v>4014</v>
      </c>
      <c r="H175">
        <v>4298070.78</v>
      </c>
      <c r="I175">
        <v>3.5</v>
      </c>
      <c r="J175" t="s">
        <v>2526</v>
      </c>
      <c r="K175">
        <f t="shared" si="6"/>
        <v>2023</v>
      </c>
      <c r="L175" t="str">
        <f t="shared" si="7"/>
        <v>August</v>
      </c>
      <c r="M175" t="str">
        <f t="shared" si="8"/>
        <v>Sunday</v>
      </c>
    </row>
    <row r="176" spans="1:13" x14ac:dyDescent="0.25">
      <c r="A176" t="s">
        <v>16</v>
      </c>
      <c r="B176" t="s">
        <v>193</v>
      </c>
      <c r="C176" t="s">
        <v>1021</v>
      </c>
      <c r="D176" t="s">
        <v>1202</v>
      </c>
      <c r="E176" t="s">
        <v>2114</v>
      </c>
      <c r="F176">
        <v>2832.4</v>
      </c>
      <c r="G176">
        <v>4516</v>
      </c>
      <c r="H176">
        <v>12791118.4</v>
      </c>
      <c r="I176">
        <v>3.6</v>
      </c>
      <c r="J176" t="s">
        <v>2525</v>
      </c>
      <c r="K176">
        <f t="shared" si="6"/>
        <v>2023</v>
      </c>
      <c r="L176" t="str">
        <f t="shared" si="7"/>
        <v>August</v>
      </c>
      <c r="M176" t="str">
        <f t="shared" si="8"/>
        <v>Saturday</v>
      </c>
    </row>
    <row r="177" spans="1:13" x14ac:dyDescent="0.25">
      <c r="A177" t="s">
        <v>12</v>
      </c>
      <c r="B177" t="s">
        <v>194</v>
      </c>
      <c r="C177" t="s">
        <v>1026</v>
      </c>
      <c r="D177" t="s">
        <v>1203</v>
      </c>
      <c r="E177" t="s">
        <v>2035</v>
      </c>
      <c r="F177">
        <v>2887.91</v>
      </c>
      <c r="G177">
        <v>4806</v>
      </c>
      <c r="H177">
        <v>13879295.460000001</v>
      </c>
      <c r="I177">
        <v>3.3</v>
      </c>
      <c r="J177" t="s">
        <v>2526</v>
      </c>
      <c r="K177">
        <f t="shared" si="6"/>
        <v>2023</v>
      </c>
      <c r="L177" t="str">
        <f t="shared" si="7"/>
        <v>June</v>
      </c>
      <c r="M177" t="str">
        <f t="shared" si="8"/>
        <v>Sunday</v>
      </c>
    </row>
    <row r="178" spans="1:13" x14ac:dyDescent="0.25">
      <c r="A178" t="s">
        <v>10</v>
      </c>
      <c r="B178" t="s">
        <v>195</v>
      </c>
      <c r="C178" t="s">
        <v>1028</v>
      </c>
      <c r="D178" t="s">
        <v>1204</v>
      </c>
      <c r="E178" t="s">
        <v>2135</v>
      </c>
      <c r="F178">
        <v>2711.27</v>
      </c>
      <c r="G178">
        <v>2113</v>
      </c>
      <c r="H178">
        <v>5728913.5099999998</v>
      </c>
      <c r="I178">
        <v>4.9000000000000004</v>
      </c>
      <c r="J178" t="s">
        <v>2526</v>
      </c>
      <c r="K178">
        <f t="shared" si="6"/>
        <v>2023</v>
      </c>
      <c r="L178" t="str">
        <f t="shared" si="7"/>
        <v>September</v>
      </c>
      <c r="M178" t="str">
        <f t="shared" si="8"/>
        <v>Tuesday</v>
      </c>
    </row>
    <row r="179" spans="1:13" x14ac:dyDescent="0.25">
      <c r="A179" t="s">
        <v>18</v>
      </c>
      <c r="B179" t="s">
        <v>196</v>
      </c>
      <c r="C179" t="s">
        <v>1028</v>
      </c>
      <c r="D179" t="s">
        <v>1205</v>
      </c>
      <c r="E179" t="s">
        <v>2136</v>
      </c>
      <c r="F179">
        <v>1443.47</v>
      </c>
      <c r="G179">
        <v>296</v>
      </c>
      <c r="H179">
        <v>427267.12</v>
      </c>
      <c r="I179">
        <v>4</v>
      </c>
      <c r="J179" t="s">
        <v>2527</v>
      </c>
      <c r="K179">
        <f t="shared" si="6"/>
        <v>2024</v>
      </c>
      <c r="L179" t="str">
        <f t="shared" si="7"/>
        <v>June</v>
      </c>
      <c r="M179" t="str">
        <f t="shared" si="8"/>
        <v>Sunday</v>
      </c>
    </row>
    <row r="180" spans="1:13" x14ac:dyDescent="0.25">
      <c r="A180" t="s">
        <v>11</v>
      </c>
      <c r="B180" t="s">
        <v>197</v>
      </c>
      <c r="C180" t="s">
        <v>1027</v>
      </c>
      <c r="D180" t="s">
        <v>1206</v>
      </c>
      <c r="E180" t="s">
        <v>2103</v>
      </c>
      <c r="F180">
        <v>1652.83</v>
      </c>
      <c r="G180">
        <v>2934</v>
      </c>
      <c r="H180">
        <v>4849403.22</v>
      </c>
      <c r="I180">
        <v>4.0999999999999996</v>
      </c>
      <c r="J180" t="s">
        <v>2524</v>
      </c>
      <c r="K180">
        <f t="shared" si="6"/>
        <v>2024</v>
      </c>
      <c r="L180" t="str">
        <f t="shared" si="7"/>
        <v>June</v>
      </c>
      <c r="M180" t="str">
        <f t="shared" si="8"/>
        <v>Thursday</v>
      </c>
    </row>
    <row r="181" spans="1:13" x14ac:dyDescent="0.25">
      <c r="A181" t="s">
        <v>16</v>
      </c>
      <c r="B181" t="s">
        <v>198</v>
      </c>
      <c r="C181" t="s">
        <v>1024</v>
      </c>
      <c r="D181" t="s">
        <v>1207</v>
      </c>
      <c r="E181" t="s">
        <v>2137</v>
      </c>
      <c r="F181">
        <v>124.87</v>
      </c>
      <c r="G181">
        <v>30</v>
      </c>
      <c r="H181">
        <v>3746.1</v>
      </c>
      <c r="I181">
        <v>4.5</v>
      </c>
      <c r="J181" t="s">
        <v>2526</v>
      </c>
      <c r="K181">
        <f t="shared" si="6"/>
        <v>2024</v>
      </c>
      <c r="L181" t="str">
        <f t="shared" si="7"/>
        <v>June</v>
      </c>
      <c r="M181" t="str">
        <f t="shared" si="8"/>
        <v>Friday</v>
      </c>
    </row>
    <row r="182" spans="1:13" x14ac:dyDescent="0.25">
      <c r="A182" t="s">
        <v>15</v>
      </c>
      <c r="B182" t="s">
        <v>199</v>
      </c>
      <c r="C182" t="s">
        <v>1026</v>
      </c>
      <c r="D182" t="s">
        <v>1208</v>
      </c>
      <c r="E182" t="s">
        <v>2138</v>
      </c>
      <c r="F182">
        <v>1224.3599999999999</v>
      </c>
      <c r="G182">
        <v>2871</v>
      </c>
      <c r="H182">
        <v>3515137.56</v>
      </c>
      <c r="I182">
        <v>4.2</v>
      </c>
      <c r="J182" t="s">
        <v>2527</v>
      </c>
      <c r="K182">
        <f t="shared" si="6"/>
        <v>2023</v>
      </c>
      <c r="L182" t="str">
        <f t="shared" si="7"/>
        <v>March</v>
      </c>
      <c r="M182" t="str">
        <f t="shared" si="8"/>
        <v>Wednesday</v>
      </c>
    </row>
    <row r="183" spans="1:13" x14ac:dyDescent="0.25">
      <c r="A183" t="s">
        <v>16</v>
      </c>
      <c r="B183" t="s">
        <v>200</v>
      </c>
      <c r="C183" t="s">
        <v>1022</v>
      </c>
      <c r="D183" t="s">
        <v>1209</v>
      </c>
      <c r="E183" t="s">
        <v>2139</v>
      </c>
      <c r="F183">
        <v>1583</v>
      </c>
      <c r="G183">
        <v>4704</v>
      </c>
      <c r="H183">
        <v>7446432</v>
      </c>
      <c r="I183">
        <v>3.2</v>
      </c>
      <c r="J183" t="s">
        <v>2527</v>
      </c>
      <c r="K183">
        <f t="shared" si="6"/>
        <v>2024</v>
      </c>
      <c r="L183" t="str">
        <f t="shared" si="7"/>
        <v>March</v>
      </c>
      <c r="M183" t="str">
        <f t="shared" si="8"/>
        <v>Monday</v>
      </c>
    </row>
    <row r="184" spans="1:13" x14ac:dyDescent="0.25">
      <c r="A184" t="s">
        <v>18</v>
      </c>
      <c r="B184" t="s">
        <v>201</v>
      </c>
      <c r="C184" t="s">
        <v>1020</v>
      </c>
      <c r="D184" t="s">
        <v>1210</v>
      </c>
      <c r="E184" t="s">
        <v>2140</v>
      </c>
      <c r="F184">
        <v>1107.06</v>
      </c>
      <c r="G184">
        <v>3329</v>
      </c>
      <c r="H184">
        <v>3685402.74</v>
      </c>
      <c r="I184">
        <v>4.5999999999999996</v>
      </c>
      <c r="J184" t="s">
        <v>2526</v>
      </c>
      <c r="K184">
        <f t="shared" si="6"/>
        <v>2023</v>
      </c>
      <c r="L184" t="str">
        <f t="shared" si="7"/>
        <v>November</v>
      </c>
      <c r="M184" t="str">
        <f t="shared" si="8"/>
        <v>Wednesday</v>
      </c>
    </row>
    <row r="185" spans="1:13" x14ac:dyDescent="0.25">
      <c r="A185" t="s">
        <v>11</v>
      </c>
      <c r="B185" t="s">
        <v>202</v>
      </c>
      <c r="C185" t="s">
        <v>1020</v>
      </c>
      <c r="D185" t="s">
        <v>1211</v>
      </c>
      <c r="E185" t="s">
        <v>2141</v>
      </c>
      <c r="F185">
        <v>1533.12</v>
      </c>
      <c r="G185">
        <v>250</v>
      </c>
      <c r="H185">
        <v>383280</v>
      </c>
      <c r="I185">
        <v>4.5999999999999996</v>
      </c>
      <c r="J185" t="s">
        <v>2526</v>
      </c>
      <c r="K185">
        <f t="shared" si="6"/>
        <v>2024</v>
      </c>
      <c r="L185" t="str">
        <f t="shared" si="7"/>
        <v>February</v>
      </c>
      <c r="M185" t="str">
        <f t="shared" si="8"/>
        <v>Saturday</v>
      </c>
    </row>
    <row r="186" spans="1:13" x14ac:dyDescent="0.25">
      <c r="A186" t="s">
        <v>17</v>
      </c>
      <c r="B186" t="s">
        <v>203</v>
      </c>
      <c r="C186" t="s">
        <v>1025</v>
      </c>
      <c r="D186" t="s">
        <v>1212</v>
      </c>
      <c r="E186" t="s">
        <v>2068</v>
      </c>
      <c r="F186">
        <v>1316.63</v>
      </c>
      <c r="G186">
        <v>1763</v>
      </c>
      <c r="H186">
        <v>2321218.69</v>
      </c>
      <c r="I186">
        <v>3</v>
      </c>
      <c r="J186" t="s">
        <v>2526</v>
      </c>
      <c r="K186">
        <f t="shared" si="6"/>
        <v>2023</v>
      </c>
      <c r="L186" t="str">
        <f t="shared" si="7"/>
        <v>February</v>
      </c>
      <c r="M186" t="str">
        <f t="shared" si="8"/>
        <v>Thursday</v>
      </c>
    </row>
    <row r="187" spans="1:13" x14ac:dyDescent="0.25">
      <c r="A187" t="s">
        <v>15</v>
      </c>
      <c r="B187" t="s">
        <v>204</v>
      </c>
      <c r="C187" t="s">
        <v>1021</v>
      </c>
      <c r="D187" t="s">
        <v>1213</v>
      </c>
      <c r="E187" t="s">
        <v>2142</v>
      </c>
      <c r="F187">
        <v>1997.71</v>
      </c>
      <c r="G187">
        <v>2571</v>
      </c>
      <c r="H187">
        <v>5136112.41</v>
      </c>
      <c r="I187">
        <v>3.6</v>
      </c>
      <c r="J187" t="s">
        <v>2527</v>
      </c>
      <c r="K187">
        <f t="shared" si="6"/>
        <v>2023</v>
      </c>
      <c r="L187" t="str">
        <f t="shared" si="7"/>
        <v>April</v>
      </c>
      <c r="M187" t="str">
        <f t="shared" si="8"/>
        <v>Sunday</v>
      </c>
    </row>
    <row r="188" spans="1:13" x14ac:dyDescent="0.25">
      <c r="A188" t="s">
        <v>14</v>
      </c>
      <c r="B188" t="s">
        <v>205</v>
      </c>
      <c r="C188" t="s">
        <v>1024</v>
      </c>
      <c r="D188" t="s">
        <v>1214</v>
      </c>
      <c r="E188" t="s">
        <v>2143</v>
      </c>
      <c r="F188">
        <v>1231.8900000000001</v>
      </c>
      <c r="G188">
        <v>2314</v>
      </c>
      <c r="H188">
        <v>2850593.46</v>
      </c>
      <c r="I188">
        <v>4.5999999999999996</v>
      </c>
      <c r="J188" t="s">
        <v>2526</v>
      </c>
      <c r="K188">
        <f t="shared" si="6"/>
        <v>2023</v>
      </c>
      <c r="L188" t="str">
        <f t="shared" si="7"/>
        <v>February</v>
      </c>
      <c r="M188" t="str">
        <f t="shared" si="8"/>
        <v>Tuesday</v>
      </c>
    </row>
    <row r="189" spans="1:13" x14ac:dyDescent="0.25">
      <c r="A189" t="s">
        <v>17</v>
      </c>
      <c r="B189" t="s">
        <v>206</v>
      </c>
      <c r="C189" t="s">
        <v>1019</v>
      </c>
      <c r="D189" t="s">
        <v>1215</v>
      </c>
      <c r="E189" t="s">
        <v>2144</v>
      </c>
      <c r="F189">
        <v>894</v>
      </c>
      <c r="G189">
        <v>795</v>
      </c>
      <c r="H189">
        <v>710730</v>
      </c>
      <c r="I189">
        <v>5</v>
      </c>
      <c r="J189" t="s">
        <v>2524</v>
      </c>
      <c r="K189">
        <f t="shared" si="6"/>
        <v>2023</v>
      </c>
      <c r="L189" t="str">
        <f t="shared" si="7"/>
        <v>March</v>
      </c>
      <c r="M189" t="str">
        <f t="shared" si="8"/>
        <v>Tuesday</v>
      </c>
    </row>
    <row r="190" spans="1:13" x14ac:dyDescent="0.25">
      <c r="A190" t="s">
        <v>11</v>
      </c>
      <c r="B190" t="s">
        <v>207</v>
      </c>
      <c r="C190" t="s">
        <v>1022</v>
      </c>
      <c r="D190" t="s">
        <v>1216</v>
      </c>
      <c r="E190" t="s">
        <v>2145</v>
      </c>
      <c r="F190">
        <v>135.32</v>
      </c>
      <c r="G190">
        <v>3962</v>
      </c>
      <c r="H190">
        <v>536137.84</v>
      </c>
      <c r="I190">
        <v>3.4</v>
      </c>
      <c r="J190" t="s">
        <v>2527</v>
      </c>
      <c r="K190">
        <f t="shared" si="6"/>
        <v>2023</v>
      </c>
      <c r="L190" t="str">
        <f t="shared" si="7"/>
        <v>April</v>
      </c>
      <c r="M190" t="str">
        <f t="shared" si="8"/>
        <v>Friday</v>
      </c>
    </row>
    <row r="191" spans="1:13" x14ac:dyDescent="0.25">
      <c r="A191" t="s">
        <v>10</v>
      </c>
      <c r="B191" t="s">
        <v>208</v>
      </c>
      <c r="C191" t="s">
        <v>1028</v>
      </c>
      <c r="D191" t="s">
        <v>1217</v>
      </c>
      <c r="E191" t="s">
        <v>2146</v>
      </c>
      <c r="F191">
        <v>2573.13</v>
      </c>
      <c r="G191">
        <v>4325</v>
      </c>
      <c r="H191">
        <v>11128787.25</v>
      </c>
      <c r="I191">
        <v>4.8</v>
      </c>
      <c r="J191" t="s">
        <v>2527</v>
      </c>
      <c r="K191">
        <f t="shared" si="6"/>
        <v>2024</v>
      </c>
      <c r="L191" t="str">
        <f t="shared" si="7"/>
        <v>December</v>
      </c>
      <c r="M191" t="str">
        <f t="shared" si="8"/>
        <v>Wednesday</v>
      </c>
    </row>
    <row r="192" spans="1:13" x14ac:dyDescent="0.25">
      <c r="A192" t="s">
        <v>17</v>
      </c>
      <c r="B192" t="s">
        <v>209</v>
      </c>
      <c r="C192" t="s">
        <v>1023</v>
      </c>
      <c r="D192" t="s">
        <v>1218</v>
      </c>
      <c r="E192" t="s">
        <v>2110</v>
      </c>
      <c r="F192">
        <v>1594.92</v>
      </c>
      <c r="G192">
        <v>3277</v>
      </c>
      <c r="H192">
        <v>5226552.84</v>
      </c>
      <c r="I192">
        <v>4.4000000000000004</v>
      </c>
      <c r="J192" t="s">
        <v>2526</v>
      </c>
      <c r="K192">
        <f t="shared" si="6"/>
        <v>2023</v>
      </c>
      <c r="L192" t="str">
        <f t="shared" si="7"/>
        <v>September</v>
      </c>
      <c r="M192" t="str">
        <f t="shared" si="8"/>
        <v>Monday</v>
      </c>
    </row>
    <row r="193" spans="1:13" x14ac:dyDescent="0.25">
      <c r="A193" t="s">
        <v>14</v>
      </c>
      <c r="B193" t="s">
        <v>210</v>
      </c>
      <c r="C193" t="s">
        <v>1021</v>
      </c>
      <c r="D193" t="s">
        <v>1219</v>
      </c>
      <c r="E193" t="s">
        <v>2126</v>
      </c>
      <c r="F193">
        <v>374.64</v>
      </c>
      <c r="G193">
        <v>4154</v>
      </c>
      <c r="H193">
        <v>1556254.56</v>
      </c>
      <c r="I193">
        <v>4.5</v>
      </c>
      <c r="J193" t="s">
        <v>2526</v>
      </c>
      <c r="K193">
        <f t="shared" si="6"/>
        <v>2024</v>
      </c>
      <c r="L193" t="str">
        <f t="shared" si="7"/>
        <v>November</v>
      </c>
      <c r="M193" t="str">
        <f t="shared" si="8"/>
        <v>Monday</v>
      </c>
    </row>
    <row r="194" spans="1:13" x14ac:dyDescent="0.25">
      <c r="A194" t="s">
        <v>17</v>
      </c>
      <c r="B194" t="s">
        <v>211</v>
      </c>
      <c r="C194" t="s">
        <v>1027</v>
      </c>
      <c r="D194" t="s">
        <v>1220</v>
      </c>
      <c r="E194" t="s">
        <v>2037</v>
      </c>
      <c r="F194">
        <v>893.06</v>
      </c>
      <c r="G194">
        <v>3610</v>
      </c>
      <c r="H194">
        <v>3223946.6</v>
      </c>
      <c r="I194">
        <v>4.5</v>
      </c>
      <c r="J194" t="s">
        <v>2527</v>
      </c>
      <c r="K194">
        <f t="shared" si="6"/>
        <v>2024</v>
      </c>
      <c r="L194" t="str">
        <f t="shared" si="7"/>
        <v>June</v>
      </c>
      <c r="M194" t="str">
        <f t="shared" si="8"/>
        <v>Sunday</v>
      </c>
    </row>
    <row r="195" spans="1:13" x14ac:dyDescent="0.25">
      <c r="A195" t="s">
        <v>17</v>
      </c>
      <c r="B195" t="s">
        <v>212</v>
      </c>
      <c r="C195" t="s">
        <v>1026</v>
      </c>
      <c r="D195" t="s">
        <v>1221</v>
      </c>
      <c r="E195" t="s">
        <v>2147</v>
      </c>
      <c r="F195">
        <v>240</v>
      </c>
      <c r="G195">
        <v>1467</v>
      </c>
      <c r="H195">
        <v>352080</v>
      </c>
      <c r="I195">
        <v>3.2</v>
      </c>
      <c r="J195" t="s">
        <v>2524</v>
      </c>
      <c r="K195">
        <f t="shared" ref="K195:K258" si="9">YEAR(E195)</f>
        <v>2024</v>
      </c>
      <c r="L195" t="str">
        <f t="shared" ref="L195:L258" si="10">TEXT(E195,"MMMM")</f>
        <v>June</v>
      </c>
      <c r="M195" t="str">
        <f t="shared" ref="M195:M258" si="11">TEXT(E195,"DDDD")</f>
        <v>Thursday</v>
      </c>
    </row>
    <row r="196" spans="1:13" x14ac:dyDescent="0.25">
      <c r="A196" t="s">
        <v>14</v>
      </c>
      <c r="B196" t="s">
        <v>213</v>
      </c>
      <c r="C196" t="s">
        <v>1021</v>
      </c>
      <c r="D196" t="s">
        <v>1222</v>
      </c>
      <c r="E196" t="s">
        <v>2148</v>
      </c>
      <c r="F196">
        <v>2226.79</v>
      </c>
      <c r="G196">
        <v>3397</v>
      </c>
      <c r="H196">
        <v>7564405.6299999999</v>
      </c>
      <c r="I196">
        <v>3.6</v>
      </c>
      <c r="J196" t="s">
        <v>2524</v>
      </c>
      <c r="K196">
        <f t="shared" si="9"/>
        <v>2024</v>
      </c>
      <c r="L196" t="str">
        <f t="shared" si="10"/>
        <v>March</v>
      </c>
      <c r="M196" t="str">
        <f t="shared" si="11"/>
        <v>Wednesday</v>
      </c>
    </row>
    <row r="197" spans="1:13" x14ac:dyDescent="0.25">
      <c r="A197" t="s">
        <v>16</v>
      </c>
      <c r="B197" t="s">
        <v>214</v>
      </c>
      <c r="C197" t="s">
        <v>1020</v>
      </c>
      <c r="D197" t="s">
        <v>1223</v>
      </c>
      <c r="E197" t="s">
        <v>2149</v>
      </c>
      <c r="F197">
        <v>1229.58</v>
      </c>
      <c r="G197">
        <v>1042</v>
      </c>
      <c r="H197">
        <v>1281222.3600000001</v>
      </c>
      <c r="I197">
        <v>4.5999999999999996</v>
      </c>
      <c r="J197" t="s">
        <v>2524</v>
      </c>
      <c r="K197">
        <f t="shared" si="9"/>
        <v>2023</v>
      </c>
      <c r="L197" t="str">
        <f t="shared" si="10"/>
        <v>May</v>
      </c>
      <c r="M197" t="str">
        <f t="shared" si="11"/>
        <v>Monday</v>
      </c>
    </row>
    <row r="198" spans="1:13" x14ac:dyDescent="0.25">
      <c r="A198" t="s">
        <v>14</v>
      </c>
      <c r="B198" t="s">
        <v>215</v>
      </c>
      <c r="C198" t="s">
        <v>1026</v>
      </c>
      <c r="D198" t="s">
        <v>1224</v>
      </c>
      <c r="E198" t="s">
        <v>2150</v>
      </c>
      <c r="F198">
        <v>2013.95</v>
      </c>
      <c r="G198">
        <v>4231</v>
      </c>
      <c r="H198">
        <v>8521022.4499999993</v>
      </c>
      <c r="I198">
        <v>3</v>
      </c>
      <c r="J198" t="s">
        <v>2527</v>
      </c>
      <c r="K198">
        <f t="shared" si="9"/>
        <v>2023</v>
      </c>
      <c r="L198" t="str">
        <f t="shared" si="10"/>
        <v>March</v>
      </c>
      <c r="M198" t="str">
        <f t="shared" si="11"/>
        <v>Thursday</v>
      </c>
    </row>
    <row r="199" spans="1:13" x14ac:dyDescent="0.25">
      <c r="A199" t="s">
        <v>17</v>
      </c>
      <c r="B199" t="s">
        <v>216</v>
      </c>
      <c r="C199" t="s">
        <v>1028</v>
      </c>
      <c r="D199" t="s">
        <v>1225</v>
      </c>
      <c r="E199" t="s">
        <v>1991</v>
      </c>
      <c r="F199">
        <v>1841.84</v>
      </c>
      <c r="G199">
        <v>2209</v>
      </c>
      <c r="H199">
        <v>4068624.56</v>
      </c>
      <c r="I199">
        <v>3.4</v>
      </c>
      <c r="J199" t="s">
        <v>2524</v>
      </c>
      <c r="K199">
        <f t="shared" si="9"/>
        <v>2024</v>
      </c>
      <c r="L199" t="str">
        <f t="shared" si="10"/>
        <v>January</v>
      </c>
      <c r="M199" t="str">
        <f t="shared" si="11"/>
        <v>Thursday</v>
      </c>
    </row>
    <row r="200" spans="1:13" x14ac:dyDescent="0.25">
      <c r="A200" t="s">
        <v>11</v>
      </c>
      <c r="B200" t="s">
        <v>217</v>
      </c>
      <c r="C200" t="s">
        <v>1028</v>
      </c>
      <c r="D200" t="s">
        <v>1226</v>
      </c>
      <c r="E200" t="s">
        <v>2151</v>
      </c>
      <c r="F200">
        <v>2942.73</v>
      </c>
      <c r="G200">
        <v>959</v>
      </c>
      <c r="H200">
        <v>2822078.07</v>
      </c>
      <c r="I200">
        <v>3.7</v>
      </c>
      <c r="J200" t="s">
        <v>2524</v>
      </c>
      <c r="K200">
        <f t="shared" si="9"/>
        <v>2023</v>
      </c>
      <c r="L200" t="str">
        <f t="shared" si="10"/>
        <v>October</v>
      </c>
      <c r="M200" t="str">
        <f t="shared" si="11"/>
        <v>Sunday</v>
      </c>
    </row>
    <row r="201" spans="1:13" x14ac:dyDescent="0.25">
      <c r="A201" t="s">
        <v>11</v>
      </c>
      <c r="B201" t="s">
        <v>218</v>
      </c>
      <c r="C201" t="s">
        <v>1022</v>
      </c>
      <c r="D201" t="s">
        <v>1227</v>
      </c>
      <c r="E201" t="s">
        <v>2152</v>
      </c>
      <c r="F201">
        <v>952.99</v>
      </c>
      <c r="G201">
        <v>3169</v>
      </c>
      <c r="H201">
        <v>3020025.31</v>
      </c>
      <c r="I201">
        <v>3.5</v>
      </c>
      <c r="J201" t="s">
        <v>2525</v>
      </c>
      <c r="K201">
        <f t="shared" si="9"/>
        <v>2024</v>
      </c>
      <c r="L201" t="str">
        <f t="shared" si="10"/>
        <v>August</v>
      </c>
      <c r="M201" t="str">
        <f t="shared" si="11"/>
        <v>Saturday</v>
      </c>
    </row>
    <row r="202" spans="1:13" x14ac:dyDescent="0.25">
      <c r="A202" t="s">
        <v>14</v>
      </c>
      <c r="B202" t="s">
        <v>219</v>
      </c>
      <c r="C202" t="s">
        <v>1025</v>
      </c>
      <c r="D202" t="s">
        <v>1228</v>
      </c>
      <c r="E202" t="s">
        <v>2153</v>
      </c>
      <c r="F202">
        <v>1461.06</v>
      </c>
      <c r="G202">
        <v>466</v>
      </c>
      <c r="H202">
        <v>680853.96</v>
      </c>
      <c r="I202">
        <v>4</v>
      </c>
      <c r="J202" t="s">
        <v>2527</v>
      </c>
      <c r="K202">
        <f t="shared" si="9"/>
        <v>2023</v>
      </c>
      <c r="L202" t="str">
        <f t="shared" si="10"/>
        <v>November</v>
      </c>
      <c r="M202" t="str">
        <f t="shared" si="11"/>
        <v>Sunday</v>
      </c>
    </row>
    <row r="203" spans="1:13" x14ac:dyDescent="0.25">
      <c r="A203" t="s">
        <v>10</v>
      </c>
      <c r="B203" t="s">
        <v>220</v>
      </c>
      <c r="C203" t="s">
        <v>1025</v>
      </c>
      <c r="D203" t="s">
        <v>1229</v>
      </c>
      <c r="E203" t="s">
        <v>2154</v>
      </c>
      <c r="F203">
        <v>1439.56</v>
      </c>
      <c r="G203">
        <v>803</v>
      </c>
      <c r="H203">
        <v>1155966.68</v>
      </c>
      <c r="I203">
        <v>4.0999999999999996</v>
      </c>
      <c r="J203" t="s">
        <v>2525</v>
      </c>
      <c r="K203">
        <f t="shared" si="9"/>
        <v>2023</v>
      </c>
      <c r="L203" t="str">
        <f t="shared" si="10"/>
        <v>March</v>
      </c>
      <c r="M203" t="str">
        <f t="shared" si="11"/>
        <v>Wednesday</v>
      </c>
    </row>
    <row r="204" spans="1:13" x14ac:dyDescent="0.25">
      <c r="A204" t="s">
        <v>15</v>
      </c>
      <c r="B204" t="s">
        <v>221</v>
      </c>
      <c r="C204" t="s">
        <v>1024</v>
      </c>
      <c r="D204" t="s">
        <v>1230</v>
      </c>
      <c r="E204" t="s">
        <v>2155</v>
      </c>
      <c r="F204">
        <v>2882.55</v>
      </c>
      <c r="G204">
        <v>1920</v>
      </c>
      <c r="H204">
        <v>5534496</v>
      </c>
      <c r="I204">
        <v>4.0999999999999996</v>
      </c>
      <c r="J204" t="s">
        <v>2524</v>
      </c>
      <c r="K204">
        <f t="shared" si="9"/>
        <v>2023</v>
      </c>
      <c r="L204" t="str">
        <f t="shared" si="10"/>
        <v>January</v>
      </c>
      <c r="M204" t="str">
        <f t="shared" si="11"/>
        <v>Thursday</v>
      </c>
    </row>
    <row r="205" spans="1:13" x14ac:dyDescent="0.25">
      <c r="A205" t="s">
        <v>13</v>
      </c>
      <c r="B205" t="s">
        <v>222</v>
      </c>
      <c r="C205" t="s">
        <v>1027</v>
      </c>
      <c r="D205" t="s">
        <v>1231</v>
      </c>
      <c r="E205" t="s">
        <v>2156</v>
      </c>
      <c r="F205">
        <v>486.14</v>
      </c>
      <c r="G205">
        <v>4866</v>
      </c>
      <c r="H205">
        <v>2365557.2400000002</v>
      </c>
      <c r="I205">
        <v>3.1</v>
      </c>
      <c r="J205" t="s">
        <v>2525</v>
      </c>
      <c r="K205">
        <f t="shared" si="9"/>
        <v>2023</v>
      </c>
      <c r="L205" t="str">
        <f t="shared" si="10"/>
        <v>January</v>
      </c>
      <c r="M205" t="str">
        <f t="shared" si="11"/>
        <v>Monday</v>
      </c>
    </row>
    <row r="206" spans="1:13" x14ac:dyDescent="0.25">
      <c r="A206" t="s">
        <v>18</v>
      </c>
      <c r="B206" t="s">
        <v>223</v>
      </c>
      <c r="C206" t="s">
        <v>1027</v>
      </c>
      <c r="D206" t="s">
        <v>1232</v>
      </c>
      <c r="E206" t="s">
        <v>2157</v>
      </c>
      <c r="F206">
        <v>437.1</v>
      </c>
      <c r="G206">
        <v>3327</v>
      </c>
      <c r="H206">
        <v>1454231.7</v>
      </c>
      <c r="I206">
        <v>3.1</v>
      </c>
      <c r="J206" t="s">
        <v>2524</v>
      </c>
      <c r="K206">
        <f t="shared" si="9"/>
        <v>2023</v>
      </c>
      <c r="L206" t="str">
        <f t="shared" si="10"/>
        <v>July</v>
      </c>
      <c r="M206" t="str">
        <f t="shared" si="11"/>
        <v>Friday</v>
      </c>
    </row>
    <row r="207" spans="1:13" x14ac:dyDescent="0.25">
      <c r="A207" t="s">
        <v>18</v>
      </c>
      <c r="B207" t="s">
        <v>224</v>
      </c>
      <c r="C207" t="s">
        <v>1021</v>
      </c>
      <c r="D207" t="s">
        <v>1233</v>
      </c>
      <c r="E207" t="s">
        <v>2158</v>
      </c>
      <c r="F207">
        <v>1177.0999999999999</v>
      </c>
      <c r="G207">
        <v>2351</v>
      </c>
      <c r="H207">
        <v>2767362.1</v>
      </c>
      <c r="I207">
        <v>3</v>
      </c>
      <c r="J207" t="s">
        <v>2524</v>
      </c>
      <c r="K207">
        <f t="shared" si="9"/>
        <v>2024</v>
      </c>
      <c r="L207" t="str">
        <f t="shared" si="10"/>
        <v>March</v>
      </c>
      <c r="M207" t="str">
        <f t="shared" si="11"/>
        <v>Thursday</v>
      </c>
    </row>
    <row r="208" spans="1:13" x14ac:dyDescent="0.25">
      <c r="A208" t="s">
        <v>9</v>
      </c>
      <c r="B208" t="s">
        <v>225</v>
      </c>
      <c r="C208" t="s">
        <v>1025</v>
      </c>
      <c r="D208" t="s">
        <v>1234</v>
      </c>
      <c r="E208" t="s">
        <v>2026</v>
      </c>
      <c r="F208">
        <v>1927.88</v>
      </c>
      <c r="G208">
        <v>273</v>
      </c>
      <c r="H208">
        <v>526311.24</v>
      </c>
      <c r="I208">
        <v>4.7</v>
      </c>
      <c r="J208" t="s">
        <v>2524</v>
      </c>
      <c r="K208">
        <f t="shared" si="9"/>
        <v>2023</v>
      </c>
      <c r="L208" t="str">
        <f t="shared" si="10"/>
        <v>June</v>
      </c>
      <c r="M208" t="str">
        <f t="shared" si="11"/>
        <v>Saturday</v>
      </c>
    </row>
    <row r="209" spans="1:13" x14ac:dyDescent="0.25">
      <c r="A209" t="s">
        <v>18</v>
      </c>
      <c r="B209" t="s">
        <v>226</v>
      </c>
      <c r="C209" t="s">
        <v>1023</v>
      </c>
      <c r="D209" t="s">
        <v>1235</v>
      </c>
      <c r="E209" t="s">
        <v>2006</v>
      </c>
      <c r="F209">
        <v>1890.98</v>
      </c>
      <c r="G209">
        <v>1114</v>
      </c>
      <c r="H209">
        <v>2106551.7200000002</v>
      </c>
      <c r="I209">
        <v>3.5</v>
      </c>
      <c r="J209" t="s">
        <v>2524</v>
      </c>
      <c r="K209">
        <f t="shared" si="9"/>
        <v>2024</v>
      </c>
      <c r="L209" t="str">
        <f t="shared" si="10"/>
        <v>October</v>
      </c>
      <c r="M209" t="str">
        <f t="shared" si="11"/>
        <v>Wednesday</v>
      </c>
    </row>
    <row r="210" spans="1:13" x14ac:dyDescent="0.25">
      <c r="A210" t="s">
        <v>9</v>
      </c>
      <c r="B210" t="s">
        <v>227</v>
      </c>
      <c r="C210" t="s">
        <v>1024</v>
      </c>
      <c r="D210" t="s">
        <v>1236</v>
      </c>
      <c r="E210" t="s">
        <v>2159</v>
      </c>
      <c r="F210">
        <v>535.62</v>
      </c>
      <c r="G210">
        <v>2543</v>
      </c>
      <c r="H210">
        <v>1362081.66</v>
      </c>
      <c r="I210">
        <v>4</v>
      </c>
      <c r="J210" t="s">
        <v>2527</v>
      </c>
      <c r="K210">
        <f t="shared" si="9"/>
        <v>2024</v>
      </c>
      <c r="L210" t="str">
        <f t="shared" si="10"/>
        <v>August</v>
      </c>
      <c r="M210" t="str">
        <f t="shared" si="11"/>
        <v>Wednesday</v>
      </c>
    </row>
    <row r="211" spans="1:13" x14ac:dyDescent="0.25">
      <c r="A211" t="s">
        <v>13</v>
      </c>
      <c r="B211" t="s">
        <v>228</v>
      </c>
      <c r="C211" t="s">
        <v>1025</v>
      </c>
      <c r="D211" t="s">
        <v>1237</v>
      </c>
      <c r="E211" t="s">
        <v>2160</v>
      </c>
      <c r="F211">
        <v>954.91</v>
      </c>
      <c r="G211">
        <v>4535</v>
      </c>
      <c r="H211">
        <v>4330516.8499999996</v>
      </c>
      <c r="I211">
        <v>3.5</v>
      </c>
      <c r="J211" t="s">
        <v>2526</v>
      </c>
      <c r="K211">
        <f t="shared" si="9"/>
        <v>2023</v>
      </c>
      <c r="L211" t="str">
        <f t="shared" si="10"/>
        <v>May</v>
      </c>
      <c r="M211" t="str">
        <f t="shared" si="11"/>
        <v>Wednesday</v>
      </c>
    </row>
    <row r="212" spans="1:13" x14ac:dyDescent="0.25">
      <c r="A212" t="s">
        <v>10</v>
      </c>
      <c r="B212" t="s">
        <v>229</v>
      </c>
      <c r="C212" t="s">
        <v>1024</v>
      </c>
      <c r="D212" t="s">
        <v>1238</v>
      </c>
      <c r="E212" t="s">
        <v>2161</v>
      </c>
      <c r="F212">
        <v>2805.21</v>
      </c>
      <c r="G212">
        <v>496</v>
      </c>
      <c r="H212">
        <v>1391384.16</v>
      </c>
      <c r="I212">
        <v>5</v>
      </c>
      <c r="J212" t="s">
        <v>2525</v>
      </c>
      <c r="K212">
        <f t="shared" si="9"/>
        <v>2023</v>
      </c>
      <c r="L212" t="str">
        <f t="shared" si="10"/>
        <v>September</v>
      </c>
      <c r="M212" t="str">
        <f t="shared" si="11"/>
        <v>Thursday</v>
      </c>
    </row>
    <row r="213" spans="1:13" x14ac:dyDescent="0.25">
      <c r="A213" t="s">
        <v>12</v>
      </c>
      <c r="B213" t="s">
        <v>230</v>
      </c>
      <c r="C213" t="s">
        <v>1026</v>
      </c>
      <c r="D213" t="s">
        <v>1239</v>
      </c>
      <c r="E213" t="s">
        <v>2162</v>
      </c>
      <c r="F213">
        <v>2928.13</v>
      </c>
      <c r="G213">
        <v>4759</v>
      </c>
      <c r="H213">
        <v>13934970.67</v>
      </c>
      <c r="I213">
        <v>3.2</v>
      </c>
      <c r="J213" t="s">
        <v>2525</v>
      </c>
      <c r="K213">
        <f t="shared" si="9"/>
        <v>2024</v>
      </c>
      <c r="L213" t="str">
        <f t="shared" si="10"/>
        <v>October</v>
      </c>
      <c r="M213" t="str">
        <f t="shared" si="11"/>
        <v>Thursday</v>
      </c>
    </row>
    <row r="214" spans="1:13" x14ac:dyDescent="0.25">
      <c r="A214" t="s">
        <v>13</v>
      </c>
      <c r="B214" t="s">
        <v>231</v>
      </c>
      <c r="C214" t="s">
        <v>1025</v>
      </c>
      <c r="D214" t="s">
        <v>1240</v>
      </c>
      <c r="E214" t="s">
        <v>2163</v>
      </c>
      <c r="F214">
        <v>1308.8</v>
      </c>
      <c r="G214">
        <v>1581</v>
      </c>
      <c r="H214">
        <v>2069212.8</v>
      </c>
      <c r="I214">
        <v>3</v>
      </c>
      <c r="J214" t="s">
        <v>2526</v>
      </c>
      <c r="K214">
        <f t="shared" si="9"/>
        <v>2024</v>
      </c>
      <c r="L214" t="str">
        <f t="shared" si="10"/>
        <v>November</v>
      </c>
      <c r="M214" t="str">
        <f t="shared" si="11"/>
        <v>Tuesday</v>
      </c>
    </row>
    <row r="215" spans="1:13" x14ac:dyDescent="0.25">
      <c r="A215" t="s">
        <v>11</v>
      </c>
      <c r="B215" t="s">
        <v>232</v>
      </c>
      <c r="C215" t="s">
        <v>1021</v>
      </c>
      <c r="D215" t="s">
        <v>1241</v>
      </c>
      <c r="E215" t="s">
        <v>2164</v>
      </c>
      <c r="F215">
        <v>615.25</v>
      </c>
      <c r="G215">
        <v>4976</v>
      </c>
      <c r="H215">
        <v>3061484</v>
      </c>
      <c r="I215">
        <v>4.4000000000000004</v>
      </c>
      <c r="J215" t="s">
        <v>2525</v>
      </c>
      <c r="K215">
        <f t="shared" si="9"/>
        <v>2024</v>
      </c>
      <c r="L215" t="str">
        <f t="shared" si="10"/>
        <v>July</v>
      </c>
      <c r="M215" t="str">
        <f t="shared" si="11"/>
        <v>Thursday</v>
      </c>
    </row>
    <row r="216" spans="1:13" x14ac:dyDescent="0.25">
      <c r="A216" t="s">
        <v>12</v>
      </c>
      <c r="B216" t="s">
        <v>233</v>
      </c>
      <c r="C216" t="s">
        <v>1027</v>
      </c>
      <c r="D216" t="s">
        <v>1187</v>
      </c>
      <c r="E216" t="s">
        <v>2152</v>
      </c>
      <c r="F216">
        <v>84.44</v>
      </c>
      <c r="G216">
        <v>891</v>
      </c>
      <c r="H216">
        <v>75236.039999999994</v>
      </c>
      <c r="I216">
        <v>4.7</v>
      </c>
      <c r="J216" t="s">
        <v>2524</v>
      </c>
      <c r="K216">
        <f t="shared" si="9"/>
        <v>2024</v>
      </c>
      <c r="L216" t="str">
        <f t="shared" si="10"/>
        <v>August</v>
      </c>
      <c r="M216" t="str">
        <f t="shared" si="11"/>
        <v>Saturday</v>
      </c>
    </row>
    <row r="217" spans="1:13" x14ac:dyDescent="0.25">
      <c r="A217" t="s">
        <v>14</v>
      </c>
      <c r="B217" t="s">
        <v>234</v>
      </c>
      <c r="C217" t="s">
        <v>1023</v>
      </c>
      <c r="D217" t="s">
        <v>1242</v>
      </c>
      <c r="E217" t="s">
        <v>2165</v>
      </c>
      <c r="F217">
        <v>2318.25</v>
      </c>
      <c r="G217">
        <v>693</v>
      </c>
      <c r="H217">
        <v>1606547.25</v>
      </c>
      <c r="I217">
        <v>4</v>
      </c>
      <c r="J217" t="s">
        <v>2526</v>
      </c>
      <c r="K217">
        <f t="shared" si="9"/>
        <v>2024</v>
      </c>
      <c r="L217" t="str">
        <f t="shared" si="10"/>
        <v>September</v>
      </c>
      <c r="M217" t="str">
        <f t="shared" si="11"/>
        <v>Wednesday</v>
      </c>
    </row>
    <row r="218" spans="1:13" x14ac:dyDescent="0.25">
      <c r="A218" t="s">
        <v>17</v>
      </c>
      <c r="B218" t="s">
        <v>235</v>
      </c>
      <c r="C218" t="s">
        <v>1020</v>
      </c>
      <c r="D218" t="s">
        <v>1243</v>
      </c>
      <c r="E218" t="s">
        <v>2019</v>
      </c>
      <c r="F218">
        <v>2906.95</v>
      </c>
      <c r="G218">
        <v>2707</v>
      </c>
      <c r="H218">
        <v>7869113.6500000004</v>
      </c>
      <c r="I218">
        <v>4.5</v>
      </c>
      <c r="J218" t="s">
        <v>2525</v>
      </c>
      <c r="K218">
        <f t="shared" si="9"/>
        <v>2024</v>
      </c>
      <c r="L218" t="str">
        <f t="shared" si="10"/>
        <v>December</v>
      </c>
      <c r="M218" t="str">
        <f t="shared" si="11"/>
        <v>Tuesday</v>
      </c>
    </row>
    <row r="219" spans="1:13" x14ac:dyDescent="0.25">
      <c r="A219" t="s">
        <v>11</v>
      </c>
      <c r="B219" t="s">
        <v>236</v>
      </c>
      <c r="C219" t="s">
        <v>1024</v>
      </c>
      <c r="D219" t="s">
        <v>1244</v>
      </c>
      <c r="E219" t="s">
        <v>2166</v>
      </c>
      <c r="F219">
        <v>2730.22</v>
      </c>
      <c r="G219">
        <v>1217</v>
      </c>
      <c r="H219">
        <v>3322677.74</v>
      </c>
      <c r="I219">
        <v>4.5999999999999996</v>
      </c>
      <c r="J219" t="s">
        <v>2526</v>
      </c>
      <c r="K219">
        <f t="shared" si="9"/>
        <v>2024</v>
      </c>
      <c r="L219" t="str">
        <f t="shared" si="10"/>
        <v>November</v>
      </c>
      <c r="M219" t="str">
        <f t="shared" si="11"/>
        <v>Tuesday</v>
      </c>
    </row>
    <row r="220" spans="1:13" x14ac:dyDescent="0.25">
      <c r="A220" t="s">
        <v>13</v>
      </c>
      <c r="B220" t="s">
        <v>237</v>
      </c>
      <c r="C220" t="s">
        <v>1021</v>
      </c>
      <c r="D220" t="s">
        <v>1245</v>
      </c>
      <c r="E220" t="s">
        <v>2150</v>
      </c>
      <c r="F220">
        <v>1781.12</v>
      </c>
      <c r="G220">
        <v>1368</v>
      </c>
      <c r="H220">
        <v>2436572.1600000001</v>
      </c>
      <c r="I220">
        <v>3.9</v>
      </c>
      <c r="J220" t="s">
        <v>2525</v>
      </c>
      <c r="K220">
        <f t="shared" si="9"/>
        <v>2023</v>
      </c>
      <c r="L220" t="str">
        <f t="shared" si="10"/>
        <v>March</v>
      </c>
      <c r="M220" t="str">
        <f t="shared" si="11"/>
        <v>Thursday</v>
      </c>
    </row>
    <row r="221" spans="1:13" x14ac:dyDescent="0.25">
      <c r="A221" t="s">
        <v>17</v>
      </c>
      <c r="B221" t="s">
        <v>238</v>
      </c>
      <c r="C221" t="s">
        <v>1026</v>
      </c>
      <c r="D221" t="s">
        <v>1246</v>
      </c>
      <c r="E221" t="s">
        <v>2167</v>
      </c>
      <c r="F221">
        <v>2699.75</v>
      </c>
      <c r="G221">
        <v>2171</v>
      </c>
      <c r="H221">
        <v>5861157.25</v>
      </c>
      <c r="I221">
        <v>3.9</v>
      </c>
      <c r="J221" t="s">
        <v>2526</v>
      </c>
      <c r="K221">
        <f t="shared" si="9"/>
        <v>2023</v>
      </c>
      <c r="L221" t="str">
        <f t="shared" si="10"/>
        <v>April</v>
      </c>
      <c r="M221" t="str">
        <f t="shared" si="11"/>
        <v>Tuesday</v>
      </c>
    </row>
    <row r="222" spans="1:13" x14ac:dyDescent="0.25">
      <c r="A222" t="s">
        <v>17</v>
      </c>
      <c r="B222" t="s">
        <v>239</v>
      </c>
      <c r="C222" t="s">
        <v>1024</v>
      </c>
      <c r="D222" t="s">
        <v>1247</v>
      </c>
      <c r="E222" t="s">
        <v>2168</v>
      </c>
      <c r="F222">
        <v>1057.43</v>
      </c>
      <c r="G222">
        <v>2164</v>
      </c>
      <c r="H222">
        <v>2288278.52</v>
      </c>
      <c r="I222">
        <v>4.4000000000000004</v>
      </c>
      <c r="J222" t="s">
        <v>2526</v>
      </c>
      <c r="K222">
        <f t="shared" si="9"/>
        <v>2024</v>
      </c>
      <c r="L222" t="str">
        <f t="shared" si="10"/>
        <v>September</v>
      </c>
      <c r="M222" t="str">
        <f t="shared" si="11"/>
        <v>Monday</v>
      </c>
    </row>
    <row r="223" spans="1:13" x14ac:dyDescent="0.25">
      <c r="A223" t="s">
        <v>18</v>
      </c>
      <c r="B223" t="s">
        <v>240</v>
      </c>
      <c r="C223" t="s">
        <v>1024</v>
      </c>
      <c r="D223" t="s">
        <v>1248</v>
      </c>
      <c r="E223" t="s">
        <v>1987</v>
      </c>
      <c r="F223">
        <v>2865.45</v>
      </c>
      <c r="G223">
        <v>2583</v>
      </c>
      <c r="H223">
        <v>7401457.3499999996</v>
      </c>
      <c r="I223">
        <v>3.5</v>
      </c>
      <c r="J223" t="s">
        <v>2526</v>
      </c>
      <c r="K223">
        <f t="shared" si="9"/>
        <v>2024</v>
      </c>
      <c r="L223" t="str">
        <f t="shared" si="10"/>
        <v>November</v>
      </c>
      <c r="M223" t="str">
        <f t="shared" si="11"/>
        <v>Sunday</v>
      </c>
    </row>
    <row r="224" spans="1:13" x14ac:dyDescent="0.25">
      <c r="A224" t="s">
        <v>15</v>
      </c>
      <c r="B224" t="s">
        <v>241</v>
      </c>
      <c r="C224" t="s">
        <v>1020</v>
      </c>
      <c r="D224" t="s">
        <v>1249</v>
      </c>
      <c r="E224" t="s">
        <v>2169</v>
      </c>
      <c r="F224">
        <v>1062.51</v>
      </c>
      <c r="G224">
        <v>1401</v>
      </c>
      <c r="H224">
        <v>1488576.51</v>
      </c>
      <c r="I224">
        <v>3.2</v>
      </c>
      <c r="J224" t="s">
        <v>2526</v>
      </c>
      <c r="K224">
        <f t="shared" si="9"/>
        <v>2024</v>
      </c>
      <c r="L224" t="str">
        <f t="shared" si="10"/>
        <v>November</v>
      </c>
      <c r="M224" t="str">
        <f t="shared" si="11"/>
        <v>Sunday</v>
      </c>
    </row>
    <row r="225" spans="1:13" x14ac:dyDescent="0.25">
      <c r="A225" t="s">
        <v>11</v>
      </c>
      <c r="B225" t="s">
        <v>242</v>
      </c>
      <c r="C225" t="s">
        <v>1025</v>
      </c>
      <c r="D225" t="s">
        <v>1250</v>
      </c>
      <c r="E225" t="s">
        <v>2005</v>
      </c>
      <c r="F225">
        <v>1075.55</v>
      </c>
      <c r="G225">
        <v>4351</v>
      </c>
      <c r="H225">
        <v>4679718.05</v>
      </c>
      <c r="I225">
        <v>3.8</v>
      </c>
      <c r="J225" t="s">
        <v>2527</v>
      </c>
      <c r="K225">
        <f t="shared" si="9"/>
        <v>2023</v>
      </c>
      <c r="L225" t="str">
        <f t="shared" si="10"/>
        <v>June</v>
      </c>
      <c r="M225" t="str">
        <f t="shared" si="11"/>
        <v>Sunday</v>
      </c>
    </row>
    <row r="226" spans="1:13" x14ac:dyDescent="0.25">
      <c r="A226" t="s">
        <v>12</v>
      </c>
      <c r="B226" t="s">
        <v>243</v>
      </c>
      <c r="C226" t="s">
        <v>1025</v>
      </c>
      <c r="D226" t="s">
        <v>1251</v>
      </c>
      <c r="E226" t="s">
        <v>2170</v>
      </c>
      <c r="F226">
        <v>1595.9</v>
      </c>
      <c r="G226">
        <v>2361</v>
      </c>
      <c r="H226">
        <v>3767919.9</v>
      </c>
      <c r="I226">
        <v>4.7</v>
      </c>
      <c r="J226" t="s">
        <v>2525</v>
      </c>
      <c r="K226">
        <f t="shared" si="9"/>
        <v>2023</v>
      </c>
      <c r="L226" t="str">
        <f t="shared" si="10"/>
        <v>January</v>
      </c>
      <c r="M226" t="str">
        <f t="shared" si="11"/>
        <v>Tuesday</v>
      </c>
    </row>
    <row r="227" spans="1:13" x14ac:dyDescent="0.25">
      <c r="A227" t="s">
        <v>16</v>
      </c>
      <c r="B227" t="s">
        <v>244</v>
      </c>
      <c r="C227" t="s">
        <v>1021</v>
      </c>
      <c r="D227" t="s">
        <v>1252</v>
      </c>
      <c r="E227" t="s">
        <v>2171</v>
      </c>
      <c r="F227">
        <v>2521.0100000000002</v>
      </c>
      <c r="G227">
        <v>3694</v>
      </c>
      <c r="H227">
        <v>9312610.9399999995</v>
      </c>
      <c r="I227">
        <v>3.1</v>
      </c>
      <c r="J227" t="s">
        <v>2524</v>
      </c>
      <c r="K227">
        <f t="shared" si="9"/>
        <v>2023</v>
      </c>
      <c r="L227" t="str">
        <f t="shared" si="10"/>
        <v>April</v>
      </c>
      <c r="M227" t="str">
        <f t="shared" si="11"/>
        <v>Saturday</v>
      </c>
    </row>
    <row r="228" spans="1:13" x14ac:dyDescent="0.25">
      <c r="A228" t="s">
        <v>11</v>
      </c>
      <c r="B228" t="s">
        <v>245</v>
      </c>
      <c r="C228" t="s">
        <v>1026</v>
      </c>
      <c r="D228" t="s">
        <v>1253</v>
      </c>
      <c r="E228" t="s">
        <v>2172</v>
      </c>
      <c r="F228">
        <v>2373.13</v>
      </c>
      <c r="G228">
        <v>2607</v>
      </c>
      <c r="H228">
        <v>6186749.9100000001</v>
      </c>
      <c r="I228">
        <v>4.4000000000000004</v>
      </c>
      <c r="J228" t="s">
        <v>2525</v>
      </c>
      <c r="K228">
        <f t="shared" si="9"/>
        <v>2024</v>
      </c>
      <c r="L228" t="str">
        <f t="shared" si="10"/>
        <v>May</v>
      </c>
      <c r="M228" t="str">
        <f t="shared" si="11"/>
        <v>Wednesday</v>
      </c>
    </row>
    <row r="229" spans="1:13" x14ac:dyDescent="0.25">
      <c r="A229" t="s">
        <v>12</v>
      </c>
      <c r="B229" t="s">
        <v>246</v>
      </c>
      <c r="C229" t="s">
        <v>1027</v>
      </c>
      <c r="D229" t="s">
        <v>1254</v>
      </c>
      <c r="E229" t="s">
        <v>2173</v>
      </c>
      <c r="F229">
        <v>1514.14</v>
      </c>
      <c r="G229">
        <v>4378</v>
      </c>
      <c r="H229">
        <v>6628904.9199999999</v>
      </c>
      <c r="I229">
        <v>3.1</v>
      </c>
      <c r="J229" t="s">
        <v>2527</v>
      </c>
      <c r="K229">
        <f t="shared" si="9"/>
        <v>2024</v>
      </c>
      <c r="L229" t="str">
        <f t="shared" si="10"/>
        <v>July</v>
      </c>
      <c r="M229" t="str">
        <f t="shared" si="11"/>
        <v>Wednesday</v>
      </c>
    </row>
    <row r="230" spans="1:13" x14ac:dyDescent="0.25">
      <c r="A230" t="s">
        <v>13</v>
      </c>
      <c r="B230" t="s">
        <v>247</v>
      </c>
      <c r="C230" t="s">
        <v>1025</v>
      </c>
      <c r="D230" t="s">
        <v>1255</v>
      </c>
      <c r="E230" t="s">
        <v>2174</v>
      </c>
      <c r="F230">
        <v>2847.37</v>
      </c>
      <c r="G230">
        <v>4959</v>
      </c>
      <c r="H230">
        <v>14120107.83</v>
      </c>
      <c r="I230">
        <v>4</v>
      </c>
      <c r="J230" t="s">
        <v>2526</v>
      </c>
      <c r="K230">
        <f t="shared" si="9"/>
        <v>2023</v>
      </c>
      <c r="L230" t="str">
        <f t="shared" si="10"/>
        <v>October</v>
      </c>
      <c r="M230" t="str">
        <f t="shared" si="11"/>
        <v>Thursday</v>
      </c>
    </row>
    <row r="231" spans="1:13" x14ac:dyDescent="0.25">
      <c r="A231" t="s">
        <v>10</v>
      </c>
      <c r="B231" t="s">
        <v>248</v>
      </c>
      <c r="C231" t="s">
        <v>1021</v>
      </c>
      <c r="D231" t="s">
        <v>1256</v>
      </c>
      <c r="E231" t="s">
        <v>2175</v>
      </c>
      <c r="F231">
        <v>2402.67</v>
      </c>
      <c r="G231">
        <v>20</v>
      </c>
      <c r="H231">
        <v>48053.4</v>
      </c>
      <c r="I231">
        <v>4.8</v>
      </c>
      <c r="J231" t="s">
        <v>2527</v>
      </c>
      <c r="K231">
        <f t="shared" si="9"/>
        <v>2024</v>
      </c>
      <c r="L231" t="str">
        <f t="shared" si="10"/>
        <v>July</v>
      </c>
      <c r="M231" t="str">
        <f t="shared" si="11"/>
        <v>Wednesday</v>
      </c>
    </row>
    <row r="232" spans="1:13" x14ac:dyDescent="0.25">
      <c r="A232" t="s">
        <v>15</v>
      </c>
      <c r="B232" t="s">
        <v>249</v>
      </c>
      <c r="C232" t="s">
        <v>1023</v>
      </c>
      <c r="D232" t="s">
        <v>1257</v>
      </c>
      <c r="E232" t="s">
        <v>2176</v>
      </c>
      <c r="F232">
        <v>451.42</v>
      </c>
      <c r="G232">
        <v>2674</v>
      </c>
      <c r="H232">
        <v>1207097.08</v>
      </c>
      <c r="I232">
        <v>4.5999999999999996</v>
      </c>
      <c r="J232" t="s">
        <v>2525</v>
      </c>
      <c r="K232">
        <f t="shared" si="9"/>
        <v>2024</v>
      </c>
      <c r="L232" t="str">
        <f t="shared" si="10"/>
        <v>September</v>
      </c>
      <c r="M232" t="str">
        <f t="shared" si="11"/>
        <v>Monday</v>
      </c>
    </row>
    <row r="233" spans="1:13" x14ac:dyDescent="0.25">
      <c r="A233" t="s">
        <v>11</v>
      </c>
      <c r="B233" t="s">
        <v>250</v>
      </c>
      <c r="C233" t="s">
        <v>1021</v>
      </c>
      <c r="D233" t="s">
        <v>1258</v>
      </c>
      <c r="E233" t="s">
        <v>2160</v>
      </c>
      <c r="F233">
        <v>939.06</v>
      </c>
      <c r="G233">
        <v>3370</v>
      </c>
      <c r="H233">
        <v>3164632.2</v>
      </c>
      <c r="I233">
        <v>3.2</v>
      </c>
      <c r="J233" t="s">
        <v>2527</v>
      </c>
      <c r="K233">
        <f t="shared" si="9"/>
        <v>2023</v>
      </c>
      <c r="L233" t="str">
        <f t="shared" si="10"/>
        <v>May</v>
      </c>
      <c r="M233" t="str">
        <f t="shared" si="11"/>
        <v>Wednesday</v>
      </c>
    </row>
    <row r="234" spans="1:13" x14ac:dyDescent="0.25">
      <c r="A234" t="s">
        <v>17</v>
      </c>
      <c r="B234" t="s">
        <v>251</v>
      </c>
      <c r="C234" t="s">
        <v>1025</v>
      </c>
      <c r="D234" t="s">
        <v>1259</v>
      </c>
      <c r="E234" t="s">
        <v>2177</v>
      </c>
      <c r="F234">
        <v>1994.1</v>
      </c>
      <c r="G234">
        <v>4456</v>
      </c>
      <c r="H234">
        <v>8885709.5999999996</v>
      </c>
      <c r="I234">
        <v>4.5</v>
      </c>
      <c r="J234" t="s">
        <v>2526</v>
      </c>
      <c r="K234">
        <f t="shared" si="9"/>
        <v>2024</v>
      </c>
      <c r="L234" t="str">
        <f t="shared" si="10"/>
        <v>March</v>
      </c>
      <c r="M234" t="str">
        <f t="shared" si="11"/>
        <v>Tuesday</v>
      </c>
    </row>
    <row r="235" spans="1:13" x14ac:dyDescent="0.25">
      <c r="A235" t="s">
        <v>11</v>
      </c>
      <c r="B235" t="s">
        <v>252</v>
      </c>
      <c r="C235" t="s">
        <v>1027</v>
      </c>
      <c r="D235" t="s">
        <v>1260</v>
      </c>
      <c r="E235" t="s">
        <v>2178</v>
      </c>
      <c r="F235">
        <v>397.88</v>
      </c>
      <c r="G235">
        <v>379</v>
      </c>
      <c r="H235">
        <v>150796.51999999999</v>
      </c>
      <c r="I235">
        <v>4.7</v>
      </c>
      <c r="J235" t="s">
        <v>2527</v>
      </c>
      <c r="K235">
        <f t="shared" si="9"/>
        <v>2023</v>
      </c>
      <c r="L235" t="str">
        <f t="shared" si="10"/>
        <v>April</v>
      </c>
      <c r="M235" t="str">
        <f t="shared" si="11"/>
        <v>Saturday</v>
      </c>
    </row>
    <row r="236" spans="1:13" x14ac:dyDescent="0.25">
      <c r="A236" t="s">
        <v>9</v>
      </c>
      <c r="B236" t="s">
        <v>253</v>
      </c>
      <c r="C236" t="s">
        <v>1020</v>
      </c>
      <c r="D236" t="s">
        <v>1261</v>
      </c>
      <c r="E236" t="s">
        <v>2161</v>
      </c>
      <c r="F236">
        <v>2736.5</v>
      </c>
      <c r="G236">
        <v>986</v>
      </c>
      <c r="H236">
        <v>2698189</v>
      </c>
      <c r="I236">
        <v>3</v>
      </c>
      <c r="J236" t="s">
        <v>2524</v>
      </c>
      <c r="K236">
        <f t="shared" si="9"/>
        <v>2023</v>
      </c>
      <c r="L236" t="str">
        <f t="shared" si="10"/>
        <v>September</v>
      </c>
      <c r="M236" t="str">
        <f t="shared" si="11"/>
        <v>Thursday</v>
      </c>
    </row>
    <row r="237" spans="1:13" x14ac:dyDescent="0.25">
      <c r="A237" t="s">
        <v>16</v>
      </c>
      <c r="B237" t="s">
        <v>254</v>
      </c>
      <c r="C237" t="s">
        <v>1023</v>
      </c>
      <c r="D237" t="s">
        <v>1262</v>
      </c>
      <c r="E237" t="s">
        <v>2179</v>
      </c>
      <c r="F237">
        <v>2774.58</v>
      </c>
      <c r="G237">
        <v>4107</v>
      </c>
      <c r="H237">
        <v>11395200.060000001</v>
      </c>
      <c r="I237">
        <v>3.9</v>
      </c>
      <c r="J237" t="s">
        <v>2527</v>
      </c>
      <c r="K237">
        <f t="shared" si="9"/>
        <v>2023</v>
      </c>
      <c r="L237" t="str">
        <f t="shared" si="10"/>
        <v>August</v>
      </c>
      <c r="M237" t="str">
        <f t="shared" si="11"/>
        <v>Wednesday</v>
      </c>
    </row>
    <row r="238" spans="1:13" x14ac:dyDescent="0.25">
      <c r="A238" t="s">
        <v>9</v>
      </c>
      <c r="B238" t="s">
        <v>255</v>
      </c>
      <c r="C238" t="s">
        <v>1020</v>
      </c>
      <c r="D238" t="s">
        <v>1263</v>
      </c>
      <c r="E238" t="s">
        <v>2180</v>
      </c>
      <c r="F238">
        <v>2344.62</v>
      </c>
      <c r="G238">
        <v>4642</v>
      </c>
      <c r="H238">
        <v>10883726.039999999</v>
      </c>
      <c r="I238">
        <v>4.7</v>
      </c>
      <c r="J238" t="s">
        <v>2526</v>
      </c>
      <c r="K238">
        <f t="shared" si="9"/>
        <v>2023</v>
      </c>
      <c r="L238" t="str">
        <f t="shared" si="10"/>
        <v>December</v>
      </c>
      <c r="M238" t="str">
        <f t="shared" si="11"/>
        <v>Wednesday</v>
      </c>
    </row>
    <row r="239" spans="1:13" x14ac:dyDescent="0.25">
      <c r="A239" t="s">
        <v>13</v>
      </c>
      <c r="B239" t="s">
        <v>256</v>
      </c>
      <c r="C239" t="s">
        <v>1020</v>
      </c>
      <c r="D239" t="s">
        <v>1264</v>
      </c>
      <c r="E239" t="s">
        <v>2124</v>
      </c>
      <c r="F239">
        <v>1703.5</v>
      </c>
      <c r="G239">
        <v>3400</v>
      </c>
      <c r="H239">
        <v>5791900</v>
      </c>
      <c r="I239">
        <v>3.2</v>
      </c>
      <c r="J239" t="s">
        <v>2525</v>
      </c>
      <c r="K239">
        <f t="shared" si="9"/>
        <v>2024</v>
      </c>
      <c r="L239" t="str">
        <f t="shared" si="10"/>
        <v>January</v>
      </c>
      <c r="M239" t="str">
        <f t="shared" si="11"/>
        <v>Friday</v>
      </c>
    </row>
    <row r="240" spans="1:13" x14ac:dyDescent="0.25">
      <c r="A240" t="s">
        <v>9</v>
      </c>
      <c r="B240" t="s">
        <v>257</v>
      </c>
      <c r="C240" t="s">
        <v>1020</v>
      </c>
      <c r="D240" t="s">
        <v>1265</v>
      </c>
      <c r="E240" t="s">
        <v>2181</v>
      </c>
      <c r="F240">
        <v>2018.37</v>
      </c>
      <c r="G240">
        <v>1883</v>
      </c>
      <c r="H240">
        <v>3800590.71</v>
      </c>
      <c r="I240">
        <v>3.9</v>
      </c>
      <c r="J240" t="s">
        <v>2525</v>
      </c>
      <c r="K240">
        <f t="shared" si="9"/>
        <v>2023</v>
      </c>
      <c r="L240" t="str">
        <f t="shared" si="10"/>
        <v>November</v>
      </c>
      <c r="M240" t="str">
        <f t="shared" si="11"/>
        <v>Friday</v>
      </c>
    </row>
    <row r="241" spans="1:13" x14ac:dyDescent="0.25">
      <c r="A241" t="s">
        <v>13</v>
      </c>
      <c r="B241" t="s">
        <v>258</v>
      </c>
      <c r="C241" t="s">
        <v>1025</v>
      </c>
      <c r="D241" t="s">
        <v>1266</v>
      </c>
      <c r="E241" t="s">
        <v>2157</v>
      </c>
      <c r="F241">
        <v>367.02</v>
      </c>
      <c r="G241">
        <v>4972</v>
      </c>
      <c r="H241">
        <v>1824823.44</v>
      </c>
      <c r="I241">
        <v>4.5999999999999996</v>
      </c>
      <c r="J241" t="s">
        <v>2525</v>
      </c>
      <c r="K241">
        <f t="shared" si="9"/>
        <v>2023</v>
      </c>
      <c r="L241" t="str">
        <f t="shared" si="10"/>
        <v>July</v>
      </c>
      <c r="M241" t="str">
        <f t="shared" si="11"/>
        <v>Friday</v>
      </c>
    </row>
    <row r="242" spans="1:13" x14ac:dyDescent="0.25">
      <c r="A242" t="s">
        <v>17</v>
      </c>
      <c r="B242" t="s">
        <v>259</v>
      </c>
      <c r="C242" t="s">
        <v>1020</v>
      </c>
      <c r="D242" t="s">
        <v>1267</v>
      </c>
      <c r="E242" t="s">
        <v>2182</v>
      </c>
      <c r="F242">
        <v>1040.04</v>
      </c>
      <c r="G242">
        <v>334</v>
      </c>
      <c r="H242">
        <v>347373.36</v>
      </c>
      <c r="I242">
        <v>5</v>
      </c>
      <c r="J242" t="s">
        <v>2524</v>
      </c>
      <c r="K242">
        <f t="shared" si="9"/>
        <v>2024</v>
      </c>
      <c r="L242" t="str">
        <f t="shared" si="10"/>
        <v>January</v>
      </c>
      <c r="M242" t="str">
        <f t="shared" si="11"/>
        <v>Saturday</v>
      </c>
    </row>
    <row r="243" spans="1:13" x14ac:dyDescent="0.25">
      <c r="A243" t="s">
        <v>17</v>
      </c>
      <c r="B243" t="s">
        <v>260</v>
      </c>
      <c r="C243" t="s">
        <v>1027</v>
      </c>
      <c r="D243" t="s">
        <v>1268</v>
      </c>
      <c r="E243" t="s">
        <v>2053</v>
      </c>
      <c r="F243">
        <v>1702.76</v>
      </c>
      <c r="G243">
        <v>2996</v>
      </c>
      <c r="H243">
        <v>5101468.96</v>
      </c>
      <c r="I243">
        <v>4.9000000000000004</v>
      </c>
      <c r="J243" t="s">
        <v>2525</v>
      </c>
      <c r="K243">
        <f t="shared" si="9"/>
        <v>2024</v>
      </c>
      <c r="L243" t="str">
        <f t="shared" si="10"/>
        <v>February</v>
      </c>
      <c r="M243" t="str">
        <f t="shared" si="11"/>
        <v>Wednesday</v>
      </c>
    </row>
    <row r="244" spans="1:13" x14ac:dyDescent="0.25">
      <c r="A244" t="s">
        <v>18</v>
      </c>
      <c r="B244" t="s">
        <v>261</v>
      </c>
      <c r="C244" t="s">
        <v>1023</v>
      </c>
      <c r="D244" t="s">
        <v>1269</v>
      </c>
      <c r="E244" t="s">
        <v>2183</v>
      </c>
      <c r="F244">
        <v>1921.21</v>
      </c>
      <c r="G244">
        <v>2033</v>
      </c>
      <c r="H244">
        <v>3905819.93</v>
      </c>
      <c r="I244">
        <v>3.1</v>
      </c>
      <c r="J244" t="s">
        <v>2526</v>
      </c>
      <c r="K244">
        <f t="shared" si="9"/>
        <v>2023</v>
      </c>
      <c r="L244" t="str">
        <f t="shared" si="10"/>
        <v>February</v>
      </c>
      <c r="M244" t="str">
        <f t="shared" si="11"/>
        <v>Wednesday</v>
      </c>
    </row>
    <row r="245" spans="1:13" x14ac:dyDescent="0.25">
      <c r="A245" t="s">
        <v>13</v>
      </c>
      <c r="B245" t="s">
        <v>262</v>
      </c>
      <c r="C245" t="s">
        <v>1020</v>
      </c>
      <c r="D245" t="s">
        <v>1270</v>
      </c>
      <c r="E245" t="s">
        <v>2184</v>
      </c>
      <c r="F245">
        <v>2257.38</v>
      </c>
      <c r="G245">
        <v>2742</v>
      </c>
      <c r="H245">
        <v>6189735.96</v>
      </c>
      <c r="I245">
        <v>3.5</v>
      </c>
      <c r="J245" t="s">
        <v>2525</v>
      </c>
      <c r="K245">
        <f t="shared" si="9"/>
        <v>2023</v>
      </c>
      <c r="L245" t="str">
        <f t="shared" si="10"/>
        <v>December</v>
      </c>
      <c r="M245" t="str">
        <f t="shared" si="11"/>
        <v>Tuesday</v>
      </c>
    </row>
    <row r="246" spans="1:13" x14ac:dyDescent="0.25">
      <c r="A246" t="s">
        <v>14</v>
      </c>
      <c r="B246" t="s">
        <v>263</v>
      </c>
      <c r="C246" t="s">
        <v>1019</v>
      </c>
      <c r="D246" t="s">
        <v>1271</v>
      </c>
      <c r="E246" t="s">
        <v>2185</v>
      </c>
      <c r="F246">
        <v>351.12</v>
      </c>
      <c r="G246">
        <v>2026</v>
      </c>
      <c r="H246">
        <v>711369.12</v>
      </c>
      <c r="I246">
        <v>4</v>
      </c>
      <c r="J246" t="s">
        <v>2527</v>
      </c>
      <c r="K246">
        <f t="shared" si="9"/>
        <v>2024</v>
      </c>
      <c r="L246" t="str">
        <f t="shared" si="10"/>
        <v>May</v>
      </c>
      <c r="M246" t="str">
        <f t="shared" si="11"/>
        <v>Thursday</v>
      </c>
    </row>
    <row r="247" spans="1:13" x14ac:dyDescent="0.25">
      <c r="A247" t="s">
        <v>12</v>
      </c>
      <c r="B247" t="s">
        <v>264</v>
      </c>
      <c r="C247" t="s">
        <v>1028</v>
      </c>
      <c r="D247" t="s">
        <v>1272</v>
      </c>
      <c r="E247" t="s">
        <v>2186</v>
      </c>
      <c r="F247">
        <v>2310.7399999999998</v>
      </c>
      <c r="G247">
        <v>493</v>
      </c>
      <c r="H247">
        <v>1139194.82</v>
      </c>
      <c r="I247">
        <v>4.5999999999999996</v>
      </c>
      <c r="J247" t="s">
        <v>2524</v>
      </c>
      <c r="K247">
        <f t="shared" si="9"/>
        <v>2024</v>
      </c>
      <c r="L247" t="str">
        <f t="shared" si="10"/>
        <v>November</v>
      </c>
      <c r="M247" t="str">
        <f t="shared" si="11"/>
        <v>Tuesday</v>
      </c>
    </row>
    <row r="248" spans="1:13" x14ac:dyDescent="0.25">
      <c r="A248" t="s">
        <v>14</v>
      </c>
      <c r="B248" t="s">
        <v>265</v>
      </c>
      <c r="C248" t="s">
        <v>1023</v>
      </c>
      <c r="D248" t="s">
        <v>1273</v>
      </c>
      <c r="E248" t="s">
        <v>2187</v>
      </c>
      <c r="F248">
        <v>322.32</v>
      </c>
      <c r="G248">
        <v>452</v>
      </c>
      <c r="H248">
        <v>145688.64000000001</v>
      </c>
      <c r="I248">
        <v>4</v>
      </c>
      <c r="J248" t="s">
        <v>2524</v>
      </c>
      <c r="K248">
        <f t="shared" si="9"/>
        <v>2023</v>
      </c>
      <c r="L248" t="str">
        <f t="shared" si="10"/>
        <v>August</v>
      </c>
      <c r="M248" t="str">
        <f t="shared" si="11"/>
        <v>Tuesday</v>
      </c>
    </row>
    <row r="249" spans="1:13" x14ac:dyDescent="0.25">
      <c r="A249" t="s">
        <v>18</v>
      </c>
      <c r="B249" t="s">
        <v>266</v>
      </c>
      <c r="C249" t="s">
        <v>1024</v>
      </c>
      <c r="D249" t="s">
        <v>1274</v>
      </c>
      <c r="E249" t="s">
        <v>2188</v>
      </c>
      <c r="F249">
        <v>529.80999999999995</v>
      </c>
      <c r="G249">
        <v>3951</v>
      </c>
      <c r="H249">
        <v>2093279.31</v>
      </c>
      <c r="I249">
        <v>5</v>
      </c>
      <c r="J249" t="s">
        <v>2525</v>
      </c>
      <c r="K249">
        <f t="shared" si="9"/>
        <v>2023</v>
      </c>
      <c r="L249" t="str">
        <f t="shared" si="10"/>
        <v>December</v>
      </c>
      <c r="M249" t="str">
        <f t="shared" si="11"/>
        <v>Saturday</v>
      </c>
    </row>
    <row r="250" spans="1:13" x14ac:dyDescent="0.25">
      <c r="A250" t="s">
        <v>16</v>
      </c>
      <c r="B250" t="s">
        <v>267</v>
      </c>
      <c r="C250" t="s">
        <v>1022</v>
      </c>
      <c r="D250" t="s">
        <v>1275</v>
      </c>
      <c r="E250" t="s">
        <v>2189</v>
      </c>
      <c r="F250">
        <v>2506.44</v>
      </c>
      <c r="G250">
        <v>56</v>
      </c>
      <c r="H250">
        <v>140360.64000000001</v>
      </c>
      <c r="I250">
        <v>3.6</v>
      </c>
      <c r="J250" t="s">
        <v>2524</v>
      </c>
      <c r="K250">
        <f t="shared" si="9"/>
        <v>2023</v>
      </c>
      <c r="L250" t="str">
        <f t="shared" si="10"/>
        <v>December</v>
      </c>
      <c r="M250" t="str">
        <f t="shared" si="11"/>
        <v>Saturday</v>
      </c>
    </row>
    <row r="251" spans="1:13" x14ac:dyDescent="0.25">
      <c r="A251" t="s">
        <v>17</v>
      </c>
      <c r="B251" t="s">
        <v>268</v>
      </c>
      <c r="C251" t="s">
        <v>1026</v>
      </c>
      <c r="D251" t="s">
        <v>1276</v>
      </c>
      <c r="E251" t="s">
        <v>2190</v>
      </c>
      <c r="F251">
        <v>259.62</v>
      </c>
      <c r="G251">
        <v>3448</v>
      </c>
      <c r="H251">
        <v>895169.76</v>
      </c>
      <c r="I251">
        <v>4.4000000000000004</v>
      </c>
      <c r="J251" t="s">
        <v>2525</v>
      </c>
      <c r="K251">
        <f t="shared" si="9"/>
        <v>2024</v>
      </c>
      <c r="L251" t="str">
        <f t="shared" si="10"/>
        <v>August</v>
      </c>
      <c r="M251" t="str">
        <f t="shared" si="11"/>
        <v>Wednesday</v>
      </c>
    </row>
    <row r="252" spans="1:13" x14ac:dyDescent="0.25">
      <c r="A252" t="s">
        <v>11</v>
      </c>
      <c r="B252" t="s">
        <v>269</v>
      </c>
      <c r="C252" t="s">
        <v>1020</v>
      </c>
      <c r="D252" t="s">
        <v>1277</v>
      </c>
      <c r="E252" t="s">
        <v>2191</v>
      </c>
      <c r="F252">
        <v>2834.77</v>
      </c>
      <c r="G252">
        <v>1294</v>
      </c>
      <c r="H252">
        <v>3668192.38</v>
      </c>
      <c r="I252">
        <v>3.9</v>
      </c>
      <c r="J252" t="s">
        <v>2525</v>
      </c>
      <c r="K252">
        <f t="shared" si="9"/>
        <v>2024</v>
      </c>
      <c r="L252" t="str">
        <f t="shared" si="10"/>
        <v>June</v>
      </c>
      <c r="M252" t="str">
        <f t="shared" si="11"/>
        <v>Monday</v>
      </c>
    </row>
    <row r="253" spans="1:13" x14ac:dyDescent="0.25">
      <c r="A253" t="s">
        <v>15</v>
      </c>
      <c r="B253" t="s">
        <v>270</v>
      </c>
      <c r="C253" t="s">
        <v>1025</v>
      </c>
      <c r="D253" t="s">
        <v>1278</v>
      </c>
      <c r="E253" t="s">
        <v>2118</v>
      </c>
      <c r="F253">
        <v>1578.39</v>
      </c>
      <c r="G253">
        <v>3788</v>
      </c>
      <c r="H253">
        <v>5978941.3200000003</v>
      </c>
      <c r="I253">
        <v>4.0999999999999996</v>
      </c>
      <c r="J253" t="s">
        <v>2525</v>
      </c>
      <c r="K253">
        <f t="shared" si="9"/>
        <v>2024</v>
      </c>
      <c r="L253" t="str">
        <f t="shared" si="10"/>
        <v>July</v>
      </c>
      <c r="M253" t="str">
        <f t="shared" si="11"/>
        <v>Friday</v>
      </c>
    </row>
    <row r="254" spans="1:13" x14ac:dyDescent="0.25">
      <c r="A254" t="s">
        <v>16</v>
      </c>
      <c r="B254" t="s">
        <v>271</v>
      </c>
      <c r="C254" t="s">
        <v>1026</v>
      </c>
      <c r="D254" t="s">
        <v>1279</v>
      </c>
      <c r="E254" t="s">
        <v>2192</v>
      </c>
      <c r="F254">
        <v>2464.62</v>
      </c>
      <c r="G254">
        <v>2476</v>
      </c>
      <c r="H254">
        <v>6102399.1200000001</v>
      </c>
      <c r="I254">
        <v>4.7</v>
      </c>
      <c r="J254" t="s">
        <v>2524</v>
      </c>
      <c r="K254">
        <f t="shared" si="9"/>
        <v>2023</v>
      </c>
      <c r="L254" t="str">
        <f t="shared" si="10"/>
        <v>March</v>
      </c>
      <c r="M254" t="str">
        <f t="shared" si="11"/>
        <v>Tuesday</v>
      </c>
    </row>
    <row r="255" spans="1:13" x14ac:dyDescent="0.25">
      <c r="A255" t="s">
        <v>9</v>
      </c>
      <c r="B255" t="s">
        <v>272</v>
      </c>
      <c r="C255" t="s">
        <v>1027</v>
      </c>
      <c r="D255" t="s">
        <v>1280</v>
      </c>
      <c r="E255" t="s">
        <v>2131</v>
      </c>
      <c r="F255">
        <v>1389.78</v>
      </c>
      <c r="G255">
        <v>1653</v>
      </c>
      <c r="H255">
        <v>2297306.34</v>
      </c>
      <c r="I255">
        <v>4.5999999999999996</v>
      </c>
      <c r="J255" t="s">
        <v>2524</v>
      </c>
      <c r="K255">
        <f t="shared" si="9"/>
        <v>2023</v>
      </c>
      <c r="L255" t="str">
        <f t="shared" si="10"/>
        <v>December</v>
      </c>
      <c r="M255" t="str">
        <f t="shared" si="11"/>
        <v>Wednesday</v>
      </c>
    </row>
    <row r="256" spans="1:13" x14ac:dyDescent="0.25">
      <c r="A256" t="s">
        <v>13</v>
      </c>
      <c r="B256" t="s">
        <v>273</v>
      </c>
      <c r="C256" t="s">
        <v>1024</v>
      </c>
      <c r="D256" t="s">
        <v>1281</v>
      </c>
      <c r="E256" t="s">
        <v>2193</v>
      </c>
      <c r="F256">
        <v>1965.67</v>
      </c>
      <c r="G256">
        <v>1166</v>
      </c>
      <c r="H256">
        <v>2291971.2200000002</v>
      </c>
      <c r="I256">
        <v>3.8</v>
      </c>
      <c r="J256" t="s">
        <v>2526</v>
      </c>
      <c r="K256">
        <f t="shared" si="9"/>
        <v>2024</v>
      </c>
      <c r="L256" t="str">
        <f t="shared" si="10"/>
        <v>December</v>
      </c>
      <c r="M256" t="str">
        <f t="shared" si="11"/>
        <v>Saturday</v>
      </c>
    </row>
    <row r="257" spans="1:13" x14ac:dyDescent="0.25">
      <c r="A257" t="s">
        <v>10</v>
      </c>
      <c r="B257" t="s">
        <v>274</v>
      </c>
      <c r="C257" t="s">
        <v>1025</v>
      </c>
      <c r="D257" t="s">
        <v>1282</v>
      </c>
      <c r="E257" t="s">
        <v>2194</v>
      </c>
      <c r="F257">
        <v>1147.8800000000001</v>
      </c>
      <c r="G257">
        <v>2379</v>
      </c>
      <c r="H257">
        <v>2730806.52</v>
      </c>
      <c r="I257">
        <v>5</v>
      </c>
      <c r="J257" t="s">
        <v>2524</v>
      </c>
      <c r="K257">
        <f t="shared" si="9"/>
        <v>2023</v>
      </c>
      <c r="L257" t="str">
        <f t="shared" si="10"/>
        <v>July</v>
      </c>
      <c r="M257" t="str">
        <f t="shared" si="11"/>
        <v>Tuesday</v>
      </c>
    </row>
    <row r="258" spans="1:13" x14ac:dyDescent="0.25">
      <c r="A258" t="s">
        <v>12</v>
      </c>
      <c r="B258" t="s">
        <v>275</v>
      </c>
      <c r="C258" t="s">
        <v>1026</v>
      </c>
      <c r="D258" t="s">
        <v>1283</v>
      </c>
      <c r="E258" t="s">
        <v>2191</v>
      </c>
      <c r="F258">
        <v>1831.06</v>
      </c>
      <c r="G258">
        <v>4790</v>
      </c>
      <c r="H258">
        <v>8770777.4000000004</v>
      </c>
      <c r="I258">
        <v>3</v>
      </c>
      <c r="J258" t="s">
        <v>2526</v>
      </c>
      <c r="K258">
        <f t="shared" si="9"/>
        <v>2024</v>
      </c>
      <c r="L258" t="str">
        <f t="shared" si="10"/>
        <v>June</v>
      </c>
      <c r="M258" t="str">
        <f t="shared" si="11"/>
        <v>Monday</v>
      </c>
    </row>
    <row r="259" spans="1:13" x14ac:dyDescent="0.25">
      <c r="A259" t="s">
        <v>10</v>
      </c>
      <c r="B259" t="s">
        <v>276</v>
      </c>
      <c r="C259" t="s">
        <v>1020</v>
      </c>
      <c r="D259" t="s">
        <v>1284</v>
      </c>
      <c r="E259" t="s">
        <v>2158</v>
      </c>
      <c r="F259">
        <v>957.55</v>
      </c>
      <c r="G259">
        <v>3572</v>
      </c>
      <c r="H259">
        <v>3420368.6</v>
      </c>
      <c r="I259">
        <v>3.1</v>
      </c>
      <c r="J259" t="s">
        <v>2525</v>
      </c>
      <c r="K259">
        <f t="shared" ref="K259:K322" si="12">YEAR(E259)</f>
        <v>2024</v>
      </c>
      <c r="L259" t="str">
        <f t="shared" ref="L259:L322" si="13">TEXT(E259,"MMMM")</f>
        <v>March</v>
      </c>
      <c r="M259" t="str">
        <f t="shared" ref="M259:M322" si="14">TEXT(E259,"DDDD")</f>
        <v>Thursday</v>
      </c>
    </row>
    <row r="260" spans="1:13" x14ac:dyDescent="0.25">
      <c r="A260" t="s">
        <v>12</v>
      </c>
      <c r="B260" t="s">
        <v>277</v>
      </c>
      <c r="C260" t="s">
        <v>1022</v>
      </c>
      <c r="D260" t="s">
        <v>1285</v>
      </c>
      <c r="E260" t="s">
        <v>2195</v>
      </c>
      <c r="F260">
        <v>2378.81</v>
      </c>
      <c r="G260">
        <v>3319</v>
      </c>
      <c r="H260">
        <v>7895270.3899999997</v>
      </c>
      <c r="I260">
        <v>3.1</v>
      </c>
      <c r="J260" t="s">
        <v>2525</v>
      </c>
      <c r="K260">
        <f t="shared" si="12"/>
        <v>2024</v>
      </c>
      <c r="L260" t="str">
        <f t="shared" si="13"/>
        <v>July</v>
      </c>
      <c r="M260" t="str">
        <f t="shared" si="14"/>
        <v>Monday</v>
      </c>
    </row>
    <row r="261" spans="1:13" x14ac:dyDescent="0.25">
      <c r="A261" t="s">
        <v>13</v>
      </c>
      <c r="B261" t="s">
        <v>278</v>
      </c>
      <c r="C261" t="s">
        <v>1020</v>
      </c>
      <c r="D261" t="s">
        <v>1286</v>
      </c>
      <c r="E261" t="s">
        <v>2196</v>
      </c>
      <c r="F261">
        <v>1178.6099999999999</v>
      </c>
      <c r="G261">
        <v>4741</v>
      </c>
      <c r="H261">
        <v>5587790.0099999998</v>
      </c>
      <c r="I261">
        <v>4.5999999999999996</v>
      </c>
      <c r="J261" t="s">
        <v>2525</v>
      </c>
      <c r="K261">
        <f t="shared" si="12"/>
        <v>2024</v>
      </c>
      <c r="L261" t="str">
        <f t="shared" si="13"/>
        <v>January</v>
      </c>
      <c r="M261" t="str">
        <f t="shared" si="14"/>
        <v>Tuesday</v>
      </c>
    </row>
    <row r="262" spans="1:13" x14ac:dyDescent="0.25">
      <c r="A262" t="s">
        <v>15</v>
      </c>
      <c r="B262" t="s">
        <v>279</v>
      </c>
      <c r="C262" t="s">
        <v>1027</v>
      </c>
      <c r="D262" t="s">
        <v>1287</v>
      </c>
      <c r="E262" t="s">
        <v>2059</v>
      </c>
      <c r="F262">
        <v>1652.54</v>
      </c>
      <c r="G262">
        <v>4745</v>
      </c>
      <c r="H262">
        <v>7841302.2999999998</v>
      </c>
      <c r="I262">
        <v>4.5999999999999996</v>
      </c>
      <c r="J262" t="s">
        <v>2526</v>
      </c>
      <c r="K262">
        <f t="shared" si="12"/>
        <v>2023</v>
      </c>
      <c r="L262" t="str">
        <f t="shared" si="13"/>
        <v>March</v>
      </c>
      <c r="M262" t="str">
        <f t="shared" si="14"/>
        <v>Wednesday</v>
      </c>
    </row>
    <row r="263" spans="1:13" x14ac:dyDescent="0.25">
      <c r="A263" t="s">
        <v>14</v>
      </c>
      <c r="B263" t="s">
        <v>280</v>
      </c>
      <c r="C263" t="s">
        <v>1023</v>
      </c>
      <c r="D263" t="s">
        <v>1288</v>
      </c>
      <c r="E263" t="s">
        <v>2197</v>
      </c>
      <c r="F263">
        <v>2818.12</v>
      </c>
      <c r="G263">
        <v>801</v>
      </c>
      <c r="H263">
        <v>2257314.12</v>
      </c>
      <c r="I263">
        <v>3.7</v>
      </c>
      <c r="J263" t="s">
        <v>2524</v>
      </c>
      <c r="K263">
        <f t="shared" si="12"/>
        <v>2023</v>
      </c>
      <c r="L263" t="str">
        <f t="shared" si="13"/>
        <v>May</v>
      </c>
      <c r="M263" t="str">
        <f t="shared" si="14"/>
        <v>Friday</v>
      </c>
    </row>
    <row r="264" spans="1:13" x14ac:dyDescent="0.25">
      <c r="A264" t="s">
        <v>11</v>
      </c>
      <c r="B264" t="s">
        <v>281</v>
      </c>
      <c r="C264" t="s">
        <v>1019</v>
      </c>
      <c r="D264" t="s">
        <v>1289</v>
      </c>
      <c r="E264" t="s">
        <v>2198</v>
      </c>
      <c r="F264">
        <v>2840.73</v>
      </c>
      <c r="G264">
        <v>3214</v>
      </c>
      <c r="H264">
        <v>9130106.2200000007</v>
      </c>
      <c r="I264">
        <v>4.9000000000000004</v>
      </c>
      <c r="J264" t="s">
        <v>2525</v>
      </c>
      <c r="K264">
        <f t="shared" si="12"/>
        <v>2023</v>
      </c>
      <c r="L264" t="str">
        <f t="shared" si="13"/>
        <v>January</v>
      </c>
      <c r="M264" t="str">
        <f t="shared" si="14"/>
        <v>Saturday</v>
      </c>
    </row>
    <row r="265" spans="1:13" x14ac:dyDescent="0.25">
      <c r="A265" t="s">
        <v>15</v>
      </c>
      <c r="B265" t="s">
        <v>282</v>
      </c>
      <c r="C265" t="s">
        <v>1026</v>
      </c>
      <c r="D265" t="s">
        <v>1290</v>
      </c>
      <c r="E265" t="s">
        <v>2199</v>
      </c>
      <c r="F265">
        <v>52.9</v>
      </c>
      <c r="G265">
        <v>1579</v>
      </c>
      <c r="H265">
        <v>83529.100000000006</v>
      </c>
      <c r="I265">
        <v>3.7</v>
      </c>
      <c r="J265" t="s">
        <v>2525</v>
      </c>
      <c r="K265">
        <f t="shared" si="12"/>
        <v>2023</v>
      </c>
      <c r="L265" t="str">
        <f t="shared" si="13"/>
        <v>May</v>
      </c>
      <c r="M265" t="str">
        <f t="shared" si="14"/>
        <v>Thursday</v>
      </c>
    </row>
    <row r="266" spans="1:13" x14ac:dyDescent="0.25">
      <c r="A266" t="s">
        <v>10</v>
      </c>
      <c r="B266" t="s">
        <v>283</v>
      </c>
      <c r="C266" t="s">
        <v>1027</v>
      </c>
      <c r="D266" t="s">
        <v>1291</v>
      </c>
      <c r="E266" t="s">
        <v>2200</v>
      </c>
      <c r="F266">
        <v>665.26</v>
      </c>
      <c r="G266">
        <v>4482</v>
      </c>
      <c r="H266">
        <v>2981695.32</v>
      </c>
      <c r="I266">
        <v>4.3</v>
      </c>
      <c r="J266" t="s">
        <v>2524</v>
      </c>
      <c r="K266">
        <f t="shared" si="12"/>
        <v>2023</v>
      </c>
      <c r="L266" t="str">
        <f t="shared" si="13"/>
        <v>April</v>
      </c>
      <c r="M266" t="str">
        <f t="shared" si="14"/>
        <v>Tuesday</v>
      </c>
    </row>
    <row r="267" spans="1:13" x14ac:dyDescent="0.25">
      <c r="A267" t="s">
        <v>15</v>
      </c>
      <c r="B267" t="s">
        <v>284</v>
      </c>
      <c r="C267" t="s">
        <v>1021</v>
      </c>
      <c r="D267" t="s">
        <v>1292</v>
      </c>
      <c r="E267" t="s">
        <v>2201</v>
      </c>
      <c r="F267">
        <v>2252.4499999999998</v>
      </c>
      <c r="G267">
        <v>474</v>
      </c>
      <c r="H267">
        <v>1067661.3</v>
      </c>
      <c r="I267">
        <v>4.5</v>
      </c>
      <c r="J267" t="s">
        <v>2527</v>
      </c>
      <c r="K267">
        <f t="shared" si="12"/>
        <v>2024</v>
      </c>
      <c r="L267" t="str">
        <f t="shared" si="13"/>
        <v>August</v>
      </c>
      <c r="M267" t="str">
        <f t="shared" si="14"/>
        <v>Monday</v>
      </c>
    </row>
    <row r="268" spans="1:13" x14ac:dyDescent="0.25">
      <c r="A268" t="s">
        <v>16</v>
      </c>
      <c r="B268" t="s">
        <v>285</v>
      </c>
      <c r="C268" t="s">
        <v>1024</v>
      </c>
      <c r="D268" t="s">
        <v>1293</v>
      </c>
      <c r="E268" t="s">
        <v>2202</v>
      </c>
      <c r="F268">
        <v>290.33999999999997</v>
      </c>
      <c r="G268">
        <v>1008</v>
      </c>
      <c r="H268">
        <v>292662.71999999997</v>
      </c>
      <c r="I268">
        <v>4.5</v>
      </c>
      <c r="J268" t="s">
        <v>2527</v>
      </c>
      <c r="K268">
        <f t="shared" si="12"/>
        <v>2024</v>
      </c>
      <c r="L268" t="str">
        <f t="shared" si="13"/>
        <v>June</v>
      </c>
      <c r="M268" t="str">
        <f t="shared" si="14"/>
        <v>Tuesday</v>
      </c>
    </row>
    <row r="269" spans="1:13" x14ac:dyDescent="0.25">
      <c r="A269" t="s">
        <v>9</v>
      </c>
      <c r="B269" t="s">
        <v>286</v>
      </c>
      <c r="C269" t="s">
        <v>1026</v>
      </c>
      <c r="D269" t="s">
        <v>1294</v>
      </c>
      <c r="E269" t="s">
        <v>2149</v>
      </c>
      <c r="F269">
        <v>2833</v>
      </c>
      <c r="G269">
        <v>386</v>
      </c>
      <c r="H269">
        <v>1093538</v>
      </c>
      <c r="I269">
        <v>4.2</v>
      </c>
      <c r="J269" t="s">
        <v>2527</v>
      </c>
      <c r="K269">
        <f t="shared" si="12"/>
        <v>2023</v>
      </c>
      <c r="L269" t="str">
        <f t="shared" si="13"/>
        <v>May</v>
      </c>
      <c r="M269" t="str">
        <f t="shared" si="14"/>
        <v>Monday</v>
      </c>
    </row>
    <row r="270" spans="1:13" x14ac:dyDescent="0.25">
      <c r="A270" t="s">
        <v>9</v>
      </c>
      <c r="B270" t="s">
        <v>287</v>
      </c>
      <c r="C270" t="s">
        <v>1019</v>
      </c>
      <c r="D270" t="s">
        <v>1295</v>
      </c>
      <c r="E270" t="s">
        <v>2130</v>
      </c>
      <c r="F270">
        <v>1786.9</v>
      </c>
      <c r="G270">
        <v>674</v>
      </c>
      <c r="H270">
        <v>1204370.6000000001</v>
      </c>
      <c r="I270">
        <v>4.0999999999999996</v>
      </c>
      <c r="J270" t="s">
        <v>2524</v>
      </c>
      <c r="K270">
        <f t="shared" si="12"/>
        <v>2023</v>
      </c>
      <c r="L270" t="str">
        <f t="shared" si="13"/>
        <v>December</v>
      </c>
      <c r="M270" t="str">
        <f t="shared" si="14"/>
        <v>Thursday</v>
      </c>
    </row>
    <row r="271" spans="1:13" x14ac:dyDescent="0.25">
      <c r="A271" t="s">
        <v>13</v>
      </c>
      <c r="B271" t="s">
        <v>288</v>
      </c>
      <c r="C271" t="s">
        <v>1023</v>
      </c>
      <c r="D271" t="s">
        <v>1296</v>
      </c>
      <c r="E271" t="s">
        <v>2163</v>
      </c>
      <c r="F271">
        <v>904.68</v>
      </c>
      <c r="G271">
        <v>3172</v>
      </c>
      <c r="H271">
        <v>2869644.96</v>
      </c>
      <c r="I271">
        <v>4.7</v>
      </c>
      <c r="J271" t="s">
        <v>2525</v>
      </c>
      <c r="K271">
        <f t="shared" si="12"/>
        <v>2024</v>
      </c>
      <c r="L271" t="str">
        <f t="shared" si="13"/>
        <v>November</v>
      </c>
      <c r="M271" t="str">
        <f t="shared" si="14"/>
        <v>Tuesday</v>
      </c>
    </row>
    <row r="272" spans="1:13" x14ac:dyDescent="0.25">
      <c r="A272" t="s">
        <v>11</v>
      </c>
      <c r="B272" t="s">
        <v>289</v>
      </c>
      <c r="C272" t="s">
        <v>1025</v>
      </c>
      <c r="D272" t="s">
        <v>1297</v>
      </c>
      <c r="E272" t="s">
        <v>2116</v>
      </c>
      <c r="F272">
        <v>2827.87</v>
      </c>
      <c r="G272">
        <v>2890</v>
      </c>
      <c r="H272">
        <v>8172544.2999999998</v>
      </c>
      <c r="I272">
        <v>5</v>
      </c>
      <c r="J272" t="s">
        <v>2527</v>
      </c>
      <c r="K272">
        <f t="shared" si="12"/>
        <v>2024</v>
      </c>
      <c r="L272" t="str">
        <f t="shared" si="13"/>
        <v>January</v>
      </c>
      <c r="M272" t="str">
        <f t="shared" si="14"/>
        <v>Sunday</v>
      </c>
    </row>
    <row r="273" spans="1:13" x14ac:dyDescent="0.25">
      <c r="A273" t="s">
        <v>11</v>
      </c>
      <c r="B273" t="s">
        <v>290</v>
      </c>
      <c r="C273" t="s">
        <v>1022</v>
      </c>
      <c r="D273" t="s">
        <v>1298</v>
      </c>
      <c r="E273" t="s">
        <v>2203</v>
      </c>
      <c r="F273">
        <v>608.79999999999995</v>
      </c>
      <c r="G273">
        <v>4815</v>
      </c>
      <c r="H273">
        <v>2931372</v>
      </c>
      <c r="I273">
        <v>3.3</v>
      </c>
      <c r="J273" t="s">
        <v>2525</v>
      </c>
      <c r="K273">
        <f t="shared" si="12"/>
        <v>2023</v>
      </c>
      <c r="L273" t="str">
        <f t="shared" si="13"/>
        <v>December</v>
      </c>
      <c r="M273" t="str">
        <f t="shared" si="14"/>
        <v>Sunday</v>
      </c>
    </row>
    <row r="274" spans="1:13" x14ac:dyDescent="0.25">
      <c r="A274" t="s">
        <v>18</v>
      </c>
      <c r="B274" t="s">
        <v>291</v>
      </c>
      <c r="C274" t="s">
        <v>1024</v>
      </c>
      <c r="D274" t="s">
        <v>1299</v>
      </c>
      <c r="E274" t="s">
        <v>2048</v>
      </c>
      <c r="F274">
        <v>974.55</v>
      </c>
      <c r="G274">
        <v>1921</v>
      </c>
      <c r="H274">
        <v>1872110.55</v>
      </c>
      <c r="I274">
        <v>4.3</v>
      </c>
      <c r="J274" t="s">
        <v>2526</v>
      </c>
      <c r="K274">
        <f t="shared" si="12"/>
        <v>2024</v>
      </c>
      <c r="L274" t="str">
        <f t="shared" si="13"/>
        <v>July</v>
      </c>
      <c r="M274" t="str">
        <f t="shared" si="14"/>
        <v>Tuesday</v>
      </c>
    </row>
    <row r="275" spans="1:13" x14ac:dyDescent="0.25">
      <c r="A275" t="s">
        <v>13</v>
      </c>
      <c r="B275" t="s">
        <v>292</v>
      </c>
      <c r="C275" t="s">
        <v>1020</v>
      </c>
      <c r="D275" t="s">
        <v>1300</v>
      </c>
      <c r="E275" t="s">
        <v>2204</v>
      </c>
      <c r="F275">
        <v>2822.93</v>
      </c>
      <c r="G275">
        <v>786</v>
      </c>
      <c r="H275">
        <v>2218822.98</v>
      </c>
      <c r="I275">
        <v>4.5999999999999996</v>
      </c>
      <c r="J275" t="s">
        <v>2526</v>
      </c>
      <c r="K275">
        <f t="shared" si="12"/>
        <v>2024</v>
      </c>
      <c r="L275" t="str">
        <f t="shared" si="13"/>
        <v>October</v>
      </c>
      <c r="M275" t="str">
        <f t="shared" si="14"/>
        <v>Sunday</v>
      </c>
    </row>
    <row r="276" spans="1:13" x14ac:dyDescent="0.25">
      <c r="A276" t="s">
        <v>14</v>
      </c>
      <c r="B276" t="s">
        <v>293</v>
      </c>
      <c r="C276" t="s">
        <v>1024</v>
      </c>
      <c r="D276" t="s">
        <v>1301</v>
      </c>
      <c r="E276" t="s">
        <v>2203</v>
      </c>
      <c r="F276">
        <v>1290.99</v>
      </c>
      <c r="G276">
        <v>735</v>
      </c>
      <c r="H276">
        <v>948877.65</v>
      </c>
      <c r="I276">
        <v>4.8</v>
      </c>
      <c r="J276" t="s">
        <v>2525</v>
      </c>
      <c r="K276">
        <f t="shared" si="12"/>
        <v>2023</v>
      </c>
      <c r="L276" t="str">
        <f t="shared" si="13"/>
        <v>December</v>
      </c>
      <c r="M276" t="str">
        <f t="shared" si="14"/>
        <v>Sunday</v>
      </c>
    </row>
    <row r="277" spans="1:13" x14ac:dyDescent="0.25">
      <c r="A277" t="s">
        <v>10</v>
      </c>
      <c r="B277" t="s">
        <v>294</v>
      </c>
      <c r="C277" t="s">
        <v>1025</v>
      </c>
      <c r="D277" t="s">
        <v>1302</v>
      </c>
      <c r="E277" t="s">
        <v>2133</v>
      </c>
      <c r="F277">
        <v>1841.59</v>
      </c>
      <c r="G277">
        <v>4882</v>
      </c>
      <c r="H277">
        <v>8990642.3800000008</v>
      </c>
      <c r="I277">
        <v>3.2</v>
      </c>
      <c r="J277" t="s">
        <v>2524</v>
      </c>
      <c r="K277">
        <f t="shared" si="12"/>
        <v>2023</v>
      </c>
      <c r="L277" t="str">
        <f t="shared" si="13"/>
        <v>June</v>
      </c>
      <c r="M277" t="str">
        <f t="shared" si="14"/>
        <v>Friday</v>
      </c>
    </row>
    <row r="278" spans="1:13" x14ac:dyDescent="0.25">
      <c r="A278" t="s">
        <v>11</v>
      </c>
      <c r="B278" t="s">
        <v>295</v>
      </c>
      <c r="C278" t="s">
        <v>1021</v>
      </c>
      <c r="D278" t="s">
        <v>1303</v>
      </c>
      <c r="E278" t="s">
        <v>2205</v>
      </c>
      <c r="F278">
        <v>2117.84</v>
      </c>
      <c r="G278">
        <v>1531</v>
      </c>
      <c r="H278">
        <v>3242413.04</v>
      </c>
      <c r="I278">
        <v>4.5</v>
      </c>
      <c r="J278" t="s">
        <v>2524</v>
      </c>
      <c r="K278">
        <f t="shared" si="12"/>
        <v>2024</v>
      </c>
      <c r="L278" t="str">
        <f t="shared" si="13"/>
        <v>September</v>
      </c>
      <c r="M278" t="str">
        <f t="shared" si="14"/>
        <v>Tuesday</v>
      </c>
    </row>
    <row r="279" spans="1:13" x14ac:dyDescent="0.25">
      <c r="A279" t="s">
        <v>13</v>
      </c>
      <c r="B279" t="s">
        <v>296</v>
      </c>
      <c r="C279" t="s">
        <v>1025</v>
      </c>
      <c r="D279" t="s">
        <v>1304</v>
      </c>
      <c r="E279" t="s">
        <v>2206</v>
      </c>
      <c r="F279">
        <v>1335.79</v>
      </c>
      <c r="G279">
        <v>4183</v>
      </c>
      <c r="H279">
        <v>5587609.5700000003</v>
      </c>
      <c r="I279">
        <v>3.7</v>
      </c>
      <c r="J279" t="s">
        <v>2524</v>
      </c>
      <c r="K279">
        <f t="shared" si="12"/>
        <v>2024</v>
      </c>
      <c r="L279" t="str">
        <f t="shared" si="13"/>
        <v>December</v>
      </c>
      <c r="M279" t="str">
        <f t="shared" si="14"/>
        <v>Friday</v>
      </c>
    </row>
    <row r="280" spans="1:13" x14ac:dyDescent="0.25">
      <c r="A280" t="s">
        <v>17</v>
      </c>
      <c r="B280" t="s">
        <v>297</v>
      </c>
      <c r="C280" t="s">
        <v>1024</v>
      </c>
      <c r="D280" t="s">
        <v>1305</v>
      </c>
      <c r="E280" t="s">
        <v>2207</v>
      </c>
      <c r="F280">
        <v>428.24</v>
      </c>
      <c r="G280">
        <v>2367</v>
      </c>
      <c r="H280">
        <v>1013644.08</v>
      </c>
      <c r="I280">
        <v>4.0999999999999996</v>
      </c>
      <c r="J280" t="s">
        <v>2525</v>
      </c>
      <c r="K280">
        <f t="shared" si="12"/>
        <v>2024</v>
      </c>
      <c r="L280" t="str">
        <f t="shared" si="13"/>
        <v>December</v>
      </c>
      <c r="M280" t="str">
        <f t="shared" si="14"/>
        <v>Thursday</v>
      </c>
    </row>
    <row r="281" spans="1:13" x14ac:dyDescent="0.25">
      <c r="A281" t="s">
        <v>13</v>
      </c>
      <c r="B281" t="s">
        <v>298</v>
      </c>
      <c r="C281" t="s">
        <v>1026</v>
      </c>
      <c r="D281" t="s">
        <v>1306</v>
      </c>
      <c r="E281" t="s">
        <v>2208</v>
      </c>
      <c r="F281">
        <v>1151.6400000000001</v>
      </c>
      <c r="G281">
        <v>3384</v>
      </c>
      <c r="H281">
        <v>3897149.76</v>
      </c>
      <c r="I281">
        <v>4.9000000000000004</v>
      </c>
      <c r="J281" t="s">
        <v>2527</v>
      </c>
      <c r="K281">
        <f t="shared" si="12"/>
        <v>2024</v>
      </c>
      <c r="L281" t="str">
        <f t="shared" si="13"/>
        <v>January</v>
      </c>
      <c r="M281" t="str">
        <f t="shared" si="14"/>
        <v>Saturday</v>
      </c>
    </row>
    <row r="282" spans="1:13" x14ac:dyDescent="0.25">
      <c r="A282" t="s">
        <v>14</v>
      </c>
      <c r="B282" t="s">
        <v>299</v>
      </c>
      <c r="C282" t="s">
        <v>1023</v>
      </c>
      <c r="D282" t="s">
        <v>1307</v>
      </c>
      <c r="E282" t="s">
        <v>2092</v>
      </c>
      <c r="F282">
        <v>749.51</v>
      </c>
      <c r="G282">
        <v>843</v>
      </c>
      <c r="H282">
        <v>631836.93000000005</v>
      </c>
      <c r="I282">
        <v>3.4</v>
      </c>
      <c r="J282" t="s">
        <v>2525</v>
      </c>
      <c r="K282">
        <f t="shared" si="12"/>
        <v>2023</v>
      </c>
      <c r="L282" t="str">
        <f t="shared" si="13"/>
        <v>October</v>
      </c>
      <c r="M282" t="str">
        <f t="shared" si="14"/>
        <v>Sunday</v>
      </c>
    </row>
    <row r="283" spans="1:13" x14ac:dyDescent="0.25">
      <c r="A283" t="s">
        <v>18</v>
      </c>
      <c r="B283" t="s">
        <v>300</v>
      </c>
      <c r="C283" t="s">
        <v>1020</v>
      </c>
      <c r="D283" t="s">
        <v>1308</v>
      </c>
      <c r="E283" t="s">
        <v>2209</v>
      </c>
      <c r="F283">
        <v>2828.34</v>
      </c>
      <c r="G283">
        <v>4270</v>
      </c>
      <c r="H283">
        <v>12077011.800000001</v>
      </c>
      <c r="I283">
        <v>3.8</v>
      </c>
      <c r="J283" t="s">
        <v>2526</v>
      </c>
      <c r="K283">
        <f t="shared" si="12"/>
        <v>2024</v>
      </c>
      <c r="L283" t="str">
        <f t="shared" si="13"/>
        <v>August</v>
      </c>
      <c r="M283" t="str">
        <f t="shared" si="14"/>
        <v>Tuesday</v>
      </c>
    </row>
    <row r="284" spans="1:13" x14ac:dyDescent="0.25">
      <c r="A284" t="s">
        <v>18</v>
      </c>
      <c r="B284" t="s">
        <v>301</v>
      </c>
      <c r="C284" t="s">
        <v>1022</v>
      </c>
      <c r="D284" t="s">
        <v>1309</v>
      </c>
      <c r="E284" t="s">
        <v>2210</v>
      </c>
      <c r="F284">
        <v>2396.64</v>
      </c>
      <c r="G284">
        <v>913</v>
      </c>
      <c r="H284">
        <v>2188132.3199999998</v>
      </c>
      <c r="I284">
        <v>3.4</v>
      </c>
      <c r="J284" t="s">
        <v>2524</v>
      </c>
      <c r="K284">
        <f t="shared" si="12"/>
        <v>2023</v>
      </c>
      <c r="L284" t="str">
        <f t="shared" si="13"/>
        <v>July</v>
      </c>
      <c r="M284" t="str">
        <f t="shared" si="14"/>
        <v>Sunday</v>
      </c>
    </row>
    <row r="285" spans="1:13" x14ac:dyDescent="0.25">
      <c r="A285" t="s">
        <v>11</v>
      </c>
      <c r="B285" t="s">
        <v>302</v>
      </c>
      <c r="C285" t="s">
        <v>1027</v>
      </c>
      <c r="D285" t="s">
        <v>1310</v>
      </c>
      <c r="E285" t="s">
        <v>2167</v>
      </c>
      <c r="F285">
        <v>1291.26</v>
      </c>
      <c r="G285">
        <v>3440</v>
      </c>
      <c r="H285">
        <v>4441934.4000000004</v>
      </c>
      <c r="I285">
        <v>4.5999999999999996</v>
      </c>
      <c r="J285" t="s">
        <v>2527</v>
      </c>
      <c r="K285">
        <f t="shared" si="12"/>
        <v>2023</v>
      </c>
      <c r="L285" t="str">
        <f t="shared" si="13"/>
        <v>April</v>
      </c>
      <c r="M285" t="str">
        <f t="shared" si="14"/>
        <v>Tuesday</v>
      </c>
    </row>
    <row r="286" spans="1:13" x14ac:dyDescent="0.25">
      <c r="A286" t="s">
        <v>10</v>
      </c>
      <c r="B286" t="s">
        <v>303</v>
      </c>
      <c r="C286" t="s">
        <v>1021</v>
      </c>
      <c r="D286" t="s">
        <v>1311</v>
      </c>
      <c r="E286" t="s">
        <v>2211</v>
      </c>
      <c r="F286">
        <v>1424.9</v>
      </c>
      <c r="G286">
        <v>1068</v>
      </c>
      <c r="H286">
        <v>1521793.2</v>
      </c>
      <c r="I286">
        <v>4.7</v>
      </c>
      <c r="J286" t="s">
        <v>2524</v>
      </c>
      <c r="K286">
        <f t="shared" si="12"/>
        <v>2024</v>
      </c>
      <c r="L286" t="str">
        <f t="shared" si="13"/>
        <v>March</v>
      </c>
      <c r="M286" t="str">
        <f t="shared" si="14"/>
        <v>Sunday</v>
      </c>
    </row>
    <row r="287" spans="1:13" x14ac:dyDescent="0.25">
      <c r="A287" t="s">
        <v>11</v>
      </c>
      <c r="B287" t="s">
        <v>304</v>
      </c>
      <c r="C287" t="s">
        <v>1028</v>
      </c>
      <c r="D287" t="s">
        <v>1312</v>
      </c>
      <c r="E287" t="s">
        <v>1994</v>
      </c>
      <c r="F287">
        <v>2062.87</v>
      </c>
      <c r="G287">
        <v>2480</v>
      </c>
      <c r="H287">
        <v>5115917.5999999996</v>
      </c>
      <c r="I287">
        <v>3.8</v>
      </c>
      <c r="J287" t="s">
        <v>2524</v>
      </c>
      <c r="K287">
        <f t="shared" si="12"/>
        <v>2024</v>
      </c>
      <c r="L287" t="str">
        <f t="shared" si="13"/>
        <v>May</v>
      </c>
      <c r="M287" t="str">
        <f t="shared" si="14"/>
        <v>Wednesday</v>
      </c>
    </row>
    <row r="288" spans="1:13" x14ac:dyDescent="0.25">
      <c r="A288" t="s">
        <v>17</v>
      </c>
      <c r="B288" t="s">
        <v>305</v>
      </c>
      <c r="C288" t="s">
        <v>1026</v>
      </c>
      <c r="D288" t="s">
        <v>1144</v>
      </c>
      <c r="E288" t="s">
        <v>2212</v>
      </c>
      <c r="F288">
        <v>212.81</v>
      </c>
      <c r="G288">
        <v>4360</v>
      </c>
      <c r="H288">
        <v>927851.6</v>
      </c>
      <c r="I288">
        <v>4.8</v>
      </c>
      <c r="J288" t="s">
        <v>2527</v>
      </c>
      <c r="K288">
        <f t="shared" si="12"/>
        <v>2024</v>
      </c>
      <c r="L288" t="str">
        <f t="shared" si="13"/>
        <v>February</v>
      </c>
      <c r="M288" t="str">
        <f t="shared" si="14"/>
        <v>Monday</v>
      </c>
    </row>
    <row r="289" spans="1:13" x14ac:dyDescent="0.25">
      <c r="A289" t="s">
        <v>16</v>
      </c>
      <c r="B289" t="s">
        <v>306</v>
      </c>
      <c r="C289" t="s">
        <v>1026</v>
      </c>
      <c r="D289" t="s">
        <v>1313</v>
      </c>
      <c r="E289" t="s">
        <v>2213</v>
      </c>
      <c r="F289">
        <v>1080.3</v>
      </c>
      <c r="G289">
        <v>1839</v>
      </c>
      <c r="H289">
        <v>1986671.7</v>
      </c>
      <c r="I289">
        <v>4.7</v>
      </c>
      <c r="J289" t="s">
        <v>2527</v>
      </c>
      <c r="K289">
        <f t="shared" si="12"/>
        <v>2024</v>
      </c>
      <c r="L289" t="str">
        <f t="shared" si="13"/>
        <v>March</v>
      </c>
      <c r="M289" t="str">
        <f t="shared" si="14"/>
        <v>Sunday</v>
      </c>
    </row>
    <row r="290" spans="1:13" x14ac:dyDescent="0.25">
      <c r="A290" t="s">
        <v>12</v>
      </c>
      <c r="B290" t="s">
        <v>307</v>
      </c>
      <c r="C290" t="s">
        <v>1020</v>
      </c>
      <c r="D290" t="s">
        <v>1314</v>
      </c>
      <c r="E290" t="s">
        <v>2214</v>
      </c>
      <c r="F290">
        <v>2008.52</v>
      </c>
      <c r="G290">
        <v>4496</v>
      </c>
      <c r="H290">
        <v>9030305.9199999999</v>
      </c>
      <c r="I290">
        <v>4</v>
      </c>
      <c r="J290" t="s">
        <v>2524</v>
      </c>
      <c r="K290">
        <f t="shared" si="12"/>
        <v>2023</v>
      </c>
      <c r="L290" t="str">
        <f t="shared" si="13"/>
        <v>November</v>
      </c>
      <c r="M290" t="str">
        <f t="shared" si="14"/>
        <v>Saturday</v>
      </c>
    </row>
    <row r="291" spans="1:13" x14ac:dyDescent="0.25">
      <c r="A291" t="s">
        <v>13</v>
      </c>
      <c r="B291" t="s">
        <v>308</v>
      </c>
      <c r="C291" t="s">
        <v>1025</v>
      </c>
      <c r="D291" t="s">
        <v>1315</v>
      </c>
      <c r="E291" t="s">
        <v>2215</v>
      </c>
      <c r="F291">
        <v>1160.3900000000001</v>
      </c>
      <c r="G291">
        <v>4251</v>
      </c>
      <c r="H291">
        <v>4932817.8899999997</v>
      </c>
      <c r="I291">
        <v>3</v>
      </c>
      <c r="J291" t="s">
        <v>2525</v>
      </c>
      <c r="K291">
        <f t="shared" si="12"/>
        <v>2024</v>
      </c>
      <c r="L291" t="str">
        <f t="shared" si="13"/>
        <v>November</v>
      </c>
      <c r="M291" t="str">
        <f t="shared" si="14"/>
        <v>Monday</v>
      </c>
    </row>
    <row r="292" spans="1:13" x14ac:dyDescent="0.25">
      <c r="A292" t="s">
        <v>13</v>
      </c>
      <c r="B292" t="s">
        <v>309</v>
      </c>
      <c r="C292" t="s">
        <v>1022</v>
      </c>
      <c r="D292" t="s">
        <v>1316</v>
      </c>
      <c r="E292" t="s">
        <v>2209</v>
      </c>
      <c r="F292">
        <v>2234.4899999999998</v>
      </c>
      <c r="G292">
        <v>1089</v>
      </c>
      <c r="H292">
        <v>2433359.61</v>
      </c>
      <c r="I292">
        <v>3.1</v>
      </c>
      <c r="J292" t="s">
        <v>2527</v>
      </c>
      <c r="K292">
        <f t="shared" si="12"/>
        <v>2024</v>
      </c>
      <c r="L292" t="str">
        <f t="shared" si="13"/>
        <v>August</v>
      </c>
      <c r="M292" t="str">
        <f t="shared" si="14"/>
        <v>Tuesday</v>
      </c>
    </row>
    <row r="293" spans="1:13" x14ac:dyDescent="0.25">
      <c r="A293" t="s">
        <v>11</v>
      </c>
      <c r="B293" t="s">
        <v>310</v>
      </c>
      <c r="C293" t="s">
        <v>1026</v>
      </c>
      <c r="D293" t="s">
        <v>1317</v>
      </c>
      <c r="E293" t="s">
        <v>2216</v>
      </c>
      <c r="F293">
        <v>1076.3900000000001</v>
      </c>
      <c r="G293">
        <v>2455</v>
      </c>
      <c r="H293">
        <v>2642537.4500000002</v>
      </c>
      <c r="I293">
        <v>4.9000000000000004</v>
      </c>
      <c r="J293" t="s">
        <v>2527</v>
      </c>
      <c r="K293">
        <f t="shared" si="12"/>
        <v>2023</v>
      </c>
      <c r="L293" t="str">
        <f t="shared" si="13"/>
        <v>August</v>
      </c>
      <c r="M293" t="str">
        <f t="shared" si="14"/>
        <v>Thursday</v>
      </c>
    </row>
    <row r="294" spans="1:13" x14ac:dyDescent="0.25">
      <c r="A294" t="s">
        <v>16</v>
      </c>
      <c r="B294" t="s">
        <v>311</v>
      </c>
      <c r="C294" t="s">
        <v>1020</v>
      </c>
      <c r="D294" t="s">
        <v>1318</v>
      </c>
      <c r="E294" t="s">
        <v>2217</v>
      </c>
      <c r="F294">
        <v>2068.64</v>
      </c>
      <c r="G294">
        <v>4578</v>
      </c>
      <c r="H294">
        <v>9470233.9199999999</v>
      </c>
      <c r="I294">
        <v>4.4000000000000004</v>
      </c>
      <c r="J294" t="s">
        <v>2527</v>
      </c>
      <c r="K294">
        <f t="shared" si="12"/>
        <v>2023</v>
      </c>
      <c r="L294" t="str">
        <f t="shared" si="13"/>
        <v>June</v>
      </c>
      <c r="M294" t="str">
        <f t="shared" si="14"/>
        <v>Thursday</v>
      </c>
    </row>
    <row r="295" spans="1:13" x14ac:dyDescent="0.25">
      <c r="A295" t="s">
        <v>9</v>
      </c>
      <c r="B295" t="s">
        <v>312</v>
      </c>
      <c r="C295" t="s">
        <v>1019</v>
      </c>
      <c r="D295" t="s">
        <v>1319</v>
      </c>
      <c r="E295" t="s">
        <v>2094</v>
      </c>
      <c r="F295">
        <v>226.17</v>
      </c>
      <c r="G295">
        <v>4099</v>
      </c>
      <c r="H295">
        <v>927070.83</v>
      </c>
      <c r="I295">
        <v>4</v>
      </c>
      <c r="J295" t="s">
        <v>2527</v>
      </c>
      <c r="K295">
        <f t="shared" si="12"/>
        <v>2023</v>
      </c>
      <c r="L295" t="str">
        <f t="shared" si="13"/>
        <v>November</v>
      </c>
      <c r="M295" t="str">
        <f t="shared" si="14"/>
        <v>Thursday</v>
      </c>
    </row>
    <row r="296" spans="1:13" x14ac:dyDescent="0.25">
      <c r="A296" t="s">
        <v>16</v>
      </c>
      <c r="B296" t="s">
        <v>313</v>
      </c>
      <c r="C296" t="s">
        <v>1024</v>
      </c>
      <c r="D296" t="s">
        <v>1320</v>
      </c>
      <c r="E296" t="s">
        <v>2218</v>
      </c>
      <c r="F296">
        <v>654.16</v>
      </c>
      <c r="G296">
        <v>2173</v>
      </c>
      <c r="H296">
        <v>1421489.68</v>
      </c>
      <c r="I296">
        <v>4.9000000000000004</v>
      </c>
      <c r="J296" t="s">
        <v>2526</v>
      </c>
      <c r="K296">
        <f t="shared" si="12"/>
        <v>2023</v>
      </c>
      <c r="L296" t="str">
        <f t="shared" si="13"/>
        <v>March</v>
      </c>
      <c r="M296" t="str">
        <f t="shared" si="14"/>
        <v>Monday</v>
      </c>
    </row>
    <row r="297" spans="1:13" x14ac:dyDescent="0.25">
      <c r="A297" t="s">
        <v>18</v>
      </c>
      <c r="B297" t="s">
        <v>314</v>
      </c>
      <c r="C297" t="s">
        <v>1021</v>
      </c>
      <c r="D297" t="s">
        <v>1321</v>
      </c>
      <c r="E297" t="s">
        <v>2219</v>
      </c>
      <c r="F297">
        <v>1358.03</v>
      </c>
      <c r="G297">
        <v>2663</v>
      </c>
      <c r="H297">
        <v>3616433.89</v>
      </c>
      <c r="I297">
        <v>3.4</v>
      </c>
      <c r="J297" t="s">
        <v>2524</v>
      </c>
      <c r="K297">
        <f t="shared" si="12"/>
        <v>2023</v>
      </c>
      <c r="L297" t="str">
        <f t="shared" si="13"/>
        <v>July</v>
      </c>
      <c r="M297" t="str">
        <f t="shared" si="14"/>
        <v>Saturday</v>
      </c>
    </row>
    <row r="298" spans="1:13" x14ac:dyDescent="0.25">
      <c r="A298" t="s">
        <v>11</v>
      </c>
      <c r="B298" t="s">
        <v>315</v>
      </c>
      <c r="C298" t="s">
        <v>1028</v>
      </c>
      <c r="D298" t="s">
        <v>1224</v>
      </c>
      <c r="E298" t="s">
        <v>2220</v>
      </c>
      <c r="F298">
        <v>2435.69</v>
      </c>
      <c r="G298">
        <v>2140</v>
      </c>
      <c r="H298">
        <v>5212376.5999999996</v>
      </c>
      <c r="I298">
        <v>3.8</v>
      </c>
      <c r="J298" t="s">
        <v>2524</v>
      </c>
      <c r="K298">
        <f t="shared" si="12"/>
        <v>2023</v>
      </c>
      <c r="L298" t="str">
        <f t="shared" si="13"/>
        <v>May</v>
      </c>
      <c r="M298" t="str">
        <f t="shared" si="14"/>
        <v>Tuesday</v>
      </c>
    </row>
    <row r="299" spans="1:13" x14ac:dyDescent="0.25">
      <c r="A299" t="s">
        <v>13</v>
      </c>
      <c r="B299" t="s">
        <v>316</v>
      </c>
      <c r="C299" t="s">
        <v>1027</v>
      </c>
      <c r="D299" t="s">
        <v>1322</v>
      </c>
      <c r="E299" t="s">
        <v>2221</v>
      </c>
      <c r="F299">
        <v>858.05</v>
      </c>
      <c r="G299">
        <v>3551</v>
      </c>
      <c r="H299">
        <v>3046935.55</v>
      </c>
      <c r="I299">
        <v>3.3</v>
      </c>
      <c r="J299" t="s">
        <v>2525</v>
      </c>
      <c r="K299">
        <f t="shared" si="12"/>
        <v>2023</v>
      </c>
      <c r="L299" t="str">
        <f t="shared" si="13"/>
        <v>December</v>
      </c>
      <c r="M299" t="str">
        <f t="shared" si="14"/>
        <v>Saturday</v>
      </c>
    </row>
    <row r="300" spans="1:13" x14ac:dyDescent="0.25">
      <c r="A300" t="s">
        <v>9</v>
      </c>
      <c r="B300" t="s">
        <v>317</v>
      </c>
      <c r="C300" t="s">
        <v>1024</v>
      </c>
      <c r="D300" t="s">
        <v>1323</v>
      </c>
      <c r="E300" t="s">
        <v>2222</v>
      </c>
      <c r="F300">
        <v>1360.44</v>
      </c>
      <c r="G300">
        <v>2927</v>
      </c>
      <c r="H300">
        <v>3982007.88</v>
      </c>
      <c r="I300">
        <v>4.2</v>
      </c>
      <c r="J300" t="s">
        <v>2527</v>
      </c>
      <c r="K300">
        <f t="shared" si="12"/>
        <v>2024</v>
      </c>
      <c r="L300" t="str">
        <f t="shared" si="13"/>
        <v>July</v>
      </c>
      <c r="M300" t="str">
        <f t="shared" si="14"/>
        <v>Friday</v>
      </c>
    </row>
    <row r="301" spans="1:13" x14ac:dyDescent="0.25">
      <c r="A301" t="s">
        <v>13</v>
      </c>
      <c r="B301" t="s">
        <v>318</v>
      </c>
      <c r="C301" t="s">
        <v>1025</v>
      </c>
      <c r="D301" t="s">
        <v>1324</v>
      </c>
      <c r="E301" t="s">
        <v>2223</v>
      </c>
      <c r="F301">
        <v>957.07</v>
      </c>
      <c r="G301">
        <v>2209</v>
      </c>
      <c r="H301">
        <v>2114167.63</v>
      </c>
      <c r="I301">
        <v>4.0999999999999996</v>
      </c>
      <c r="J301" t="s">
        <v>2524</v>
      </c>
      <c r="K301">
        <f t="shared" si="12"/>
        <v>2024</v>
      </c>
      <c r="L301" t="str">
        <f t="shared" si="13"/>
        <v>May</v>
      </c>
      <c r="M301" t="str">
        <f t="shared" si="14"/>
        <v>Sunday</v>
      </c>
    </row>
    <row r="302" spans="1:13" x14ac:dyDescent="0.25">
      <c r="A302" t="s">
        <v>16</v>
      </c>
      <c r="B302" t="s">
        <v>319</v>
      </c>
      <c r="C302" t="s">
        <v>1021</v>
      </c>
      <c r="D302" t="s">
        <v>1325</v>
      </c>
      <c r="E302" t="s">
        <v>2206</v>
      </c>
      <c r="F302">
        <v>1893.51</v>
      </c>
      <c r="G302">
        <v>4314</v>
      </c>
      <c r="H302">
        <v>8168602.1399999997</v>
      </c>
      <c r="I302">
        <v>3.6</v>
      </c>
      <c r="J302" t="s">
        <v>2525</v>
      </c>
      <c r="K302">
        <f t="shared" si="12"/>
        <v>2024</v>
      </c>
      <c r="L302" t="str">
        <f t="shared" si="13"/>
        <v>December</v>
      </c>
      <c r="M302" t="str">
        <f t="shared" si="14"/>
        <v>Friday</v>
      </c>
    </row>
    <row r="303" spans="1:13" x14ac:dyDescent="0.25">
      <c r="A303" t="s">
        <v>10</v>
      </c>
      <c r="B303" t="s">
        <v>320</v>
      </c>
      <c r="C303" t="s">
        <v>1019</v>
      </c>
      <c r="D303" t="s">
        <v>1326</v>
      </c>
      <c r="E303" t="s">
        <v>2154</v>
      </c>
      <c r="F303">
        <v>1757.59</v>
      </c>
      <c r="G303">
        <v>1851</v>
      </c>
      <c r="H303">
        <v>3253299.09</v>
      </c>
      <c r="I303">
        <v>4.5999999999999996</v>
      </c>
      <c r="J303" t="s">
        <v>2525</v>
      </c>
      <c r="K303">
        <f t="shared" si="12"/>
        <v>2023</v>
      </c>
      <c r="L303" t="str">
        <f t="shared" si="13"/>
        <v>March</v>
      </c>
      <c r="M303" t="str">
        <f t="shared" si="14"/>
        <v>Wednesday</v>
      </c>
    </row>
    <row r="304" spans="1:13" x14ac:dyDescent="0.25">
      <c r="A304" t="s">
        <v>12</v>
      </c>
      <c r="B304" t="s">
        <v>321</v>
      </c>
      <c r="C304" t="s">
        <v>1024</v>
      </c>
      <c r="D304" t="s">
        <v>1327</v>
      </c>
      <c r="E304" t="s">
        <v>2089</v>
      </c>
      <c r="F304">
        <v>1370.79</v>
      </c>
      <c r="G304">
        <v>2375</v>
      </c>
      <c r="H304">
        <v>3255626.25</v>
      </c>
      <c r="I304">
        <v>3.8</v>
      </c>
      <c r="J304" t="s">
        <v>2526</v>
      </c>
      <c r="K304">
        <f t="shared" si="12"/>
        <v>2023</v>
      </c>
      <c r="L304" t="str">
        <f t="shared" si="13"/>
        <v>December</v>
      </c>
      <c r="M304" t="str">
        <f t="shared" si="14"/>
        <v>Wednesday</v>
      </c>
    </row>
    <row r="305" spans="1:13" x14ac:dyDescent="0.25">
      <c r="A305" t="s">
        <v>18</v>
      </c>
      <c r="B305" t="s">
        <v>322</v>
      </c>
      <c r="C305" t="s">
        <v>1024</v>
      </c>
      <c r="D305" t="s">
        <v>1328</v>
      </c>
      <c r="E305" t="s">
        <v>2224</v>
      </c>
      <c r="F305">
        <v>1068.67</v>
      </c>
      <c r="G305">
        <v>1005</v>
      </c>
      <c r="H305">
        <v>1074013.3500000001</v>
      </c>
      <c r="I305">
        <v>3.1</v>
      </c>
      <c r="J305" t="s">
        <v>2524</v>
      </c>
      <c r="K305">
        <f t="shared" si="12"/>
        <v>2024</v>
      </c>
      <c r="L305" t="str">
        <f t="shared" si="13"/>
        <v>November</v>
      </c>
      <c r="M305" t="str">
        <f t="shared" si="14"/>
        <v>Friday</v>
      </c>
    </row>
    <row r="306" spans="1:13" x14ac:dyDescent="0.25">
      <c r="A306" t="s">
        <v>15</v>
      </c>
      <c r="B306" t="s">
        <v>323</v>
      </c>
      <c r="C306" t="s">
        <v>1024</v>
      </c>
      <c r="D306" t="s">
        <v>1127</v>
      </c>
      <c r="E306" t="s">
        <v>2225</v>
      </c>
      <c r="F306">
        <v>1898.24</v>
      </c>
      <c r="G306">
        <v>3751</v>
      </c>
      <c r="H306">
        <v>7120298.2400000002</v>
      </c>
      <c r="I306">
        <v>4.2</v>
      </c>
      <c r="J306" t="s">
        <v>2526</v>
      </c>
      <c r="K306">
        <f t="shared" si="12"/>
        <v>2024</v>
      </c>
      <c r="L306" t="str">
        <f t="shared" si="13"/>
        <v>December</v>
      </c>
      <c r="M306" t="str">
        <f t="shared" si="14"/>
        <v>Friday</v>
      </c>
    </row>
    <row r="307" spans="1:13" x14ac:dyDescent="0.25">
      <c r="A307" t="s">
        <v>14</v>
      </c>
      <c r="B307" t="s">
        <v>324</v>
      </c>
      <c r="C307" t="s">
        <v>1019</v>
      </c>
      <c r="D307" t="s">
        <v>1329</v>
      </c>
      <c r="E307" t="s">
        <v>1990</v>
      </c>
      <c r="F307">
        <v>478.68</v>
      </c>
      <c r="G307">
        <v>2957</v>
      </c>
      <c r="H307">
        <v>1415456.76</v>
      </c>
      <c r="I307">
        <v>3.8</v>
      </c>
      <c r="J307" t="s">
        <v>2525</v>
      </c>
      <c r="K307">
        <f t="shared" si="12"/>
        <v>2024</v>
      </c>
      <c r="L307" t="str">
        <f t="shared" si="13"/>
        <v>July</v>
      </c>
      <c r="M307" t="str">
        <f t="shared" si="14"/>
        <v>Thursday</v>
      </c>
    </row>
    <row r="308" spans="1:13" x14ac:dyDescent="0.25">
      <c r="A308" t="s">
        <v>18</v>
      </c>
      <c r="B308" t="s">
        <v>325</v>
      </c>
      <c r="C308" t="s">
        <v>1019</v>
      </c>
      <c r="D308" t="s">
        <v>1330</v>
      </c>
      <c r="E308" t="s">
        <v>2093</v>
      </c>
      <c r="F308">
        <v>1256.5999999999999</v>
      </c>
      <c r="G308">
        <v>3379</v>
      </c>
      <c r="H308">
        <v>4246051.4000000004</v>
      </c>
      <c r="I308">
        <v>3.9</v>
      </c>
      <c r="J308" t="s">
        <v>2525</v>
      </c>
      <c r="K308">
        <f t="shared" si="12"/>
        <v>2024</v>
      </c>
      <c r="L308" t="str">
        <f t="shared" si="13"/>
        <v>April</v>
      </c>
      <c r="M308" t="str">
        <f t="shared" si="14"/>
        <v>Friday</v>
      </c>
    </row>
    <row r="309" spans="1:13" x14ac:dyDescent="0.25">
      <c r="A309" t="s">
        <v>12</v>
      </c>
      <c r="B309" t="s">
        <v>326</v>
      </c>
      <c r="C309" t="s">
        <v>1028</v>
      </c>
      <c r="D309" t="s">
        <v>1331</v>
      </c>
      <c r="E309" t="s">
        <v>2188</v>
      </c>
      <c r="F309">
        <v>945.45</v>
      </c>
      <c r="G309">
        <v>2267</v>
      </c>
      <c r="H309">
        <v>2143335.15</v>
      </c>
      <c r="I309">
        <v>3.8</v>
      </c>
      <c r="J309" t="s">
        <v>2524</v>
      </c>
      <c r="K309">
        <f t="shared" si="12"/>
        <v>2023</v>
      </c>
      <c r="L309" t="str">
        <f t="shared" si="13"/>
        <v>December</v>
      </c>
      <c r="M309" t="str">
        <f t="shared" si="14"/>
        <v>Saturday</v>
      </c>
    </row>
    <row r="310" spans="1:13" x14ac:dyDescent="0.25">
      <c r="A310" t="s">
        <v>11</v>
      </c>
      <c r="B310" t="s">
        <v>327</v>
      </c>
      <c r="C310" t="s">
        <v>1022</v>
      </c>
      <c r="D310" t="s">
        <v>1332</v>
      </c>
      <c r="E310" t="s">
        <v>2226</v>
      </c>
      <c r="F310">
        <v>832.1</v>
      </c>
      <c r="G310">
        <v>2028</v>
      </c>
      <c r="H310">
        <v>1687498.8</v>
      </c>
      <c r="I310">
        <v>3.3</v>
      </c>
      <c r="J310" t="s">
        <v>2527</v>
      </c>
      <c r="K310">
        <f t="shared" si="12"/>
        <v>2024</v>
      </c>
      <c r="L310" t="str">
        <f t="shared" si="13"/>
        <v>August</v>
      </c>
      <c r="M310" t="str">
        <f t="shared" si="14"/>
        <v>Thursday</v>
      </c>
    </row>
    <row r="311" spans="1:13" x14ac:dyDescent="0.25">
      <c r="A311" t="s">
        <v>13</v>
      </c>
      <c r="B311" t="s">
        <v>328</v>
      </c>
      <c r="C311" t="s">
        <v>1028</v>
      </c>
      <c r="D311" t="s">
        <v>1333</v>
      </c>
      <c r="E311" t="s">
        <v>2087</v>
      </c>
      <c r="F311">
        <v>1450.8</v>
      </c>
      <c r="G311">
        <v>1941</v>
      </c>
      <c r="H311">
        <v>2816002.8</v>
      </c>
      <c r="I311">
        <v>3.7</v>
      </c>
      <c r="J311" t="s">
        <v>2527</v>
      </c>
      <c r="K311">
        <f t="shared" si="12"/>
        <v>2024</v>
      </c>
      <c r="L311" t="str">
        <f t="shared" si="13"/>
        <v>July</v>
      </c>
      <c r="M311" t="str">
        <f t="shared" si="14"/>
        <v>Monday</v>
      </c>
    </row>
    <row r="312" spans="1:13" x14ac:dyDescent="0.25">
      <c r="A312" t="s">
        <v>12</v>
      </c>
      <c r="B312" t="s">
        <v>329</v>
      </c>
      <c r="C312" t="s">
        <v>1027</v>
      </c>
      <c r="D312" t="s">
        <v>1334</v>
      </c>
      <c r="E312" t="s">
        <v>2000</v>
      </c>
      <c r="F312">
        <v>767.37</v>
      </c>
      <c r="G312">
        <v>3891</v>
      </c>
      <c r="H312">
        <v>2985836.67</v>
      </c>
      <c r="I312">
        <v>3.1</v>
      </c>
      <c r="J312" t="s">
        <v>2525</v>
      </c>
      <c r="K312">
        <f t="shared" si="12"/>
        <v>2023</v>
      </c>
      <c r="L312" t="str">
        <f t="shared" si="13"/>
        <v>May</v>
      </c>
      <c r="M312" t="str">
        <f t="shared" si="14"/>
        <v>Thursday</v>
      </c>
    </row>
    <row r="313" spans="1:13" x14ac:dyDescent="0.25">
      <c r="A313" t="s">
        <v>14</v>
      </c>
      <c r="B313" t="s">
        <v>330</v>
      </c>
      <c r="C313" t="s">
        <v>1027</v>
      </c>
      <c r="D313" t="s">
        <v>1335</v>
      </c>
      <c r="E313" t="s">
        <v>2015</v>
      </c>
      <c r="F313">
        <v>1587.69</v>
      </c>
      <c r="G313">
        <v>3430</v>
      </c>
      <c r="H313">
        <v>5445776.7000000002</v>
      </c>
      <c r="I313">
        <v>4.9000000000000004</v>
      </c>
      <c r="J313" t="s">
        <v>2525</v>
      </c>
      <c r="K313">
        <f t="shared" si="12"/>
        <v>2024</v>
      </c>
      <c r="L313" t="str">
        <f t="shared" si="13"/>
        <v>September</v>
      </c>
      <c r="M313" t="str">
        <f t="shared" si="14"/>
        <v>Tuesday</v>
      </c>
    </row>
    <row r="314" spans="1:13" x14ac:dyDescent="0.25">
      <c r="A314" t="s">
        <v>12</v>
      </c>
      <c r="B314" t="s">
        <v>331</v>
      </c>
      <c r="C314" t="s">
        <v>1019</v>
      </c>
      <c r="D314" t="s">
        <v>1336</v>
      </c>
      <c r="E314" t="s">
        <v>2227</v>
      </c>
      <c r="F314">
        <v>2398.92</v>
      </c>
      <c r="G314">
        <v>1109</v>
      </c>
      <c r="H314">
        <v>2660402.2799999998</v>
      </c>
      <c r="I314">
        <v>4.7</v>
      </c>
      <c r="J314" t="s">
        <v>2526</v>
      </c>
      <c r="K314">
        <f t="shared" si="12"/>
        <v>2023</v>
      </c>
      <c r="L314" t="str">
        <f t="shared" si="13"/>
        <v>August</v>
      </c>
      <c r="M314" t="str">
        <f t="shared" si="14"/>
        <v>Thursday</v>
      </c>
    </row>
    <row r="315" spans="1:13" x14ac:dyDescent="0.25">
      <c r="A315" t="s">
        <v>15</v>
      </c>
      <c r="B315" t="s">
        <v>332</v>
      </c>
      <c r="C315" t="s">
        <v>1024</v>
      </c>
      <c r="D315" t="s">
        <v>1337</v>
      </c>
      <c r="E315" t="s">
        <v>2228</v>
      </c>
      <c r="F315">
        <v>2233.81</v>
      </c>
      <c r="G315">
        <v>3625</v>
      </c>
      <c r="H315">
        <v>8097561.25</v>
      </c>
      <c r="I315">
        <v>3.9</v>
      </c>
      <c r="J315" t="s">
        <v>2524</v>
      </c>
      <c r="K315">
        <f t="shared" si="12"/>
        <v>2023</v>
      </c>
      <c r="L315" t="str">
        <f t="shared" si="13"/>
        <v>June</v>
      </c>
      <c r="M315" t="str">
        <f t="shared" si="14"/>
        <v>Thursday</v>
      </c>
    </row>
    <row r="316" spans="1:13" x14ac:dyDescent="0.25">
      <c r="A316" t="s">
        <v>16</v>
      </c>
      <c r="B316" t="s">
        <v>333</v>
      </c>
      <c r="C316" t="s">
        <v>1025</v>
      </c>
      <c r="D316" t="s">
        <v>1338</v>
      </c>
      <c r="E316" t="s">
        <v>2044</v>
      </c>
      <c r="F316">
        <v>912.96</v>
      </c>
      <c r="G316">
        <v>4115</v>
      </c>
      <c r="H316">
        <v>3756830.4</v>
      </c>
      <c r="I316">
        <v>4.5</v>
      </c>
      <c r="J316" t="s">
        <v>2525</v>
      </c>
      <c r="K316">
        <f t="shared" si="12"/>
        <v>2024</v>
      </c>
      <c r="L316" t="str">
        <f t="shared" si="13"/>
        <v>July</v>
      </c>
      <c r="M316" t="str">
        <f t="shared" si="14"/>
        <v>Sunday</v>
      </c>
    </row>
    <row r="317" spans="1:13" x14ac:dyDescent="0.25">
      <c r="A317" t="s">
        <v>17</v>
      </c>
      <c r="B317" t="s">
        <v>334</v>
      </c>
      <c r="C317" t="s">
        <v>1027</v>
      </c>
      <c r="D317" t="s">
        <v>1339</v>
      </c>
      <c r="E317" t="s">
        <v>2229</v>
      </c>
      <c r="F317">
        <v>445.03</v>
      </c>
      <c r="G317">
        <v>4536</v>
      </c>
      <c r="H317">
        <v>2018656.08</v>
      </c>
      <c r="I317">
        <v>3.1</v>
      </c>
      <c r="J317" t="s">
        <v>2525</v>
      </c>
      <c r="K317">
        <f t="shared" si="12"/>
        <v>2023</v>
      </c>
      <c r="L317" t="str">
        <f t="shared" si="13"/>
        <v>December</v>
      </c>
      <c r="M317" t="str">
        <f t="shared" si="14"/>
        <v>Friday</v>
      </c>
    </row>
    <row r="318" spans="1:13" x14ac:dyDescent="0.25">
      <c r="A318" t="s">
        <v>15</v>
      </c>
      <c r="B318" t="s">
        <v>335</v>
      </c>
      <c r="C318" t="s">
        <v>1024</v>
      </c>
      <c r="D318" t="s">
        <v>1340</v>
      </c>
      <c r="E318" t="s">
        <v>2230</v>
      </c>
      <c r="F318">
        <v>1646.89</v>
      </c>
      <c r="G318">
        <v>384</v>
      </c>
      <c r="H318">
        <v>632405.76000000001</v>
      </c>
      <c r="I318">
        <v>4.4000000000000004</v>
      </c>
      <c r="J318" t="s">
        <v>2527</v>
      </c>
      <c r="K318">
        <f t="shared" si="12"/>
        <v>2024</v>
      </c>
      <c r="L318" t="str">
        <f t="shared" si="13"/>
        <v>March</v>
      </c>
      <c r="M318" t="str">
        <f t="shared" si="14"/>
        <v>Friday</v>
      </c>
    </row>
    <row r="319" spans="1:13" x14ac:dyDescent="0.25">
      <c r="A319" t="s">
        <v>18</v>
      </c>
      <c r="B319" t="s">
        <v>336</v>
      </c>
      <c r="C319" t="s">
        <v>1028</v>
      </c>
      <c r="D319" t="s">
        <v>1341</v>
      </c>
      <c r="E319" t="s">
        <v>2231</v>
      </c>
      <c r="F319">
        <v>2562.2199999999998</v>
      </c>
      <c r="G319">
        <v>767</v>
      </c>
      <c r="H319">
        <v>1965222.74</v>
      </c>
      <c r="I319">
        <v>4</v>
      </c>
      <c r="J319" t="s">
        <v>2527</v>
      </c>
      <c r="K319">
        <f t="shared" si="12"/>
        <v>2023</v>
      </c>
      <c r="L319" t="str">
        <f t="shared" si="13"/>
        <v>February</v>
      </c>
      <c r="M319" t="str">
        <f t="shared" si="14"/>
        <v>Monday</v>
      </c>
    </row>
    <row r="320" spans="1:13" x14ac:dyDescent="0.25">
      <c r="A320" t="s">
        <v>10</v>
      </c>
      <c r="B320" t="s">
        <v>337</v>
      </c>
      <c r="C320" t="s">
        <v>1019</v>
      </c>
      <c r="D320" t="s">
        <v>1342</v>
      </c>
      <c r="E320" t="s">
        <v>2232</v>
      </c>
      <c r="F320">
        <v>1266.3699999999999</v>
      </c>
      <c r="G320">
        <v>1404</v>
      </c>
      <c r="H320">
        <v>1777983.48</v>
      </c>
      <c r="I320">
        <v>3.8</v>
      </c>
      <c r="J320" t="s">
        <v>2524</v>
      </c>
      <c r="K320">
        <f t="shared" si="12"/>
        <v>2023</v>
      </c>
      <c r="L320" t="str">
        <f t="shared" si="13"/>
        <v>May</v>
      </c>
      <c r="M320" t="str">
        <f t="shared" si="14"/>
        <v>Wednesday</v>
      </c>
    </row>
    <row r="321" spans="1:13" x14ac:dyDescent="0.25">
      <c r="A321" t="s">
        <v>15</v>
      </c>
      <c r="B321" t="s">
        <v>338</v>
      </c>
      <c r="C321" t="s">
        <v>1028</v>
      </c>
      <c r="D321" t="s">
        <v>1343</v>
      </c>
      <c r="E321" t="s">
        <v>2051</v>
      </c>
      <c r="F321">
        <v>1387.27</v>
      </c>
      <c r="G321">
        <v>1061</v>
      </c>
      <c r="H321">
        <v>1471893.47</v>
      </c>
      <c r="I321">
        <v>5</v>
      </c>
      <c r="J321" t="s">
        <v>2524</v>
      </c>
      <c r="K321">
        <f t="shared" si="12"/>
        <v>2024</v>
      </c>
      <c r="L321" t="str">
        <f t="shared" si="13"/>
        <v>August</v>
      </c>
      <c r="M321" t="str">
        <f t="shared" si="14"/>
        <v>Saturday</v>
      </c>
    </row>
    <row r="322" spans="1:13" x14ac:dyDescent="0.25">
      <c r="A322" t="s">
        <v>10</v>
      </c>
      <c r="B322" t="s">
        <v>339</v>
      </c>
      <c r="C322" t="s">
        <v>1021</v>
      </c>
      <c r="D322" t="s">
        <v>1344</v>
      </c>
      <c r="E322" t="s">
        <v>2233</v>
      </c>
      <c r="F322">
        <v>155.31</v>
      </c>
      <c r="G322">
        <v>2423</v>
      </c>
      <c r="H322">
        <v>376316.13</v>
      </c>
      <c r="I322">
        <v>3.6</v>
      </c>
      <c r="J322" t="s">
        <v>2527</v>
      </c>
      <c r="K322">
        <f t="shared" si="12"/>
        <v>2024</v>
      </c>
      <c r="L322" t="str">
        <f t="shared" si="13"/>
        <v>February</v>
      </c>
      <c r="M322" t="str">
        <f t="shared" si="14"/>
        <v>Sunday</v>
      </c>
    </row>
    <row r="323" spans="1:13" x14ac:dyDescent="0.25">
      <c r="A323" t="s">
        <v>17</v>
      </c>
      <c r="B323" t="s">
        <v>340</v>
      </c>
      <c r="C323" t="s">
        <v>1019</v>
      </c>
      <c r="D323" t="s">
        <v>1052</v>
      </c>
      <c r="E323" t="s">
        <v>2234</v>
      </c>
      <c r="F323">
        <v>1595.44</v>
      </c>
      <c r="G323">
        <v>1475</v>
      </c>
      <c r="H323">
        <v>2353274</v>
      </c>
      <c r="I323">
        <v>3.7</v>
      </c>
      <c r="J323" t="s">
        <v>2524</v>
      </c>
      <c r="K323">
        <f t="shared" ref="K323:K386" si="15">YEAR(E323)</f>
        <v>2023</v>
      </c>
      <c r="L323" t="str">
        <f t="shared" ref="L323:L386" si="16">TEXT(E323,"MMMM")</f>
        <v>November</v>
      </c>
      <c r="M323" t="str">
        <f t="shared" ref="M323:M386" si="17">TEXT(E323,"DDDD")</f>
        <v>Wednesday</v>
      </c>
    </row>
    <row r="324" spans="1:13" x14ac:dyDescent="0.25">
      <c r="A324" t="s">
        <v>14</v>
      </c>
      <c r="B324" t="s">
        <v>341</v>
      </c>
      <c r="C324" t="s">
        <v>1025</v>
      </c>
      <c r="D324" t="s">
        <v>1345</v>
      </c>
      <c r="E324" t="s">
        <v>2235</v>
      </c>
      <c r="F324">
        <v>1588.38</v>
      </c>
      <c r="G324">
        <v>902</v>
      </c>
      <c r="H324">
        <v>1432718.76</v>
      </c>
      <c r="I324">
        <v>3.3</v>
      </c>
      <c r="J324" t="s">
        <v>2527</v>
      </c>
      <c r="K324">
        <f t="shared" si="15"/>
        <v>2024</v>
      </c>
      <c r="L324" t="str">
        <f t="shared" si="16"/>
        <v>February</v>
      </c>
      <c r="M324" t="str">
        <f t="shared" si="17"/>
        <v>Tuesday</v>
      </c>
    </row>
    <row r="325" spans="1:13" x14ac:dyDescent="0.25">
      <c r="A325" t="s">
        <v>13</v>
      </c>
      <c r="B325" t="s">
        <v>342</v>
      </c>
      <c r="C325" t="s">
        <v>1023</v>
      </c>
      <c r="D325" t="s">
        <v>1346</v>
      </c>
      <c r="E325" t="s">
        <v>2026</v>
      </c>
      <c r="F325">
        <v>164.48</v>
      </c>
      <c r="G325">
        <v>4888</v>
      </c>
      <c r="H325">
        <v>803978.23999999999</v>
      </c>
      <c r="I325">
        <v>3</v>
      </c>
      <c r="J325" t="s">
        <v>2525</v>
      </c>
      <c r="K325">
        <f t="shared" si="15"/>
        <v>2023</v>
      </c>
      <c r="L325" t="str">
        <f t="shared" si="16"/>
        <v>June</v>
      </c>
      <c r="M325" t="str">
        <f t="shared" si="17"/>
        <v>Saturday</v>
      </c>
    </row>
    <row r="326" spans="1:13" x14ac:dyDescent="0.25">
      <c r="A326" t="s">
        <v>12</v>
      </c>
      <c r="B326" t="s">
        <v>343</v>
      </c>
      <c r="C326" t="s">
        <v>1020</v>
      </c>
      <c r="D326" t="s">
        <v>1271</v>
      </c>
      <c r="E326" t="s">
        <v>2236</v>
      </c>
      <c r="F326">
        <v>2214.02</v>
      </c>
      <c r="G326">
        <v>1043</v>
      </c>
      <c r="H326">
        <v>2309222.86</v>
      </c>
      <c r="I326">
        <v>3.6</v>
      </c>
      <c r="J326" t="s">
        <v>2525</v>
      </c>
      <c r="K326">
        <f t="shared" si="15"/>
        <v>2024</v>
      </c>
      <c r="L326" t="str">
        <f t="shared" si="16"/>
        <v>April</v>
      </c>
      <c r="M326" t="str">
        <f t="shared" si="17"/>
        <v>Sunday</v>
      </c>
    </row>
    <row r="327" spans="1:13" x14ac:dyDescent="0.25">
      <c r="A327" t="s">
        <v>10</v>
      </c>
      <c r="B327" t="s">
        <v>344</v>
      </c>
      <c r="C327" t="s">
        <v>1022</v>
      </c>
      <c r="D327" t="s">
        <v>1347</v>
      </c>
      <c r="E327" t="s">
        <v>2212</v>
      </c>
      <c r="F327">
        <v>2357.5300000000002</v>
      </c>
      <c r="G327">
        <v>3789</v>
      </c>
      <c r="H327">
        <v>8932681.1699999999</v>
      </c>
      <c r="I327">
        <v>3.3</v>
      </c>
      <c r="J327" t="s">
        <v>2524</v>
      </c>
      <c r="K327">
        <f t="shared" si="15"/>
        <v>2024</v>
      </c>
      <c r="L327" t="str">
        <f t="shared" si="16"/>
        <v>February</v>
      </c>
      <c r="M327" t="str">
        <f t="shared" si="17"/>
        <v>Monday</v>
      </c>
    </row>
    <row r="328" spans="1:13" x14ac:dyDescent="0.25">
      <c r="A328" t="s">
        <v>15</v>
      </c>
      <c r="B328" t="s">
        <v>345</v>
      </c>
      <c r="C328" t="s">
        <v>1023</v>
      </c>
      <c r="D328" t="s">
        <v>1348</v>
      </c>
      <c r="E328" t="s">
        <v>2237</v>
      </c>
      <c r="F328">
        <v>1257.97</v>
      </c>
      <c r="G328">
        <v>60</v>
      </c>
      <c r="H328">
        <v>75478.2</v>
      </c>
      <c r="I328">
        <v>4.8</v>
      </c>
      <c r="J328" t="s">
        <v>2524</v>
      </c>
      <c r="K328">
        <f t="shared" si="15"/>
        <v>2024</v>
      </c>
      <c r="L328" t="str">
        <f t="shared" si="16"/>
        <v>December</v>
      </c>
      <c r="M328" t="str">
        <f t="shared" si="17"/>
        <v>Sunday</v>
      </c>
    </row>
    <row r="329" spans="1:13" x14ac:dyDescent="0.25">
      <c r="A329" t="s">
        <v>9</v>
      </c>
      <c r="B329" t="s">
        <v>346</v>
      </c>
      <c r="C329" t="s">
        <v>1024</v>
      </c>
      <c r="D329" t="s">
        <v>1349</v>
      </c>
      <c r="E329" t="s">
        <v>2238</v>
      </c>
      <c r="F329">
        <v>2424.4699999999998</v>
      </c>
      <c r="G329">
        <v>4055</v>
      </c>
      <c r="H329">
        <v>9831225.8499999996</v>
      </c>
      <c r="I329">
        <v>4.7</v>
      </c>
      <c r="J329" t="s">
        <v>2524</v>
      </c>
      <c r="K329">
        <f t="shared" si="15"/>
        <v>2023</v>
      </c>
      <c r="L329" t="str">
        <f t="shared" si="16"/>
        <v>February</v>
      </c>
      <c r="M329" t="str">
        <f t="shared" si="17"/>
        <v>Saturday</v>
      </c>
    </row>
    <row r="330" spans="1:13" x14ac:dyDescent="0.25">
      <c r="A330" t="s">
        <v>17</v>
      </c>
      <c r="B330" t="s">
        <v>347</v>
      </c>
      <c r="C330" t="s">
        <v>1025</v>
      </c>
      <c r="D330" t="s">
        <v>1350</v>
      </c>
      <c r="E330" t="s">
        <v>2239</v>
      </c>
      <c r="F330">
        <v>2576.6999999999998</v>
      </c>
      <c r="G330">
        <v>641</v>
      </c>
      <c r="H330">
        <v>1651664.7</v>
      </c>
      <c r="I330">
        <v>3.6</v>
      </c>
      <c r="J330" t="s">
        <v>2524</v>
      </c>
      <c r="K330">
        <f t="shared" si="15"/>
        <v>2023</v>
      </c>
      <c r="L330" t="str">
        <f t="shared" si="16"/>
        <v>May</v>
      </c>
      <c r="M330" t="str">
        <f t="shared" si="17"/>
        <v>Tuesday</v>
      </c>
    </row>
    <row r="331" spans="1:13" x14ac:dyDescent="0.25">
      <c r="A331" t="s">
        <v>12</v>
      </c>
      <c r="B331" t="s">
        <v>348</v>
      </c>
      <c r="C331" t="s">
        <v>1024</v>
      </c>
      <c r="D331" t="s">
        <v>1351</v>
      </c>
      <c r="E331" t="s">
        <v>2240</v>
      </c>
      <c r="F331">
        <v>1059.31</v>
      </c>
      <c r="G331">
        <v>1502</v>
      </c>
      <c r="H331">
        <v>1591083.62</v>
      </c>
      <c r="I331">
        <v>4.0999999999999996</v>
      </c>
      <c r="J331" t="s">
        <v>2526</v>
      </c>
      <c r="K331">
        <f t="shared" si="15"/>
        <v>2024</v>
      </c>
      <c r="L331" t="str">
        <f t="shared" si="16"/>
        <v>January</v>
      </c>
      <c r="M331" t="str">
        <f t="shared" si="17"/>
        <v>Monday</v>
      </c>
    </row>
    <row r="332" spans="1:13" x14ac:dyDescent="0.25">
      <c r="A332" t="s">
        <v>17</v>
      </c>
      <c r="B332" t="s">
        <v>349</v>
      </c>
      <c r="C332" t="s">
        <v>1022</v>
      </c>
      <c r="D332" t="s">
        <v>1352</v>
      </c>
      <c r="E332" t="s">
        <v>2241</v>
      </c>
      <c r="F332">
        <v>1623.43</v>
      </c>
      <c r="G332">
        <v>153</v>
      </c>
      <c r="H332">
        <v>248384.79</v>
      </c>
      <c r="I332">
        <v>3.2</v>
      </c>
      <c r="J332" t="s">
        <v>2524</v>
      </c>
      <c r="K332">
        <f t="shared" si="15"/>
        <v>2023</v>
      </c>
      <c r="L332" t="str">
        <f t="shared" si="16"/>
        <v>April</v>
      </c>
      <c r="M332" t="str">
        <f t="shared" si="17"/>
        <v>Sunday</v>
      </c>
    </row>
    <row r="333" spans="1:13" x14ac:dyDescent="0.25">
      <c r="A333" t="s">
        <v>9</v>
      </c>
      <c r="B333" t="s">
        <v>350</v>
      </c>
      <c r="C333" t="s">
        <v>1022</v>
      </c>
      <c r="D333" t="s">
        <v>1353</v>
      </c>
      <c r="E333" t="s">
        <v>2242</v>
      </c>
      <c r="F333">
        <v>1815.03</v>
      </c>
      <c r="G333">
        <v>2754</v>
      </c>
      <c r="H333">
        <v>4998592.62</v>
      </c>
      <c r="I333">
        <v>4.9000000000000004</v>
      </c>
      <c r="J333" t="s">
        <v>2527</v>
      </c>
      <c r="K333">
        <f t="shared" si="15"/>
        <v>2024</v>
      </c>
      <c r="L333" t="str">
        <f t="shared" si="16"/>
        <v>August</v>
      </c>
      <c r="M333" t="str">
        <f t="shared" si="17"/>
        <v>Friday</v>
      </c>
    </row>
    <row r="334" spans="1:13" x14ac:dyDescent="0.25">
      <c r="A334" t="s">
        <v>15</v>
      </c>
      <c r="B334" t="s">
        <v>351</v>
      </c>
      <c r="C334" t="s">
        <v>1022</v>
      </c>
      <c r="D334" t="s">
        <v>1354</v>
      </c>
      <c r="E334" t="s">
        <v>2012</v>
      </c>
      <c r="F334">
        <v>2255</v>
      </c>
      <c r="G334">
        <v>4662</v>
      </c>
      <c r="H334">
        <v>10512810</v>
      </c>
      <c r="I334">
        <v>3.1</v>
      </c>
      <c r="J334" t="s">
        <v>2526</v>
      </c>
      <c r="K334">
        <f t="shared" si="15"/>
        <v>2023</v>
      </c>
      <c r="L334" t="str">
        <f t="shared" si="16"/>
        <v>August</v>
      </c>
      <c r="M334" t="str">
        <f t="shared" si="17"/>
        <v>Tuesday</v>
      </c>
    </row>
    <row r="335" spans="1:13" x14ac:dyDescent="0.25">
      <c r="A335" t="s">
        <v>18</v>
      </c>
      <c r="B335" t="s">
        <v>352</v>
      </c>
      <c r="C335" t="s">
        <v>1026</v>
      </c>
      <c r="D335" t="s">
        <v>1355</v>
      </c>
      <c r="E335" t="s">
        <v>2243</v>
      </c>
      <c r="F335">
        <v>73.489999999999995</v>
      </c>
      <c r="G335">
        <v>1293</v>
      </c>
      <c r="H335">
        <v>95022.57</v>
      </c>
      <c r="I335">
        <v>4.9000000000000004</v>
      </c>
      <c r="J335" t="s">
        <v>2527</v>
      </c>
      <c r="K335">
        <f t="shared" si="15"/>
        <v>2023</v>
      </c>
      <c r="L335" t="str">
        <f t="shared" si="16"/>
        <v>March</v>
      </c>
      <c r="M335" t="str">
        <f t="shared" si="17"/>
        <v>Saturday</v>
      </c>
    </row>
    <row r="336" spans="1:13" x14ac:dyDescent="0.25">
      <c r="A336" t="s">
        <v>18</v>
      </c>
      <c r="B336" t="s">
        <v>353</v>
      </c>
      <c r="C336" t="s">
        <v>1024</v>
      </c>
      <c r="D336" t="s">
        <v>1356</v>
      </c>
      <c r="E336" t="s">
        <v>2244</v>
      </c>
      <c r="F336">
        <v>65.069999999999993</v>
      </c>
      <c r="G336">
        <v>1004</v>
      </c>
      <c r="H336">
        <v>65330.28</v>
      </c>
      <c r="I336">
        <v>4.0999999999999996</v>
      </c>
      <c r="J336" t="s">
        <v>2524</v>
      </c>
      <c r="K336">
        <f t="shared" si="15"/>
        <v>2023</v>
      </c>
      <c r="L336" t="str">
        <f t="shared" si="16"/>
        <v>January</v>
      </c>
      <c r="M336" t="str">
        <f t="shared" si="17"/>
        <v>Tuesday</v>
      </c>
    </row>
    <row r="337" spans="1:13" x14ac:dyDescent="0.25">
      <c r="A337" t="s">
        <v>18</v>
      </c>
      <c r="B337" t="s">
        <v>354</v>
      </c>
      <c r="C337" t="s">
        <v>1028</v>
      </c>
      <c r="D337" t="s">
        <v>1357</v>
      </c>
      <c r="E337" t="s">
        <v>2245</v>
      </c>
      <c r="F337">
        <v>1173.67</v>
      </c>
      <c r="G337">
        <v>4576</v>
      </c>
      <c r="H337">
        <v>5370713.9199999999</v>
      </c>
      <c r="I337">
        <v>4</v>
      </c>
      <c r="J337" t="s">
        <v>2524</v>
      </c>
      <c r="K337">
        <f t="shared" si="15"/>
        <v>2024</v>
      </c>
      <c r="L337" t="str">
        <f t="shared" si="16"/>
        <v>March</v>
      </c>
      <c r="M337" t="str">
        <f t="shared" si="17"/>
        <v>Saturday</v>
      </c>
    </row>
    <row r="338" spans="1:13" x14ac:dyDescent="0.25">
      <c r="A338" t="s">
        <v>13</v>
      </c>
      <c r="B338" t="s">
        <v>355</v>
      </c>
      <c r="C338" t="s">
        <v>1021</v>
      </c>
      <c r="D338" t="s">
        <v>1358</v>
      </c>
      <c r="E338" t="s">
        <v>2208</v>
      </c>
      <c r="F338">
        <v>2175.13</v>
      </c>
      <c r="G338">
        <v>1945</v>
      </c>
      <c r="H338">
        <v>4230627.8499999996</v>
      </c>
      <c r="I338">
        <v>3.5</v>
      </c>
      <c r="J338" t="s">
        <v>2524</v>
      </c>
      <c r="K338">
        <f t="shared" si="15"/>
        <v>2024</v>
      </c>
      <c r="L338" t="str">
        <f t="shared" si="16"/>
        <v>January</v>
      </c>
      <c r="M338" t="str">
        <f t="shared" si="17"/>
        <v>Saturday</v>
      </c>
    </row>
    <row r="339" spans="1:13" x14ac:dyDescent="0.25">
      <c r="A339" t="s">
        <v>15</v>
      </c>
      <c r="B339" t="s">
        <v>356</v>
      </c>
      <c r="C339" t="s">
        <v>1026</v>
      </c>
      <c r="D339" t="s">
        <v>1359</v>
      </c>
      <c r="E339" t="s">
        <v>2246</v>
      </c>
      <c r="F339">
        <v>649.19000000000005</v>
      </c>
      <c r="G339">
        <v>2474</v>
      </c>
      <c r="H339">
        <v>1606096.06</v>
      </c>
      <c r="I339">
        <v>3.7</v>
      </c>
      <c r="J339" t="s">
        <v>2525</v>
      </c>
      <c r="K339">
        <f t="shared" si="15"/>
        <v>2024</v>
      </c>
      <c r="L339" t="str">
        <f t="shared" si="16"/>
        <v>September</v>
      </c>
      <c r="M339" t="str">
        <f t="shared" si="17"/>
        <v>Wednesday</v>
      </c>
    </row>
    <row r="340" spans="1:13" x14ac:dyDescent="0.25">
      <c r="A340" t="s">
        <v>13</v>
      </c>
      <c r="B340" t="s">
        <v>357</v>
      </c>
      <c r="C340" t="s">
        <v>1020</v>
      </c>
      <c r="D340" t="s">
        <v>1360</v>
      </c>
      <c r="E340" t="s">
        <v>2247</v>
      </c>
      <c r="F340">
        <v>2552.7199999999998</v>
      </c>
      <c r="G340">
        <v>738</v>
      </c>
      <c r="H340">
        <v>1883907.36</v>
      </c>
      <c r="I340">
        <v>4.5999999999999996</v>
      </c>
      <c r="J340" t="s">
        <v>2525</v>
      </c>
      <c r="K340">
        <f t="shared" si="15"/>
        <v>2023</v>
      </c>
      <c r="L340" t="str">
        <f t="shared" si="16"/>
        <v>September</v>
      </c>
      <c r="M340" t="str">
        <f t="shared" si="17"/>
        <v>Thursday</v>
      </c>
    </row>
    <row r="341" spans="1:13" x14ac:dyDescent="0.25">
      <c r="A341" t="s">
        <v>18</v>
      </c>
      <c r="B341" t="s">
        <v>358</v>
      </c>
      <c r="C341" t="s">
        <v>1021</v>
      </c>
      <c r="D341" t="s">
        <v>1361</v>
      </c>
      <c r="E341" t="s">
        <v>2248</v>
      </c>
      <c r="F341">
        <v>1984.32</v>
      </c>
      <c r="G341">
        <v>1362</v>
      </c>
      <c r="H341">
        <v>2702643.84</v>
      </c>
      <c r="I341">
        <v>3.7</v>
      </c>
      <c r="J341" t="s">
        <v>2524</v>
      </c>
      <c r="K341">
        <f t="shared" si="15"/>
        <v>2023</v>
      </c>
      <c r="L341" t="str">
        <f t="shared" si="16"/>
        <v>July</v>
      </c>
      <c r="M341" t="str">
        <f t="shared" si="17"/>
        <v>Saturday</v>
      </c>
    </row>
    <row r="342" spans="1:13" x14ac:dyDescent="0.25">
      <c r="A342" t="s">
        <v>11</v>
      </c>
      <c r="B342" t="s">
        <v>359</v>
      </c>
      <c r="C342" t="s">
        <v>1021</v>
      </c>
      <c r="D342" t="s">
        <v>1362</v>
      </c>
      <c r="E342" t="s">
        <v>2249</v>
      </c>
      <c r="F342">
        <v>2052.3200000000002</v>
      </c>
      <c r="G342">
        <v>565</v>
      </c>
      <c r="H342">
        <v>1159560.8</v>
      </c>
      <c r="I342">
        <v>3.3</v>
      </c>
      <c r="J342" t="s">
        <v>2526</v>
      </c>
      <c r="K342">
        <f t="shared" si="15"/>
        <v>2024</v>
      </c>
      <c r="L342" t="str">
        <f t="shared" si="16"/>
        <v>May</v>
      </c>
      <c r="M342" t="str">
        <f t="shared" si="17"/>
        <v>Sunday</v>
      </c>
    </row>
    <row r="343" spans="1:13" x14ac:dyDescent="0.25">
      <c r="A343" t="s">
        <v>18</v>
      </c>
      <c r="B343" t="s">
        <v>360</v>
      </c>
      <c r="C343" t="s">
        <v>1021</v>
      </c>
      <c r="D343" t="s">
        <v>1363</v>
      </c>
      <c r="E343" t="s">
        <v>2074</v>
      </c>
      <c r="F343">
        <v>934.15</v>
      </c>
      <c r="G343">
        <v>43</v>
      </c>
      <c r="H343">
        <v>40168.449999999997</v>
      </c>
      <c r="I343">
        <v>4.7</v>
      </c>
      <c r="J343" t="s">
        <v>2526</v>
      </c>
      <c r="K343">
        <f t="shared" si="15"/>
        <v>2024</v>
      </c>
      <c r="L343" t="str">
        <f t="shared" si="16"/>
        <v>April</v>
      </c>
      <c r="M343" t="str">
        <f t="shared" si="17"/>
        <v>Tuesday</v>
      </c>
    </row>
    <row r="344" spans="1:13" x14ac:dyDescent="0.25">
      <c r="A344" t="s">
        <v>18</v>
      </c>
      <c r="B344" t="s">
        <v>361</v>
      </c>
      <c r="C344" t="s">
        <v>1020</v>
      </c>
      <c r="D344" t="s">
        <v>1364</v>
      </c>
      <c r="E344" t="s">
        <v>2001</v>
      </c>
      <c r="F344">
        <v>1766.48</v>
      </c>
      <c r="G344">
        <v>4119</v>
      </c>
      <c r="H344">
        <v>7276131.1200000001</v>
      </c>
      <c r="I344">
        <v>4</v>
      </c>
      <c r="J344" t="s">
        <v>2525</v>
      </c>
      <c r="K344">
        <f t="shared" si="15"/>
        <v>2023</v>
      </c>
      <c r="L344" t="str">
        <f t="shared" si="16"/>
        <v>January</v>
      </c>
      <c r="M344" t="str">
        <f t="shared" si="17"/>
        <v>Thursday</v>
      </c>
    </row>
    <row r="345" spans="1:13" x14ac:dyDescent="0.25">
      <c r="A345" t="s">
        <v>12</v>
      </c>
      <c r="B345" t="s">
        <v>362</v>
      </c>
      <c r="C345" t="s">
        <v>1022</v>
      </c>
      <c r="D345" t="s">
        <v>1365</v>
      </c>
      <c r="E345" t="s">
        <v>2250</v>
      </c>
      <c r="F345">
        <v>621.27</v>
      </c>
      <c r="G345">
        <v>2549</v>
      </c>
      <c r="H345">
        <v>1583617.23</v>
      </c>
      <c r="I345">
        <v>3.2</v>
      </c>
      <c r="J345" t="s">
        <v>2524</v>
      </c>
      <c r="K345">
        <f t="shared" si="15"/>
        <v>2023</v>
      </c>
      <c r="L345" t="str">
        <f t="shared" si="16"/>
        <v>February</v>
      </c>
      <c r="M345" t="str">
        <f t="shared" si="17"/>
        <v>Wednesday</v>
      </c>
    </row>
    <row r="346" spans="1:13" x14ac:dyDescent="0.25">
      <c r="A346" t="s">
        <v>10</v>
      </c>
      <c r="B346" t="s">
        <v>363</v>
      </c>
      <c r="C346" t="s">
        <v>1020</v>
      </c>
      <c r="D346" t="s">
        <v>1366</v>
      </c>
      <c r="E346" t="s">
        <v>2251</v>
      </c>
      <c r="F346">
        <v>546.78</v>
      </c>
      <c r="G346">
        <v>3262</v>
      </c>
      <c r="H346">
        <v>1783596.36</v>
      </c>
      <c r="I346">
        <v>3.6</v>
      </c>
      <c r="J346" t="s">
        <v>2524</v>
      </c>
      <c r="K346">
        <f t="shared" si="15"/>
        <v>2024</v>
      </c>
      <c r="L346" t="str">
        <f t="shared" si="16"/>
        <v>September</v>
      </c>
      <c r="M346" t="str">
        <f t="shared" si="17"/>
        <v>Sunday</v>
      </c>
    </row>
    <row r="347" spans="1:13" x14ac:dyDescent="0.25">
      <c r="A347" t="s">
        <v>17</v>
      </c>
      <c r="B347" t="s">
        <v>364</v>
      </c>
      <c r="C347" t="s">
        <v>1024</v>
      </c>
      <c r="D347" t="s">
        <v>1367</v>
      </c>
      <c r="E347" t="s">
        <v>2252</v>
      </c>
      <c r="F347">
        <v>1236.5999999999999</v>
      </c>
      <c r="G347">
        <v>4005</v>
      </c>
      <c r="H347">
        <v>4952583</v>
      </c>
      <c r="I347">
        <v>4.0999999999999996</v>
      </c>
      <c r="J347" t="s">
        <v>2527</v>
      </c>
      <c r="K347">
        <f t="shared" si="15"/>
        <v>2023</v>
      </c>
      <c r="L347" t="str">
        <f t="shared" si="16"/>
        <v>December</v>
      </c>
      <c r="M347" t="str">
        <f t="shared" si="17"/>
        <v>Friday</v>
      </c>
    </row>
    <row r="348" spans="1:13" x14ac:dyDescent="0.25">
      <c r="A348" t="s">
        <v>12</v>
      </c>
      <c r="B348" t="s">
        <v>365</v>
      </c>
      <c r="C348" t="s">
        <v>1020</v>
      </c>
      <c r="D348" t="s">
        <v>1368</v>
      </c>
      <c r="E348" t="s">
        <v>2152</v>
      </c>
      <c r="F348">
        <v>170.71</v>
      </c>
      <c r="G348">
        <v>604</v>
      </c>
      <c r="H348">
        <v>103108.84</v>
      </c>
      <c r="I348">
        <v>4.0999999999999996</v>
      </c>
      <c r="J348" t="s">
        <v>2526</v>
      </c>
      <c r="K348">
        <f t="shared" si="15"/>
        <v>2024</v>
      </c>
      <c r="L348" t="str">
        <f t="shared" si="16"/>
        <v>August</v>
      </c>
      <c r="M348" t="str">
        <f t="shared" si="17"/>
        <v>Saturday</v>
      </c>
    </row>
    <row r="349" spans="1:13" x14ac:dyDescent="0.25">
      <c r="A349" t="s">
        <v>12</v>
      </c>
      <c r="B349" t="s">
        <v>366</v>
      </c>
      <c r="C349" t="s">
        <v>1021</v>
      </c>
      <c r="D349" t="s">
        <v>1369</v>
      </c>
      <c r="E349" t="s">
        <v>2253</v>
      </c>
      <c r="F349">
        <v>2856.75</v>
      </c>
      <c r="G349">
        <v>212</v>
      </c>
      <c r="H349">
        <v>605631</v>
      </c>
      <c r="I349">
        <v>4.5999999999999996</v>
      </c>
      <c r="J349" t="s">
        <v>2526</v>
      </c>
      <c r="K349">
        <f t="shared" si="15"/>
        <v>2024</v>
      </c>
      <c r="L349" t="str">
        <f t="shared" si="16"/>
        <v>June</v>
      </c>
      <c r="M349" t="str">
        <f t="shared" si="17"/>
        <v>Saturday</v>
      </c>
    </row>
    <row r="350" spans="1:13" x14ac:dyDescent="0.25">
      <c r="A350" t="s">
        <v>13</v>
      </c>
      <c r="B350" t="s">
        <v>367</v>
      </c>
      <c r="C350" t="s">
        <v>1023</v>
      </c>
      <c r="D350" t="s">
        <v>1370</v>
      </c>
      <c r="E350" t="s">
        <v>2055</v>
      </c>
      <c r="F350">
        <v>347.76</v>
      </c>
      <c r="G350">
        <v>989</v>
      </c>
      <c r="H350">
        <v>343934.64</v>
      </c>
      <c r="I350">
        <v>5</v>
      </c>
      <c r="J350" t="s">
        <v>2526</v>
      </c>
      <c r="K350">
        <f t="shared" si="15"/>
        <v>2023</v>
      </c>
      <c r="L350" t="str">
        <f t="shared" si="16"/>
        <v>December</v>
      </c>
      <c r="M350" t="str">
        <f t="shared" si="17"/>
        <v>Tuesday</v>
      </c>
    </row>
    <row r="351" spans="1:13" x14ac:dyDescent="0.25">
      <c r="A351" t="s">
        <v>18</v>
      </c>
      <c r="B351" t="s">
        <v>368</v>
      </c>
      <c r="C351" t="s">
        <v>1027</v>
      </c>
      <c r="D351" t="s">
        <v>1371</v>
      </c>
      <c r="E351" t="s">
        <v>2254</v>
      </c>
      <c r="F351">
        <v>1848.68</v>
      </c>
      <c r="G351">
        <v>1595</v>
      </c>
      <c r="H351">
        <v>2948644.6</v>
      </c>
      <c r="I351">
        <v>3.1</v>
      </c>
      <c r="J351" t="s">
        <v>2526</v>
      </c>
      <c r="K351">
        <f t="shared" si="15"/>
        <v>2023</v>
      </c>
      <c r="L351" t="str">
        <f t="shared" si="16"/>
        <v>September</v>
      </c>
      <c r="M351" t="str">
        <f t="shared" si="17"/>
        <v>Friday</v>
      </c>
    </row>
    <row r="352" spans="1:13" x14ac:dyDescent="0.25">
      <c r="A352" t="s">
        <v>12</v>
      </c>
      <c r="B352" t="s">
        <v>369</v>
      </c>
      <c r="C352" t="s">
        <v>1028</v>
      </c>
      <c r="D352" t="s">
        <v>1372</v>
      </c>
      <c r="E352" t="s">
        <v>2001</v>
      </c>
      <c r="F352">
        <v>548.97</v>
      </c>
      <c r="G352">
        <v>406</v>
      </c>
      <c r="H352">
        <v>222881.82</v>
      </c>
      <c r="I352">
        <v>3.2</v>
      </c>
      <c r="J352" t="s">
        <v>2525</v>
      </c>
      <c r="K352">
        <f t="shared" si="15"/>
        <v>2023</v>
      </c>
      <c r="L352" t="str">
        <f t="shared" si="16"/>
        <v>January</v>
      </c>
      <c r="M352" t="str">
        <f t="shared" si="17"/>
        <v>Thursday</v>
      </c>
    </row>
    <row r="353" spans="1:13" x14ac:dyDescent="0.25">
      <c r="A353" t="s">
        <v>13</v>
      </c>
      <c r="B353" t="s">
        <v>370</v>
      </c>
      <c r="C353" t="s">
        <v>1028</v>
      </c>
      <c r="D353" t="s">
        <v>1373</v>
      </c>
      <c r="E353" t="s">
        <v>2255</v>
      </c>
      <c r="F353">
        <v>1537.31</v>
      </c>
      <c r="G353">
        <v>1171</v>
      </c>
      <c r="H353">
        <v>1800190.01</v>
      </c>
      <c r="I353">
        <v>4.0999999999999996</v>
      </c>
      <c r="J353" t="s">
        <v>2525</v>
      </c>
      <c r="K353">
        <f t="shared" si="15"/>
        <v>2023</v>
      </c>
      <c r="L353" t="str">
        <f t="shared" si="16"/>
        <v>March</v>
      </c>
      <c r="M353" t="str">
        <f t="shared" si="17"/>
        <v>Sunday</v>
      </c>
    </row>
    <row r="354" spans="1:13" x14ac:dyDescent="0.25">
      <c r="A354" t="s">
        <v>15</v>
      </c>
      <c r="B354" t="s">
        <v>371</v>
      </c>
      <c r="C354" t="s">
        <v>1020</v>
      </c>
      <c r="D354" t="s">
        <v>1374</v>
      </c>
      <c r="E354" t="s">
        <v>2256</v>
      </c>
      <c r="F354">
        <v>2763.28</v>
      </c>
      <c r="G354">
        <v>39</v>
      </c>
      <c r="H354">
        <v>107767.92</v>
      </c>
      <c r="I354">
        <v>4.5999999999999996</v>
      </c>
      <c r="J354" t="s">
        <v>2527</v>
      </c>
      <c r="K354">
        <f t="shared" si="15"/>
        <v>2023</v>
      </c>
      <c r="L354" t="str">
        <f t="shared" si="16"/>
        <v>March</v>
      </c>
      <c r="M354" t="str">
        <f t="shared" si="17"/>
        <v>Tuesday</v>
      </c>
    </row>
    <row r="355" spans="1:13" x14ac:dyDescent="0.25">
      <c r="A355" t="s">
        <v>13</v>
      </c>
      <c r="B355" t="s">
        <v>372</v>
      </c>
      <c r="C355" t="s">
        <v>1026</v>
      </c>
      <c r="D355" t="s">
        <v>1375</v>
      </c>
      <c r="E355" t="s">
        <v>2257</v>
      </c>
      <c r="F355">
        <v>925.26</v>
      </c>
      <c r="G355">
        <v>553</v>
      </c>
      <c r="H355">
        <v>511668.78</v>
      </c>
      <c r="I355">
        <v>3.1</v>
      </c>
      <c r="J355" t="s">
        <v>2524</v>
      </c>
      <c r="K355">
        <f t="shared" si="15"/>
        <v>2024</v>
      </c>
      <c r="L355" t="str">
        <f t="shared" si="16"/>
        <v>May</v>
      </c>
      <c r="M355" t="str">
        <f t="shared" si="17"/>
        <v>Friday</v>
      </c>
    </row>
    <row r="356" spans="1:13" x14ac:dyDescent="0.25">
      <c r="A356" t="s">
        <v>10</v>
      </c>
      <c r="B356" t="s">
        <v>373</v>
      </c>
      <c r="C356" t="s">
        <v>1027</v>
      </c>
      <c r="D356" t="s">
        <v>1376</v>
      </c>
      <c r="E356" t="s">
        <v>2046</v>
      </c>
      <c r="F356">
        <v>738.27</v>
      </c>
      <c r="G356">
        <v>2816</v>
      </c>
      <c r="H356">
        <v>2078968.32</v>
      </c>
      <c r="I356">
        <v>3.9</v>
      </c>
      <c r="J356" t="s">
        <v>2526</v>
      </c>
      <c r="K356">
        <f t="shared" si="15"/>
        <v>2023</v>
      </c>
      <c r="L356" t="str">
        <f t="shared" si="16"/>
        <v>July</v>
      </c>
      <c r="M356" t="str">
        <f t="shared" si="17"/>
        <v>Friday</v>
      </c>
    </row>
    <row r="357" spans="1:13" x14ac:dyDescent="0.25">
      <c r="A357" t="s">
        <v>17</v>
      </c>
      <c r="B357" t="s">
        <v>374</v>
      </c>
      <c r="C357" t="s">
        <v>1020</v>
      </c>
      <c r="D357" t="s">
        <v>1377</v>
      </c>
      <c r="E357" t="s">
        <v>2232</v>
      </c>
      <c r="F357">
        <v>449.86</v>
      </c>
      <c r="G357">
        <v>1000</v>
      </c>
      <c r="H357">
        <v>449860</v>
      </c>
      <c r="I357">
        <v>4.4000000000000004</v>
      </c>
      <c r="J357" t="s">
        <v>2524</v>
      </c>
      <c r="K357">
        <f t="shared" si="15"/>
        <v>2023</v>
      </c>
      <c r="L357" t="str">
        <f t="shared" si="16"/>
        <v>May</v>
      </c>
      <c r="M357" t="str">
        <f t="shared" si="17"/>
        <v>Wednesday</v>
      </c>
    </row>
    <row r="358" spans="1:13" x14ac:dyDescent="0.25">
      <c r="A358" t="s">
        <v>11</v>
      </c>
      <c r="B358" t="s">
        <v>375</v>
      </c>
      <c r="C358" t="s">
        <v>1028</v>
      </c>
      <c r="D358" t="s">
        <v>1378</v>
      </c>
      <c r="E358" t="s">
        <v>2152</v>
      </c>
      <c r="F358">
        <v>2221.9899999999998</v>
      </c>
      <c r="G358">
        <v>1563</v>
      </c>
      <c r="H358">
        <v>3472970.37</v>
      </c>
      <c r="I358">
        <v>4.0999999999999996</v>
      </c>
      <c r="J358" t="s">
        <v>2525</v>
      </c>
      <c r="K358">
        <f t="shared" si="15"/>
        <v>2024</v>
      </c>
      <c r="L358" t="str">
        <f t="shared" si="16"/>
        <v>August</v>
      </c>
      <c r="M358" t="str">
        <f t="shared" si="17"/>
        <v>Saturday</v>
      </c>
    </row>
    <row r="359" spans="1:13" x14ac:dyDescent="0.25">
      <c r="A359" t="s">
        <v>12</v>
      </c>
      <c r="B359" t="s">
        <v>376</v>
      </c>
      <c r="C359" t="s">
        <v>1021</v>
      </c>
      <c r="D359" t="s">
        <v>1379</v>
      </c>
      <c r="E359" t="s">
        <v>2049</v>
      </c>
      <c r="F359">
        <v>1583.85</v>
      </c>
      <c r="G359">
        <v>4816</v>
      </c>
      <c r="H359">
        <v>7627821.5999999996</v>
      </c>
      <c r="I359">
        <v>3.2</v>
      </c>
      <c r="J359" t="s">
        <v>2526</v>
      </c>
      <c r="K359">
        <f t="shared" si="15"/>
        <v>2024</v>
      </c>
      <c r="L359" t="str">
        <f t="shared" si="16"/>
        <v>October</v>
      </c>
      <c r="M359" t="str">
        <f t="shared" si="17"/>
        <v>Sunday</v>
      </c>
    </row>
    <row r="360" spans="1:13" x14ac:dyDescent="0.25">
      <c r="A360" t="s">
        <v>17</v>
      </c>
      <c r="B360" t="s">
        <v>377</v>
      </c>
      <c r="C360" t="s">
        <v>1028</v>
      </c>
      <c r="D360" t="s">
        <v>1380</v>
      </c>
      <c r="E360" t="s">
        <v>2258</v>
      </c>
      <c r="F360">
        <v>2800.48</v>
      </c>
      <c r="G360">
        <v>3934</v>
      </c>
      <c r="H360">
        <v>11017088.32</v>
      </c>
      <c r="I360">
        <v>3.9</v>
      </c>
      <c r="J360" t="s">
        <v>2524</v>
      </c>
      <c r="K360">
        <f t="shared" si="15"/>
        <v>2023</v>
      </c>
      <c r="L360" t="str">
        <f t="shared" si="16"/>
        <v>May</v>
      </c>
      <c r="M360" t="str">
        <f t="shared" si="17"/>
        <v>Saturday</v>
      </c>
    </row>
    <row r="361" spans="1:13" x14ac:dyDescent="0.25">
      <c r="A361" t="s">
        <v>17</v>
      </c>
      <c r="B361" t="s">
        <v>378</v>
      </c>
      <c r="C361" t="s">
        <v>1025</v>
      </c>
      <c r="D361" t="s">
        <v>1381</v>
      </c>
      <c r="E361" t="s">
        <v>2259</v>
      </c>
      <c r="F361">
        <v>889.44</v>
      </c>
      <c r="G361">
        <v>642</v>
      </c>
      <c r="H361">
        <v>571020.48</v>
      </c>
      <c r="I361">
        <v>3.7</v>
      </c>
      <c r="J361" t="s">
        <v>2525</v>
      </c>
      <c r="K361">
        <f t="shared" si="15"/>
        <v>2023</v>
      </c>
      <c r="L361" t="str">
        <f t="shared" si="16"/>
        <v>July</v>
      </c>
      <c r="M361" t="str">
        <f t="shared" si="17"/>
        <v>Tuesday</v>
      </c>
    </row>
    <row r="362" spans="1:13" x14ac:dyDescent="0.25">
      <c r="A362" t="s">
        <v>12</v>
      </c>
      <c r="B362" t="s">
        <v>379</v>
      </c>
      <c r="C362" t="s">
        <v>1023</v>
      </c>
      <c r="D362" t="s">
        <v>1382</v>
      </c>
      <c r="E362" t="s">
        <v>2260</v>
      </c>
      <c r="F362">
        <v>806.31</v>
      </c>
      <c r="G362">
        <v>4693</v>
      </c>
      <c r="H362">
        <v>3784012.83</v>
      </c>
      <c r="I362">
        <v>3.6</v>
      </c>
      <c r="J362" t="s">
        <v>2524</v>
      </c>
      <c r="K362">
        <f t="shared" si="15"/>
        <v>2023</v>
      </c>
      <c r="L362" t="str">
        <f t="shared" si="16"/>
        <v>February</v>
      </c>
      <c r="M362" t="str">
        <f t="shared" si="17"/>
        <v>Monday</v>
      </c>
    </row>
    <row r="363" spans="1:13" x14ac:dyDescent="0.25">
      <c r="A363" t="s">
        <v>12</v>
      </c>
      <c r="B363" t="s">
        <v>380</v>
      </c>
      <c r="C363" t="s">
        <v>1026</v>
      </c>
      <c r="D363" t="s">
        <v>1383</v>
      </c>
      <c r="E363" t="s">
        <v>2261</v>
      </c>
      <c r="F363">
        <v>1325.95</v>
      </c>
      <c r="G363">
        <v>3941</v>
      </c>
      <c r="H363">
        <v>5225568.95</v>
      </c>
      <c r="I363">
        <v>4.3</v>
      </c>
      <c r="J363" t="s">
        <v>2524</v>
      </c>
      <c r="K363">
        <f t="shared" si="15"/>
        <v>2024</v>
      </c>
      <c r="L363" t="str">
        <f t="shared" si="16"/>
        <v>April</v>
      </c>
      <c r="M363" t="str">
        <f t="shared" si="17"/>
        <v>Tuesday</v>
      </c>
    </row>
    <row r="364" spans="1:13" x14ac:dyDescent="0.25">
      <c r="A364" t="s">
        <v>9</v>
      </c>
      <c r="B364" t="s">
        <v>381</v>
      </c>
      <c r="C364" t="s">
        <v>1020</v>
      </c>
      <c r="D364" t="s">
        <v>1384</v>
      </c>
      <c r="E364" t="s">
        <v>2262</v>
      </c>
      <c r="F364">
        <v>630.53</v>
      </c>
      <c r="G364">
        <v>1933</v>
      </c>
      <c r="H364">
        <v>1218814.49</v>
      </c>
      <c r="I364">
        <v>3.1</v>
      </c>
      <c r="J364" t="s">
        <v>2525</v>
      </c>
      <c r="K364">
        <f t="shared" si="15"/>
        <v>2023</v>
      </c>
      <c r="L364" t="str">
        <f t="shared" si="16"/>
        <v>May</v>
      </c>
      <c r="M364" t="str">
        <f t="shared" si="17"/>
        <v>Saturday</v>
      </c>
    </row>
    <row r="365" spans="1:13" x14ac:dyDescent="0.25">
      <c r="A365" t="s">
        <v>9</v>
      </c>
      <c r="B365" t="s">
        <v>382</v>
      </c>
      <c r="C365" t="s">
        <v>1026</v>
      </c>
      <c r="D365" t="s">
        <v>1385</v>
      </c>
      <c r="E365" t="s">
        <v>2197</v>
      </c>
      <c r="F365">
        <v>1337.89</v>
      </c>
      <c r="G365">
        <v>751</v>
      </c>
      <c r="H365">
        <v>1004755.39</v>
      </c>
      <c r="I365">
        <v>3.1</v>
      </c>
      <c r="J365" t="s">
        <v>2524</v>
      </c>
      <c r="K365">
        <f t="shared" si="15"/>
        <v>2023</v>
      </c>
      <c r="L365" t="str">
        <f t="shared" si="16"/>
        <v>May</v>
      </c>
      <c r="M365" t="str">
        <f t="shared" si="17"/>
        <v>Friday</v>
      </c>
    </row>
    <row r="366" spans="1:13" x14ac:dyDescent="0.25">
      <c r="A366" t="s">
        <v>10</v>
      </c>
      <c r="B366" t="s">
        <v>383</v>
      </c>
      <c r="C366" t="s">
        <v>1023</v>
      </c>
      <c r="D366" t="s">
        <v>1386</v>
      </c>
      <c r="E366" t="s">
        <v>2263</v>
      </c>
      <c r="F366">
        <v>1303.96</v>
      </c>
      <c r="G366">
        <v>4508</v>
      </c>
      <c r="H366">
        <v>5878251.6799999997</v>
      </c>
      <c r="I366">
        <v>3</v>
      </c>
      <c r="J366" t="s">
        <v>2527</v>
      </c>
      <c r="K366">
        <f t="shared" si="15"/>
        <v>2024</v>
      </c>
      <c r="L366" t="str">
        <f t="shared" si="16"/>
        <v>March</v>
      </c>
      <c r="M366" t="str">
        <f t="shared" si="17"/>
        <v>Thursday</v>
      </c>
    </row>
    <row r="367" spans="1:13" x14ac:dyDescent="0.25">
      <c r="A367" t="s">
        <v>18</v>
      </c>
      <c r="B367" t="s">
        <v>384</v>
      </c>
      <c r="C367" t="s">
        <v>1026</v>
      </c>
      <c r="D367" t="s">
        <v>1387</v>
      </c>
      <c r="E367" t="s">
        <v>2260</v>
      </c>
      <c r="F367">
        <v>2431.5</v>
      </c>
      <c r="G367">
        <v>3317</v>
      </c>
      <c r="H367">
        <v>8065285.5</v>
      </c>
      <c r="I367">
        <v>4</v>
      </c>
      <c r="J367" t="s">
        <v>2527</v>
      </c>
      <c r="K367">
        <f t="shared" si="15"/>
        <v>2023</v>
      </c>
      <c r="L367" t="str">
        <f t="shared" si="16"/>
        <v>February</v>
      </c>
      <c r="M367" t="str">
        <f t="shared" si="17"/>
        <v>Monday</v>
      </c>
    </row>
    <row r="368" spans="1:13" x14ac:dyDescent="0.25">
      <c r="A368" t="s">
        <v>11</v>
      </c>
      <c r="B368" t="s">
        <v>385</v>
      </c>
      <c r="C368" t="s">
        <v>1022</v>
      </c>
      <c r="D368" t="s">
        <v>1388</v>
      </c>
      <c r="E368" t="s">
        <v>2264</v>
      </c>
      <c r="F368">
        <v>2987.89</v>
      </c>
      <c r="G368">
        <v>375</v>
      </c>
      <c r="H368">
        <v>1120458.75</v>
      </c>
      <c r="I368">
        <v>4.0999999999999996</v>
      </c>
      <c r="J368" t="s">
        <v>2527</v>
      </c>
      <c r="K368">
        <f t="shared" si="15"/>
        <v>2024</v>
      </c>
      <c r="L368" t="str">
        <f t="shared" si="16"/>
        <v>August</v>
      </c>
      <c r="M368" t="str">
        <f t="shared" si="17"/>
        <v>Sunday</v>
      </c>
    </row>
    <row r="369" spans="1:13" x14ac:dyDescent="0.25">
      <c r="A369" t="s">
        <v>11</v>
      </c>
      <c r="B369" t="s">
        <v>386</v>
      </c>
      <c r="C369" t="s">
        <v>1027</v>
      </c>
      <c r="D369" t="s">
        <v>1389</v>
      </c>
      <c r="E369" t="s">
        <v>2265</v>
      </c>
      <c r="F369">
        <v>2910.64</v>
      </c>
      <c r="G369">
        <v>230</v>
      </c>
      <c r="H369">
        <v>669447.19999999995</v>
      </c>
      <c r="I369">
        <v>3.5</v>
      </c>
      <c r="J369" t="s">
        <v>2526</v>
      </c>
      <c r="K369">
        <f t="shared" si="15"/>
        <v>2023</v>
      </c>
      <c r="L369" t="str">
        <f t="shared" si="16"/>
        <v>July</v>
      </c>
      <c r="M369" t="str">
        <f t="shared" si="17"/>
        <v>Monday</v>
      </c>
    </row>
    <row r="370" spans="1:13" x14ac:dyDescent="0.25">
      <c r="A370" t="s">
        <v>9</v>
      </c>
      <c r="B370" t="s">
        <v>387</v>
      </c>
      <c r="C370" t="s">
        <v>1022</v>
      </c>
      <c r="D370" t="s">
        <v>1390</v>
      </c>
      <c r="E370" t="s">
        <v>2266</v>
      </c>
      <c r="F370">
        <v>1764.84</v>
      </c>
      <c r="G370">
        <v>4215</v>
      </c>
      <c r="H370">
        <v>7438800.5999999996</v>
      </c>
      <c r="I370">
        <v>4.9000000000000004</v>
      </c>
      <c r="J370" t="s">
        <v>2526</v>
      </c>
      <c r="K370">
        <f t="shared" si="15"/>
        <v>2023</v>
      </c>
      <c r="L370" t="str">
        <f t="shared" si="16"/>
        <v>September</v>
      </c>
      <c r="M370" t="str">
        <f t="shared" si="17"/>
        <v>Saturday</v>
      </c>
    </row>
    <row r="371" spans="1:13" x14ac:dyDescent="0.25">
      <c r="A371" t="s">
        <v>11</v>
      </c>
      <c r="B371" t="s">
        <v>388</v>
      </c>
      <c r="C371" t="s">
        <v>1021</v>
      </c>
      <c r="D371" t="s">
        <v>1391</v>
      </c>
      <c r="E371" t="s">
        <v>2267</v>
      </c>
      <c r="F371">
        <v>677.02</v>
      </c>
      <c r="G371">
        <v>2211</v>
      </c>
      <c r="H371">
        <v>1496891.22</v>
      </c>
      <c r="I371">
        <v>3.3</v>
      </c>
      <c r="J371" t="s">
        <v>2524</v>
      </c>
      <c r="K371">
        <f t="shared" si="15"/>
        <v>2024</v>
      </c>
      <c r="L371" t="str">
        <f t="shared" si="16"/>
        <v>November</v>
      </c>
      <c r="M371" t="str">
        <f t="shared" si="17"/>
        <v>Thursday</v>
      </c>
    </row>
    <row r="372" spans="1:13" x14ac:dyDescent="0.25">
      <c r="A372" t="s">
        <v>16</v>
      </c>
      <c r="B372" t="s">
        <v>389</v>
      </c>
      <c r="C372" t="s">
        <v>1026</v>
      </c>
      <c r="D372" t="s">
        <v>1392</v>
      </c>
      <c r="E372" t="s">
        <v>2261</v>
      </c>
      <c r="F372">
        <v>1320.18</v>
      </c>
      <c r="G372">
        <v>4050</v>
      </c>
      <c r="H372">
        <v>5346729</v>
      </c>
      <c r="I372">
        <v>4.5</v>
      </c>
      <c r="J372" t="s">
        <v>2527</v>
      </c>
      <c r="K372">
        <f t="shared" si="15"/>
        <v>2024</v>
      </c>
      <c r="L372" t="str">
        <f t="shared" si="16"/>
        <v>April</v>
      </c>
      <c r="M372" t="str">
        <f t="shared" si="17"/>
        <v>Tuesday</v>
      </c>
    </row>
    <row r="373" spans="1:13" x14ac:dyDescent="0.25">
      <c r="A373" t="s">
        <v>14</v>
      </c>
      <c r="B373" t="s">
        <v>390</v>
      </c>
      <c r="C373" t="s">
        <v>1028</v>
      </c>
      <c r="D373" t="s">
        <v>1393</v>
      </c>
      <c r="E373" t="s">
        <v>2268</v>
      </c>
      <c r="F373">
        <v>1323.81</v>
      </c>
      <c r="G373">
        <v>2048</v>
      </c>
      <c r="H373">
        <v>2711162.8799999999</v>
      </c>
      <c r="I373">
        <v>3.1</v>
      </c>
      <c r="J373" t="s">
        <v>2524</v>
      </c>
      <c r="K373">
        <f t="shared" si="15"/>
        <v>2024</v>
      </c>
      <c r="L373" t="str">
        <f t="shared" si="16"/>
        <v>July</v>
      </c>
      <c r="M373" t="str">
        <f t="shared" si="17"/>
        <v>Tuesday</v>
      </c>
    </row>
    <row r="374" spans="1:13" x14ac:dyDescent="0.25">
      <c r="A374" t="s">
        <v>10</v>
      </c>
      <c r="B374" t="s">
        <v>391</v>
      </c>
      <c r="C374" t="s">
        <v>1024</v>
      </c>
      <c r="D374" t="s">
        <v>1394</v>
      </c>
      <c r="E374" t="s">
        <v>2269</v>
      </c>
      <c r="F374">
        <v>2863.52</v>
      </c>
      <c r="G374">
        <v>949</v>
      </c>
      <c r="H374">
        <v>2717480.48</v>
      </c>
      <c r="I374">
        <v>3.8</v>
      </c>
      <c r="J374" t="s">
        <v>2525</v>
      </c>
      <c r="K374">
        <f t="shared" si="15"/>
        <v>2024</v>
      </c>
      <c r="L374" t="str">
        <f t="shared" si="16"/>
        <v>December</v>
      </c>
      <c r="M374" t="str">
        <f t="shared" si="17"/>
        <v>Tuesday</v>
      </c>
    </row>
    <row r="375" spans="1:13" x14ac:dyDescent="0.25">
      <c r="A375" t="s">
        <v>18</v>
      </c>
      <c r="B375" t="s">
        <v>392</v>
      </c>
      <c r="C375" t="s">
        <v>1021</v>
      </c>
      <c r="D375" t="s">
        <v>1395</v>
      </c>
      <c r="E375" t="s">
        <v>2053</v>
      </c>
      <c r="F375">
        <v>108.29</v>
      </c>
      <c r="G375">
        <v>1140</v>
      </c>
      <c r="H375">
        <v>123450.6</v>
      </c>
      <c r="I375">
        <v>3.5</v>
      </c>
      <c r="J375" t="s">
        <v>2525</v>
      </c>
      <c r="K375">
        <f t="shared" si="15"/>
        <v>2024</v>
      </c>
      <c r="L375" t="str">
        <f t="shared" si="16"/>
        <v>February</v>
      </c>
      <c r="M375" t="str">
        <f t="shared" si="17"/>
        <v>Wednesday</v>
      </c>
    </row>
    <row r="376" spans="1:13" x14ac:dyDescent="0.25">
      <c r="A376" t="s">
        <v>12</v>
      </c>
      <c r="B376" t="s">
        <v>393</v>
      </c>
      <c r="C376" t="s">
        <v>1023</v>
      </c>
      <c r="D376" t="s">
        <v>1127</v>
      </c>
      <c r="E376" t="s">
        <v>2270</v>
      </c>
      <c r="F376">
        <v>2266.4499999999998</v>
      </c>
      <c r="G376">
        <v>477</v>
      </c>
      <c r="H376">
        <v>1081096.6499999999</v>
      </c>
      <c r="I376">
        <v>3.8</v>
      </c>
      <c r="J376" t="s">
        <v>2524</v>
      </c>
      <c r="K376">
        <f t="shared" si="15"/>
        <v>2024</v>
      </c>
      <c r="L376" t="str">
        <f t="shared" si="16"/>
        <v>January</v>
      </c>
      <c r="M376" t="str">
        <f t="shared" si="17"/>
        <v>Tuesday</v>
      </c>
    </row>
    <row r="377" spans="1:13" x14ac:dyDescent="0.25">
      <c r="A377" t="s">
        <v>12</v>
      </c>
      <c r="B377" t="s">
        <v>394</v>
      </c>
      <c r="C377" t="s">
        <v>1028</v>
      </c>
      <c r="D377" t="s">
        <v>1396</v>
      </c>
      <c r="E377" t="s">
        <v>2271</v>
      </c>
      <c r="F377">
        <v>2776.06</v>
      </c>
      <c r="G377">
        <v>4881</v>
      </c>
      <c r="H377">
        <v>13549948.859999999</v>
      </c>
      <c r="I377">
        <v>4.5999999999999996</v>
      </c>
      <c r="J377" t="s">
        <v>2525</v>
      </c>
      <c r="K377">
        <f t="shared" si="15"/>
        <v>2024</v>
      </c>
      <c r="L377" t="str">
        <f t="shared" si="16"/>
        <v>July</v>
      </c>
      <c r="M377" t="str">
        <f t="shared" si="17"/>
        <v>Saturday</v>
      </c>
    </row>
    <row r="378" spans="1:13" x14ac:dyDescent="0.25">
      <c r="A378" t="s">
        <v>15</v>
      </c>
      <c r="B378" t="s">
        <v>395</v>
      </c>
      <c r="C378" t="s">
        <v>1023</v>
      </c>
      <c r="D378" t="s">
        <v>1042</v>
      </c>
      <c r="E378" t="s">
        <v>2272</v>
      </c>
      <c r="F378">
        <v>182.25</v>
      </c>
      <c r="G378">
        <v>110</v>
      </c>
      <c r="H378">
        <v>20047.5</v>
      </c>
      <c r="I378">
        <v>4.8</v>
      </c>
      <c r="J378" t="s">
        <v>2526</v>
      </c>
      <c r="K378">
        <f t="shared" si="15"/>
        <v>2023</v>
      </c>
      <c r="L378" t="str">
        <f t="shared" si="16"/>
        <v>September</v>
      </c>
      <c r="M378" t="str">
        <f t="shared" si="17"/>
        <v>Saturday</v>
      </c>
    </row>
    <row r="379" spans="1:13" x14ac:dyDescent="0.25">
      <c r="A379" t="s">
        <v>18</v>
      </c>
      <c r="B379" t="s">
        <v>396</v>
      </c>
      <c r="C379" t="s">
        <v>1019</v>
      </c>
      <c r="D379" t="s">
        <v>1397</v>
      </c>
      <c r="E379" t="s">
        <v>2273</v>
      </c>
      <c r="F379">
        <v>2447.41</v>
      </c>
      <c r="G379">
        <v>4689</v>
      </c>
      <c r="H379">
        <v>11475905.49</v>
      </c>
      <c r="I379">
        <v>3.7</v>
      </c>
      <c r="J379" t="s">
        <v>2527</v>
      </c>
      <c r="K379">
        <f t="shared" si="15"/>
        <v>2023</v>
      </c>
      <c r="L379" t="str">
        <f t="shared" si="16"/>
        <v>June</v>
      </c>
      <c r="M379" t="str">
        <f t="shared" si="17"/>
        <v>Tuesday</v>
      </c>
    </row>
    <row r="380" spans="1:13" x14ac:dyDescent="0.25">
      <c r="A380" t="s">
        <v>11</v>
      </c>
      <c r="B380" t="s">
        <v>397</v>
      </c>
      <c r="C380" t="s">
        <v>1019</v>
      </c>
      <c r="D380" t="s">
        <v>1398</v>
      </c>
      <c r="E380" t="s">
        <v>2274</v>
      </c>
      <c r="F380">
        <v>1957.76</v>
      </c>
      <c r="G380">
        <v>2065</v>
      </c>
      <c r="H380">
        <v>4042774.4</v>
      </c>
      <c r="I380">
        <v>4.7</v>
      </c>
      <c r="J380" t="s">
        <v>2524</v>
      </c>
      <c r="K380">
        <f t="shared" si="15"/>
        <v>2024</v>
      </c>
      <c r="L380" t="str">
        <f t="shared" si="16"/>
        <v>February</v>
      </c>
      <c r="M380" t="str">
        <f t="shared" si="17"/>
        <v>Saturday</v>
      </c>
    </row>
    <row r="381" spans="1:13" x14ac:dyDescent="0.25">
      <c r="A381" t="s">
        <v>13</v>
      </c>
      <c r="B381" t="s">
        <v>398</v>
      </c>
      <c r="C381" t="s">
        <v>1021</v>
      </c>
      <c r="D381" t="s">
        <v>1399</v>
      </c>
      <c r="E381" t="s">
        <v>2275</v>
      </c>
      <c r="F381">
        <v>1409.31</v>
      </c>
      <c r="G381">
        <v>4660</v>
      </c>
      <c r="H381">
        <v>6567384.5999999996</v>
      </c>
      <c r="I381">
        <v>4.3</v>
      </c>
      <c r="J381" t="s">
        <v>2525</v>
      </c>
      <c r="K381">
        <f t="shared" si="15"/>
        <v>2024</v>
      </c>
      <c r="L381" t="str">
        <f t="shared" si="16"/>
        <v>November</v>
      </c>
      <c r="M381" t="str">
        <f t="shared" si="17"/>
        <v>Wednesday</v>
      </c>
    </row>
    <row r="382" spans="1:13" x14ac:dyDescent="0.25">
      <c r="A382" t="s">
        <v>9</v>
      </c>
      <c r="B382" t="s">
        <v>399</v>
      </c>
      <c r="C382" t="s">
        <v>1027</v>
      </c>
      <c r="D382" t="s">
        <v>1400</v>
      </c>
      <c r="E382" t="s">
        <v>2276</v>
      </c>
      <c r="F382">
        <v>2129.02</v>
      </c>
      <c r="G382">
        <v>4986</v>
      </c>
      <c r="H382">
        <v>10615293.720000001</v>
      </c>
      <c r="I382">
        <v>4.3</v>
      </c>
      <c r="J382" t="s">
        <v>2527</v>
      </c>
      <c r="K382">
        <f t="shared" si="15"/>
        <v>2024</v>
      </c>
      <c r="L382" t="str">
        <f t="shared" si="16"/>
        <v>March</v>
      </c>
      <c r="M382" t="str">
        <f t="shared" si="17"/>
        <v>Tuesday</v>
      </c>
    </row>
    <row r="383" spans="1:13" x14ac:dyDescent="0.25">
      <c r="A383" t="s">
        <v>18</v>
      </c>
      <c r="B383" t="s">
        <v>400</v>
      </c>
      <c r="C383" t="s">
        <v>1024</v>
      </c>
      <c r="D383" t="s">
        <v>1401</v>
      </c>
      <c r="E383" t="s">
        <v>2091</v>
      </c>
      <c r="F383">
        <v>2771.18</v>
      </c>
      <c r="G383">
        <v>3427</v>
      </c>
      <c r="H383">
        <v>9496833.8599999994</v>
      </c>
      <c r="I383">
        <v>3</v>
      </c>
      <c r="J383" t="s">
        <v>2527</v>
      </c>
      <c r="K383">
        <f t="shared" si="15"/>
        <v>2023</v>
      </c>
      <c r="L383" t="str">
        <f t="shared" si="16"/>
        <v>January</v>
      </c>
      <c r="M383" t="str">
        <f t="shared" si="17"/>
        <v>Monday</v>
      </c>
    </row>
    <row r="384" spans="1:13" x14ac:dyDescent="0.25">
      <c r="A384" t="s">
        <v>13</v>
      </c>
      <c r="B384" t="s">
        <v>401</v>
      </c>
      <c r="C384" t="s">
        <v>1024</v>
      </c>
      <c r="D384" t="s">
        <v>1402</v>
      </c>
      <c r="E384" t="s">
        <v>2277</v>
      </c>
      <c r="F384">
        <v>1263.68</v>
      </c>
      <c r="G384">
        <v>1657</v>
      </c>
      <c r="H384">
        <v>2093917.76</v>
      </c>
      <c r="I384">
        <v>3.1</v>
      </c>
      <c r="J384" t="s">
        <v>2524</v>
      </c>
      <c r="K384">
        <f t="shared" si="15"/>
        <v>2023</v>
      </c>
      <c r="L384" t="str">
        <f t="shared" si="16"/>
        <v>February</v>
      </c>
      <c r="M384" t="str">
        <f t="shared" si="17"/>
        <v>Sunday</v>
      </c>
    </row>
    <row r="385" spans="1:13" x14ac:dyDescent="0.25">
      <c r="A385" t="s">
        <v>16</v>
      </c>
      <c r="B385" t="s">
        <v>402</v>
      </c>
      <c r="C385" t="s">
        <v>1020</v>
      </c>
      <c r="D385" t="s">
        <v>1403</v>
      </c>
      <c r="E385" t="s">
        <v>2278</v>
      </c>
      <c r="F385">
        <v>1024.7</v>
      </c>
      <c r="G385">
        <v>4226</v>
      </c>
      <c r="H385">
        <v>4330382.2</v>
      </c>
      <c r="I385">
        <v>4.9000000000000004</v>
      </c>
      <c r="J385" t="s">
        <v>2524</v>
      </c>
      <c r="K385">
        <f t="shared" si="15"/>
        <v>2024</v>
      </c>
      <c r="L385" t="str">
        <f t="shared" si="16"/>
        <v>May</v>
      </c>
      <c r="M385" t="str">
        <f t="shared" si="17"/>
        <v>Thursday</v>
      </c>
    </row>
    <row r="386" spans="1:13" x14ac:dyDescent="0.25">
      <c r="A386" t="s">
        <v>12</v>
      </c>
      <c r="B386" t="s">
        <v>403</v>
      </c>
      <c r="C386" t="s">
        <v>1027</v>
      </c>
      <c r="D386" t="s">
        <v>1404</v>
      </c>
      <c r="E386" t="s">
        <v>2279</v>
      </c>
      <c r="F386">
        <v>1742.93</v>
      </c>
      <c r="G386">
        <v>3777</v>
      </c>
      <c r="H386">
        <v>6583046.6100000003</v>
      </c>
      <c r="I386">
        <v>4.5999999999999996</v>
      </c>
      <c r="J386" t="s">
        <v>2524</v>
      </c>
      <c r="K386">
        <f t="shared" si="15"/>
        <v>2024</v>
      </c>
      <c r="L386" t="str">
        <f t="shared" si="16"/>
        <v>July</v>
      </c>
      <c r="M386" t="str">
        <f t="shared" si="17"/>
        <v>Wednesday</v>
      </c>
    </row>
    <row r="387" spans="1:13" x14ac:dyDescent="0.25">
      <c r="A387" t="s">
        <v>16</v>
      </c>
      <c r="B387" t="s">
        <v>404</v>
      </c>
      <c r="C387" t="s">
        <v>1023</v>
      </c>
      <c r="D387" t="s">
        <v>1405</v>
      </c>
      <c r="E387" t="s">
        <v>2028</v>
      </c>
      <c r="F387">
        <v>2950.58</v>
      </c>
      <c r="G387">
        <v>610</v>
      </c>
      <c r="H387">
        <v>1799853.8</v>
      </c>
      <c r="I387">
        <v>4.0999999999999996</v>
      </c>
      <c r="J387" t="s">
        <v>2525</v>
      </c>
      <c r="K387">
        <f t="shared" ref="K387:K450" si="18">YEAR(E387)</f>
        <v>2024</v>
      </c>
      <c r="L387" t="str">
        <f t="shared" ref="L387:L450" si="19">TEXT(E387,"MMMM")</f>
        <v>May</v>
      </c>
      <c r="M387" t="str">
        <f t="shared" ref="M387:M450" si="20">TEXT(E387,"DDDD")</f>
        <v>Wednesday</v>
      </c>
    </row>
    <row r="388" spans="1:13" x14ac:dyDescent="0.25">
      <c r="A388" t="s">
        <v>14</v>
      </c>
      <c r="B388" t="s">
        <v>405</v>
      </c>
      <c r="C388" t="s">
        <v>1023</v>
      </c>
      <c r="D388" t="s">
        <v>1406</v>
      </c>
      <c r="E388" t="s">
        <v>2144</v>
      </c>
      <c r="F388">
        <v>2775.85</v>
      </c>
      <c r="G388">
        <v>4512</v>
      </c>
      <c r="H388">
        <v>12524635.199999999</v>
      </c>
      <c r="I388">
        <v>4.0999999999999996</v>
      </c>
      <c r="J388" t="s">
        <v>2527</v>
      </c>
      <c r="K388">
        <f t="shared" si="18"/>
        <v>2023</v>
      </c>
      <c r="L388" t="str">
        <f t="shared" si="19"/>
        <v>March</v>
      </c>
      <c r="M388" t="str">
        <f t="shared" si="20"/>
        <v>Tuesday</v>
      </c>
    </row>
    <row r="389" spans="1:13" x14ac:dyDescent="0.25">
      <c r="A389" t="s">
        <v>18</v>
      </c>
      <c r="B389" t="s">
        <v>406</v>
      </c>
      <c r="C389" t="s">
        <v>1019</v>
      </c>
      <c r="D389" t="s">
        <v>1407</v>
      </c>
      <c r="E389" t="s">
        <v>2280</v>
      </c>
      <c r="F389">
        <v>1487.21</v>
      </c>
      <c r="G389">
        <v>3240</v>
      </c>
      <c r="H389">
        <v>4818560.4000000004</v>
      </c>
      <c r="I389">
        <v>3.2</v>
      </c>
      <c r="J389" t="s">
        <v>2526</v>
      </c>
      <c r="K389">
        <f t="shared" si="18"/>
        <v>2023</v>
      </c>
      <c r="L389" t="str">
        <f t="shared" si="19"/>
        <v>May</v>
      </c>
      <c r="M389" t="str">
        <f t="shared" si="20"/>
        <v>Wednesday</v>
      </c>
    </row>
    <row r="390" spans="1:13" x14ac:dyDescent="0.25">
      <c r="A390" t="s">
        <v>12</v>
      </c>
      <c r="B390" t="s">
        <v>407</v>
      </c>
      <c r="C390" t="s">
        <v>1022</v>
      </c>
      <c r="D390" t="s">
        <v>1408</v>
      </c>
      <c r="E390" t="s">
        <v>2281</v>
      </c>
      <c r="F390">
        <v>2873.15</v>
      </c>
      <c r="G390">
        <v>4270</v>
      </c>
      <c r="H390">
        <v>12268350.5</v>
      </c>
      <c r="I390">
        <v>4.5</v>
      </c>
      <c r="J390" t="s">
        <v>2525</v>
      </c>
      <c r="K390">
        <f t="shared" si="18"/>
        <v>2024</v>
      </c>
      <c r="L390" t="str">
        <f t="shared" si="19"/>
        <v>October</v>
      </c>
      <c r="M390" t="str">
        <f t="shared" si="20"/>
        <v>Thursday</v>
      </c>
    </row>
    <row r="391" spans="1:13" x14ac:dyDescent="0.25">
      <c r="A391" t="s">
        <v>17</v>
      </c>
      <c r="B391" t="s">
        <v>408</v>
      </c>
      <c r="C391" t="s">
        <v>1022</v>
      </c>
      <c r="D391" t="s">
        <v>1409</v>
      </c>
      <c r="E391" t="s">
        <v>2070</v>
      </c>
      <c r="F391">
        <v>1085.52</v>
      </c>
      <c r="G391">
        <v>509</v>
      </c>
      <c r="H391">
        <v>552529.68000000005</v>
      </c>
      <c r="I391">
        <v>3.5</v>
      </c>
      <c r="J391" t="s">
        <v>2525</v>
      </c>
      <c r="K391">
        <f t="shared" si="18"/>
        <v>2024</v>
      </c>
      <c r="L391" t="str">
        <f t="shared" si="19"/>
        <v>June</v>
      </c>
      <c r="M391" t="str">
        <f t="shared" si="20"/>
        <v>Monday</v>
      </c>
    </row>
    <row r="392" spans="1:13" x14ac:dyDescent="0.25">
      <c r="A392" t="s">
        <v>17</v>
      </c>
      <c r="B392" t="s">
        <v>409</v>
      </c>
      <c r="C392" t="s">
        <v>1025</v>
      </c>
      <c r="D392" t="s">
        <v>1410</v>
      </c>
      <c r="E392" t="s">
        <v>2282</v>
      </c>
      <c r="F392">
        <v>1060.6199999999999</v>
      </c>
      <c r="G392">
        <v>1823</v>
      </c>
      <c r="H392">
        <v>1933510.26</v>
      </c>
      <c r="I392">
        <v>4.4000000000000004</v>
      </c>
      <c r="J392" t="s">
        <v>2526</v>
      </c>
      <c r="K392">
        <f t="shared" si="18"/>
        <v>2023</v>
      </c>
      <c r="L392" t="str">
        <f t="shared" si="19"/>
        <v>December</v>
      </c>
      <c r="M392" t="str">
        <f t="shared" si="20"/>
        <v>Thursday</v>
      </c>
    </row>
    <row r="393" spans="1:13" x14ac:dyDescent="0.25">
      <c r="A393" t="s">
        <v>9</v>
      </c>
      <c r="B393" t="s">
        <v>410</v>
      </c>
      <c r="C393" t="s">
        <v>1023</v>
      </c>
      <c r="D393" t="s">
        <v>1411</v>
      </c>
      <c r="E393" t="s">
        <v>2283</v>
      </c>
      <c r="F393">
        <v>1400.55</v>
      </c>
      <c r="G393">
        <v>90</v>
      </c>
      <c r="H393">
        <v>126049.5</v>
      </c>
      <c r="I393">
        <v>4</v>
      </c>
      <c r="J393" t="s">
        <v>2525</v>
      </c>
      <c r="K393">
        <f t="shared" si="18"/>
        <v>2023</v>
      </c>
      <c r="L393" t="str">
        <f t="shared" si="19"/>
        <v>January</v>
      </c>
      <c r="M393" t="str">
        <f t="shared" si="20"/>
        <v>Wednesday</v>
      </c>
    </row>
    <row r="394" spans="1:13" x14ac:dyDescent="0.25">
      <c r="A394" t="s">
        <v>9</v>
      </c>
      <c r="B394" t="s">
        <v>411</v>
      </c>
      <c r="C394" t="s">
        <v>1026</v>
      </c>
      <c r="D394" t="s">
        <v>1412</v>
      </c>
      <c r="E394" t="s">
        <v>2213</v>
      </c>
      <c r="F394">
        <v>907.8</v>
      </c>
      <c r="G394">
        <v>4170</v>
      </c>
      <c r="H394">
        <v>3785526</v>
      </c>
      <c r="I394">
        <v>3.5</v>
      </c>
      <c r="J394" t="s">
        <v>2527</v>
      </c>
      <c r="K394">
        <f t="shared" si="18"/>
        <v>2024</v>
      </c>
      <c r="L394" t="str">
        <f t="shared" si="19"/>
        <v>March</v>
      </c>
      <c r="M394" t="str">
        <f t="shared" si="20"/>
        <v>Sunday</v>
      </c>
    </row>
    <row r="395" spans="1:13" x14ac:dyDescent="0.25">
      <c r="A395" t="s">
        <v>16</v>
      </c>
      <c r="B395" t="s">
        <v>412</v>
      </c>
      <c r="C395" t="s">
        <v>1025</v>
      </c>
      <c r="D395" t="s">
        <v>1413</v>
      </c>
      <c r="E395" t="s">
        <v>2155</v>
      </c>
      <c r="F395">
        <v>1998.79</v>
      </c>
      <c r="G395">
        <v>4764</v>
      </c>
      <c r="H395">
        <v>9522235.5600000005</v>
      </c>
      <c r="I395">
        <v>4.8</v>
      </c>
      <c r="J395" t="s">
        <v>2524</v>
      </c>
      <c r="K395">
        <f t="shared" si="18"/>
        <v>2023</v>
      </c>
      <c r="L395" t="str">
        <f t="shared" si="19"/>
        <v>January</v>
      </c>
      <c r="M395" t="str">
        <f t="shared" si="20"/>
        <v>Thursday</v>
      </c>
    </row>
    <row r="396" spans="1:13" x14ac:dyDescent="0.25">
      <c r="A396" t="s">
        <v>11</v>
      </c>
      <c r="B396" t="s">
        <v>413</v>
      </c>
      <c r="C396" t="s">
        <v>1028</v>
      </c>
      <c r="D396" t="s">
        <v>1414</v>
      </c>
      <c r="E396" t="s">
        <v>2284</v>
      </c>
      <c r="F396">
        <v>90</v>
      </c>
      <c r="G396">
        <v>3199</v>
      </c>
      <c r="H396">
        <v>287910</v>
      </c>
      <c r="I396">
        <v>3.4</v>
      </c>
      <c r="J396" t="s">
        <v>2526</v>
      </c>
      <c r="K396">
        <f t="shared" si="18"/>
        <v>2024</v>
      </c>
      <c r="L396" t="str">
        <f t="shared" si="19"/>
        <v>April</v>
      </c>
      <c r="M396" t="str">
        <f t="shared" si="20"/>
        <v>Saturday</v>
      </c>
    </row>
    <row r="397" spans="1:13" x14ac:dyDescent="0.25">
      <c r="A397" t="s">
        <v>17</v>
      </c>
      <c r="B397" t="s">
        <v>414</v>
      </c>
      <c r="C397" t="s">
        <v>1027</v>
      </c>
      <c r="D397" t="s">
        <v>1415</v>
      </c>
      <c r="E397" t="s">
        <v>2285</v>
      </c>
      <c r="F397">
        <v>710.51</v>
      </c>
      <c r="G397">
        <v>128</v>
      </c>
      <c r="H397">
        <v>90945.279999999999</v>
      </c>
      <c r="I397">
        <v>4.5999999999999996</v>
      </c>
      <c r="J397" t="s">
        <v>2527</v>
      </c>
      <c r="K397">
        <f t="shared" si="18"/>
        <v>2023</v>
      </c>
      <c r="L397" t="str">
        <f t="shared" si="19"/>
        <v>November</v>
      </c>
      <c r="M397" t="str">
        <f t="shared" si="20"/>
        <v>Friday</v>
      </c>
    </row>
    <row r="398" spans="1:13" x14ac:dyDescent="0.25">
      <c r="A398" t="s">
        <v>10</v>
      </c>
      <c r="B398" t="s">
        <v>415</v>
      </c>
      <c r="C398" t="s">
        <v>1019</v>
      </c>
      <c r="D398" t="s">
        <v>1416</v>
      </c>
      <c r="E398" t="s">
        <v>2286</v>
      </c>
      <c r="F398">
        <v>2584.54</v>
      </c>
      <c r="G398">
        <v>4361</v>
      </c>
      <c r="H398">
        <v>11271178.939999999</v>
      </c>
      <c r="I398">
        <v>3.2</v>
      </c>
      <c r="J398" t="s">
        <v>2527</v>
      </c>
      <c r="K398">
        <f t="shared" si="18"/>
        <v>2024</v>
      </c>
      <c r="L398" t="str">
        <f t="shared" si="19"/>
        <v>January</v>
      </c>
      <c r="M398" t="str">
        <f t="shared" si="20"/>
        <v>Monday</v>
      </c>
    </row>
    <row r="399" spans="1:13" x14ac:dyDescent="0.25">
      <c r="A399" t="s">
        <v>18</v>
      </c>
      <c r="B399" t="s">
        <v>416</v>
      </c>
      <c r="C399" t="s">
        <v>1021</v>
      </c>
      <c r="D399" t="s">
        <v>1417</v>
      </c>
      <c r="E399" t="s">
        <v>2128</v>
      </c>
      <c r="F399">
        <v>1763.14</v>
      </c>
      <c r="G399">
        <v>2088</v>
      </c>
      <c r="H399">
        <v>3681436.32</v>
      </c>
      <c r="I399">
        <v>4.5999999999999996</v>
      </c>
      <c r="J399" t="s">
        <v>2524</v>
      </c>
      <c r="K399">
        <f t="shared" si="18"/>
        <v>2024</v>
      </c>
      <c r="L399" t="str">
        <f t="shared" si="19"/>
        <v>January</v>
      </c>
      <c r="M399" t="str">
        <f t="shared" si="20"/>
        <v>Friday</v>
      </c>
    </row>
    <row r="400" spans="1:13" x14ac:dyDescent="0.25">
      <c r="A400" t="s">
        <v>10</v>
      </c>
      <c r="B400" t="s">
        <v>417</v>
      </c>
      <c r="C400" t="s">
        <v>1022</v>
      </c>
      <c r="D400" t="s">
        <v>1418</v>
      </c>
      <c r="E400" t="s">
        <v>2156</v>
      </c>
      <c r="F400">
        <v>112.47</v>
      </c>
      <c r="G400">
        <v>4763</v>
      </c>
      <c r="H400">
        <v>535694.61</v>
      </c>
      <c r="I400">
        <v>4.3</v>
      </c>
      <c r="J400" t="s">
        <v>2525</v>
      </c>
      <c r="K400">
        <f t="shared" si="18"/>
        <v>2023</v>
      </c>
      <c r="L400" t="str">
        <f t="shared" si="19"/>
        <v>January</v>
      </c>
      <c r="M400" t="str">
        <f t="shared" si="20"/>
        <v>Monday</v>
      </c>
    </row>
    <row r="401" spans="1:13" x14ac:dyDescent="0.25">
      <c r="A401" t="s">
        <v>15</v>
      </c>
      <c r="B401" t="s">
        <v>418</v>
      </c>
      <c r="C401" t="s">
        <v>1024</v>
      </c>
      <c r="D401" t="s">
        <v>1419</v>
      </c>
      <c r="E401" t="s">
        <v>2287</v>
      </c>
      <c r="F401">
        <v>2314</v>
      </c>
      <c r="G401">
        <v>4645</v>
      </c>
      <c r="H401">
        <v>10748530</v>
      </c>
      <c r="I401">
        <v>3.7</v>
      </c>
      <c r="J401" t="s">
        <v>2524</v>
      </c>
      <c r="K401">
        <f t="shared" si="18"/>
        <v>2023</v>
      </c>
      <c r="L401" t="str">
        <f t="shared" si="19"/>
        <v>April</v>
      </c>
      <c r="M401" t="str">
        <f t="shared" si="20"/>
        <v>Tuesday</v>
      </c>
    </row>
    <row r="402" spans="1:13" x14ac:dyDescent="0.25">
      <c r="A402" t="s">
        <v>11</v>
      </c>
      <c r="B402" t="s">
        <v>419</v>
      </c>
      <c r="C402" t="s">
        <v>1023</v>
      </c>
      <c r="D402" t="s">
        <v>1420</v>
      </c>
      <c r="E402" t="s">
        <v>2218</v>
      </c>
      <c r="F402">
        <v>806.86</v>
      </c>
      <c r="G402">
        <v>125</v>
      </c>
      <c r="H402">
        <v>100857.5</v>
      </c>
      <c r="I402">
        <v>4.4000000000000004</v>
      </c>
      <c r="J402" t="s">
        <v>2524</v>
      </c>
      <c r="K402">
        <f t="shared" si="18"/>
        <v>2023</v>
      </c>
      <c r="L402" t="str">
        <f t="shared" si="19"/>
        <v>March</v>
      </c>
      <c r="M402" t="str">
        <f t="shared" si="20"/>
        <v>Monday</v>
      </c>
    </row>
    <row r="403" spans="1:13" x14ac:dyDescent="0.25">
      <c r="A403" t="s">
        <v>13</v>
      </c>
      <c r="B403" t="s">
        <v>420</v>
      </c>
      <c r="C403" t="s">
        <v>1026</v>
      </c>
      <c r="D403" t="s">
        <v>1421</v>
      </c>
      <c r="E403" t="s">
        <v>2288</v>
      </c>
      <c r="F403">
        <v>2849.36</v>
      </c>
      <c r="G403">
        <v>2342</v>
      </c>
      <c r="H403">
        <v>6673201.1200000001</v>
      </c>
      <c r="I403">
        <v>3.3</v>
      </c>
      <c r="J403" t="s">
        <v>2526</v>
      </c>
      <c r="K403">
        <f t="shared" si="18"/>
        <v>2024</v>
      </c>
      <c r="L403" t="str">
        <f t="shared" si="19"/>
        <v>December</v>
      </c>
      <c r="M403" t="str">
        <f t="shared" si="20"/>
        <v>Wednesday</v>
      </c>
    </row>
    <row r="404" spans="1:13" x14ac:dyDescent="0.25">
      <c r="A404" t="s">
        <v>11</v>
      </c>
      <c r="B404" t="s">
        <v>421</v>
      </c>
      <c r="C404" t="s">
        <v>1024</v>
      </c>
      <c r="D404" t="s">
        <v>1422</v>
      </c>
      <c r="E404" t="s">
        <v>2204</v>
      </c>
      <c r="F404">
        <v>2429.48</v>
      </c>
      <c r="G404">
        <v>170</v>
      </c>
      <c r="H404">
        <v>413011.6</v>
      </c>
      <c r="I404">
        <v>3.1</v>
      </c>
      <c r="J404" t="s">
        <v>2526</v>
      </c>
      <c r="K404">
        <f t="shared" si="18"/>
        <v>2024</v>
      </c>
      <c r="L404" t="str">
        <f t="shared" si="19"/>
        <v>October</v>
      </c>
      <c r="M404" t="str">
        <f t="shared" si="20"/>
        <v>Sunday</v>
      </c>
    </row>
    <row r="405" spans="1:13" x14ac:dyDescent="0.25">
      <c r="A405" t="s">
        <v>17</v>
      </c>
      <c r="B405" t="s">
        <v>422</v>
      </c>
      <c r="C405" t="s">
        <v>1023</v>
      </c>
      <c r="D405" t="s">
        <v>1423</v>
      </c>
      <c r="E405" t="s">
        <v>2281</v>
      </c>
      <c r="F405">
        <v>2086.02</v>
      </c>
      <c r="G405">
        <v>1762</v>
      </c>
      <c r="H405">
        <v>3675567.24</v>
      </c>
      <c r="I405">
        <v>3.4</v>
      </c>
      <c r="J405" t="s">
        <v>2527</v>
      </c>
      <c r="K405">
        <f t="shared" si="18"/>
        <v>2024</v>
      </c>
      <c r="L405" t="str">
        <f t="shared" si="19"/>
        <v>October</v>
      </c>
      <c r="M405" t="str">
        <f t="shared" si="20"/>
        <v>Thursday</v>
      </c>
    </row>
    <row r="406" spans="1:13" x14ac:dyDescent="0.25">
      <c r="A406" t="s">
        <v>18</v>
      </c>
      <c r="B406" t="s">
        <v>423</v>
      </c>
      <c r="C406" t="s">
        <v>1028</v>
      </c>
      <c r="D406" t="s">
        <v>1424</v>
      </c>
      <c r="E406" t="s">
        <v>2289</v>
      </c>
      <c r="F406">
        <v>198.99</v>
      </c>
      <c r="G406">
        <v>412</v>
      </c>
      <c r="H406">
        <v>81983.88</v>
      </c>
      <c r="I406">
        <v>3.8</v>
      </c>
      <c r="J406" t="s">
        <v>2527</v>
      </c>
      <c r="K406">
        <f t="shared" si="18"/>
        <v>2024</v>
      </c>
      <c r="L406" t="str">
        <f t="shared" si="19"/>
        <v>October</v>
      </c>
      <c r="M406" t="str">
        <f t="shared" si="20"/>
        <v>Friday</v>
      </c>
    </row>
    <row r="407" spans="1:13" x14ac:dyDescent="0.25">
      <c r="A407" t="s">
        <v>17</v>
      </c>
      <c r="B407" t="s">
        <v>424</v>
      </c>
      <c r="C407" t="s">
        <v>1019</v>
      </c>
      <c r="D407" t="s">
        <v>1425</v>
      </c>
      <c r="E407" t="s">
        <v>2123</v>
      </c>
      <c r="F407">
        <v>315.2</v>
      </c>
      <c r="G407">
        <v>3447</v>
      </c>
      <c r="H407">
        <v>1086494.3999999999</v>
      </c>
      <c r="I407">
        <v>4.7</v>
      </c>
      <c r="J407" t="s">
        <v>2525</v>
      </c>
      <c r="K407">
        <f t="shared" si="18"/>
        <v>2024</v>
      </c>
      <c r="L407" t="str">
        <f t="shared" si="19"/>
        <v>February</v>
      </c>
      <c r="M407" t="str">
        <f t="shared" si="20"/>
        <v>Tuesday</v>
      </c>
    </row>
    <row r="408" spans="1:13" x14ac:dyDescent="0.25">
      <c r="A408" t="s">
        <v>12</v>
      </c>
      <c r="B408" t="s">
        <v>425</v>
      </c>
      <c r="C408" t="s">
        <v>1026</v>
      </c>
      <c r="D408" t="s">
        <v>1426</v>
      </c>
      <c r="E408" t="s">
        <v>2290</v>
      </c>
      <c r="F408">
        <v>2139.5100000000002</v>
      </c>
      <c r="G408">
        <v>676</v>
      </c>
      <c r="H408">
        <v>1446308.76</v>
      </c>
      <c r="I408">
        <v>3.3</v>
      </c>
      <c r="J408" t="s">
        <v>2527</v>
      </c>
      <c r="K408">
        <f t="shared" si="18"/>
        <v>2023</v>
      </c>
      <c r="L408" t="str">
        <f t="shared" si="19"/>
        <v>January</v>
      </c>
      <c r="M408" t="str">
        <f t="shared" si="20"/>
        <v>Friday</v>
      </c>
    </row>
    <row r="409" spans="1:13" x14ac:dyDescent="0.25">
      <c r="A409" t="s">
        <v>10</v>
      </c>
      <c r="B409" t="s">
        <v>426</v>
      </c>
      <c r="C409" t="s">
        <v>1019</v>
      </c>
      <c r="D409" t="s">
        <v>1427</v>
      </c>
      <c r="E409" t="s">
        <v>2233</v>
      </c>
      <c r="F409">
        <v>1921.8</v>
      </c>
      <c r="G409">
        <v>3273</v>
      </c>
      <c r="H409">
        <v>6290051.4000000004</v>
      </c>
      <c r="I409">
        <v>4.3</v>
      </c>
      <c r="J409" t="s">
        <v>2527</v>
      </c>
      <c r="K409">
        <f t="shared" si="18"/>
        <v>2024</v>
      </c>
      <c r="L409" t="str">
        <f t="shared" si="19"/>
        <v>February</v>
      </c>
      <c r="M409" t="str">
        <f t="shared" si="20"/>
        <v>Sunday</v>
      </c>
    </row>
    <row r="410" spans="1:13" x14ac:dyDescent="0.25">
      <c r="A410" t="s">
        <v>17</v>
      </c>
      <c r="B410" t="s">
        <v>427</v>
      </c>
      <c r="C410" t="s">
        <v>1028</v>
      </c>
      <c r="D410" t="s">
        <v>1428</v>
      </c>
      <c r="E410" t="s">
        <v>2291</v>
      </c>
      <c r="F410">
        <v>932.79</v>
      </c>
      <c r="G410">
        <v>1541</v>
      </c>
      <c r="H410">
        <v>1437429.39</v>
      </c>
      <c r="I410">
        <v>4.0999999999999996</v>
      </c>
      <c r="J410" t="s">
        <v>2527</v>
      </c>
      <c r="K410">
        <f t="shared" si="18"/>
        <v>2024</v>
      </c>
      <c r="L410" t="str">
        <f t="shared" si="19"/>
        <v>October</v>
      </c>
      <c r="M410" t="str">
        <f t="shared" si="20"/>
        <v>Thursday</v>
      </c>
    </row>
    <row r="411" spans="1:13" x14ac:dyDescent="0.25">
      <c r="A411" t="s">
        <v>12</v>
      </c>
      <c r="B411" t="s">
        <v>428</v>
      </c>
      <c r="C411" t="s">
        <v>1027</v>
      </c>
      <c r="D411" t="s">
        <v>1273</v>
      </c>
      <c r="E411" t="s">
        <v>2292</v>
      </c>
      <c r="F411">
        <v>2936.01</v>
      </c>
      <c r="G411">
        <v>4383</v>
      </c>
      <c r="H411">
        <v>12868531.83</v>
      </c>
      <c r="I411">
        <v>3.1</v>
      </c>
      <c r="J411" t="s">
        <v>2527</v>
      </c>
      <c r="K411">
        <f t="shared" si="18"/>
        <v>2023</v>
      </c>
      <c r="L411" t="str">
        <f t="shared" si="19"/>
        <v>April</v>
      </c>
      <c r="M411" t="str">
        <f t="shared" si="20"/>
        <v>Tuesday</v>
      </c>
    </row>
    <row r="412" spans="1:13" x14ac:dyDescent="0.25">
      <c r="A412" t="s">
        <v>14</v>
      </c>
      <c r="B412" t="s">
        <v>429</v>
      </c>
      <c r="C412" t="s">
        <v>1020</v>
      </c>
      <c r="D412" t="s">
        <v>1429</v>
      </c>
      <c r="E412" t="s">
        <v>2171</v>
      </c>
      <c r="F412">
        <v>574.14</v>
      </c>
      <c r="G412">
        <v>3665</v>
      </c>
      <c r="H412">
        <v>2104223.1</v>
      </c>
      <c r="I412">
        <v>4</v>
      </c>
      <c r="J412" t="s">
        <v>2524</v>
      </c>
      <c r="K412">
        <f t="shared" si="18"/>
        <v>2023</v>
      </c>
      <c r="L412" t="str">
        <f t="shared" si="19"/>
        <v>April</v>
      </c>
      <c r="M412" t="str">
        <f t="shared" si="20"/>
        <v>Saturday</v>
      </c>
    </row>
    <row r="413" spans="1:13" x14ac:dyDescent="0.25">
      <c r="A413" t="s">
        <v>12</v>
      </c>
      <c r="B413" t="s">
        <v>430</v>
      </c>
      <c r="C413" t="s">
        <v>1025</v>
      </c>
      <c r="D413" t="s">
        <v>1430</v>
      </c>
      <c r="E413" t="s">
        <v>2254</v>
      </c>
      <c r="F413">
        <v>390.07</v>
      </c>
      <c r="G413">
        <v>939</v>
      </c>
      <c r="H413">
        <v>366275.73</v>
      </c>
      <c r="I413">
        <v>3.3</v>
      </c>
      <c r="J413" t="s">
        <v>2527</v>
      </c>
      <c r="K413">
        <f t="shared" si="18"/>
        <v>2023</v>
      </c>
      <c r="L413" t="str">
        <f t="shared" si="19"/>
        <v>September</v>
      </c>
      <c r="M413" t="str">
        <f t="shared" si="20"/>
        <v>Friday</v>
      </c>
    </row>
    <row r="414" spans="1:13" x14ac:dyDescent="0.25">
      <c r="A414" t="s">
        <v>13</v>
      </c>
      <c r="B414" t="s">
        <v>431</v>
      </c>
      <c r="C414" t="s">
        <v>1023</v>
      </c>
      <c r="D414" t="s">
        <v>1431</v>
      </c>
      <c r="E414" t="s">
        <v>2293</v>
      </c>
      <c r="F414">
        <v>2496.92</v>
      </c>
      <c r="G414">
        <v>1378</v>
      </c>
      <c r="H414">
        <v>3440755.76</v>
      </c>
      <c r="I414">
        <v>4</v>
      </c>
      <c r="J414" t="s">
        <v>2524</v>
      </c>
      <c r="K414">
        <f t="shared" si="18"/>
        <v>2023</v>
      </c>
      <c r="L414" t="str">
        <f t="shared" si="19"/>
        <v>January</v>
      </c>
      <c r="M414" t="str">
        <f t="shared" si="20"/>
        <v>Wednesday</v>
      </c>
    </row>
    <row r="415" spans="1:13" x14ac:dyDescent="0.25">
      <c r="A415" t="s">
        <v>9</v>
      </c>
      <c r="B415" t="s">
        <v>432</v>
      </c>
      <c r="C415" t="s">
        <v>1019</v>
      </c>
      <c r="D415" t="s">
        <v>1432</v>
      </c>
      <c r="E415" t="s">
        <v>2116</v>
      </c>
      <c r="F415">
        <v>2939.14</v>
      </c>
      <c r="G415">
        <v>1069</v>
      </c>
      <c r="H415">
        <v>3141940.66</v>
      </c>
      <c r="I415">
        <v>4.4000000000000004</v>
      </c>
      <c r="J415" t="s">
        <v>2525</v>
      </c>
      <c r="K415">
        <f t="shared" si="18"/>
        <v>2024</v>
      </c>
      <c r="L415" t="str">
        <f t="shared" si="19"/>
        <v>January</v>
      </c>
      <c r="M415" t="str">
        <f t="shared" si="20"/>
        <v>Sunday</v>
      </c>
    </row>
    <row r="416" spans="1:13" x14ac:dyDescent="0.25">
      <c r="A416" t="s">
        <v>18</v>
      </c>
      <c r="B416" t="s">
        <v>433</v>
      </c>
      <c r="C416" t="s">
        <v>1024</v>
      </c>
      <c r="D416" t="s">
        <v>1433</v>
      </c>
      <c r="E416" t="s">
        <v>2095</v>
      </c>
      <c r="F416">
        <v>2006.14</v>
      </c>
      <c r="G416">
        <v>1001</v>
      </c>
      <c r="H416">
        <v>2008146.14</v>
      </c>
      <c r="I416">
        <v>3.3</v>
      </c>
      <c r="J416" t="s">
        <v>2526</v>
      </c>
      <c r="K416">
        <f t="shared" si="18"/>
        <v>2024</v>
      </c>
      <c r="L416" t="str">
        <f t="shared" si="19"/>
        <v>October</v>
      </c>
      <c r="M416" t="str">
        <f t="shared" si="20"/>
        <v>Wednesday</v>
      </c>
    </row>
    <row r="417" spans="1:13" x14ac:dyDescent="0.25">
      <c r="A417" t="s">
        <v>12</v>
      </c>
      <c r="B417" t="s">
        <v>434</v>
      </c>
      <c r="C417" t="s">
        <v>1027</v>
      </c>
      <c r="D417" t="s">
        <v>1434</v>
      </c>
      <c r="E417" t="s">
        <v>2294</v>
      </c>
      <c r="F417">
        <v>2604.4899999999998</v>
      </c>
      <c r="G417">
        <v>4703</v>
      </c>
      <c r="H417">
        <v>12248916.470000001</v>
      </c>
      <c r="I417">
        <v>3.6</v>
      </c>
      <c r="J417" t="s">
        <v>2527</v>
      </c>
      <c r="K417">
        <f t="shared" si="18"/>
        <v>2024</v>
      </c>
      <c r="L417" t="str">
        <f t="shared" si="19"/>
        <v>December</v>
      </c>
      <c r="M417" t="str">
        <f t="shared" si="20"/>
        <v>Thursday</v>
      </c>
    </row>
    <row r="418" spans="1:13" x14ac:dyDescent="0.25">
      <c r="A418" t="s">
        <v>9</v>
      </c>
      <c r="B418" t="s">
        <v>435</v>
      </c>
      <c r="C418" t="s">
        <v>1020</v>
      </c>
      <c r="D418" t="s">
        <v>1435</v>
      </c>
      <c r="E418" t="s">
        <v>2212</v>
      </c>
      <c r="F418">
        <v>153.52000000000001</v>
      </c>
      <c r="G418">
        <v>2817</v>
      </c>
      <c r="H418">
        <v>432465.84</v>
      </c>
      <c r="I418">
        <v>3.3</v>
      </c>
      <c r="J418" t="s">
        <v>2526</v>
      </c>
      <c r="K418">
        <f t="shared" si="18"/>
        <v>2024</v>
      </c>
      <c r="L418" t="str">
        <f t="shared" si="19"/>
        <v>February</v>
      </c>
      <c r="M418" t="str">
        <f t="shared" si="20"/>
        <v>Monday</v>
      </c>
    </row>
    <row r="419" spans="1:13" x14ac:dyDescent="0.25">
      <c r="A419" t="s">
        <v>14</v>
      </c>
      <c r="B419" t="s">
        <v>436</v>
      </c>
      <c r="C419" t="s">
        <v>1027</v>
      </c>
      <c r="D419" t="s">
        <v>1436</v>
      </c>
      <c r="E419" t="s">
        <v>2295</v>
      </c>
      <c r="F419">
        <v>2486.5</v>
      </c>
      <c r="G419">
        <v>757</v>
      </c>
      <c r="H419">
        <v>1882280.5</v>
      </c>
      <c r="I419">
        <v>3.6</v>
      </c>
      <c r="J419" t="s">
        <v>2526</v>
      </c>
      <c r="K419">
        <f t="shared" si="18"/>
        <v>2024</v>
      </c>
      <c r="L419" t="str">
        <f t="shared" si="19"/>
        <v>August</v>
      </c>
      <c r="M419" t="str">
        <f t="shared" si="20"/>
        <v>Thursday</v>
      </c>
    </row>
    <row r="420" spans="1:13" x14ac:dyDescent="0.25">
      <c r="A420" t="s">
        <v>9</v>
      </c>
      <c r="B420" t="s">
        <v>437</v>
      </c>
      <c r="C420" t="s">
        <v>1019</v>
      </c>
      <c r="D420" t="s">
        <v>1437</v>
      </c>
      <c r="E420" t="s">
        <v>2296</v>
      </c>
      <c r="F420">
        <v>1511.78</v>
      </c>
      <c r="G420">
        <v>2965</v>
      </c>
      <c r="H420">
        <v>4482427.7</v>
      </c>
      <c r="I420">
        <v>4.9000000000000004</v>
      </c>
      <c r="J420" t="s">
        <v>2524</v>
      </c>
      <c r="K420">
        <f t="shared" si="18"/>
        <v>2023</v>
      </c>
      <c r="L420" t="str">
        <f t="shared" si="19"/>
        <v>July</v>
      </c>
      <c r="M420" t="str">
        <f t="shared" si="20"/>
        <v>Sunday</v>
      </c>
    </row>
    <row r="421" spans="1:13" x14ac:dyDescent="0.25">
      <c r="A421" t="s">
        <v>13</v>
      </c>
      <c r="B421" t="s">
        <v>438</v>
      </c>
      <c r="C421" t="s">
        <v>1020</v>
      </c>
      <c r="D421" t="s">
        <v>1438</v>
      </c>
      <c r="E421" t="s">
        <v>2297</v>
      </c>
      <c r="F421">
        <v>2567.9499999999998</v>
      </c>
      <c r="G421">
        <v>2593</v>
      </c>
      <c r="H421">
        <v>6658694.3499999996</v>
      </c>
      <c r="I421">
        <v>4.8</v>
      </c>
      <c r="J421" t="s">
        <v>2524</v>
      </c>
      <c r="K421">
        <f t="shared" si="18"/>
        <v>2024</v>
      </c>
      <c r="L421" t="str">
        <f t="shared" si="19"/>
        <v>December</v>
      </c>
      <c r="M421" t="str">
        <f t="shared" si="20"/>
        <v>Wednesday</v>
      </c>
    </row>
    <row r="422" spans="1:13" x14ac:dyDescent="0.25">
      <c r="A422" t="s">
        <v>16</v>
      </c>
      <c r="B422" t="s">
        <v>439</v>
      </c>
      <c r="C422" t="s">
        <v>1023</v>
      </c>
      <c r="D422" t="s">
        <v>1038</v>
      </c>
      <c r="E422" t="s">
        <v>2298</v>
      </c>
      <c r="F422">
        <v>164.34</v>
      </c>
      <c r="G422">
        <v>2029</v>
      </c>
      <c r="H422">
        <v>333445.86</v>
      </c>
      <c r="I422">
        <v>4.7</v>
      </c>
      <c r="J422" t="s">
        <v>2527</v>
      </c>
      <c r="K422">
        <f t="shared" si="18"/>
        <v>2023</v>
      </c>
      <c r="L422" t="str">
        <f t="shared" si="19"/>
        <v>October</v>
      </c>
      <c r="M422" t="str">
        <f t="shared" si="20"/>
        <v>Friday</v>
      </c>
    </row>
    <row r="423" spans="1:13" x14ac:dyDescent="0.25">
      <c r="A423" t="s">
        <v>17</v>
      </c>
      <c r="B423" t="s">
        <v>440</v>
      </c>
      <c r="C423" t="s">
        <v>1024</v>
      </c>
      <c r="D423" t="s">
        <v>1439</v>
      </c>
      <c r="E423" t="s">
        <v>2206</v>
      </c>
      <c r="F423">
        <v>683.07</v>
      </c>
      <c r="G423">
        <v>2090</v>
      </c>
      <c r="H423">
        <v>1427616.3</v>
      </c>
      <c r="I423">
        <v>3.6</v>
      </c>
      <c r="J423" t="s">
        <v>2526</v>
      </c>
      <c r="K423">
        <f t="shared" si="18"/>
        <v>2024</v>
      </c>
      <c r="L423" t="str">
        <f t="shared" si="19"/>
        <v>December</v>
      </c>
      <c r="M423" t="str">
        <f t="shared" si="20"/>
        <v>Friday</v>
      </c>
    </row>
    <row r="424" spans="1:13" x14ac:dyDescent="0.25">
      <c r="A424" t="s">
        <v>16</v>
      </c>
      <c r="B424" t="s">
        <v>441</v>
      </c>
      <c r="C424" t="s">
        <v>1024</v>
      </c>
      <c r="D424" t="s">
        <v>1440</v>
      </c>
      <c r="E424" t="s">
        <v>2221</v>
      </c>
      <c r="F424">
        <v>142.74</v>
      </c>
      <c r="G424">
        <v>2214</v>
      </c>
      <c r="H424">
        <v>316026.36</v>
      </c>
      <c r="I424">
        <v>5</v>
      </c>
      <c r="J424" t="s">
        <v>2526</v>
      </c>
      <c r="K424">
        <f t="shared" si="18"/>
        <v>2023</v>
      </c>
      <c r="L424" t="str">
        <f t="shared" si="19"/>
        <v>December</v>
      </c>
      <c r="M424" t="str">
        <f t="shared" si="20"/>
        <v>Saturday</v>
      </c>
    </row>
    <row r="425" spans="1:13" x14ac:dyDescent="0.25">
      <c r="A425" t="s">
        <v>9</v>
      </c>
      <c r="B425" t="s">
        <v>442</v>
      </c>
      <c r="C425" t="s">
        <v>1023</v>
      </c>
      <c r="D425" t="s">
        <v>1441</v>
      </c>
      <c r="E425" t="s">
        <v>2299</v>
      </c>
      <c r="F425">
        <v>449.57</v>
      </c>
      <c r="G425">
        <v>3070</v>
      </c>
      <c r="H425">
        <v>1380179.9</v>
      </c>
      <c r="I425">
        <v>4.7</v>
      </c>
      <c r="J425" t="s">
        <v>2527</v>
      </c>
      <c r="K425">
        <f t="shared" si="18"/>
        <v>2024</v>
      </c>
      <c r="L425" t="str">
        <f t="shared" si="19"/>
        <v>November</v>
      </c>
      <c r="M425" t="str">
        <f t="shared" si="20"/>
        <v>Monday</v>
      </c>
    </row>
    <row r="426" spans="1:13" x14ac:dyDescent="0.25">
      <c r="A426" t="s">
        <v>10</v>
      </c>
      <c r="B426" t="s">
        <v>443</v>
      </c>
      <c r="C426" t="s">
        <v>1022</v>
      </c>
      <c r="D426" t="s">
        <v>1442</v>
      </c>
      <c r="E426" t="s">
        <v>2072</v>
      </c>
      <c r="F426">
        <v>1447.46</v>
      </c>
      <c r="G426">
        <v>4227</v>
      </c>
      <c r="H426">
        <v>6118413.4199999999</v>
      </c>
      <c r="I426">
        <v>3.8</v>
      </c>
      <c r="J426" t="s">
        <v>2527</v>
      </c>
      <c r="K426">
        <f t="shared" si="18"/>
        <v>2024</v>
      </c>
      <c r="L426" t="str">
        <f t="shared" si="19"/>
        <v>October</v>
      </c>
      <c r="M426" t="str">
        <f t="shared" si="20"/>
        <v>Monday</v>
      </c>
    </row>
    <row r="427" spans="1:13" x14ac:dyDescent="0.25">
      <c r="A427" t="s">
        <v>17</v>
      </c>
      <c r="B427" t="s">
        <v>444</v>
      </c>
      <c r="C427" t="s">
        <v>1026</v>
      </c>
      <c r="D427" t="s">
        <v>1443</v>
      </c>
      <c r="E427" t="s">
        <v>2300</v>
      </c>
      <c r="F427">
        <v>783.87</v>
      </c>
      <c r="G427">
        <v>2055</v>
      </c>
      <c r="H427">
        <v>1610852.85</v>
      </c>
      <c r="I427">
        <v>3.6</v>
      </c>
      <c r="J427" t="s">
        <v>2524</v>
      </c>
      <c r="K427">
        <f t="shared" si="18"/>
        <v>2023</v>
      </c>
      <c r="L427" t="str">
        <f t="shared" si="19"/>
        <v>April</v>
      </c>
      <c r="M427" t="str">
        <f t="shared" si="20"/>
        <v>Saturday</v>
      </c>
    </row>
    <row r="428" spans="1:13" x14ac:dyDescent="0.25">
      <c r="A428" t="s">
        <v>12</v>
      </c>
      <c r="B428" t="s">
        <v>445</v>
      </c>
      <c r="C428" t="s">
        <v>1028</v>
      </c>
      <c r="D428" t="s">
        <v>1444</v>
      </c>
      <c r="E428" t="s">
        <v>2105</v>
      </c>
      <c r="F428">
        <v>1468.64</v>
      </c>
      <c r="G428">
        <v>1589</v>
      </c>
      <c r="H428">
        <v>2333668.96</v>
      </c>
      <c r="I428">
        <v>4.8</v>
      </c>
      <c r="J428" t="s">
        <v>2526</v>
      </c>
      <c r="K428">
        <f t="shared" si="18"/>
        <v>2023</v>
      </c>
      <c r="L428" t="str">
        <f t="shared" si="19"/>
        <v>October</v>
      </c>
      <c r="M428" t="str">
        <f t="shared" si="20"/>
        <v>Tuesday</v>
      </c>
    </row>
    <row r="429" spans="1:13" x14ac:dyDescent="0.25">
      <c r="A429" t="s">
        <v>16</v>
      </c>
      <c r="B429" t="s">
        <v>446</v>
      </c>
      <c r="C429" t="s">
        <v>1025</v>
      </c>
      <c r="D429" t="s">
        <v>1445</v>
      </c>
      <c r="E429" t="s">
        <v>2301</v>
      </c>
      <c r="F429">
        <v>254.52</v>
      </c>
      <c r="G429">
        <v>411</v>
      </c>
      <c r="H429">
        <v>104607.72</v>
      </c>
      <c r="I429">
        <v>4.5</v>
      </c>
      <c r="J429" t="s">
        <v>2525</v>
      </c>
      <c r="K429">
        <f t="shared" si="18"/>
        <v>2024</v>
      </c>
      <c r="L429" t="str">
        <f t="shared" si="19"/>
        <v>October</v>
      </c>
      <c r="M429" t="str">
        <f t="shared" si="20"/>
        <v>Friday</v>
      </c>
    </row>
    <row r="430" spans="1:13" x14ac:dyDescent="0.25">
      <c r="A430" t="s">
        <v>16</v>
      </c>
      <c r="B430" t="s">
        <v>447</v>
      </c>
      <c r="C430" t="s">
        <v>1025</v>
      </c>
      <c r="D430" t="s">
        <v>1446</v>
      </c>
      <c r="E430" t="s">
        <v>2078</v>
      </c>
      <c r="F430">
        <v>2323.69</v>
      </c>
      <c r="G430">
        <v>3744</v>
      </c>
      <c r="H430">
        <v>8699895.3599999994</v>
      </c>
      <c r="I430">
        <v>4.3</v>
      </c>
      <c r="J430" t="s">
        <v>2524</v>
      </c>
      <c r="K430">
        <f t="shared" si="18"/>
        <v>2023</v>
      </c>
      <c r="L430" t="str">
        <f t="shared" si="19"/>
        <v>April</v>
      </c>
      <c r="M430" t="str">
        <f t="shared" si="20"/>
        <v>Friday</v>
      </c>
    </row>
    <row r="431" spans="1:13" x14ac:dyDescent="0.25">
      <c r="A431" t="s">
        <v>18</v>
      </c>
      <c r="B431" t="s">
        <v>448</v>
      </c>
      <c r="C431" t="s">
        <v>1024</v>
      </c>
      <c r="D431" t="s">
        <v>1447</v>
      </c>
      <c r="E431" t="s">
        <v>2097</v>
      </c>
      <c r="F431">
        <v>2681.93</v>
      </c>
      <c r="G431">
        <v>4745</v>
      </c>
      <c r="H431">
        <v>12725757.85</v>
      </c>
      <c r="I431">
        <v>4.0999999999999996</v>
      </c>
      <c r="J431" t="s">
        <v>2526</v>
      </c>
      <c r="K431">
        <f t="shared" si="18"/>
        <v>2024</v>
      </c>
      <c r="L431" t="str">
        <f t="shared" si="19"/>
        <v>June</v>
      </c>
      <c r="M431" t="str">
        <f t="shared" si="20"/>
        <v>Monday</v>
      </c>
    </row>
    <row r="432" spans="1:13" x14ac:dyDescent="0.25">
      <c r="A432" t="s">
        <v>17</v>
      </c>
      <c r="B432" t="s">
        <v>449</v>
      </c>
      <c r="C432" t="s">
        <v>1020</v>
      </c>
      <c r="D432" t="s">
        <v>1448</v>
      </c>
      <c r="E432" t="s">
        <v>2085</v>
      </c>
      <c r="F432">
        <v>2557.6999999999998</v>
      </c>
      <c r="G432">
        <v>672</v>
      </c>
      <c r="H432">
        <v>1718774.4</v>
      </c>
      <c r="I432">
        <v>3.2</v>
      </c>
      <c r="J432" t="s">
        <v>2524</v>
      </c>
      <c r="K432">
        <f t="shared" si="18"/>
        <v>2024</v>
      </c>
      <c r="L432" t="str">
        <f t="shared" si="19"/>
        <v>June</v>
      </c>
      <c r="M432" t="str">
        <f t="shared" si="20"/>
        <v>Wednesday</v>
      </c>
    </row>
    <row r="433" spans="1:13" x14ac:dyDescent="0.25">
      <c r="A433" t="s">
        <v>18</v>
      </c>
      <c r="B433" t="s">
        <v>450</v>
      </c>
      <c r="C433" t="s">
        <v>1025</v>
      </c>
      <c r="D433" t="s">
        <v>1449</v>
      </c>
      <c r="E433" t="s">
        <v>2302</v>
      </c>
      <c r="F433">
        <v>391.49</v>
      </c>
      <c r="G433">
        <v>2406</v>
      </c>
      <c r="H433">
        <v>941924.94</v>
      </c>
      <c r="I433">
        <v>4.8</v>
      </c>
      <c r="J433" t="s">
        <v>2524</v>
      </c>
      <c r="K433">
        <f t="shared" si="18"/>
        <v>2023</v>
      </c>
      <c r="L433" t="str">
        <f t="shared" si="19"/>
        <v>July</v>
      </c>
      <c r="M433" t="str">
        <f t="shared" si="20"/>
        <v>Sunday</v>
      </c>
    </row>
    <row r="434" spans="1:13" x14ac:dyDescent="0.25">
      <c r="A434" t="s">
        <v>18</v>
      </c>
      <c r="B434" t="s">
        <v>451</v>
      </c>
      <c r="C434" t="s">
        <v>1024</v>
      </c>
      <c r="D434" t="s">
        <v>1450</v>
      </c>
      <c r="E434" t="s">
        <v>2303</v>
      </c>
      <c r="F434">
        <v>171.43</v>
      </c>
      <c r="G434">
        <v>4268</v>
      </c>
      <c r="H434">
        <v>731663.24</v>
      </c>
      <c r="I434">
        <v>4.7</v>
      </c>
      <c r="J434" t="s">
        <v>2527</v>
      </c>
      <c r="K434">
        <f t="shared" si="18"/>
        <v>2023</v>
      </c>
      <c r="L434" t="str">
        <f t="shared" si="19"/>
        <v>October</v>
      </c>
      <c r="M434" t="str">
        <f t="shared" si="20"/>
        <v>Wednesday</v>
      </c>
    </row>
    <row r="435" spans="1:13" x14ac:dyDescent="0.25">
      <c r="A435" t="s">
        <v>15</v>
      </c>
      <c r="B435" t="s">
        <v>452</v>
      </c>
      <c r="C435" t="s">
        <v>1024</v>
      </c>
      <c r="D435" t="s">
        <v>1451</v>
      </c>
      <c r="E435" t="s">
        <v>2304</v>
      </c>
      <c r="F435">
        <v>1153.45</v>
      </c>
      <c r="G435">
        <v>2044</v>
      </c>
      <c r="H435">
        <v>2357651.7999999998</v>
      </c>
      <c r="I435">
        <v>3.3</v>
      </c>
      <c r="J435" t="s">
        <v>2526</v>
      </c>
      <c r="K435">
        <f t="shared" si="18"/>
        <v>2023</v>
      </c>
      <c r="L435" t="str">
        <f t="shared" si="19"/>
        <v>April</v>
      </c>
      <c r="M435" t="str">
        <f t="shared" si="20"/>
        <v>Friday</v>
      </c>
    </row>
    <row r="436" spans="1:13" x14ac:dyDescent="0.25">
      <c r="A436" t="s">
        <v>18</v>
      </c>
      <c r="B436" t="s">
        <v>453</v>
      </c>
      <c r="C436" t="s">
        <v>1019</v>
      </c>
      <c r="D436" t="s">
        <v>1452</v>
      </c>
      <c r="E436" t="s">
        <v>2305</v>
      </c>
      <c r="F436">
        <v>1011.44</v>
      </c>
      <c r="G436">
        <v>4869</v>
      </c>
      <c r="H436">
        <v>4924701.3600000003</v>
      </c>
      <c r="I436">
        <v>3.9</v>
      </c>
      <c r="J436" t="s">
        <v>2526</v>
      </c>
      <c r="K436">
        <f t="shared" si="18"/>
        <v>2024</v>
      </c>
      <c r="L436" t="str">
        <f t="shared" si="19"/>
        <v>October</v>
      </c>
      <c r="M436" t="str">
        <f t="shared" si="20"/>
        <v>Tuesday</v>
      </c>
    </row>
    <row r="437" spans="1:13" x14ac:dyDescent="0.25">
      <c r="A437" t="s">
        <v>12</v>
      </c>
      <c r="B437" t="s">
        <v>454</v>
      </c>
      <c r="C437" t="s">
        <v>1028</v>
      </c>
      <c r="D437" t="s">
        <v>1453</v>
      </c>
      <c r="E437" t="s">
        <v>2283</v>
      </c>
      <c r="F437">
        <v>739.99</v>
      </c>
      <c r="G437">
        <v>4744</v>
      </c>
      <c r="H437">
        <v>3510512.56</v>
      </c>
      <c r="I437">
        <v>3.9</v>
      </c>
      <c r="J437" t="s">
        <v>2527</v>
      </c>
      <c r="K437">
        <f t="shared" si="18"/>
        <v>2023</v>
      </c>
      <c r="L437" t="str">
        <f t="shared" si="19"/>
        <v>January</v>
      </c>
      <c r="M437" t="str">
        <f t="shared" si="20"/>
        <v>Wednesday</v>
      </c>
    </row>
    <row r="438" spans="1:13" x14ac:dyDescent="0.25">
      <c r="A438" t="s">
        <v>17</v>
      </c>
      <c r="B438" t="s">
        <v>455</v>
      </c>
      <c r="C438" t="s">
        <v>1022</v>
      </c>
      <c r="D438" t="s">
        <v>1454</v>
      </c>
      <c r="E438" t="s">
        <v>2306</v>
      </c>
      <c r="F438">
        <v>1283.55</v>
      </c>
      <c r="G438">
        <v>4545</v>
      </c>
      <c r="H438">
        <v>5833734.75</v>
      </c>
      <c r="I438">
        <v>4.2</v>
      </c>
      <c r="J438" t="s">
        <v>2525</v>
      </c>
      <c r="K438">
        <f t="shared" si="18"/>
        <v>2024</v>
      </c>
      <c r="L438" t="str">
        <f t="shared" si="19"/>
        <v>June</v>
      </c>
      <c r="M438" t="str">
        <f t="shared" si="20"/>
        <v>Tuesday</v>
      </c>
    </row>
    <row r="439" spans="1:13" x14ac:dyDescent="0.25">
      <c r="A439" t="s">
        <v>10</v>
      </c>
      <c r="B439" t="s">
        <v>456</v>
      </c>
      <c r="C439" t="s">
        <v>1026</v>
      </c>
      <c r="D439" t="s">
        <v>1455</v>
      </c>
      <c r="E439" t="s">
        <v>2307</v>
      </c>
      <c r="F439">
        <v>2444.06</v>
      </c>
      <c r="G439">
        <v>2762</v>
      </c>
      <c r="H439">
        <v>6750493.7199999997</v>
      </c>
      <c r="I439">
        <v>4.9000000000000004</v>
      </c>
      <c r="J439" t="s">
        <v>2524</v>
      </c>
      <c r="K439">
        <f t="shared" si="18"/>
        <v>2023</v>
      </c>
      <c r="L439" t="str">
        <f t="shared" si="19"/>
        <v>February</v>
      </c>
      <c r="M439" t="str">
        <f t="shared" si="20"/>
        <v>Tuesday</v>
      </c>
    </row>
    <row r="440" spans="1:13" x14ac:dyDescent="0.25">
      <c r="A440" t="s">
        <v>16</v>
      </c>
      <c r="B440" t="s">
        <v>457</v>
      </c>
      <c r="C440" t="s">
        <v>1021</v>
      </c>
      <c r="D440" t="s">
        <v>1456</v>
      </c>
      <c r="E440" t="s">
        <v>1989</v>
      </c>
      <c r="F440">
        <v>779.76</v>
      </c>
      <c r="G440">
        <v>4813</v>
      </c>
      <c r="H440">
        <v>3752984.88</v>
      </c>
      <c r="I440">
        <v>3.1</v>
      </c>
      <c r="J440" t="s">
        <v>2527</v>
      </c>
      <c r="K440">
        <f t="shared" si="18"/>
        <v>2024</v>
      </c>
      <c r="L440" t="str">
        <f t="shared" si="19"/>
        <v>November</v>
      </c>
      <c r="M440" t="str">
        <f t="shared" si="20"/>
        <v>Sunday</v>
      </c>
    </row>
    <row r="441" spans="1:13" x14ac:dyDescent="0.25">
      <c r="A441" t="s">
        <v>15</v>
      </c>
      <c r="B441" t="s">
        <v>458</v>
      </c>
      <c r="C441" t="s">
        <v>1022</v>
      </c>
      <c r="D441" t="s">
        <v>1457</v>
      </c>
      <c r="E441" t="s">
        <v>2308</v>
      </c>
      <c r="F441">
        <v>900.51</v>
      </c>
      <c r="G441">
        <v>2504</v>
      </c>
      <c r="H441">
        <v>2254877.04</v>
      </c>
      <c r="I441">
        <v>4.7</v>
      </c>
      <c r="J441" t="s">
        <v>2527</v>
      </c>
      <c r="K441">
        <f t="shared" si="18"/>
        <v>2023</v>
      </c>
      <c r="L441" t="str">
        <f t="shared" si="19"/>
        <v>November</v>
      </c>
      <c r="M441" t="str">
        <f t="shared" si="20"/>
        <v>Monday</v>
      </c>
    </row>
    <row r="442" spans="1:13" x14ac:dyDescent="0.25">
      <c r="A442" t="s">
        <v>15</v>
      </c>
      <c r="B442" t="s">
        <v>459</v>
      </c>
      <c r="C442" t="s">
        <v>1021</v>
      </c>
      <c r="D442" t="s">
        <v>1458</v>
      </c>
      <c r="E442" t="s">
        <v>2309</v>
      </c>
      <c r="F442">
        <v>1657.95</v>
      </c>
      <c r="G442">
        <v>3298</v>
      </c>
      <c r="H442">
        <v>5467919.0999999996</v>
      </c>
      <c r="I442">
        <v>3</v>
      </c>
      <c r="J442" t="s">
        <v>2527</v>
      </c>
      <c r="K442">
        <f t="shared" si="18"/>
        <v>2024</v>
      </c>
      <c r="L442" t="str">
        <f t="shared" si="19"/>
        <v>May</v>
      </c>
      <c r="M442" t="str">
        <f t="shared" si="20"/>
        <v>Saturday</v>
      </c>
    </row>
    <row r="443" spans="1:13" x14ac:dyDescent="0.25">
      <c r="A443" t="s">
        <v>17</v>
      </c>
      <c r="B443" t="s">
        <v>460</v>
      </c>
      <c r="C443" t="s">
        <v>1025</v>
      </c>
      <c r="D443" t="s">
        <v>1459</v>
      </c>
      <c r="E443" t="s">
        <v>2294</v>
      </c>
      <c r="F443">
        <v>2197.46</v>
      </c>
      <c r="G443">
        <v>2949</v>
      </c>
      <c r="H443">
        <v>6480309.54</v>
      </c>
      <c r="I443">
        <v>3.2</v>
      </c>
      <c r="J443" t="s">
        <v>2526</v>
      </c>
      <c r="K443">
        <f t="shared" si="18"/>
        <v>2024</v>
      </c>
      <c r="L443" t="str">
        <f t="shared" si="19"/>
        <v>December</v>
      </c>
      <c r="M443" t="str">
        <f t="shared" si="20"/>
        <v>Thursday</v>
      </c>
    </row>
    <row r="444" spans="1:13" x14ac:dyDescent="0.25">
      <c r="A444" t="s">
        <v>10</v>
      </c>
      <c r="B444" t="s">
        <v>461</v>
      </c>
      <c r="C444" t="s">
        <v>1019</v>
      </c>
      <c r="D444" t="s">
        <v>1460</v>
      </c>
      <c r="E444" t="s">
        <v>2310</v>
      </c>
      <c r="F444">
        <v>558.21</v>
      </c>
      <c r="G444">
        <v>1884</v>
      </c>
      <c r="H444">
        <v>1051667.6399999999</v>
      </c>
      <c r="I444">
        <v>4.7</v>
      </c>
      <c r="J444" t="s">
        <v>2527</v>
      </c>
      <c r="K444">
        <f t="shared" si="18"/>
        <v>2024</v>
      </c>
      <c r="L444" t="str">
        <f t="shared" si="19"/>
        <v>November</v>
      </c>
      <c r="M444" t="str">
        <f t="shared" si="20"/>
        <v>Wednesday</v>
      </c>
    </row>
    <row r="445" spans="1:13" x14ac:dyDescent="0.25">
      <c r="A445" t="s">
        <v>12</v>
      </c>
      <c r="B445" t="s">
        <v>462</v>
      </c>
      <c r="C445" t="s">
        <v>1020</v>
      </c>
      <c r="D445" t="s">
        <v>1461</v>
      </c>
      <c r="E445" t="s">
        <v>2311</v>
      </c>
      <c r="F445">
        <v>1635.87</v>
      </c>
      <c r="G445">
        <v>1515</v>
      </c>
      <c r="H445">
        <v>2478343.0499999998</v>
      </c>
      <c r="I445">
        <v>4.5999999999999996</v>
      </c>
      <c r="J445" t="s">
        <v>2526</v>
      </c>
      <c r="K445">
        <f t="shared" si="18"/>
        <v>2024</v>
      </c>
      <c r="L445" t="str">
        <f t="shared" si="19"/>
        <v>July</v>
      </c>
      <c r="M445" t="str">
        <f t="shared" si="20"/>
        <v>Thursday</v>
      </c>
    </row>
    <row r="446" spans="1:13" x14ac:dyDescent="0.25">
      <c r="A446" t="s">
        <v>16</v>
      </c>
      <c r="B446" t="s">
        <v>463</v>
      </c>
      <c r="C446" t="s">
        <v>1023</v>
      </c>
      <c r="D446" t="s">
        <v>1032</v>
      </c>
      <c r="E446" t="s">
        <v>2062</v>
      </c>
      <c r="F446">
        <v>2886.9</v>
      </c>
      <c r="G446">
        <v>1573</v>
      </c>
      <c r="H446">
        <v>4541093.7</v>
      </c>
      <c r="I446">
        <v>3.8</v>
      </c>
      <c r="J446" t="s">
        <v>2526</v>
      </c>
      <c r="K446">
        <f t="shared" si="18"/>
        <v>2023</v>
      </c>
      <c r="L446" t="str">
        <f t="shared" si="19"/>
        <v>April</v>
      </c>
      <c r="M446" t="str">
        <f t="shared" si="20"/>
        <v>Sunday</v>
      </c>
    </row>
    <row r="447" spans="1:13" x14ac:dyDescent="0.25">
      <c r="A447" t="s">
        <v>14</v>
      </c>
      <c r="B447" t="s">
        <v>464</v>
      </c>
      <c r="C447" t="s">
        <v>1028</v>
      </c>
      <c r="D447" t="s">
        <v>1453</v>
      </c>
      <c r="E447" t="s">
        <v>2310</v>
      </c>
      <c r="F447">
        <v>1244.33</v>
      </c>
      <c r="G447">
        <v>3574</v>
      </c>
      <c r="H447">
        <v>4447235.42</v>
      </c>
      <c r="I447">
        <v>4.5</v>
      </c>
      <c r="J447" t="s">
        <v>2524</v>
      </c>
      <c r="K447">
        <f t="shared" si="18"/>
        <v>2024</v>
      </c>
      <c r="L447" t="str">
        <f t="shared" si="19"/>
        <v>November</v>
      </c>
      <c r="M447" t="str">
        <f t="shared" si="20"/>
        <v>Wednesday</v>
      </c>
    </row>
    <row r="448" spans="1:13" x14ac:dyDescent="0.25">
      <c r="A448" t="s">
        <v>16</v>
      </c>
      <c r="B448" t="s">
        <v>465</v>
      </c>
      <c r="C448" t="s">
        <v>1024</v>
      </c>
      <c r="D448" t="s">
        <v>1462</v>
      </c>
      <c r="E448" t="s">
        <v>2066</v>
      </c>
      <c r="F448">
        <v>1202.5899999999999</v>
      </c>
      <c r="G448">
        <v>1528</v>
      </c>
      <c r="H448">
        <v>1837557.52</v>
      </c>
      <c r="I448">
        <v>3.1</v>
      </c>
      <c r="J448" t="s">
        <v>2526</v>
      </c>
      <c r="K448">
        <f t="shared" si="18"/>
        <v>2023</v>
      </c>
      <c r="L448" t="str">
        <f t="shared" si="19"/>
        <v>May</v>
      </c>
      <c r="M448" t="str">
        <f t="shared" si="20"/>
        <v>Tuesday</v>
      </c>
    </row>
    <row r="449" spans="1:13" x14ac:dyDescent="0.25">
      <c r="A449" t="s">
        <v>18</v>
      </c>
      <c r="B449" t="s">
        <v>466</v>
      </c>
      <c r="C449" t="s">
        <v>1022</v>
      </c>
      <c r="D449" t="s">
        <v>1463</v>
      </c>
      <c r="E449" t="s">
        <v>2312</v>
      </c>
      <c r="F449">
        <v>1223.0899999999999</v>
      </c>
      <c r="G449">
        <v>1816</v>
      </c>
      <c r="H449">
        <v>2221131.44</v>
      </c>
      <c r="I449">
        <v>3.1</v>
      </c>
      <c r="J449" t="s">
        <v>2524</v>
      </c>
      <c r="K449">
        <f t="shared" si="18"/>
        <v>2024</v>
      </c>
      <c r="L449" t="str">
        <f t="shared" si="19"/>
        <v>September</v>
      </c>
      <c r="M449" t="str">
        <f t="shared" si="20"/>
        <v>Sunday</v>
      </c>
    </row>
    <row r="450" spans="1:13" x14ac:dyDescent="0.25">
      <c r="A450" t="s">
        <v>10</v>
      </c>
      <c r="B450" t="s">
        <v>467</v>
      </c>
      <c r="C450" t="s">
        <v>1028</v>
      </c>
      <c r="D450" t="s">
        <v>1464</v>
      </c>
      <c r="E450" t="s">
        <v>2313</v>
      </c>
      <c r="F450">
        <v>2513.1999999999998</v>
      </c>
      <c r="G450">
        <v>723</v>
      </c>
      <c r="H450">
        <v>1817043.6</v>
      </c>
      <c r="I450">
        <v>3.4</v>
      </c>
      <c r="J450" t="s">
        <v>2526</v>
      </c>
      <c r="K450">
        <f t="shared" si="18"/>
        <v>2024</v>
      </c>
      <c r="L450" t="str">
        <f t="shared" si="19"/>
        <v>January</v>
      </c>
      <c r="M450" t="str">
        <f t="shared" si="20"/>
        <v>Friday</v>
      </c>
    </row>
    <row r="451" spans="1:13" x14ac:dyDescent="0.25">
      <c r="A451" t="s">
        <v>11</v>
      </c>
      <c r="B451" t="s">
        <v>468</v>
      </c>
      <c r="C451" t="s">
        <v>1022</v>
      </c>
      <c r="D451" t="s">
        <v>1465</v>
      </c>
      <c r="E451" t="s">
        <v>2314</v>
      </c>
      <c r="F451">
        <v>2042.83</v>
      </c>
      <c r="G451">
        <v>1795</v>
      </c>
      <c r="H451">
        <v>3666879.85</v>
      </c>
      <c r="I451">
        <v>3.3</v>
      </c>
      <c r="J451" t="s">
        <v>2526</v>
      </c>
      <c r="K451">
        <f t="shared" ref="K451:K514" si="21">YEAR(E451)</f>
        <v>2023</v>
      </c>
      <c r="L451" t="str">
        <f t="shared" ref="L451:L514" si="22">TEXT(E451,"MMMM")</f>
        <v>July</v>
      </c>
      <c r="M451" t="str">
        <f t="shared" ref="M451:M514" si="23">TEXT(E451,"DDDD")</f>
        <v>Monday</v>
      </c>
    </row>
    <row r="452" spans="1:13" x14ac:dyDescent="0.25">
      <c r="A452" t="s">
        <v>10</v>
      </c>
      <c r="B452" t="s">
        <v>469</v>
      </c>
      <c r="C452" t="s">
        <v>1020</v>
      </c>
      <c r="D452" t="s">
        <v>1466</v>
      </c>
      <c r="E452" t="s">
        <v>2071</v>
      </c>
      <c r="F452">
        <v>195.06</v>
      </c>
      <c r="G452">
        <v>1282</v>
      </c>
      <c r="H452">
        <v>250066.92</v>
      </c>
      <c r="I452">
        <v>4.2</v>
      </c>
      <c r="J452" t="s">
        <v>2526</v>
      </c>
      <c r="K452">
        <f t="shared" si="21"/>
        <v>2023</v>
      </c>
      <c r="L452" t="str">
        <f t="shared" si="22"/>
        <v>September</v>
      </c>
      <c r="M452" t="str">
        <f t="shared" si="23"/>
        <v>Tuesday</v>
      </c>
    </row>
    <row r="453" spans="1:13" x14ac:dyDescent="0.25">
      <c r="A453" t="s">
        <v>9</v>
      </c>
      <c r="B453" t="s">
        <v>470</v>
      </c>
      <c r="C453" t="s">
        <v>1021</v>
      </c>
      <c r="D453" t="s">
        <v>1467</v>
      </c>
      <c r="E453" t="s">
        <v>2315</v>
      </c>
      <c r="F453">
        <v>2169.65</v>
      </c>
      <c r="G453">
        <v>891</v>
      </c>
      <c r="H453">
        <v>1933158.15</v>
      </c>
      <c r="I453">
        <v>4.9000000000000004</v>
      </c>
      <c r="J453" t="s">
        <v>2526</v>
      </c>
      <c r="K453">
        <f t="shared" si="21"/>
        <v>2023</v>
      </c>
      <c r="L453" t="str">
        <f t="shared" si="22"/>
        <v>June</v>
      </c>
      <c r="M453" t="str">
        <f t="shared" si="23"/>
        <v>Monday</v>
      </c>
    </row>
    <row r="454" spans="1:13" x14ac:dyDescent="0.25">
      <c r="A454" t="s">
        <v>10</v>
      </c>
      <c r="B454" t="s">
        <v>471</v>
      </c>
      <c r="C454" t="s">
        <v>1021</v>
      </c>
      <c r="D454" t="s">
        <v>1468</v>
      </c>
      <c r="E454" t="s">
        <v>2039</v>
      </c>
      <c r="F454">
        <v>1058.3499999999999</v>
      </c>
      <c r="G454">
        <v>4694</v>
      </c>
      <c r="H454">
        <v>4967894.9000000004</v>
      </c>
      <c r="I454">
        <v>3.3</v>
      </c>
      <c r="J454" t="s">
        <v>2526</v>
      </c>
      <c r="K454">
        <f t="shared" si="21"/>
        <v>2023</v>
      </c>
      <c r="L454" t="str">
        <f t="shared" si="22"/>
        <v>July</v>
      </c>
      <c r="M454" t="str">
        <f t="shared" si="23"/>
        <v>Thursday</v>
      </c>
    </row>
    <row r="455" spans="1:13" x14ac:dyDescent="0.25">
      <c r="A455" t="s">
        <v>10</v>
      </c>
      <c r="B455" t="s">
        <v>472</v>
      </c>
      <c r="C455" t="s">
        <v>1019</v>
      </c>
      <c r="D455" t="s">
        <v>1469</v>
      </c>
      <c r="E455" t="s">
        <v>2316</v>
      </c>
      <c r="F455">
        <v>1256.24</v>
      </c>
      <c r="G455">
        <v>2198</v>
      </c>
      <c r="H455">
        <v>2761215.52</v>
      </c>
      <c r="I455">
        <v>3.3</v>
      </c>
      <c r="J455" t="s">
        <v>2526</v>
      </c>
      <c r="K455">
        <f t="shared" si="21"/>
        <v>2024</v>
      </c>
      <c r="L455" t="str">
        <f t="shared" si="22"/>
        <v>August</v>
      </c>
      <c r="M455" t="str">
        <f t="shared" si="23"/>
        <v>Tuesday</v>
      </c>
    </row>
    <row r="456" spans="1:13" x14ac:dyDescent="0.25">
      <c r="A456" t="s">
        <v>10</v>
      </c>
      <c r="B456" t="s">
        <v>473</v>
      </c>
      <c r="C456" t="s">
        <v>1025</v>
      </c>
      <c r="D456" t="s">
        <v>1470</v>
      </c>
      <c r="E456" t="s">
        <v>2181</v>
      </c>
      <c r="F456">
        <v>988.69</v>
      </c>
      <c r="G456">
        <v>3392</v>
      </c>
      <c r="H456">
        <v>3353636.48</v>
      </c>
      <c r="I456">
        <v>4.8</v>
      </c>
      <c r="J456" t="s">
        <v>2526</v>
      </c>
      <c r="K456">
        <f t="shared" si="21"/>
        <v>2023</v>
      </c>
      <c r="L456" t="str">
        <f t="shared" si="22"/>
        <v>November</v>
      </c>
      <c r="M456" t="str">
        <f t="shared" si="23"/>
        <v>Friday</v>
      </c>
    </row>
    <row r="457" spans="1:13" x14ac:dyDescent="0.25">
      <c r="A457" t="s">
        <v>14</v>
      </c>
      <c r="B457" t="s">
        <v>474</v>
      </c>
      <c r="C457" t="s">
        <v>1027</v>
      </c>
      <c r="D457" t="s">
        <v>1471</v>
      </c>
      <c r="E457" t="s">
        <v>2317</v>
      </c>
      <c r="F457">
        <v>693.54</v>
      </c>
      <c r="G457">
        <v>907</v>
      </c>
      <c r="H457">
        <v>629040.78</v>
      </c>
      <c r="I457">
        <v>3.3</v>
      </c>
      <c r="J457" t="s">
        <v>2524</v>
      </c>
      <c r="K457">
        <f t="shared" si="21"/>
        <v>2024</v>
      </c>
      <c r="L457" t="str">
        <f t="shared" si="22"/>
        <v>March</v>
      </c>
      <c r="M457" t="str">
        <f t="shared" si="23"/>
        <v>Friday</v>
      </c>
    </row>
    <row r="458" spans="1:13" x14ac:dyDescent="0.25">
      <c r="A458" t="s">
        <v>12</v>
      </c>
      <c r="B458" t="s">
        <v>475</v>
      </c>
      <c r="C458" t="s">
        <v>1027</v>
      </c>
      <c r="D458" t="s">
        <v>1472</v>
      </c>
      <c r="E458" t="s">
        <v>2318</v>
      </c>
      <c r="F458">
        <v>934.96</v>
      </c>
      <c r="G458">
        <v>1625</v>
      </c>
      <c r="H458">
        <v>1519310</v>
      </c>
      <c r="I458">
        <v>3</v>
      </c>
      <c r="J458" t="s">
        <v>2526</v>
      </c>
      <c r="K458">
        <f t="shared" si="21"/>
        <v>2023</v>
      </c>
      <c r="L458" t="str">
        <f t="shared" si="22"/>
        <v>August</v>
      </c>
      <c r="M458" t="str">
        <f t="shared" si="23"/>
        <v>Friday</v>
      </c>
    </row>
    <row r="459" spans="1:13" x14ac:dyDescent="0.25">
      <c r="A459" t="s">
        <v>15</v>
      </c>
      <c r="B459" t="s">
        <v>476</v>
      </c>
      <c r="C459" t="s">
        <v>1023</v>
      </c>
      <c r="D459" t="s">
        <v>1473</v>
      </c>
      <c r="E459" t="s">
        <v>2149</v>
      </c>
      <c r="F459">
        <v>738.05</v>
      </c>
      <c r="G459">
        <v>2950</v>
      </c>
      <c r="H459">
        <v>2177247.5</v>
      </c>
      <c r="I459">
        <v>4.5999999999999996</v>
      </c>
      <c r="J459" t="s">
        <v>2525</v>
      </c>
      <c r="K459">
        <f t="shared" si="21"/>
        <v>2023</v>
      </c>
      <c r="L459" t="str">
        <f t="shared" si="22"/>
        <v>May</v>
      </c>
      <c r="M459" t="str">
        <f t="shared" si="23"/>
        <v>Monday</v>
      </c>
    </row>
    <row r="460" spans="1:13" x14ac:dyDescent="0.25">
      <c r="A460" t="s">
        <v>11</v>
      </c>
      <c r="B460" t="s">
        <v>477</v>
      </c>
      <c r="C460" t="s">
        <v>1020</v>
      </c>
      <c r="D460" t="s">
        <v>1474</v>
      </c>
      <c r="E460" t="s">
        <v>2276</v>
      </c>
      <c r="F460">
        <v>1177.0999999999999</v>
      </c>
      <c r="G460">
        <v>3375</v>
      </c>
      <c r="H460">
        <v>3972712.5</v>
      </c>
      <c r="I460">
        <v>4.7</v>
      </c>
      <c r="J460" t="s">
        <v>2526</v>
      </c>
      <c r="K460">
        <f t="shared" si="21"/>
        <v>2024</v>
      </c>
      <c r="L460" t="str">
        <f t="shared" si="22"/>
        <v>March</v>
      </c>
      <c r="M460" t="str">
        <f t="shared" si="23"/>
        <v>Tuesday</v>
      </c>
    </row>
    <row r="461" spans="1:13" x14ac:dyDescent="0.25">
      <c r="A461" t="s">
        <v>13</v>
      </c>
      <c r="B461" t="s">
        <v>478</v>
      </c>
      <c r="C461" t="s">
        <v>1021</v>
      </c>
      <c r="D461" t="s">
        <v>1475</v>
      </c>
      <c r="E461" t="s">
        <v>2319</v>
      </c>
      <c r="F461">
        <v>1582.74</v>
      </c>
      <c r="G461">
        <v>2078</v>
      </c>
      <c r="H461">
        <v>3288933.72</v>
      </c>
      <c r="I461">
        <v>4.9000000000000004</v>
      </c>
      <c r="J461" t="s">
        <v>2525</v>
      </c>
      <c r="K461">
        <f t="shared" si="21"/>
        <v>2024</v>
      </c>
      <c r="L461" t="str">
        <f t="shared" si="22"/>
        <v>August</v>
      </c>
      <c r="M461" t="str">
        <f t="shared" si="23"/>
        <v>Saturday</v>
      </c>
    </row>
    <row r="462" spans="1:13" x14ac:dyDescent="0.25">
      <c r="A462" t="s">
        <v>16</v>
      </c>
      <c r="B462" t="s">
        <v>479</v>
      </c>
      <c r="C462" t="s">
        <v>1019</v>
      </c>
      <c r="D462" t="s">
        <v>1476</v>
      </c>
      <c r="E462" t="s">
        <v>2010</v>
      </c>
      <c r="F462">
        <v>2610.1</v>
      </c>
      <c r="G462">
        <v>920</v>
      </c>
      <c r="H462">
        <v>2401292</v>
      </c>
      <c r="I462">
        <v>4.5999999999999996</v>
      </c>
      <c r="J462" t="s">
        <v>2526</v>
      </c>
      <c r="K462">
        <f t="shared" si="21"/>
        <v>2024</v>
      </c>
      <c r="L462" t="str">
        <f t="shared" si="22"/>
        <v>April</v>
      </c>
      <c r="M462" t="str">
        <f t="shared" si="23"/>
        <v>Sunday</v>
      </c>
    </row>
    <row r="463" spans="1:13" x14ac:dyDescent="0.25">
      <c r="A463" t="s">
        <v>13</v>
      </c>
      <c r="B463" t="s">
        <v>480</v>
      </c>
      <c r="C463" t="s">
        <v>1025</v>
      </c>
      <c r="D463" t="s">
        <v>1477</v>
      </c>
      <c r="E463" t="s">
        <v>2320</v>
      </c>
      <c r="F463">
        <v>2569.14</v>
      </c>
      <c r="G463">
        <v>633</v>
      </c>
      <c r="H463">
        <v>1626265.62</v>
      </c>
      <c r="I463">
        <v>3.2</v>
      </c>
      <c r="J463" t="s">
        <v>2526</v>
      </c>
      <c r="K463">
        <f t="shared" si="21"/>
        <v>2024</v>
      </c>
      <c r="L463" t="str">
        <f t="shared" si="22"/>
        <v>November</v>
      </c>
      <c r="M463" t="str">
        <f t="shared" si="23"/>
        <v>Thursday</v>
      </c>
    </row>
    <row r="464" spans="1:13" x14ac:dyDescent="0.25">
      <c r="A464" t="s">
        <v>13</v>
      </c>
      <c r="B464" t="s">
        <v>481</v>
      </c>
      <c r="C464" t="s">
        <v>1028</v>
      </c>
      <c r="D464" t="s">
        <v>1478</v>
      </c>
      <c r="E464" t="s">
        <v>2043</v>
      </c>
      <c r="F464">
        <v>1205.81</v>
      </c>
      <c r="G464">
        <v>4598</v>
      </c>
      <c r="H464">
        <v>5544314.3799999999</v>
      </c>
      <c r="I464">
        <v>3.5</v>
      </c>
      <c r="J464" t="s">
        <v>2526</v>
      </c>
      <c r="K464">
        <f t="shared" si="21"/>
        <v>2024</v>
      </c>
      <c r="L464" t="str">
        <f t="shared" si="22"/>
        <v>October</v>
      </c>
      <c r="M464" t="str">
        <f t="shared" si="23"/>
        <v>Thursday</v>
      </c>
    </row>
    <row r="465" spans="1:13" x14ac:dyDescent="0.25">
      <c r="A465" t="s">
        <v>11</v>
      </c>
      <c r="B465" t="s">
        <v>482</v>
      </c>
      <c r="C465" t="s">
        <v>1020</v>
      </c>
      <c r="D465" t="s">
        <v>1479</v>
      </c>
      <c r="E465" t="s">
        <v>2321</v>
      </c>
      <c r="F465">
        <v>1084.69</v>
      </c>
      <c r="G465">
        <v>4178</v>
      </c>
      <c r="H465">
        <v>4531834.82</v>
      </c>
      <c r="I465">
        <v>3.7</v>
      </c>
      <c r="J465" t="s">
        <v>2527</v>
      </c>
      <c r="K465">
        <f t="shared" si="21"/>
        <v>2023</v>
      </c>
      <c r="L465" t="str">
        <f t="shared" si="22"/>
        <v>May</v>
      </c>
      <c r="M465" t="str">
        <f t="shared" si="23"/>
        <v>Tuesday</v>
      </c>
    </row>
    <row r="466" spans="1:13" x14ac:dyDescent="0.25">
      <c r="A466" t="s">
        <v>17</v>
      </c>
      <c r="B466" t="s">
        <v>483</v>
      </c>
      <c r="C466" t="s">
        <v>1028</v>
      </c>
      <c r="D466" t="s">
        <v>1309</v>
      </c>
      <c r="E466" t="s">
        <v>2152</v>
      </c>
      <c r="F466">
        <v>261.29000000000002</v>
      </c>
      <c r="G466">
        <v>1264</v>
      </c>
      <c r="H466">
        <v>330270.56</v>
      </c>
      <c r="I466">
        <v>4.9000000000000004</v>
      </c>
      <c r="J466" t="s">
        <v>2525</v>
      </c>
      <c r="K466">
        <f t="shared" si="21"/>
        <v>2024</v>
      </c>
      <c r="L466" t="str">
        <f t="shared" si="22"/>
        <v>August</v>
      </c>
      <c r="M466" t="str">
        <f t="shared" si="23"/>
        <v>Saturday</v>
      </c>
    </row>
    <row r="467" spans="1:13" x14ac:dyDescent="0.25">
      <c r="A467" t="s">
        <v>10</v>
      </c>
      <c r="B467" t="s">
        <v>484</v>
      </c>
      <c r="C467" t="s">
        <v>1020</v>
      </c>
      <c r="D467" t="s">
        <v>1480</v>
      </c>
      <c r="E467" t="s">
        <v>2181</v>
      </c>
      <c r="F467">
        <v>953.98</v>
      </c>
      <c r="G467">
        <v>1532</v>
      </c>
      <c r="H467">
        <v>1461497.36</v>
      </c>
      <c r="I467">
        <v>4.0999999999999996</v>
      </c>
      <c r="J467" t="s">
        <v>2524</v>
      </c>
      <c r="K467">
        <f t="shared" si="21"/>
        <v>2023</v>
      </c>
      <c r="L467" t="str">
        <f t="shared" si="22"/>
        <v>November</v>
      </c>
      <c r="M467" t="str">
        <f t="shared" si="23"/>
        <v>Friday</v>
      </c>
    </row>
    <row r="468" spans="1:13" x14ac:dyDescent="0.25">
      <c r="A468" t="s">
        <v>15</v>
      </c>
      <c r="B468" t="s">
        <v>485</v>
      </c>
      <c r="C468" t="s">
        <v>1019</v>
      </c>
      <c r="D468" t="s">
        <v>1481</v>
      </c>
      <c r="E468" t="s">
        <v>2322</v>
      </c>
      <c r="F468">
        <v>1979.16</v>
      </c>
      <c r="G468">
        <v>587</v>
      </c>
      <c r="H468">
        <v>1161766.92</v>
      </c>
      <c r="I468">
        <v>3.3</v>
      </c>
      <c r="J468" t="s">
        <v>2526</v>
      </c>
      <c r="K468">
        <f t="shared" si="21"/>
        <v>2023</v>
      </c>
      <c r="L468" t="str">
        <f t="shared" si="22"/>
        <v>February</v>
      </c>
      <c r="M468" t="str">
        <f t="shared" si="23"/>
        <v>Tuesday</v>
      </c>
    </row>
    <row r="469" spans="1:13" x14ac:dyDescent="0.25">
      <c r="A469" t="s">
        <v>18</v>
      </c>
      <c r="B469" t="s">
        <v>486</v>
      </c>
      <c r="C469" t="s">
        <v>1027</v>
      </c>
      <c r="D469" t="s">
        <v>1482</v>
      </c>
      <c r="E469" t="s">
        <v>2001</v>
      </c>
      <c r="F469">
        <v>2212.4</v>
      </c>
      <c r="G469">
        <v>4599</v>
      </c>
      <c r="H469">
        <v>10174827.6</v>
      </c>
      <c r="I469">
        <v>3</v>
      </c>
      <c r="J469" t="s">
        <v>2526</v>
      </c>
      <c r="K469">
        <f t="shared" si="21"/>
        <v>2023</v>
      </c>
      <c r="L469" t="str">
        <f t="shared" si="22"/>
        <v>January</v>
      </c>
      <c r="M469" t="str">
        <f t="shared" si="23"/>
        <v>Thursday</v>
      </c>
    </row>
    <row r="470" spans="1:13" x14ac:dyDescent="0.25">
      <c r="A470" t="s">
        <v>16</v>
      </c>
      <c r="B470" t="s">
        <v>487</v>
      </c>
      <c r="C470" t="s">
        <v>1023</v>
      </c>
      <c r="D470" t="s">
        <v>1483</v>
      </c>
      <c r="E470" t="s">
        <v>2235</v>
      </c>
      <c r="F470">
        <v>1639.12</v>
      </c>
      <c r="G470">
        <v>3846</v>
      </c>
      <c r="H470">
        <v>6304055.5199999996</v>
      </c>
      <c r="I470">
        <v>4.3</v>
      </c>
      <c r="J470" t="s">
        <v>2524</v>
      </c>
      <c r="K470">
        <f t="shared" si="21"/>
        <v>2024</v>
      </c>
      <c r="L470" t="str">
        <f t="shared" si="22"/>
        <v>February</v>
      </c>
      <c r="M470" t="str">
        <f t="shared" si="23"/>
        <v>Tuesday</v>
      </c>
    </row>
    <row r="471" spans="1:13" x14ac:dyDescent="0.25">
      <c r="A471" t="s">
        <v>18</v>
      </c>
      <c r="B471" t="s">
        <v>488</v>
      </c>
      <c r="C471" t="s">
        <v>1021</v>
      </c>
      <c r="D471" t="s">
        <v>1484</v>
      </c>
      <c r="E471" t="s">
        <v>2116</v>
      </c>
      <c r="F471">
        <v>2639.05</v>
      </c>
      <c r="G471">
        <v>2272</v>
      </c>
      <c r="H471">
        <v>5995921.5999999996</v>
      </c>
      <c r="I471">
        <v>4.9000000000000004</v>
      </c>
      <c r="J471" t="s">
        <v>2527</v>
      </c>
      <c r="K471">
        <f t="shared" si="21"/>
        <v>2024</v>
      </c>
      <c r="L471" t="str">
        <f t="shared" si="22"/>
        <v>January</v>
      </c>
      <c r="M471" t="str">
        <f t="shared" si="23"/>
        <v>Sunday</v>
      </c>
    </row>
    <row r="472" spans="1:13" x14ac:dyDescent="0.25">
      <c r="A472" t="s">
        <v>14</v>
      </c>
      <c r="B472" t="s">
        <v>489</v>
      </c>
      <c r="C472" t="s">
        <v>1027</v>
      </c>
      <c r="D472" t="s">
        <v>1485</v>
      </c>
      <c r="E472" t="s">
        <v>2049</v>
      </c>
      <c r="F472">
        <v>1372.01</v>
      </c>
      <c r="G472">
        <v>1452</v>
      </c>
      <c r="H472">
        <v>1992158.52</v>
      </c>
      <c r="I472">
        <v>3.1</v>
      </c>
      <c r="J472" t="s">
        <v>2524</v>
      </c>
      <c r="K472">
        <f t="shared" si="21"/>
        <v>2024</v>
      </c>
      <c r="L472" t="str">
        <f t="shared" si="22"/>
        <v>October</v>
      </c>
      <c r="M472" t="str">
        <f t="shared" si="23"/>
        <v>Sunday</v>
      </c>
    </row>
    <row r="473" spans="1:13" x14ac:dyDescent="0.25">
      <c r="A473" t="s">
        <v>11</v>
      </c>
      <c r="B473" t="s">
        <v>490</v>
      </c>
      <c r="C473" t="s">
        <v>1022</v>
      </c>
      <c r="D473" t="s">
        <v>1486</v>
      </c>
      <c r="E473" t="s">
        <v>2323</v>
      </c>
      <c r="F473">
        <v>176.7</v>
      </c>
      <c r="G473">
        <v>2536</v>
      </c>
      <c r="H473">
        <v>448111.2</v>
      </c>
      <c r="I473">
        <v>3.6</v>
      </c>
      <c r="J473" t="s">
        <v>2525</v>
      </c>
      <c r="K473">
        <f t="shared" si="21"/>
        <v>2023</v>
      </c>
      <c r="L473" t="str">
        <f t="shared" si="22"/>
        <v>August</v>
      </c>
      <c r="M473" t="str">
        <f t="shared" si="23"/>
        <v>Wednesday</v>
      </c>
    </row>
    <row r="474" spans="1:13" x14ac:dyDescent="0.25">
      <c r="A474" t="s">
        <v>13</v>
      </c>
      <c r="B474" t="s">
        <v>491</v>
      </c>
      <c r="C474" t="s">
        <v>1024</v>
      </c>
      <c r="D474" t="s">
        <v>1487</v>
      </c>
      <c r="E474" t="s">
        <v>2324</v>
      </c>
      <c r="F474">
        <v>2832.84</v>
      </c>
      <c r="G474">
        <v>40</v>
      </c>
      <c r="H474">
        <v>113313.60000000001</v>
      </c>
      <c r="I474">
        <v>3</v>
      </c>
      <c r="J474" t="s">
        <v>2525</v>
      </c>
      <c r="K474">
        <f t="shared" si="21"/>
        <v>2024</v>
      </c>
      <c r="L474" t="str">
        <f t="shared" si="22"/>
        <v>March</v>
      </c>
      <c r="M474" t="str">
        <f t="shared" si="23"/>
        <v>Sunday</v>
      </c>
    </row>
    <row r="475" spans="1:13" x14ac:dyDescent="0.25">
      <c r="A475" t="s">
        <v>11</v>
      </c>
      <c r="B475" t="s">
        <v>492</v>
      </c>
      <c r="C475" t="s">
        <v>1024</v>
      </c>
      <c r="D475" t="s">
        <v>1488</v>
      </c>
      <c r="E475" t="s">
        <v>2325</v>
      </c>
      <c r="F475">
        <v>2037.86</v>
      </c>
      <c r="G475">
        <v>3844</v>
      </c>
      <c r="H475">
        <v>7833533.8399999999</v>
      </c>
      <c r="I475">
        <v>3.6</v>
      </c>
      <c r="J475" t="s">
        <v>2524</v>
      </c>
      <c r="K475">
        <f t="shared" si="21"/>
        <v>2024</v>
      </c>
      <c r="L475" t="str">
        <f t="shared" si="22"/>
        <v>January</v>
      </c>
      <c r="M475" t="str">
        <f t="shared" si="23"/>
        <v>Tuesday</v>
      </c>
    </row>
    <row r="476" spans="1:13" x14ac:dyDescent="0.25">
      <c r="A476" t="s">
        <v>15</v>
      </c>
      <c r="B476" t="s">
        <v>493</v>
      </c>
      <c r="C476" t="s">
        <v>1024</v>
      </c>
      <c r="D476" t="s">
        <v>1489</v>
      </c>
      <c r="E476" t="s">
        <v>2326</v>
      </c>
      <c r="F476">
        <v>2503.61</v>
      </c>
      <c r="G476">
        <v>4768</v>
      </c>
      <c r="H476">
        <v>11937212.48</v>
      </c>
      <c r="I476">
        <v>3.8</v>
      </c>
      <c r="J476" t="s">
        <v>2527</v>
      </c>
      <c r="K476">
        <f t="shared" si="21"/>
        <v>2024</v>
      </c>
      <c r="L476" t="str">
        <f t="shared" si="22"/>
        <v>July</v>
      </c>
      <c r="M476" t="str">
        <f t="shared" si="23"/>
        <v>Sunday</v>
      </c>
    </row>
    <row r="477" spans="1:13" x14ac:dyDescent="0.25">
      <c r="A477" t="s">
        <v>9</v>
      </c>
      <c r="B477" t="s">
        <v>494</v>
      </c>
      <c r="C477" t="s">
        <v>1019</v>
      </c>
      <c r="D477" t="s">
        <v>1490</v>
      </c>
      <c r="E477" t="s">
        <v>2037</v>
      </c>
      <c r="F477">
        <v>1449.52</v>
      </c>
      <c r="G477">
        <v>2005</v>
      </c>
      <c r="H477">
        <v>2906287.6</v>
      </c>
      <c r="I477">
        <v>4.3</v>
      </c>
      <c r="J477" t="s">
        <v>2527</v>
      </c>
      <c r="K477">
        <f t="shared" si="21"/>
        <v>2024</v>
      </c>
      <c r="L477" t="str">
        <f t="shared" si="22"/>
        <v>June</v>
      </c>
      <c r="M477" t="str">
        <f t="shared" si="23"/>
        <v>Sunday</v>
      </c>
    </row>
    <row r="478" spans="1:13" x14ac:dyDescent="0.25">
      <c r="A478" t="s">
        <v>17</v>
      </c>
      <c r="B478" t="s">
        <v>495</v>
      </c>
      <c r="C478" t="s">
        <v>1020</v>
      </c>
      <c r="D478" t="s">
        <v>1184</v>
      </c>
      <c r="E478" t="s">
        <v>2218</v>
      </c>
      <c r="F478">
        <v>1309.79</v>
      </c>
      <c r="G478">
        <v>712</v>
      </c>
      <c r="H478">
        <v>932570.48</v>
      </c>
      <c r="I478">
        <v>5</v>
      </c>
      <c r="J478" t="s">
        <v>2524</v>
      </c>
      <c r="K478">
        <f t="shared" si="21"/>
        <v>2023</v>
      </c>
      <c r="L478" t="str">
        <f t="shared" si="22"/>
        <v>March</v>
      </c>
      <c r="M478" t="str">
        <f t="shared" si="23"/>
        <v>Monday</v>
      </c>
    </row>
    <row r="479" spans="1:13" x14ac:dyDescent="0.25">
      <c r="A479" t="s">
        <v>11</v>
      </c>
      <c r="B479" t="s">
        <v>496</v>
      </c>
      <c r="C479" t="s">
        <v>1022</v>
      </c>
      <c r="D479" t="s">
        <v>1491</v>
      </c>
      <c r="E479" t="s">
        <v>2132</v>
      </c>
      <c r="F479">
        <v>1544.36</v>
      </c>
      <c r="G479">
        <v>3906</v>
      </c>
      <c r="H479">
        <v>6032270.1600000001</v>
      </c>
      <c r="I479">
        <v>3.9</v>
      </c>
      <c r="J479" t="s">
        <v>2524</v>
      </c>
      <c r="K479">
        <f t="shared" si="21"/>
        <v>2023</v>
      </c>
      <c r="L479" t="str">
        <f t="shared" si="22"/>
        <v>October</v>
      </c>
      <c r="M479" t="str">
        <f t="shared" si="23"/>
        <v>Saturday</v>
      </c>
    </row>
    <row r="480" spans="1:13" x14ac:dyDescent="0.25">
      <c r="A480" t="s">
        <v>14</v>
      </c>
      <c r="B480" t="s">
        <v>497</v>
      </c>
      <c r="C480" t="s">
        <v>1019</v>
      </c>
      <c r="D480" t="s">
        <v>1492</v>
      </c>
      <c r="E480" t="s">
        <v>2220</v>
      </c>
      <c r="F480">
        <v>296.54000000000002</v>
      </c>
      <c r="G480">
        <v>2452</v>
      </c>
      <c r="H480">
        <v>727116.08</v>
      </c>
      <c r="I480">
        <v>3.1</v>
      </c>
      <c r="J480" t="s">
        <v>2526</v>
      </c>
      <c r="K480">
        <f t="shared" si="21"/>
        <v>2023</v>
      </c>
      <c r="L480" t="str">
        <f t="shared" si="22"/>
        <v>May</v>
      </c>
      <c r="M480" t="str">
        <f t="shared" si="23"/>
        <v>Tuesday</v>
      </c>
    </row>
    <row r="481" spans="1:13" x14ac:dyDescent="0.25">
      <c r="A481" t="s">
        <v>17</v>
      </c>
      <c r="B481" t="s">
        <v>498</v>
      </c>
      <c r="C481" t="s">
        <v>1020</v>
      </c>
      <c r="D481" t="s">
        <v>1493</v>
      </c>
      <c r="E481" t="s">
        <v>2327</v>
      </c>
      <c r="F481">
        <v>1060.77</v>
      </c>
      <c r="G481">
        <v>4314</v>
      </c>
      <c r="H481">
        <v>4576161.78</v>
      </c>
      <c r="I481">
        <v>3.1</v>
      </c>
      <c r="J481" t="s">
        <v>2527</v>
      </c>
      <c r="K481">
        <f t="shared" si="21"/>
        <v>2023</v>
      </c>
      <c r="L481" t="str">
        <f t="shared" si="22"/>
        <v>June</v>
      </c>
      <c r="M481" t="str">
        <f t="shared" si="23"/>
        <v>Sunday</v>
      </c>
    </row>
    <row r="482" spans="1:13" x14ac:dyDescent="0.25">
      <c r="A482" t="s">
        <v>11</v>
      </c>
      <c r="B482" t="s">
        <v>499</v>
      </c>
      <c r="C482" t="s">
        <v>1026</v>
      </c>
      <c r="D482" t="s">
        <v>1494</v>
      </c>
      <c r="E482" t="s">
        <v>2304</v>
      </c>
      <c r="F482">
        <v>1426.88</v>
      </c>
      <c r="G482">
        <v>3813</v>
      </c>
      <c r="H482">
        <v>5440693.4400000004</v>
      </c>
      <c r="I482">
        <v>3.7</v>
      </c>
      <c r="J482" t="s">
        <v>2527</v>
      </c>
      <c r="K482">
        <f t="shared" si="21"/>
        <v>2023</v>
      </c>
      <c r="L482" t="str">
        <f t="shared" si="22"/>
        <v>April</v>
      </c>
      <c r="M482" t="str">
        <f t="shared" si="23"/>
        <v>Friday</v>
      </c>
    </row>
    <row r="483" spans="1:13" x14ac:dyDescent="0.25">
      <c r="A483" t="s">
        <v>15</v>
      </c>
      <c r="B483" t="s">
        <v>500</v>
      </c>
      <c r="C483" t="s">
        <v>1020</v>
      </c>
      <c r="D483" t="s">
        <v>1079</v>
      </c>
      <c r="E483" t="s">
        <v>2328</v>
      </c>
      <c r="F483">
        <v>2614.5700000000002</v>
      </c>
      <c r="G483">
        <v>895</v>
      </c>
      <c r="H483">
        <v>2340040.15</v>
      </c>
      <c r="I483">
        <v>3.7</v>
      </c>
      <c r="J483" t="s">
        <v>2526</v>
      </c>
      <c r="K483">
        <f t="shared" si="21"/>
        <v>2024</v>
      </c>
      <c r="L483" t="str">
        <f t="shared" si="22"/>
        <v>November</v>
      </c>
      <c r="M483" t="str">
        <f t="shared" si="23"/>
        <v>Friday</v>
      </c>
    </row>
    <row r="484" spans="1:13" x14ac:dyDescent="0.25">
      <c r="A484" t="s">
        <v>14</v>
      </c>
      <c r="B484" t="s">
        <v>501</v>
      </c>
      <c r="C484" t="s">
        <v>1021</v>
      </c>
      <c r="D484" t="s">
        <v>1495</v>
      </c>
      <c r="E484" t="s">
        <v>2161</v>
      </c>
      <c r="F484">
        <v>1210.1300000000001</v>
      </c>
      <c r="G484">
        <v>3760</v>
      </c>
      <c r="H484">
        <v>4550088.8</v>
      </c>
      <c r="I484">
        <v>4.0999999999999996</v>
      </c>
      <c r="J484" t="s">
        <v>2527</v>
      </c>
      <c r="K484">
        <f t="shared" si="21"/>
        <v>2023</v>
      </c>
      <c r="L484" t="str">
        <f t="shared" si="22"/>
        <v>September</v>
      </c>
      <c r="M484" t="str">
        <f t="shared" si="23"/>
        <v>Thursday</v>
      </c>
    </row>
    <row r="485" spans="1:13" x14ac:dyDescent="0.25">
      <c r="A485" t="s">
        <v>10</v>
      </c>
      <c r="B485" t="s">
        <v>502</v>
      </c>
      <c r="C485" t="s">
        <v>1021</v>
      </c>
      <c r="D485" t="s">
        <v>1496</v>
      </c>
      <c r="E485" t="s">
        <v>2195</v>
      </c>
      <c r="F485">
        <v>1369.38</v>
      </c>
      <c r="G485">
        <v>2429</v>
      </c>
      <c r="H485">
        <v>3326224.02</v>
      </c>
      <c r="I485">
        <v>3.8</v>
      </c>
      <c r="J485" t="s">
        <v>2524</v>
      </c>
      <c r="K485">
        <f t="shared" si="21"/>
        <v>2024</v>
      </c>
      <c r="L485" t="str">
        <f t="shared" si="22"/>
        <v>July</v>
      </c>
      <c r="M485" t="str">
        <f t="shared" si="23"/>
        <v>Monday</v>
      </c>
    </row>
    <row r="486" spans="1:13" x14ac:dyDescent="0.25">
      <c r="A486" t="s">
        <v>16</v>
      </c>
      <c r="B486" t="s">
        <v>503</v>
      </c>
      <c r="C486" t="s">
        <v>1026</v>
      </c>
      <c r="D486" t="s">
        <v>1497</v>
      </c>
      <c r="E486" t="s">
        <v>2096</v>
      </c>
      <c r="F486">
        <v>881.35</v>
      </c>
      <c r="G486">
        <v>4389</v>
      </c>
      <c r="H486">
        <v>3868245.15</v>
      </c>
      <c r="I486">
        <v>4</v>
      </c>
      <c r="J486" t="s">
        <v>2527</v>
      </c>
      <c r="K486">
        <f t="shared" si="21"/>
        <v>2023</v>
      </c>
      <c r="L486" t="str">
        <f t="shared" si="22"/>
        <v>May</v>
      </c>
      <c r="M486" t="str">
        <f t="shared" si="23"/>
        <v>Tuesday</v>
      </c>
    </row>
    <row r="487" spans="1:13" x14ac:dyDescent="0.25">
      <c r="A487" t="s">
        <v>13</v>
      </c>
      <c r="B487" t="s">
        <v>504</v>
      </c>
      <c r="C487" t="s">
        <v>1021</v>
      </c>
      <c r="D487" t="s">
        <v>1498</v>
      </c>
      <c r="E487" t="s">
        <v>2167</v>
      </c>
      <c r="F487">
        <v>634.38</v>
      </c>
      <c r="G487">
        <v>3372</v>
      </c>
      <c r="H487">
        <v>2139129.36</v>
      </c>
      <c r="I487">
        <v>4.5999999999999996</v>
      </c>
      <c r="J487" t="s">
        <v>2527</v>
      </c>
      <c r="K487">
        <f t="shared" si="21"/>
        <v>2023</v>
      </c>
      <c r="L487" t="str">
        <f t="shared" si="22"/>
        <v>April</v>
      </c>
      <c r="M487" t="str">
        <f t="shared" si="23"/>
        <v>Tuesday</v>
      </c>
    </row>
    <row r="488" spans="1:13" x14ac:dyDescent="0.25">
      <c r="A488" t="s">
        <v>13</v>
      </c>
      <c r="B488" t="s">
        <v>505</v>
      </c>
      <c r="C488" t="s">
        <v>1025</v>
      </c>
      <c r="D488" t="s">
        <v>1499</v>
      </c>
      <c r="E488" t="s">
        <v>2040</v>
      </c>
      <c r="F488">
        <v>757.05</v>
      </c>
      <c r="G488">
        <v>3097</v>
      </c>
      <c r="H488">
        <v>2344583.85</v>
      </c>
      <c r="I488">
        <v>4.0999999999999996</v>
      </c>
      <c r="J488" t="s">
        <v>2527</v>
      </c>
      <c r="K488">
        <f t="shared" si="21"/>
        <v>2023</v>
      </c>
      <c r="L488" t="str">
        <f t="shared" si="22"/>
        <v>February</v>
      </c>
      <c r="M488" t="str">
        <f t="shared" si="23"/>
        <v>Thursday</v>
      </c>
    </row>
    <row r="489" spans="1:13" x14ac:dyDescent="0.25">
      <c r="A489" t="s">
        <v>17</v>
      </c>
      <c r="B489" t="s">
        <v>506</v>
      </c>
      <c r="C489" t="s">
        <v>1026</v>
      </c>
      <c r="D489" t="s">
        <v>1500</v>
      </c>
      <c r="E489" t="s">
        <v>2329</v>
      </c>
      <c r="F489">
        <v>1629.85</v>
      </c>
      <c r="G489">
        <v>3561</v>
      </c>
      <c r="H489">
        <v>5803895.8499999996</v>
      </c>
      <c r="I489">
        <v>4.5999999999999996</v>
      </c>
      <c r="J489" t="s">
        <v>2526</v>
      </c>
      <c r="K489">
        <f t="shared" si="21"/>
        <v>2023</v>
      </c>
      <c r="L489" t="str">
        <f t="shared" si="22"/>
        <v>March</v>
      </c>
      <c r="M489" t="str">
        <f t="shared" si="23"/>
        <v>Thursday</v>
      </c>
    </row>
    <row r="490" spans="1:13" x14ac:dyDescent="0.25">
      <c r="A490" t="s">
        <v>12</v>
      </c>
      <c r="B490" t="s">
        <v>507</v>
      </c>
      <c r="C490" t="s">
        <v>1021</v>
      </c>
      <c r="D490" t="s">
        <v>1501</v>
      </c>
      <c r="E490" t="s">
        <v>2116</v>
      </c>
      <c r="F490">
        <v>635.65</v>
      </c>
      <c r="G490">
        <v>2460</v>
      </c>
      <c r="H490">
        <v>1563699</v>
      </c>
      <c r="I490">
        <v>3.5</v>
      </c>
      <c r="J490" t="s">
        <v>2524</v>
      </c>
      <c r="K490">
        <f t="shared" si="21"/>
        <v>2024</v>
      </c>
      <c r="L490" t="str">
        <f t="shared" si="22"/>
        <v>January</v>
      </c>
      <c r="M490" t="str">
        <f t="shared" si="23"/>
        <v>Sunday</v>
      </c>
    </row>
    <row r="491" spans="1:13" x14ac:dyDescent="0.25">
      <c r="A491" t="s">
        <v>12</v>
      </c>
      <c r="B491" t="s">
        <v>508</v>
      </c>
      <c r="C491" t="s">
        <v>1019</v>
      </c>
      <c r="D491" t="s">
        <v>1502</v>
      </c>
      <c r="E491" t="s">
        <v>1986</v>
      </c>
      <c r="F491">
        <v>2115.0500000000002</v>
      </c>
      <c r="G491">
        <v>3256</v>
      </c>
      <c r="H491">
        <v>6886602.7999999998</v>
      </c>
      <c r="I491">
        <v>3.1</v>
      </c>
      <c r="J491" t="s">
        <v>2526</v>
      </c>
      <c r="K491">
        <f t="shared" si="21"/>
        <v>2024</v>
      </c>
      <c r="L491" t="str">
        <f t="shared" si="22"/>
        <v>December</v>
      </c>
      <c r="M491" t="str">
        <f t="shared" si="23"/>
        <v>Tuesday</v>
      </c>
    </row>
    <row r="492" spans="1:13" x14ac:dyDescent="0.25">
      <c r="A492" t="s">
        <v>16</v>
      </c>
      <c r="B492" t="s">
        <v>509</v>
      </c>
      <c r="C492" t="s">
        <v>1027</v>
      </c>
      <c r="D492" t="s">
        <v>1503</v>
      </c>
      <c r="E492" t="s">
        <v>2020</v>
      </c>
      <c r="F492">
        <v>2365.15</v>
      </c>
      <c r="G492">
        <v>2309</v>
      </c>
      <c r="H492">
        <v>5461131.3499999996</v>
      </c>
      <c r="I492">
        <v>4.5999999999999996</v>
      </c>
      <c r="J492" t="s">
        <v>2524</v>
      </c>
      <c r="K492">
        <f t="shared" si="21"/>
        <v>2024</v>
      </c>
      <c r="L492" t="str">
        <f t="shared" si="22"/>
        <v>September</v>
      </c>
      <c r="M492" t="str">
        <f t="shared" si="23"/>
        <v>Friday</v>
      </c>
    </row>
    <row r="493" spans="1:13" x14ac:dyDescent="0.25">
      <c r="A493" t="s">
        <v>12</v>
      </c>
      <c r="B493" t="s">
        <v>510</v>
      </c>
      <c r="C493" t="s">
        <v>1028</v>
      </c>
      <c r="D493" t="s">
        <v>1504</v>
      </c>
      <c r="E493" t="s">
        <v>2272</v>
      </c>
      <c r="F493">
        <v>1973.66</v>
      </c>
      <c r="G493">
        <v>2815</v>
      </c>
      <c r="H493">
        <v>5555852.9000000004</v>
      </c>
      <c r="I493">
        <v>4.9000000000000004</v>
      </c>
      <c r="J493" t="s">
        <v>2526</v>
      </c>
      <c r="K493">
        <f t="shared" si="21"/>
        <v>2023</v>
      </c>
      <c r="L493" t="str">
        <f t="shared" si="22"/>
        <v>September</v>
      </c>
      <c r="M493" t="str">
        <f t="shared" si="23"/>
        <v>Saturday</v>
      </c>
    </row>
    <row r="494" spans="1:13" x14ac:dyDescent="0.25">
      <c r="A494" t="s">
        <v>10</v>
      </c>
      <c r="B494" t="s">
        <v>511</v>
      </c>
      <c r="C494" t="s">
        <v>1027</v>
      </c>
      <c r="D494" t="s">
        <v>1505</v>
      </c>
      <c r="E494" t="s">
        <v>2048</v>
      </c>
      <c r="F494">
        <v>1864.07</v>
      </c>
      <c r="G494">
        <v>1095</v>
      </c>
      <c r="H494">
        <v>2041156.65</v>
      </c>
      <c r="I494">
        <v>3.4</v>
      </c>
      <c r="J494" t="s">
        <v>2526</v>
      </c>
      <c r="K494">
        <f t="shared" si="21"/>
        <v>2024</v>
      </c>
      <c r="L494" t="str">
        <f t="shared" si="22"/>
        <v>July</v>
      </c>
      <c r="M494" t="str">
        <f t="shared" si="23"/>
        <v>Tuesday</v>
      </c>
    </row>
    <row r="495" spans="1:13" x14ac:dyDescent="0.25">
      <c r="A495" t="s">
        <v>18</v>
      </c>
      <c r="B495" t="s">
        <v>512</v>
      </c>
      <c r="C495" t="s">
        <v>1026</v>
      </c>
      <c r="D495" t="s">
        <v>1506</v>
      </c>
      <c r="E495" t="s">
        <v>2330</v>
      </c>
      <c r="F495">
        <v>698.7</v>
      </c>
      <c r="G495">
        <v>1376</v>
      </c>
      <c r="H495">
        <v>961411.2</v>
      </c>
      <c r="I495">
        <v>3.7</v>
      </c>
      <c r="J495" t="s">
        <v>2526</v>
      </c>
      <c r="K495">
        <f t="shared" si="21"/>
        <v>2023</v>
      </c>
      <c r="L495" t="str">
        <f t="shared" si="22"/>
        <v>November</v>
      </c>
      <c r="M495" t="str">
        <f t="shared" si="23"/>
        <v>Thursday</v>
      </c>
    </row>
    <row r="496" spans="1:13" x14ac:dyDescent="0.25">
      <c r="A496" t="s">
        <v>16</v>
      </c>
      <c r="B496" t="s">
        <v>513</v>
      </c>
      <c r="C496" t="s">
        <v>1019</v>
      </c>
      <c r="D496" t="s">
        <v>1507</v>
      </c>
      <c r="E496" t="s">
        <v>2331</v>
      </c>
      <c r="F496">
        <v>296.47000000000003</v>
      </c>
      <c r="G496">
        <v>4998</v>
      </c>
      <c r="H496">
        <v>1481757.06</v>
      </c>
      <c r="I496">
        <v>3.9</v>
      </c>
      <c r="J496" t="s">
        <v>2526</v>
      </c>
      <c r="K496">
        <f t="shared" si="21"/>
        <v>2023</v>
      </c>
      <c r="L496" t="str">
        <f t="shared" si="22"/>
        <v>March</v>
      </c>
      <c r="M496" t="str">
        <f t="shared" si="23"/>
        <v>Friday</v>
      </c>
    </row>
    <row r="497" spans="1:13" x14ac:dyDescent="0.25">
      <c r="A497" t="s">
        <v>11</v>
      </c>
      <c r="B497" t="s">
        <v>514</v>
      </c>
      <c r="C497" t="s">
        <v>1028</v>
      </c>
      <c r="D497" t="s">
        <v>1508</v>
      </c>
      <c r="E497" t="s">
        <v>2086</v>
      </c>
      <c r="F497">
        <v>2451.88</v>
      </c>
      <c r="G497">
        <v>1762</v>
      </c>
      <c r="H497">
        <v>4320212.5599999996</v>
      </c>
      <c r="I497">
        <v>4.9000000000000004</v>
      </c>
      <c r="J497" t="s">
        <v>2525</v>
      </c>
      <c r="K497">
        <f t="shared" si="21"/>
        <v>2023</v>
      </c>
      <c r="L497" t="str">
        <f t="shared" si="22"/>
        <v>February</v>
      </c>
      <c r="M497" t="str">
        <f t="shared" si="23"/>
        <v>Saturday</v>
      </c>
    </row>
    <row r="498" spans="1:13" x14ac:dyDescent="0.25">
      <c r="A498" t="s">
        <v>16</v>
      </c>
      <c r="B498" t="s">
        <v>515</v>
      </c>
      <c r="C498" t="s">
        <v>1022</v>
      </c>
      <c r="D498" t="s">
        <v>1509</v>
      </c>
      <c r="E498" t="s">
        <v>2332</v>
      </c>
      <c r="F498">
        <v>844.4</v>
      </c>
      <c r="G498">
        <v>4558</v>
      </c>
      <c r="H498">
        <v>3848775.2</v>
      </c>
      <c r="I498">
        <v>3.5</v>
      </c>
      <c r="J498" t="s">
        <v>2524</v>
      </c>
      <c r="K498">
        <f t="shared" si="21"/>
        <v>2023</v>
      </c>
      <c r="L498" t="str">
        <f t="shared" si="22"/>
        <v>May</v>
      </c>
      <c r="M498" t="str">
        <f t="shared" si="23"/>
        <v>Friday</v>
      </c>
    </row>
    <row r="499" spans="1:13" x14ac:dyDescent="0.25">
      <c r="A499" t="s">
        <v>17</v>
      </c>
      <c r="B499" t="s">
        <v>516</v>
      </c>
      <c r="C499" t="s">
        <v>1021</v>
      </c>
      <c r="D499" t="s">
        <v>1510</v>
      </c>
      <c r="E499" t="s">
        <v>2333</v>
      </c>
      <c r="F499">
        <v>1910</v>
      </c>
      <c r="G499">
        <v>2465</v>
      </c>
      <c r="H499">
        <v>4708150</v>
      </c>
      <c r="I499">
        <v>3.3</v>
      </c>
      <c r="J499" t="s">
        <v>2527</v>
      </c>
      <c r="K499">
        <f t="shared" si="21"/>
        <v>2023</v>
      </c>
      <c r="L499" t="str">
        <f t="shared" si="22"/>
        <v>May</v>
      </c>
      <c r="M499" t="str">
        <f t="shared" si="23"/>
        <v>Saturday</v>
      </c>
    </row>
    <row r="500" spans="1:13" x14ac:dyDescent="0.25">
      <c r="A500" t="s">
        <v>18</v>
      </c>
      <c r="B500" t="s">
        <v>517</v>
      </c>
      <c r="C500" t="s">
        <v>1019</v>
      </c>
      <c r="D500" t="s">
        <v>1511</v>
      </c>
      <c r="E500" t="s">
        <v>2006</v>
      </c>
      <c r="F500">
        <v>1284.6400000000001</v>
      </c>
      <c r="G500">
        <v>2746</v>
      </c>
      <c r="H500">
        <v>3527621.44</v>
      </c>
      <c r="I500">
        <v>3.7</v>
      </c>
      <c r="J500" t="s">
        <v>2524</v>
      </c>
      <c r="K500">
        <f t="shared" si="21"/>
        <v>2024</v>
      </c>
      <c r="L500" t="str">
        <f t="shared" si="22"/>
        <v>October</v>
      </c>
      <c r="M500" t="str">
        <f t="shared" si="23"/>
        <v>Wednesday</v>
      </c>
    </row>
    <row r="501" spans="1:13" x14ac:dyDescent="0.25">
      <c r="A501" t="s">
        <v>11</v>
      </c>
      <c r="B501" t="s">
        <v>518</v>
      </c>
      <c r="C501" t="s">
        <v>1024</v>
      </c>
      <c r="D501" t="s">
        <v>1512</v>
      </c>
      <c r="E501" t="s">
        <v>2334</v>
      </c>
      <c r="F501">
        <v>1355.99</v>
      </c>
      <c r="G501">
        <v>3503</v>
      </c>
      <c r="H501">
        <v>4750032.97</v>
      </c>
      <c r="I501">
        <v>3.7</v>
      </c>
      <c r="J501" t="s">
        <v>2525</v>
      </c>
      <c r="K501">
        <f t="shared" si="21"/>
        <v>2024</v>
      </c>
      <c r="L501" t="str">
        <f t="shared" si="22"/>
        <v>October</v>
      </c>
      <c r="M501" t="str">
        <f t="shared" si="23"/>
        <v>Wednesday</v>
      </c>
    </row>
    <row r="502" spans="1:13" x14ac:dyDescent="0.25">
      <c r="A502" t="s">
        <v>12</v>
      </c>
      <c r="B502" t="s">
        <v>519</v>
      </c>
      <c r="C502" t="s">
        <v>1025</v>
      </c>
      <c r="D502" t="s">
        <v>1513</v>
      </c>
      <c r="E502" t="s">
        <v>2335</v>
      </c>
      <c r="F502">
        <v>863.94</v>
      </c>
      <c r="G502">
        <v>2678</v>
      </c>
      <c r="H502">
        <v>2313631.3199999998</v>
      </c>
      <c r="I502">
        <v>3.4</v>
      </c>
      <c r="J502" t="s">
        <v>2525</v>
      </c>
      <c r="K502">
        <f t="shared" si="21"/>
        <v>2024</v>
      </c>
      <c r="L502" t="str">
        <f t="shared" si="22"/>
        <v>October</v>
      </c>
      <c r="M502" t="str">
        <f t="shared" si="23"/>
        <v>Friday</v>
      </c>
    </row>
    <row r="503" spans="1:13" x14ac:dyDescent="0.25">
      <c r="A503" t="s">
        <v>13</v>
      </c>
      <c r="B503" t="s">
        <v>520</v>
      </c>
      <c r="C503" t="s">
        <v>1019</v>
      </c>
      <c r="D503" t="s">
        <v>1514</v>
      </c>
      <c r="E503" t="s">
        <v>2336</v>
      </c>
      <c r="F503">
        <v>626.21</v>
      </c>
      <c r="G503">
        <v>3193</v>
      </c>
      <c r="H503">
        <v>1999488.53</v>
      </c>
      <c r="I503">
        <v>4.0999999999999996</v>
      </c>
      <c r="J503" t="s">
        <v>2527</v>
      </c>
      <c r="K503">
        <f t="shared" si="21"/>
        <v>2024</v>
      </c>
      <c r="L503" t="str">
        <f t="shared" si="22"/>
        <v>October</v>
      </c>
      <c r="M503" t="str">
        <f t="shared" si="23"/>
        <v>Wednesday</v>
      </c>
    </row>
    <row r="504" spans="1:13" x14ac:dyDescent="0.25">
      <c r="A504" t="s">
        <v>18</v>
      </c>
      <c r="B504" t="s">
        <v>521</v>
      </c>
      <c r="C504" t="s">
        <v>1021</v>
      </c>
      <c r="D504" t="s">
        <v>1515</v>
      </c>
      <c r="E504" t="s">
        <v>2337</v>
      </c>
      <c r="F504">
        <v>418.4</v>
      </c>
      <c r="G504">
        <v>4763</v>
      </c>
      <c r="H504">
        <v>1992839.2</v>
      </c>
      <c r="I504">
        <v>3.7</v>
      </c>
      <c r="J504" t="s">
        <v>2527</v>
      </c>
      <c r="K504">
        <f t="shared" si="21"/>
        <v>2023</v>
      </c>
      <c r="L504" t="str">
        <f t="shared" si="22"/>
        <v>September</v>
      </c>
      <c r="M504" t="str">
        <f t="shared" si="23"/>
        <v>Saturday</v>
      </c>
    </row>
    <row r="505" spans="1:13" x14ac:dyDescent="0.25">
      <c r="A505" t="s">
        <v>13</v>
      </c>
      <c r="B505" t="s">
        <v>522</v>
      </c>
      <c r="C505" t="s">
        <v>1021</v>
      </c>
      <c r="D505" t="s">
        <v>1516</v>
      </c>
      <c r="E505" t="s">
        <v>2338</v>
      </c>
      <c r="F505">
        <v>292.52999999999997</v>
      </c>
      <c r="G505">
        <v>4543</v>
      </c>
      <c r="H505">
        <v>1328963.79</v>
      </c>
      <c r="I505">
        <v>3.3</v>
      </c>
      <c r="J505" t="s">
        <v>2527</v>
      </c>
      <c r="K505">
        <f t="shared" si="21"/>
        <v>2023</v>
      </c>
      <c r="L505" t="str">
        <f t="shared" si="22"/>
        <v>November</v>
      </c>
      <c r="M505" t="str">
        <f t="shared" si="23"/>
        <v>Saturday</v>
      </c>
    </row>
    <row r="506" spans="1:13" x14ac:dyDescent="0.25">
      <c r="A506" t="s">
        <v>9</v>
      </c>
      <c r="B506" t="s">
        <v>523</v>
      </c>
      <c r="C506" t="s">
        <v>1026</v>
      </c>
      <c r="D506" t="s">
        <v>1517</v>
      </c>
      <c r="E506" t="s">
        <v>2107</v>
      </c>
      <c r="F506">
        <v>2598.38</v>
      </c>
      <c r="G506">
        <v>3301</v>
      </c>
      <c r="H506">
        <v>8577252.3800000008</v>
      </c>
      <c r="I506">
        <v>4.9000000000000004</v>
      </c>
      <c r="J506" t="s">
        <v>2527</v>
      </c>
      <c r="K506">
        <f t="shared" si="21"/>
        <v>2024</v>
      </c>
      <c r="L506" t="str">
        <f t="shared" si="22"/>
        <v>December</v>
      </c>
      <c r="M506" t="str">
        <f t="shared" si="23"/>
        <v>Wednesday</v>
      </c>
    </row>
    <row r="507" spans="1:13" x14ac:dyDescent="0.25">
      <c r="A507" t="s">
        <v>12</v>
      </c>
      <c r="B507" t="s">
        <v>524</v>
      </c>
      <c r="C507" t="s">
        <v>1021</v>
      </c>
      <c r="D507" t="s">
        <v>1518</v>
      </c>
      <c r="E507" t="s">
        <v>2039</v>
      </c>
      <c r="F507">
        <v>2309.86</v>
      </c>
      <c r="G507">
        <v>3513</v>
      </c>
      <c r="H507">
        <v>8114538.1799999997</v>
      </c>
      <c r="I507">
        <v>3.4</v>
      </c>
      <c r="J507" t="s">
        <v>2527</v>
      </c>
      <c r="K507">
        <f t="shared" si="21"/>
        <v>2023</v>
      </c>
      <c r="L507" t="str">
        <f t="shared" si="22"/>
        <v>July</v>
      </c>
      <c r="M507" t="str">
        <f t="shared" si="23"/>
        <v>Thursday</v>
      </c>
    </row>
    <row r="508" spans="1:13" x14ac:dyDescent="0.25">
      <c r="A508" t="s">
        <v>10</v>
      </c>
      <c r="B508" t="s">
        <v>525</v>
      </c>
      <c r="C508" t="s">
        <v>1027</v>
      </c>
      <c r="D508" t="s">
        <v>1519</v>
      </c>
      <c r="E508" t="s">
        <v>2077</v>
      </c>
      <c r="F508">
        <v>1284.43</v>
      </c>
      <c r="G508">
        <v>1347</v>
      </c>
      <c r="H508">
        <v>1730127.21</v>
      </c>
      <c r="I508">
        <v>4.7</v>
      </c>
      <c r="J508" t="s">
        <v>2524</v>
      </c>
      <c r="K508">
        <f t="shared" si="21"/>
        <v>2023</v>
      </c>
      <c r="L508" t="str">
        <f t="shared" si="22"/>
        <v>August</v>
      </c>
      <c r="M508" t="str">
        <f t="shared" si="23"/>
        <v>Saturday</v>
      </c>
    </row>
    <row r="509" spans="1:13" x14ac:dyDescent="0.25">
      <c r="A509" t="s">
        <v>16</v>
      </c>
      <c r="B509" t="s">
        <v>526</v>
      </c>
      <c r="C509" t="s">
        <v>1022</v>
      </c>
      <c r="D509" t="s">
        <v>1520</v>
      </c>
      <c r="E509" t="s">
        <v>2339</v>
      </c>
      <c r="F509">
        <v>1951.85</v>
      </c>
      <c r="G509">
        <v>2447</v>
      </c>
      <c r="H509">
        <v>4776176.95</v>
      </c>
      <c r="I509">
        <v>3</v>
      </c>
      <c r="J509" t="s">
        <v>2525</v>
      </c>
      <c r="K509">
        <f t="shared" si="21"/>
        <v>2023</v>
      </c>
      <c r="L509" t="str">
        <f t="shared" si="22"/>
        <v>October</v>
      </c>
      <c r="M509" t="str">
        <f t="shared" si="23"/>
        <v>Tuesday</v>
      </c>
    </row>
    <row r="510" spans="1:13" x14ac:dyDescent="0.25">
      <c r="A510" t="s">
        <v>12</v>
      </c>
      <c r="B510" t="s">
        <v>527</v>
      </c>
      <c r="C510" t="s">
        <v>1028</v>
      </c>
      <c r="D510" t="s">
        <v>1521</v>
      </c>
      <c r="E510" t="s">
        <v>2079</v>
      </c>
      <c r="F510">
        <v>1610.1</v>
      </c>
      <c r="G510">
        <v>4540</v>
      </c>
      <c r="H510">
        <v>7309854</v>
      </c>
      <c r="I510">
        <v>3.7</v>
      </c>
      <c r="J510" t="s">
        <v>2524</v>
      </c>
      <c r="K510">
        <f t="shared" si="21"/>
        <v>2023</v>
      </c>
      <c r="L510" t="str">
        <f t="shared" si="22"/>
        <v>July</v>
      </c>
      <c r="M510" t="str">
        <f t="shared" si="23"/>
        <v>Saturday</v>
      </c>
    </row>
    <row r="511" spans="1:13" x14ac:dyDescent="0.25">
      <c r="A511" t="s">
        <v>13</v>
      </c>
      <c r="B511" t="s">
        <v>528</v>
      </c>
      <c r="C511" t="s">
        <v>1019</v>
      </c>
      <c r="D511" t="s">
        <v>1522</v>
      </c>
      <c r="E511" t="s">
        <v>2340</v>
      </c>
      <c r="F511">
        <v>667.68</v>
      </c>
      <c r="G511">
        <v>1945</v>
      </c>
      <c r="H511">
        <v>1298637.6000000001</v>
      </c>
      <c r="I511">
        <v>3</v>
      </c>
      <c r="J511" t="s">
        <v>2526</v>
      </c>
      <c r="K511">
        <f t="shared" si="21"/>
        <v>2024</v>
      </c>
      <c r="L511" t="str">
        <f t="shared" si="22"/>
        <v>September</v>
      </c>
      <c r="M511" t="str">
        <f t="shared" si="23"/>
        <v>Saturday</v>
      </c>
    </row>
    <row r="512" spans="1:13" x14ac:dyDescent="0.25">
      <c r="A512" t="s">
        <v>16</v>
      </c>
      <c r="B512" t="s">
        <v>529</v>
      </c>
      <c r="C512" t="s">
        <v>1019</v>
      </c>
      <c r="D512" t="s">
        <v>1523</v>
      </c>
      <c r="E512" t="s">
        <v>2341</v>
      </c>
      <c r="F512">
        <v>2428.5300000000002</v>
      </c>
      <c r="G512">
        <v>2289</v>
      </c>
      <c r="H512">
        <v>5558905.1699999999</v>
      </c>
      <c r="I512">
        <v>3.8</v>
      </c>
      <c r="J512" t="s">
        <v>2524</v>
      </c>
      <c r="K512">
        <f t="shared" si="21"/>
        <v>2023</v>
      </c>
      <c r="L512" t="str">
        <f t="shared" si="22"/>
        <v>May</v>
      </c>
      <c r="M512" t="str">
        <f t="shared" si="23"/>
        <v>Thursday</v>
      </c>
    </row>
    <row r="513" spans="1:13" x14ac:dyDescent="0.25">
      <c r="A513" t="s">
        <v>14</v>
      </c>
      <c r="B513" t="s">
        <v>530</v>
      </c>
      <c r="C513" t="s">
        <v>1022</v>
      </c>
      <c r="D513" t="s">
        <v>1524</v>
      </c>
      <c r="E513" t="s">
        <v>2342</v>
      </c>
      <c r="F513">
        <v>2986.4</v>
      </c>
      <c r="G513">
        <v>2537</v>
      </c>
      <c r="H513">
        <v>7576496.7999999998</v>
      </c>
      <c r="I513">
        <v>3.9</v>
      </c>
      <c r="J513" t="s">
        <v>2524</v>
      </c>
      <c r="K513">
        <f t="shared" si="21"/>
        <v>2023</v>
      </c>
      <c r="L513" t="str">
        <f t="shared" si="22"/>
        <v>June</v>
      </c>
      <c r="M513" t="str">
        <f t="shared" si="23"/>
        <v>Tuesday</v>
      </c>
    </row>
    <row r="514" spans="1:13" x14ac:dyDescent="0.25">
      <c r="A514" t="s">
        <v>14</v>
      </c>
      <c r="B514" t="s">
        <v>531</v>
      </c>
      <c r="C514" t="s">
        <v>1020</v>
      </c>
      <c r="D514" t="s">
        <v>1525</v>
      </c>
      <c r="E514" t="s">
        <v>2131</v>
      </c>
      <c r="F514">
        <v>2818.3</v>
      </c>
      <c r="G514">
        <v>2627</v>
      </c>
      <c r="H514">
        <v>7403674.0999999996</v>
      </c>
      <c r="I514">
        <v>3.2</v>
      </c>
      <c r="J514" t="s">
        <v>2525</v>
      </c>
      <c r="K514">
        <f t="shared" si="21"/>
        <v>2023</v>
      </c>
      <c r="L514" t="str">
        <f t="shared" si="22"/>
        <v>December</v>
      </c>
      <c r="M514" t="str">
        <f t="shared" si="23"/>
        <v>Wednesday</v>
      </c>
    </row>
    <row r="515" spans="1:13" x14ac:dyDescent="0.25">
      <c r="A515" t="s">
        <v>17</v>
      </c>
      <c r="B515" t="s">
        <v>532</v>
      </c>
      <c r="C515" t="s">
        <v>1023</v>
      </c>
      <c r="D515" t="s">
        <v>1526</v>
      </c>
      <c r="E515" t="s">
        <v>2198</v>
      </c>
      <c r="F515">
        <v>1488.66</v>
      </c>
      <c r="G515">
        <v>1462</v>
      </c>
      <c r="H515">
        <v>2176420.92</v>
      </c>
      <c r="I515">
        <v>3.9</v>
      </c>
      <c r="J515" t="s">
        <v>2526</v>
      </c>
      <c r="K515">
        <f t="shared" ref="K515:K578" si="24">YEAR(E515)</f>
        <v>2023</v>
      </c>
      <c r="L515" t="str">
        <f t="shared" ref="L515:L578" si="25">TEXT(E515,"MMMM")</f>
        <v>January</v>
      </c>
      <c r="M515" t="str">
        <f t="shared" ref="M515:M578" si="26">TEXT(E515,"DDDD")</f>
        <v>Saturday</v>
      </c>
    </row>
    <row r="516" spans="1:13" x14ac:dyDescent="0.25">
      <c r="A516" t="s">
        <v>17</v>
      </c>
      <c r="B516" t="s">
        <v>533</v>
      </c>
      <c r="C516" t="s">
        <v>1027</v>
      </c>
      <c r="D516" t="s">
        <v>1527</v>
      </c>
      <c r="E516" t="s">
        <v>2310</v>
      </c>
      <c r="F516">
        <v>1476</v>
      </c>
      <c r="G516">
        <v>1438</v>
      </c>
      <c r="H516">
        <v>2122488</v>
      </c>
      <c r="I516">
        <v>3.2</v>
      </c>
      <c r="J516" t="s">
        <v>2525</v>
      </c>
      <c r="K516">
        <f t="shared" si="24"/>
        <v>2024</v>
      </c>
      <c r="L516" t="str">
        <f t="shared" si="25"/>
        <v>November</v>
      </c>
      <c r="M516" t="str">
        <f t="shared" si="26"/>
        <v>Wednesday</v>
      </c>
    </row>
    <row r="517" spans="1:13" x14ac:dyDescent="0.25">
      <c r="A517" t="s">
        <v>12</v>
      </c>
      <c r="B517" t="s">
        <v>534</v>
      </c>
      <c r="C517" t="s">
        <v>1028</v>
      </c>
      <c r="D517" t="s">
        <v>1528</v>
      </c>
      <c r="E517" t="s">
        <v>2149</v>
      </c>
      <c r="F517">
        <v>1662.86</v>
      </c>
      <c r="G517">
        <v>3321</v>
      </c>
      <c r="H517">
        <v>5522358.0599999996</v>
      </c>
      <c r="I517">
        <v>4.3</v>
      </c>
      <c r="J517" t="s">
        <v>2525</v>
      </c>
      <c r="K517">
        <f t="shared" si="24"/>
        <v>2023</v>
      </c>
      <c r="L517" t="str">
        <f t="shared" si="25"/>
        <v>May</v>
      </c>
      <c r="M517" t="str">
        <f t="shared" si="26"/>
        <v>Monday</v>
      </c>
    </row>
    <row r="518" spans="1:13" x14ac:dyDescent="0.25">
      <c r="A518" t="s">
        <v>10</v>
      </c>
      <c r="B518" t="s">
        <v>535</v>
      </c>
      <c r="C518" t="s">
        <v>1025</v>
      </c>
      <c r="D518" t="s">
        <v>1529</v>
      </c>
      <c r="E518" t="s">
        <v>2343</v>
      </c>
      <c r="F518">
        <v>800.16</v>
      </c>
      <c r="G518">
        <v>3801</v>
      </c>
      <c r="H518">
        <v>3041408.16</v>
      </c>
      <c r="I518">
        <v>3.8</v>
      </c>
      <c r="J518" t="s">
        <v>2525</v>
      </c>
      <c r="K518">
        <f t="shared" si="24"/>
        <v>2023</v>
      </c>
      <c r="L518" t="str">
        <f t="shared" si="25"/>
        <v>January</v>
      </c>
      <c r="M518" t="str">
        <f t="shared" si="26"/>
        <v>Tuesday</v>
      </c>
    </row>
    <row r="519" spans="1:13" x14ac:dyDescent="0.25">
      <c r="A519" t="s">
        <v>15</v>
      </c>
      <c r="B519" t="s">
        <v>536</v>
      </c>
      <c r="C519" t="s">
        <v>1028</v>
      </c>
      <c r="D519" t="s">
        <v>1530</v>
      </c>
      <c r="E519" t="s">
        <v>2344</v>
      </c>
      <c r="F519">
        <v>2619.4299999999998</v>
      </c>
      <c r="G519">
        <v>2068</v>
      </c>
      <c r="H519">
        <v>5416981.2400000002</v>
      </c>
      <c r="I519">
        <v>4</v>
      </c>
      <c r="J519" t="s">
        <v>2526</v>
      </c>
      <c r="K519">
        <f t="shared" si="24"/>
        <v>2024</v>
      </c>
      <c r="L519" t="str">
        <f t="shared" si="25"/>
        <v>November</v>
      </c>
      <c r="M519" t="str">
        <f t="shared" si="26"/>
        <v>Saturday</v>
      </c>
    </row>
    <row r="520" spans="1:13" x14ac:dyDescent="0.25">
      <c r="A520" t="s">
        <v>10</v>
      </c>
      <c r="B520" t="s">
        <v>537</v>
      </c>
      <c r="C520" t="s">
        <v>1019</v>
      </c>
      <c r="D520" t="s">
        <v>1531</v>
      </c>
      <c r="E520" t="s">
        <v>2345</v>
      </c>
      <c r="F520">
        <v>714.5</v>
      </c>
      <c r="G520">
        <v>2979</v>
      </c>
      <c r="H520">
        <v>2128495.5</v>
      </c>
      <c r="I520">
        <v>4.3</v>
      </c>
      <c r="J520" t="s">
        <v>2525</v>
      </c>
      <c r="K520">
        <f t="shared" si="24"/>
        <v>2023</v>
      </c>
      <c r="L520" t="str">
        <f t="shared" si="25"/>
        <v>November</v>
      </c>
      <c r="M520" t="str">
        <f t="shared" si="26"/>
        <v>Tuesday</v>
      </c>
    </row>
    <row r="521" spans="1:13" x14ac:dyDescent="0.25">
      <c r="A521" t="s">
        <v>9</v>
      </c>
      <c r="B521" t="s">
        <v>538</v>
      </c>
      <c r="C521" t="s">
        <v>1022</v>
      </c>
      <c r="D521" t="s">
        <v>1532</v>
      </c>
      <c r="E521" t="s">
        <v>2283</v>
      </c>
      <c r="F521">
        <v>818.89</v>
      </c>
      <c r="G521">
        <v>2056</v>
      </c>
      <c r="H521">
        <v>1683637.84</v>
      </c>
      <c r="I521">
        <v>3.6</v>
      </c>
      <c r="J521" t="s">
        <v>2525</v>
      </c>
      <c r="K521">
        <f t="shared" si="24"/>
        <v>2023</v>
      </c>
      <c r="L521" t="str">
        <f t="shared" si="25"/>
        <v>January</v>
      </c>
      <c r="M521" t="str">
        <f t="shared" si="26"/>
        <v>Wednesday</v>
      </c>
    </row>
    <row r="522" spans="1:13" x14ac:dyDescent="0.25">
      <c r="A522" t="s">
        <v>18</v>
      </c>
      <c r="B522" t="s">
        <v>539</v>
      </c>
      <c r="C522" t="s">
        <v>1027</v>
      </c>
      <c r="D522" t="s">
        <v>1533</v>
      </c>
      <c r="E522" t="s">
        <v>2078</v>
      </c>
      <c r="F522">
        <v>2582.31</v>
      </c>
      <c r="G522">
        <v>2076</v>
      </c>
      <c r="H522">
        <v>5360875.5599999996</v>
      </c>
      <c r="I522">
        <v>3.7</v>
      </c>
      <c r="J522" t="s">
        <v>2527</v>
      </c>
      <c r="K522">
        <f t="shared" si="24"/>
        <v>2023</v>
      </c>
      <c r="L522" t="str">
        <f t="shared" si="25"/>
        <v>April</v>
      </c>
      <c r="M522" t="str">
        <f t="shared" si="26"/>
        <v>Friday</v>
      </c>
    </row>
    <row r="523" spans="1:13" x14ac:dyDescent="0.25">
      <c r="A523" t="s">
        <v>17</v>
      </c>
      <c r="B523" t="s">
        <v>540</v>
      </c>
      <c r="C523" t="s">
        <v>1024</v>
      </c>
      <c r="D523" t="s">
        <v>1534</v>
      </c>
      <c r="E523" t="s">
        <v>2346</v>
      </c>
      <c r="F523">
        <v>321.52</v>
      </c>
      <c r="G523">
        <v>1075</v>
      </c>
      <c r="H523">
        <v>345634</v>
      </c>
      <c r="I523">
        <v>4</v>
      </c>
      <c r="J523" t="s">
        <v>2527</v>
      </c>
      <c r="K523">
        <f t="shared" si="24"/>
        <v>2024</v>
      </c>
      <c r="L523" t="str">
        <f t="shared" si="25"/>
        <v>April</v>
      </c>
      <c r="M523" t="str">
        <f t="shared" si="26"/>
        <v>Sunday</v>
      </c>
    </row>
    <row r="524" spans="1:13" x14ac:dyDescent="0.25">
      <c r="A524" t="s">
        <v>17</v>
      </c>
      <c r="B524" t="s">
        <v>541</v>
      </c>
      <c r="C524" t="s">
        <v>1027</v>
      </c>
      <c r="D524" t="s">
        <v>1535</v>
      </c>
      <c r="E524" t="s">
        <v>2254</v>
      </c>
      <c r="F524">
        <v>402.86</v>
      </c>
      <c r="G524">
        <v>2381</v>
      </c>
      <c r="H524">
        <v>959209.66</v>
      </c>
      <c r="I524">
        <v>3.6</v>
      </c>
      <c r="J524" t="s">
        <v>2526</v>
      </c>
      <c r="K524">
        <f t="shared" si="24"/>
        <v>2023</v>
      </c>
      <c r="L524" t="str">
        <f t="shared" si="25"/>
        <v>September</v>
      </c>
      <c r="M524" t="str">
        <f t="shared" si="26"/>
        <v>Friday</v>
      </c>
    </row>
    <row r="525" spans="1:13" x14ac:dyDescent="0.25">
      <c r="A525" t="s">
        <v>18</v>
      </c>
      <c r="B525" t="s">
        <v>542</v>
      </c>
      <c r="C525" t="s">
        <v>1023</v>
      </c>
      <c r="D525" t="s">
        <v>1536</v>
      </c>
      <c r="E525" t="s">
        <v>2347</v>
      </c>
      <c r="F525">
        <v>389.7</v>
      </c>
      <c r="G525">
        <v>3496</v>
      </c>
      <c r="H525">
        <v>1362391.2</v>
      </c>
      <c r="I525">
        <v>4.3</v>
      </c>
      <c r="J525" t="s">
        <v>2524</v>
      </c>
      <c r="K525">
        <f t="shared" si="24"/>
        <v>2024</v>
      </c>
      <c r="L525" t="str">
        <f t="shared" si="25"/>
        <v>January</v>
      </c>
      <c r="M525" t="str">
        <f t="shared" si="26"/>
        <v>Saturday</v>
      </c>
    </row>
    <row r="526" spans="1:13" x14ac:dyDescent="0.25">
      <c r="A526" t="s">
        <v>13</v>
      </c>
      <c r="B526" t="s">
        <v>543</v>
      </c>
      <c r="C526" t="s">
        <v>1024</v>
      </c>
      <c r="D526" t="s">
        <v>1537</v>
      </c>
      <c r="E526" t="s">
        <v>2124</v>
      </c>
      <c r="F526">
        <v>1859.2</v>
      </c>
      <c r="G526">
        <v>2418</v>
      </c>
      <c r="H526">
        <v>4495545.5999999996</v>
      </c>
      <c r="I526">
        <v>4</v>
      </c>
      <c r="J526" t="s">
        <v>2527</v>
      </c>
      <c r="K526">
        <f t="shared" si="24"/>
        <v>2024</v>
      </c>
      <c r="L526" t="str">
        <f t="shared" si="25"/>
        <v>January</v>
      </c>
      <c r="M526" t="str">
        <f t="shared" si="26"/>
        <v>Friday</v>
      </c>
    </row>
    <row r="527" spans="1:13" x14ac:dyDescent="0.25">
      <c r="A527" t="s">
        <v>12</v>
      </c>
      <c r="B527" t="s">
        <v>544</v>
      </c>
      <c r="C527" t="s">
        <v>1020</v>
      </c>
      <c r="D527" t="s">
        <v>1538</v>
      </c>
      <c r="E527" t="s">
        <v>2189</v>
      </c>
      <c r="F527">
        <v>268.37</v>
      </c>
      <c r="G527">
        <v>1872</v>
      </c>
      <c r="H527">
        <v>502388.64</v>
      </c>
      <c r="I527">
        <v>4.4000000000000004</v>
      </c>
      <c r="J527" t="s">
        <v>2526</v>
      </c>
      <c r="K527">
        <f t="shared" si="24"/>
        <v>2023</v>
      </c>
      <c r="L527" t="str">
        <f t="shared" si="25"/>
        <v>December</v>
      </c>
      <c r="M527" t="str">
        <f t="shared" si="26"/>
        <v>Saturday</v>
      </c>
    </row>
    <row r="528" spans="1:13" x14ac:dyDescent="0.25">
      <c r="A528" t="s">
        <v>17</v>
      </c>
      <c r="B528" t="s">
        <v>545</v>
      </c>
      <c r="C528" t="s">
        <v>1022</v>
      </c>
      <c r="D528" t="s">
        <v>1539</v>
      </c>
      <c r="E528" t="s">
        <v>2348</v>
      </c>
      <c r="F528">
        <v>2524.54</v>
      </c>
      <c r="G528">
        <v>2240</v>
      </c>
      <c r="H528">
        <v>5654969.5999999996</v>
      </c>
      <c r="I528">
        <v>3.6</v>
      </c>
      <c r="J528" t="s">
        <v>2526</v>
      </c>
      <c r="K528">
        <f t="shared" si="24"/>
        <v>2024</v>
      </c>
      <c r="L528" t="str">
        <f t="shared" si="25"/>
        <v>November</v>
      </c>
      <c r="M528" t="str">
        <f t="shared" si="26"/>
        <v>Wednesday</v>
      </c>
    </row>
    <row r="529" spans="1:13" x14ac:dyDescent="0.25">
      <c r="A529" t="s">
        <v>13</v>
      </c>
      <c r="B529" t="s">
        <v>546</v>
      </c>
      <c r="C529" t="s">
        <v>1028</v>
      </c>
      <c r="D529" t="s">
        <v>1540</v>
      </c>
      <c r="E529" t="s">
        <v>2349</v>
      </c>
      <c r="F529">
        <v>748.84</v>
      </c>
      <c r="G529">
        <v>965</v>
      </c>
      <c r="H529">
        <v>722630.6</v>
      </c>
      <c r="I529">
        <v>4.4000000000000004</v>
      </c>
      <c r="J529" t="s">
        <v>2525</v>
      </c>
      <c r="K529">
        <f t="shared" si="24"/>
        <v>2024</v>
      </c>
      <c r="L529" t="str">
        <f t="shared" si="25"/>
        <v>October</v>
      </c>
      <c r="M529" t="str">
        <f t="shared" si="26"/>
        <v>Saturday</v>
      </c>
    </row>
    <row r="530" spans="1:13" x14ac:dyDescent="0.25">
      <c r="A530" t="s">
        <v>13</v>
      </c>
      <c r="B530" t="s">
        <v>547</v>
      </c>
      <c r="C530" t="s">
        <v>1020</v>
      </c>
      <c r="D530" t="s">
        <v>1541</v>
      </c>
      <c r="E530" t="s">
        <v>2328</v>
      </c>
      <c r="F530">
        <v>823.04</v>
      </c>
      <c r="G530">
        <v>82</v>
      </c>
      <c r="H530">
        <v>67489.279999999999</v>
      </c>
      <c r="I530">
        <v>4.0999999999999996</v>
      </c>
      <c r="J530" t="s">
        <v>2525</v>
      </c>
      <c r="K530">
        <f t="shared" si="24"/>
        <v>2024</v>
      </c>
      <c r="L530" t="str">
        <f t="shared" si="25"/>
        <v>November</v>
      </c>
      <c r="M530" t="str">
        <f t="shared" si="26"/>
        <v>Friday</v>
      </c>
    </row>
    <row r="531" spans="1:13" x14ac:dyDescent="0.25">
      <c r="A531" t="s">
        <v>14</v>
      </c>
      <c r="B531" t="s">
        <v>548</v>
      </c>
      <c r="C531" t="s">
        <v>1020</v>
      </c>
      <c r="D531" t="s">
        <v>1542</v>
      </c>
      <c r="E531" t="s">
        <v>2350</v>
      </c>
      <c r="F531">
        <v>495.85</v>
      </c>
      <c r="G531">
        <v>3627</v>
      </c>
      <c r="H531">
        <v>1798447.95</v>
      </c>
      <c r="I531">
        <v>4.0999999999999996</v>
      </c>
      <c r="J531" t="s">
        <v>2524</v>
      </c>
      <c r="K531">
        <f t="shared" si="24"/>
        <v>2023</v>
      </c>
      <c r="L531" t="str">
        <f t="shared" si="25"/>
        <v>June</v>
      </c>
      <c r="M531" t="str">
        <f t="shared" si="26"/>
        <v>Wednesday</v>
      </c>
    </row>
    <row r="532" spans="1:13" x14ac:dyDescent="0.25">
      <c r="A532" t="s">
        <v>11</v>
      </c>
      <c r="B532" t="s">
        <v>549</v>
      </c>
      <c r="C532" t="s">
        <v>1027</v>
      </c>
      <c r="D532" t="s">
        <v>1543</v>
      </c>
      <c r="E532" t="s">
        <v>2351</v>
      </c>
      <c r="F532">
        <v>1317.07</v>
      </c>
      <c r="G532">
        <v>4940</v>
      </c>
      <c r="H532">
        <v>6506325.7999999998</v>
      </c>
      <c r="I532">
        <v>4.5</v>
      </c>
      <c r="J532" t="s">
        <v>2524</v>
      </c>
      <c r="K532">
        <f t="shared" si="24"/>
        <v>2023</v>
      </c>
      <c r="L532" t="str">
        <f t="shared" si="25"/>
        <v>January</v>
      </c>
      <c r="M532" t="str">
        <f t="shared" si="26"/>
        <v>Saturday</v>
      </c>
    </row>
    <row r="533" spans="1:13" x14ac:dyDescent="0.25">
      <c r="A533" t="s">
        <v>18</v>
      </c>
      <c r="B533" t="s">
        <v>550</v>
      </c>
      <c r="C533" t="s">
        <v>1021</v>
      </c>
      <c r="D533" t="s">
        <v>1544</v>
      </c>
      <c r="E533" t="s">
        <v>2352</v>
      </c>
      <c r="F533">
        <v>2627.61</v>
      </c>
      <c r="G533">
        <v>4635</v>
      </c>
      <c r="H533">
        <v>12178972.35</v>
      </c>
      <c r="I533">
        <v>3.8</v>
      </c>
      <c r="J533" t="s">
        <v>2527</v>
      </c>
      <c r="K533">
        <f t="shared" si="24"/>
        <v>2023</v>
      </c>
      <c r="L533" t="str">
        <f t="shared" si="25"/>
        <v>November</v>
      </c>
      <c r="M533" t="str">
        <f t="shared" si="26"/>
        <v>Thursday</v>
      </c>
    </row>
    <row r="534" spans="1:13" x14ac:dyDescent="0.25">
      <c r="A534" t="s">
        <v>14</v>
      </c>
      <c r="B534" t="s">
        <v>551</v>
      </c>
      <c r="C534" t="s">
        <v>1022</v>
      </c>
      <c r="D534" t="s">
        <v>1545</v>
      </c>
      <c r="E534" t="s">
        <v>2334</v>
      </c>
      <c r="F534">
        <v>1908.66</v>
      </c>
      <c r="G534">
        <v>508</v>
      </c>
      <c r="H534">
        <v>969599.28</v>
      </c>
      <c r="I534">
        <v>3.9</v>
      </c>
      <c r="J534" t="s">
        <v>2527</v>
      </c>
      <c r="K534">
        <f t="shared" si="24"/>
        <v>2024</v>
      </c>
      <c r="L534" t="str">
        <f t="shared" si="25"/>
        <v>October</v>
      </c>
      <c r="M534" t="str">
        <f t="shared" si="26"/>
        <v>Wednesday</v>
      </c>
    </row>
    <row r="535" spans="1:13" x14ac:dyDescent="0.25">
      <c r="A535" t="s">
        <v>16</v>
      </c>
      <c r="B535" t="s">
        <v>552</v>
      </c>
      <c r="C535" t="s">
        <v>1024</v>
      </c>
      <c r="D535" t="s">
        <v>1546</v>
      </c>
      <c r="E535" t="s">
        <v>2353</v>
      </c>
      <c r="F535">
        <v>2092.31</v>
      </c>
      <c r="G535">
        <v>2377</v>
      </c>
      <c r="H535">
        <v>4973420.87</v>
      </c>
      <c r="I535">
        <v>3.3</v>
      </c>
      <c r="J535" t="s">
        <v>2526</v>
      </c>
      <c r="K535">
        <f t="shared" si="24"/>
        <v>2024</v>
      </c>
      <c r="L535" t="str">
        <f t="shared" si="25"/>
        <v>May</v>
      </c>
      <c r="M535" t="str">
        <f t="shared" si="26"/>
        <v>Tuesday</v>
      </c>
    </row>
    <row r="536" spans="1:13" x14ac:dyDescent="0.25">
      <c r="A536" t="s">
        <v>11</v>
      </c>
      <c r="B536" t="s">
        <v>553</v>
      </c>
      <c r="C536" t="s">
        <v>1022</v>
      </c>
      <c r="D536" t="s">
        <v>1547</v>
      </c>
      <c r="E536" t="s">
        <v>2271</v>
      </c>
      <c r="F536">
        <v>2255</v>
      </c>
      <c r="G536">
        <v>4368</v>
      </c>
      <c r="H536">
        <v>9849840</v>
      </c>
      <c r="I536">
        <v>4</v>
      </c>
      <c r="J536" t="s">
        <v>2526</v>
      </c>
      <c r="K536">
        <f t="shared" si="24"/>
        <v>2024</v>
      </c>
      <c r="L536" t="str">
        <f t="shared" si="25"/>
        <v>July</v>
      </c>
      <c r="M536" t="str">
        <f t="shared" si="26"/>
        <v>Saturday</v>
      </c>
    </row>
    <row r="537" spans="1:13" x14ac:dyDescent="0.25">
      <c r="A537" t="s">
        <v>9</v>
      </c>
      <c r="B537" t="s">
        <v>554</v>
      </c>
      <c r="C537" t="s">
        <v>1019</v>
      </c>
      <c r="D537" t="s">
        <v>1548</v>
      </c>
      <c r="E537" t="s">
        <v>2354</v>
      </c>
      <c r="F537">
        <v>2270.48</v>
      </c>
      <c r="G537">
        <v>4784</v>
      </c>
      <c r="H537">
        <v>10861976.32</v>
      </c>
      <c r="I537">
        <v>3.1</v>
      </c>
      <c r="J537" t="s">
        <v>2524</v>
      </c>
      <c r="K537">
        <f t="shared" si="24"/>
        <v>2024</v>
      </c>
      <c r="L537" t="str">
        <f t="shared" si="25"/>
        <v>December</v>
      </c>
      <c r="M537" t="str">
        <f t="shared" si="26"/>
        <v>Monday</v>
      </c>
    </row>
    <row r="538" spans="1:13" x14ac:dyDescent="0.25">
      <c r="A538" t="s">
        <v>16</v>
      </c>
      <c r="B538" t="s">
        <v>555</v>
      </c>
      <c r="C538" t="s">
        <v>1021</v>
      </c>
      <c r="D538" t="s">
        <v>1549</v>
      </c>
      <c r="E538" t="s">
        <v>2355</v>
      </c>
      <c r="F538">
        <v>1773.41</v>
      </c>
      <c r="G538">
        <v>2842</v>
      </c>
      <c r="H538">
        <v>5040031.22</v>
      </c>
      <c r="I538">
        <v>4.5999999999999996</v>
      </c>
      <c r="J538" t="s">
        <v>2525</v>
      </c>
      <c r="K538">
        <f t="shared" si="24"/>
        <v>2023</v>
      </c>
      <c r="L538" t="str">
        <f t="shared" si="25"/>
        <v>August</v>
      </c>
      <c r="M538" t="str">
        <f t="shared" si="26"/>
        <v>Sunday</v>
      </c>
    </row>
    <row r="539" spans="1:13" x14ac:dyDescent="0.25">
      <c r="A539" t="s">
        <v>16</v>
      </c>
      <c r="B539" t="s">
        <v>556</v>
      </c>
      <c r="C539" t="s">
        <v>1023</v>
      </c>
      <c r="D539" t="s">
        <v>1550</v>
      </c>
      <c r="E539" t="s">
        <v>2356</v>
      </c>
      <c r="F539">
        <v>2179.1999999999998</v>
      </c>
      <c r="G539">
        <v>3784</v>
      </c>
      <c r="H539">
        <v>8246092.7999999998</v>
      </c>
      <c r="I539">
        <v>4.4000000000000004</v>
      </c>
      <c r="J539" t="s">
        <v>2526</v>
      </c>
      <c r="K539">
        <f t="shared" si="24"/>
        <v>2023</v>
      </c>
      <c r="L539" t="str">
        <f t="shared" si="25"/>
        <v>June</v>
      </c>
      <c r="M539" t="str">
        <f t="shared" si="26"/>
        <v>Tuesday</v>
      </c>
    </row>
    <row r="540" spans="1:13" x14ac:dyDescent="0.25">
      <c r="A540" t="s">
        <v>18</v>
      </c>
      <c r="B540" t="s">
        <v>557</v>
      </c>
      <c r="C540" t="s">
        <v>1028</v>
      </c>
      <c r="D540" t="s">
        <v>1551</v>
      </c>
      <c r="E540" t="s">
        <v>2357</v>
      </c>
      <c r="F540">
        <v>240.18</v>
      </c>
      <c r="G540">
        <v>3326</v>
      </c>
      <c r="H540">
        <v>798838.68</v>
      </c>
      <c r="I540">
        <v>3.3</v>
      </c>
      <c r="J540" t="s">
        <v>2527</v>
      </c>
      <c r="K540">
        <f t="shared" si="24"/>
        <v>2023</v>
      </c>
      <c r="L540" t="str">
        <f t="shared" si="25"/>
        <v>November</v>
      </c>
      <c r="M540" t="str">
        <f t="shared" si="26"/>
        <v>Saturday</v>
      </c>
    </row>
    <row r="541" spans="1:13" x14ac:dyDescent="0.25">
      <c r="A541" t="s">
        <v>15</v>
      </c>
      <c r="B541" t="s">
        <v>558</v>
      </c>
      <c r="C541" t="s">
        <v>1019</v>
      </c>
      <c r="D541" t="s">
        <v>1552</v>
      </c>
      <c r="E541" t="s">
        <v>2358</v>
      </c>
      <c r="F541">
        <v>291.75</v>
      </c>
      <c r="G541">
        <v>2265</v>
      </c>
      <c r="H541">
        <v>660813.75</v>
      </c>
      <c r="I541">
        <v>3.9</v>
      </c>
      <c r="J541" t="s">
        <v>2527</v>
      </c>
      <c r="K541">
        <f t="shared" si="24"/>
        <v>2024</v>
      </c>
      <c r="L541" t="str">
        <f t="shared" si="25"/>
        <v>March</v>
      </c>
      <c r="M541" t="str">
        <f t="shared" si="26"/>
        <v>Saturday</v>
      </c>
    </row>
    <row r="542" spans="1:13" x14ac:dyDescent="0.25">
      <c r="A542" t="s">
        <v>16</v>
      </c>
      <c r="B542" t="s">
        <v>559</v>
      </c>
      <c r="C542" t="s">
        <v>1028</v>
      </c>
      <c r="D542" t="s">
        <v>1553</v>
      </c>
      <c r="E542" t="s">
        <v>2359</v>
      </c>
      <c r="F542">
        <v>2226.65</v>
      </c>
      <c r="G542">
        <v>2182</v>
      </c>
      <c r="H542">
        <v>4858550.3</v>
      </c>
      <c r="I542">
        <v>3.8</v>
      </c>
      <c r="J542" t="s">
        <v>2524</v>
      </c>
      <c r="K542">
        <f t="shared" si="24"/>
        <v>2023</v>
      </c>
      <c r="L542" t="str">
        <f t="shared" si="25"/>
        <v>February</v>
      </c>
      <c r="M542" t="str">
        <f t="shared" si="26"/>
        <v>Friday</v>
      </c>
    </row>
    <row r="543" spans="1:13" x14ac:dyDescent="0.25">
      <c r="A543" t="s">
        <v>13</v>
      </c>
      <c r="B543" t="s">
        <v>560</v>
      </c>
      <c r="C543" t="s">
        <v>1021</v>
      </c>
      <c r="D543" t="s">
        <v>1554</v>
      </c>
      <c r="E543" t="s">
        <v>2360</v>
      </c>
      <c r="F543">
        <v>804.32</v>
      </c>
      <c r="G543">
        <v>1752</v>
      </c>
      <c r="H543">
        <v>1409168.64</v>
      </c>
      <c r="I543">
        <v>4.4000000000000004</v>
      </c>
      <c r="J543" t="s">
        <v>2526</v>
      </c>
      <c r="K543">
        <f t="shared" si="24"/>
        <v>2024</v>
      </c>
      <c r="L543" t="str">
        <f t="shared" si="25"/>
        <v>May</v>
      </c>
      <c r="M543" t="str">
        <f t="shared" si="26"/>
        <v>Monday</v>
      </c>
    </row>
    <row r="544" spans="1:13" x14ac:dyDescent="0.25">
      <c r="A544" t="s">
        <v>18</v>
      </c>
      <c r="B544" t="s">
        <v>561</v>
      </c>
      <c r="C544" t="s">
        <v>1021</v>
      </c>
      <c r="D544" t="s">
        <v>1555</v>
      </c>
      <c r="E544" t="s">
        <v>2086</v>
      </c>
      <c r="F544">
        <v>658.51</v>
      </c>
      <c r="G544">
        <v>3647</v>
      </c>
      <c r="H544">
        <v>2401585.9700000002</v>
      </c>
      <c r="I544">
        <v>3.3</v>
      </c>
      <c r="J544" t="s">
        <v>2524</v>
      </c>
      <c r="K544">
        <f t="shared" si="24"/>
        <v>2023</v>
      </c>
      <c r="L544" t="str">
        <f t="shared" si="25"/>
        <v>February</v>
      </c>
      <c r="M544" t="str">
        <f t="shared" si="26"/>
        <v>Saturday</v>
      </c>
    </row>
    <row r="545" spans="1:13" x14ac:dyDescent="0.25">
      <c r="A545" t="s">
        <v>16</v>
      </c>
      <c r="B545" t="s">
        <v>562</v>
      </c>
      <c r="C545" t="s">
        <v>1020</v>
      </c>
      <c r="D545" t="s">
        <v>1556</v>
      </c>
      <c r="E545" t="s">
        <v>2361</v>
      </c>
      <c r="F545">
        <v>1503.6</v>
      </c>
      <c r="G545">
        <v>1430</v>
      </c>
      <c r="H545">
        <v>2150148</v>
      </c>
      <c r="I545">
        <v>4.5999999999999996</v>
      </c>
      <c r="J545" t="s">
        <v>2527</v>
      </c>
      <c r="K545">
        <f t="shared" si="24"/>
        <v>2023</v>
      </c>
      <c r="L545" t="str">
        <f t="shared" si="25"/>
        <v>August</v>
      </c>
      <c r="M545" t="str">
        <f t="shared" si="26"/>
        <v>Thursday</v>
      </c>
    </row>
    <row r="546" spans="1:13" x14ac:dyDescent="0.25">
      <c r="A546" t="s">
        <v>11</v>
      </c>
      <c r="B546" t="s">
        <v>563</v>
      </c>
      <c r="C546" t="s">
        <v>1022</v>
      </c>
      <c r="D546" t="s">
        <v>1557</v>
      </c>
      <c r="E546" t="s">
        <v>2362</v>
      </c>
      <c r="F546">
        <v>1273.58</v>
      </c>
      <c r="G546">
        <v>1728</v>
      </c>
      <c r="H546">
        <v>2200746.2400000002</v>
      </c>
      <c r="I546">
        <v>4.9000000000000004</v>
      </c>
      <c r="J546" t="s">
        <v>2526</v>
      </c>
      <c r="K546">
        <f t="shared" si="24"/>
        <v>2023</v>
      </c>
      <c r="L546" t="str">
        <f t="shared" si="25"/>
        <v>December</v>
      </c>
      <c r="M546" t="str">
        <f t="shared" si="26"/>
        <v>Wednesday</v>
      </c>
    </row>
    <row r="547" spans="1:13" x14ac:dyDescent="0.25">
      <c r="A547" t="s">
        <v>17</v>
      </c>
      <c r="B547" t="s">
        <v>564</v>
      </c>
      <c r="C547" t="s">
        <v>1023</v>
      </c>
      <c r="D547" t="s">
        <v>1558</v>
      </c>
      <c r="E547" t="s">
        <v>2363</v>
      </c>
      <c r="F547">
        <v>2875.06</v>
      </c>
      <c r="G547">
        <v>4240</v>
      </c>
      <c r="H547">
        <v>12190254.4</v>
      </c>
      <c r="I547">
        <v>4.2</v>
      </c>
      <c r="J547" t="s">
        <v>2524</v>
      </c>
      <c r="K547">
        <f t="shared" si="24"/>
        <v>2024</v>
      </c>
      <c r="L547" t="str">
        <f t="shared" si="25"/>
        <v>June</v>
      </c>
      <c r="M547" t="str">
        <f t="shared" si="26"/>
        <v>Wednesday</v>
      </c>
    </row>
    <row r="548" spans="1:13" x14ac:dyDescent="0.25">
      <c r="A548" t="s">
        <v>14</v>
      </c>
      <c r="B548" t="s">
        <v>565</v>
      </c>
      <c r="C548" t="s">
        <v>1025</v>
      </c>
      <c r="D548" t="s">
        <v>1559</v>
      </c>
      <c r="E548" t="s">
        <v>2364</v>
      </c>
      <c r="F548">
        <v>60.71</v>
      </c>
      <c r="G548">
        <v>2017</v>
      </c>
      <c r="H548">
        <v>122452.07</v>
      </c>
      <c r="I548">
        <v>4.3</v>
      </c>
      <c r="J548" t="s">
        <v>2524</v>
      </c>
      <c r="K548">
        <f t="shared" si="24"/>
        <v>2024</v>
      </c>
      <c r="L548" t="str">
        <f t="shared" si="25"/>
        <v>October</v>
      </c>
      <c r="M548" t="str">
        <f t="shared" si="26"/>
        <v>Saturday</v>
      </c>
    </row>
    <row r="549" spans="1:13" x14ac:dyDescent="0.25">
      <c r="A549" t="s">
        <v>12</v>
      </c>
      <c r="B549" t="s">
        <v>566</v>
      </c>
      <c r="C549" t="s">
        <v>1026</v>
      </c>
      <c r="D549" t="s">
        <v>1560</v>
      </c>
      <c r="E549" t="s">
        <v>2365</v>
      </c>
      <c r="F549">
        <v>238.43</v>
      </c>
      <c r="G549">
        <v>817</v>
      </c>
      <c r="H549">
        <v>194797.31</v>
      </c>
      <c r="I549">
        <v>4.9000000000000004</v>
      </c>
      <c r="J549" t="s">
        <v>2527</v>
      </c>
      <c r="K549">
        <f t="shared" si="24"/>
        <v>2024</v>
      </c>
      <c r="L549" t="str">
        <f t="shared" si="25"/>
        <v>December</v>
      </c>
      <c r="M549" t="str">
        <f t="shared" si="26"/>
        <v>Monday</v>
      </c>
    </row>
    <row r="550" spans="1:13" x14ac:dyDescent="0.25">
      <c r="A550" t="s">
        <v>15</v>
      </c>
      <c r="B550" t="s">
        <v>567</v>
      </c>
      <c r="C550" t="s">
        <v>1025</v>
      </c>
      <c r="D550" t="s">
        <v>1561</v>
      </c>
      <c r="E550" t="s">
        <v>2107</v>
      </c>
      <c r="F550">
        <v>512.26</v>
      </c>
      <c r="G550">
        <v>1627</v>
      </c>
      <c r="H550">
        <v>833447.02</v>
      </c>
      <c r="I550">
        <v>4.4000000000000004</v>
      </c>
      <c r="J550" t="s">
        <v>2527</v>
      </c>
      <c r="K550">
        <f t="shared" si="24"/>
        <v>2024</v>
      </c>
      <c r="L550" t="str">
        <f t="shared" si="25"/>
        <v>December</v>
      </c>
      <c r="M550" t="str">
        <f t="shared" si="26"/>
        <v>Wednesday</v>
      </c>
    </row>
    <row r="551" spans="1:13" x14ac:dyDescent="0.25">
      <c r="A551" t="s">
        <v>17</v>
      </c>
      <c r="B551" t="s">
        <v>568</v>
      </c>
      <c r="C551" t="s">
        <v>1026</v>
      </c>
      <c r="D551" t="s">
        <v>1562</v>
      </c>
      <c r="E551" t="s">
        <v>2052</v>
      </c>
      <c r="F551">
        <v>1372.57</v>
      </c>
      <c r="G551">
        <v>2927</v>
      </c>
      <c r="H551">
        <v>4017512.39</v>
      </c>
      <c r="I551">
        <v>4.8</v>
      </c>
      <c r="J551" t="s">
        <v>2524</v>
      </c>
      <c r="K551">
        <f t="shared" si="24"/>
        <v>2024</v>
      </c>
      <c r="L551" t="str">
        <f t="shared" si="25"/>
        <v>September</v>
      </c>
      <c r="M551" t="str">
        <f t="shared" si="26"/>
        <v>Monday</v>
      </c>
    </row>
    <row r="552" spans="1:13" x14ac:dyDescent="0.25">
      <c r="A552" t="s">
        <v>9</v>
      </c>
      <c r="B552" t="s">
        <v>569</v>
      </c>
      <c r="C552" t="s">
        <v>1025</v>
      </c>
      <c r="D552" t="s">
        <v>1563</v>
      </c>
      <c r="E552" t="s">
        <v>2093</v>
      </c>
      <c r="F552">
        <v>2725.47</v>
      </c>
      <c r="G552">
        <v>3472</v>
      </c>
      <c r="H552">
        <v>9462831.8399999999</v>
      </c>
      <c r="I552">
        <v>3.3</v>
      </c>
      <c r="J552" t="s">
        <v>2524</v>
      </c>
      <c r="K552">
        <f t="shared" si="24"/>
        <v>2024</v>
      </c>
      <c r="L552" t="str">
        <f t="shared" si="25"/>
        <v>April</v>
      </c>
      <c r="M552" t="str">
        <f t="shared" si="26"/>
        <v>Friday</v>
      </c>
    </row>
    <row r="553" spans="1:13" x14ac:dyDescent="0.25">
      <c r="A553" t="s">
        <v>15</v>
      </c>
      <c r="B553" t="s">
        <v>570</v>
      </c>
      <c r="C553" t="s">
        <v>1028</v>
      </c>
      <c r="D553" t="s">
        <v>1564</v>
      </c>
      <c r="E553" t="s">
        <v>2127</v>
      </c>
      <c r="F553">
        <v>2099.12</v>
      </c>
      <c r="G553">
        <v>2418</v>
      </c>
      <c r="H553">
        <v>5075672.16</v>
      </c>
      <c r="I553">
        <v>3.1</v>
      </c>
      <c r="J553" t="s">
        <v>2524</v>
      </c>
      <c r="K553">
        <f t="shared" si="24"/>
        <v>2024</v>
      </c>
      <c r="L553" t="str">
        <f t="shared" si="25"/>
        <v>September</v>
      </c>
      <c r="M553" t="str">
        <f t="shared" si="26"/>
        <v>Monday</v>
      </c>
    </row>
    <row r="554" spans="1:13" x14ac:dyDescent="0.25">
      <c r="A554" t="s">
        <v>10</v>
      </c>
      <c r="B554" t="s">
        <v>571</v>
      </c>
      <c r="C554" t="s">
        <v>1026</v>
      </c>
      <c r="D554" t="s">
        <v>1565</v>
      </c>
      <c r="E554" t="s">
        <v>2011</v>
      </c>
      <c r="F554">
        <v>2460.33</v>
      </c>
      <c r="G554">
        <v>1049</v>
      </c>
      <c r="H554">
        <v>2580886.17</v>
      </c>
      <c r="I554">
        <v>4.8</v>
      </c>
      <c r="J554" t="s">
        <v>2525</v>
      </c>
      <c r="K554">
        <f t="shared" si="24"/>
        <v>2024</v>
      </c>
      <c r="L554" t="str">
        <f t="shared" si="25"/>
        <v>June</v>
      </c>
      <c r="M554" t="str">
        <f t="shared" si="26"/>
        <v>Saturday</v>
      </c>
    </row>
    <row r="555" spans="1:13" x14ac:dyDescent="0.25">
      <c r="A555" t="s">
        <v>14</v>
      </c>
      <c r="B555" t="s">
        <v>572</v>
      </c>
      <c r="C555" t="s">
        <v>1019</v>
      </c>
      <c r="D555" t="s">
        <v>1566</v>
      </c>
      <c r="E555" t="s">
        <v>2366</v>
      </c>
      <c r="F555">
        <v>1326.61</v>
      </c>
      <c r="G555">
        <v>207</v>
      </c>
      <c r="H555">
        <v>274608.27</v>
      </c>
      <c r="I555">
        <v>4.0999999999999996</v>
      </c>
      <c r="J555" t="s">
        <v>2525</v>
      </c>
      <c r="K555">
        <f t="shared" si="24"/>
        <v>2023</v>
      </c>
      <c r="L555" t="str">
        <f t="shared" si="25"/>
        <v>February</v>
      </c>
      <c r="M555" t="str">
        <f t="shared" si="26"/>
        <v>Saturday</v>
      </c>
    </row>
    <row r="556" spans="1:13" x14ac:dyDescent="0.25">
      <c r="A556" t="s">
        <v>16</v>
      </c>
      <c r="B556" t="s">
        <v>573</v>
      </c>
      <c r="C556" t="s">
        <v>1023</v>
      </c>
      <c r="D556" t="s">
        <v>1567</v>
      </c>
      <c r="E556" t="s">
        <v>2023</v>
      </c>
      <c r="F556">
        <v>424.99</v>
      </c>
      <c r="G556">
        <v>2398</v>
      </c>
      <c r="H556">
        <v>1019126.02</v>
      </c>
      <c r="I556">
        <v>4.8</v>
      </c>
      <c r="J556" t="s">
        <v>2524</v>
      </c>
      <c r="K556">
        <f t="shared" si="24"/>
        <v>2023</v>
      </c>
      <c r="L556" t="str">
        <f t="shared" si="25"/>
        <v>January</v>
      </c>
      <c r="M556" t="str">
        <f t="shared" si="26"/>
        <v>Sunday</v>
      </c>
    </row>
    <row r="557" spans="1:13" x14ac:dyDescent="0.25">
      <c r="A557" t="s">
        <v>12</v>
      </c>
      <c r="B557" t="s">
        <v>574</v>
      </c>
      <c r="C557" t="s">
        <v>1019</v>
      </c>
      <c r="D557" t="s">
        <v>1568</v>
      </c>
      <c r="E557" t="s">
        <v>2005</v>
      </c>
      <c r="F557">
        <v>2118.23</v>
      </c>
      <c r="G557">
        <v>640</v>
      </c>
      <c r="H557">
        <v>1355667.2</v>
      </c>
      <c r="I557">
        <v>3.2</v>
      </c>
      <c r="J557" t="s">
        <v>2527</v>
      </c>
      <c r="K557">
        <f t="shared" si="24"/>
        <v>2023</v>
      </c>
      <c r="L557" t="str">
        <f t="shared" si="25"/>
        <v>June</v>
      </c>
      <c r="M557" t="str">
        <f t="shared" si="26"/>
        <v>Sunday</v>
      </c>
    </row>
    <row r="558" spans="1:13" x14ac:dyDescent="0.25">
      <c r="A558" t="s">
        <v>10</v>
      </c>
      <c r="B558" t="s">
        <v>575</v>
      </c>
      <c r="C558" t="s">
        <v>1024</v>
      </c>
      <c r="D558" t="s">
        <v>1569</v>
      </c>
      <c r="E558" t="s">
        <v>2016</v>
      </c>
      <c r="F558">
        <v>763.53</v>
      </c>
      <c r="G558">
        <v>4414</v>
      </c>
      <c r="H558">
        <v>3370221.42</v>
      </c>
      <c r="I558">
        <v>3</v>
      </c>
      <c r="J558" t="s">
        <v>2525</v>
      </c>
      <c r="K558">
        <f t="shared" si="24"/>
        <v>2023</v>
      </c>
      <c r="L558" t="str">
        <f t="shared" si="25"/>
        <v>December</v>
      </c>
      <c r="M558" t="str">
        <f t="shared" si="26"/>
        <v>Monday</v>
      </c>
    </row>
    <row r="559" spans="1:13" x14ac:dyDescent="0.25">
      <c r="A559" t="s">
        <v>11</v>
      </c>
      <c r="B559" t="s">
        <v>576</v>
      </c>
      <c r="C559" t="s">
        <v>1026</v>
      </c>
      <c r="D559" t="s">
        <v>1570</v>
      </c>
      <c r="E559" t="s">
        <v>2255</v>
      </c>
      <c r="F559">
        <v>1671.47</v>
      </c>
      <c r="G559">
        <v>1399</v>
      </c>
      <c r="H559">
        <v>2338386.5299999998</v>
      </c>
      <c r="I559">
        <v>3.9</v>
      </c>
      <c r="J559" t="s">
        <v>2524</v>
      </c>
      <c r="K559">
        <f t="shared" si="24"/>
        <v>2023</v>
      </c>
      <c r="L559" t="str">
        <f t="shared" si="25"/>
        <v>March</v>
      </c>
      <c r="M559" t="str">
        <f t="shared" si="26"/>
        <v>Sunday</v>
      </c>
    </row>
    <row r="560" spans="1:13" x14ac:dyDescent="0.25">
      <c r="A560" t="s">
        <v>10</v>
      </c>
      <c r="B560" t="s">
        <v>577</v>
      </c>
      <c r="C560" t="s">
        <v>1020</v>
      </c>
      <c r="D560" t="s">
        <v>1571</v>
      </c>
      <c r="E560" t="s">
        <v>2367</v>
      </c>
      <c r="F560">
        <v>944.4</v>
      </c>
      <c r="G560">
        <v>1322</v>
      </c>
      <c r="H560">
        <v>1248496.8</v>
      </c>
      <c r="I560">
        <v>4.5999999999999996</v>
      </c>
      <c r="J560" t="s">
        <v>2526</v>
      </c>
      <c r="K560">
        <f t="shared" si="24"/>
        <v>2024</v>
      </c>
      <c r="L560" t="str">
        <f t="shared" si="25"/>
        <v>August</v>
      </c>
      <c r="M560" t="str">
        <f t="shared" si="26"/>
        <v>Sunday</v>
      </c>
    </row>
    <row r="561" spans="1:13" x14ac:dyDescent="0.25">
      <c r="A561" t="s">
        <v>15</v>
      </c>
      <c r="B561" t="s">
        <v>578</v>
      </c>
      <c r="C561" t="s">
        <v>1023</v>
      </c>
      <c r="D561" t="s">
        <v>1572</v>
      </c>
      <c r="E561" t="s">
        <v>2120</v>
      </c>
      <c r="F561">
        <v>85.35</v>
      </c>
      <c r="G561">
        <v>4033</v>
      </c>
      <c r="H561">
        <v>344216.55</v>
      </c>
      <c r="I561">
        <v>3.2</v>
      </c>
      <c r="J561" t="s">
        <v>2524</v>
      </c>
      <c r="K561">
        <f t="shared" si="24"/>
        <v>2024</v>
      </c>
      <c r="L561" t="str">
        <f t="shared" si="25"/>
        <v>September</v>
      </c>
      <c r="M561" t="str">
        <f t="shared" si="26"/>
        <v>Saturday</v>
      </c>
    </row>
    <row r="562" spans="1:13" x14ac:dyDescent="0.25">
      <c r="A562" t="s">
        <v>16</v>
      </c>
      <c r="B562" t="s">
        <v>579</v>
      </c>
      <c r="C562" t="s">
        <v>1021</v>
      </c>
      <c r="D562" t="s">
        <v>1573</v>
      </c>
      <c r="E562" t="s">
        <v>2368</v>
      </c>
      <c r="F562">
        <v>569.28</v>
      </c>
      <c r="G562">
        <v>1815</v>
      </c>
      <c r="H562">
        <v>1033243.2</v>
      </c>
      <c r="I562">
        <v>4.5999999999999996</v>
      </c>
      <c r="J562" t="s">
        <v>2527</v>
      </c>
      <c r="K562">
        <f t="shared" si="24"/>
        <v>2024</v>
      </c>
      <c r="L562" t="str">
        <f t="shared" si="25"/>
        <v>February</v>
      </c>
      <c r="M562" t="str">
        <f t="shared" si="26"/>
        <v>Sunday</v>
      </c>
    </row>
    <row r="563" spans="1:13" x14ac:dyDescent="0.25">
      <c r="A563" t="s">
        <v>18</v>
      </c>
      <c r="B563" t="s">
        <v>580</v>
      </c>
      <c r="C563" t="s">
        <v>1023</v>
      </c>
      <c r="D563" t="s">
        <v>1574</v>
      </c>
      <c r="E563" t="s">
        <v>2369</v>
      </c>
      <c r="F563">
        <v>449.83</v>
      </c>
      <c r="G563">
        <v>2294</v>
      </c>
      <c r="H563">
        <v>1031910.02</v>
      </c>
      <c r="I563">
        <v>3.5</v>
      </c>
      <c r="J563" t="s">
        <v>2527</v>
      </c>
      <c r="K563">
        <f t="shared" si="24"/>
        <v>2024</v>
      </c>
      <c r="L563" t="str">
        <f t="shared" si="25"/>
        <v>April</v>
      </c>
      <c r="M563" t="str">
        <f t="shared" si="26"/>
        <v>Wednesday</v>
      </c>
    </row>
    <row r="564" spans="1:13" x14ac:dyDescent="0.25">
      <c r="A564" t="s">
        <v>15</v>
      </c>
      <c r="B564" t="s">
        <v>581</v>
      </c>
      <c r="C564" t="s">
        <v>1022</v>
      </c>
      <c r="D564" t="s">
        <v>1575</v>
      </c>
      <c r="E564" t="s">
        <v>2098</v>
      </c>
      <c r="F564">
        <v>780.27</v>
      </c>
      <c r="G564">
        <v>2976</v>
      </c>
      <c r="H564">
        <v>2322083.52</v>
      </c>
      <c r="I564">
        <v>3.7</v>
      </c>
      <c r="J564" t="s">
        <v>2524</v>
      </c>
      <c r="K564">
        <f t="shared" si="24"/>
        <v>2023</v>
      </c>
      <c r="L564" t="str">
        <f t="shared" si="25"/>
        <v>July</v>
      </c>
      <c r="M564" t="str">
        <f t="shared" si="26"/>
        <v>Wednesday</v>
      </c>
    </row>
    <row r="565" spans="1:13" x14ac:dyDescent="0.25">
      <c r="A565" t="s">
        <v>11</v>
      </c>
      <c r="B565" t="s">
        <v>582</v>
      </c>
      <c r="C565" t="s">
        <v>1021</v>
      </c>
      <c r="D565" t="s">
        <v>1576</v>
      </c>
      <c r="E565" t="s">
        <v>2370</v>
      </c>
      <c r="F565">
        <v>1018.96</v>
      </c>
      <c r="G565">
        <v>413</v>
      </c>
      <c r="H565">
        <v>420830.48</v>
      </c>
      <c r="I565">
        <v>3.7</v>
      </c>
      <c r="J565" t="s">
        <v>2524</v>
      </c>
      <c r="K565">
        <f t="shared" si="24"/>
        <v>2024</v>
      </c>
      <c r="L565" t="str">
        <f t="shared" si="25"/>
        <v>April</v>
      </c>
      <c r="M565" t="str">
        <f t="shared" si="26"/>
        <v>Wednesday</v>
      </c>
    </row>
    <row r="566" spans="1:13" x14ac:dyDescent="0.25">
      <c r="A566" t="s">
        <v>9</v>
      </c>
      <c r="B566" t="s">
        <v>583</v>
      </c>
      <c r="C566" t="s">
        <v>1023</v>
      </c>
      <c r="D566" t="s">
        <v>1577</v>
      </c>
      <c r="E566" t="s">
        <v>2371</v>
      </c>
      <c r="F566">
        <v>1517.05</v>
      </c>
      <c r="G566">
        <v>1151</v>
      </c>
      <c r="H566">
        <v>1746124.55</v>
      </c>
      <c r="I566">
        <v>3.2</v>
      </c>
      <c r="J566" t="s">
        <v>2525</v>
      </c>
      <c r="K566">
        <f t="shared" si="24"/>
        <v>2023</v>
      </c>
      <c r="L566" t="str">
        <f t="shared" si="25"/>
        <v>June</v>
      </c>
      <c r="M566" t="str">
        <f t="shared" si="26"/>
        <v>Sunday</v>
      </c>
    </row>
    <row r="567" spans="1:13" x14ac:dyDescent="0.25">
      <c r="A567" t="s">
        <v>13</v>
      </c>
      <c r="B567" t="s">
        <v>584</v>
      </c>
      <c r="C567" t="s">
        <v>1025</v>
      </c>
      <c r="D567" t="s">
        <v>1578</v>
      </c>
      <c r="E567" t="s">
        <v>2372</v>
      </c>
      <c r="F567">
        <v>447</v>
      </c>
      <c r="G567">
        <v>3144</v>
      </c>
      <c r="H567">
        <v>1405368</v>
      </c>
      <c r="I567">
        <v>4.0999999999999996</v>
      </c>
      <c r="J567" t="s">
        <v>2527</v>
      </c>
      <c r="K567">
        <f t="shared" si="24"/>
        <v>2024</v>
      </c>
      <c r="L567" t="str">
        <f t="shared" si="25"/>
        <v>January</v>
      </c>
      <c r="M567" t="str">
        <f t="shared" si="26"/>
        <v>Tuesday</v>
      </c>
    </row>
    <row r="568" spans="1:13" x14ac:dyDescent="0.25">
      <c r="A568" t="s">
        <v>16</v>
      </c>
      <c r="B568" t="s">
        <v>585</v>
      </c>
      <c r="C568" t="s">
        <v>1028</v>
      </c>
      <c r="D568" t="s">
        <v>1579</v>
      </c>
      <c r="E568" t="s">
        <v>2373</v>
      </c>
      <c r="F568">
        <v>1332.94</v>
      </c>
      <c r="G568">
        <v>491</v>
      </c>
      <c r="H568">
        <v>654473.54</v>
      </c>
      <c r="I568">
        <v>4.0999999999999996</v>
      </c>
      <c r="J568" t="s">
        <v>2525</v>
      </c>
      <c r="K568">
        <f t="shared" si="24"/>
        <v>2023</v>
      </c>
      <c r="L568" t="str">
        <f t="shared" si="25"/>
        <v>June</v>
      </c>
      <c r="M568" t="str">
        <f t="shared" si="26"/>
        <v>Thursday</v>
      </c>
    </row>
    <row r="569" spans="1:13" x14ac:dyDescent="0.25">
      <c r="A569" t="s">
        <v>18</v>
      </c>
      <c r="B569" t="s">
        <v>586</v>
      </c>
      <c r="C569" t="s">
        <v>1025</v>
      </c>
      <c r="D569" t="s">
        <v>1580</v>
      </c>
      <c r="E569" t="s">
        <v>2374</v>
      </c>
      <c r="F569">
        <v>2176.2399999999998</v>
      </c>
      <c r="G569">
        <v>4358</v>
      </c>
      <c r="H569">
        <v>9484053.9199999999</v>
      </c>
      <c r="I569">
        <v>3.9</v>
      </c>
      <c r="J569" t="s">
        <v>2527</v>
      </c>
      <c r="K569">
        <f t="shared" si="24"/>
        <v>2024</v>
      </c>
      <c r="L569" t="str">
        <f t="shared" si="25"/>
        <v>August</v>
      </c>
      <c r="M569" t="str">
        <f t="shared" si="26"/>
        <v>Tuesday</v>
      </c>
    </row>
    <row r="570" spans="1:13" x14ac:dyDescent="0.25">
      <c r="A570" t="s">
        <v>13</v>
      </c>
      <c r="B570" t="s">
        <v>587</v>
      </c>
      <c r="C570" t="s">
        <v>1026</v>
      </c>
      <c r="D570" t="s">
        <v>1581</v>
      </c>
      <c r="E570" t="s">
        <v>2070</v>
      </c>
      <c r="F570">
        <v>2995.04</v>
      </c>
      <c r="G570">
        <v>1570</v>
      </c>
      <c r="H570">
        <v>4702212.8</v>
      </c>
      <c r="I570">
        <v>4.3</v>
      </c>
      <c r="J570" t="s">
        <v>2524</v>
      </c>
      <c r="K570">
        <f t="shared" si="24"/>
        <v>2024</v>
      </c>
      <c r="L570" t="str">
        <f t="shared" si="25"/>
        <v>June</v>
      </c>
      <c r="M570" t="str">
        <f t="shared" si="26"/>
        <v>Monday</v>
      </c>
    </row>
    <row r="571" spans="1:13" x14ac:dyDescent="0.25">
      <c r="A571" t="s">
        <v>9</v>
      </c>
      <c r="B571" t="s">
        <v>588</v>
      </c>
      <c r="C571" t="s">
        <v>1022</v>
      </c>
      <c r="D571" t="s">
        <v>1582</v>
      </c>
      <c r="E571" t="s">
        <v>2375</v>
      </c>
      <c r="F571">
        <v>2783.27</v>
      </c>
      <c r="G571">
        <v>2679</v>
      </c>
      <c r="H571">
        <v>7456380.3300000001</v>
      </c>
      <c r="I571">
        <v>4.4000000000000004</v>
      </c>
      <c r="J571" t="s">
        <v>2527</v>
      </c>
      <c r="K571">
        <f t="shared" si="24"/>
        <v>2024</v>
      </c>
      <c r="L571" t="str">
        <f t="shared" si="25"/>
        <v>May</v>
      </c>
      <c r="M571" t="str">
        <f t="shared" si="26"/>
        <v>Friday</v>
      </c>
    </row>
    <row r="572" spans="1:13" x14ac:dyDescent="0.25">
      <c r="A572" t="s">
        <v>14</v>
      </c>
      <c r="B572" t="s">
        <v>589</v>
      </c>
      <c r="C572" t="s">
        <v>1023</v>
      </c>
      <c r="D572" t="s">
        <v>1583</v>
      </c>
      <c r="E572" t="s">
        <v>2376</v>
      </c>
      <c r="F572">
        <v>2001.15</v>
      </c>
      <c r="G572">
        <v>1766</v>
      </c>
      <c r="H572">
        <v>3534030.9</v>
      </c>
      <c r="I572">
        <v>3.4</v>
      </c>
      <c r="J572" t="s">
        <v>2527</v>
      </c>
      <c r="K572">
        <f t="shared" si="24"/>
        <v>2023</v>
      </c>
      <c r="L572" t="str">
        <f t="shared" si="25"/>
        <v>June</v>
      </c>
      <c r="M572" t="str">
        <f t="shared" si="26"/>
        <v>Friday</v>
      </c>
    </row>
    <row r="573" spans="1:13" x14ac:dyDescent="0.25">
      <c r="A573" t="s">
        <v>10</v>
      </c>
      <c r="B573" t="s">
        <v>590</v>
      </c>
      <c r="C573" t="s">
        <v>1024</v>
      </c>
      <c r="D573" t="s">
        <v>1584</v>
      </c>
      <c r="E573" t="s">
        <v>2321</v>
      </c>
      <c r="F573">
        <v>2265.38</v>
      </c>
      <c r="G573">
        <v>2541</v>
      </c>
      <c r="H573">
        <v>5756330.5800000001</v>
      </c>
      <c r="I573">
        <v>4.9000000000000004</v>
      </c>
      <c r="J573" t="s">
        <v>2524</v>
      </c>
      <c r="K573">
        <f t="shared" si="24"/>
        <v>2023</v>
      </c>
      <c r="L573" t="str">
        <f t="shared" si="25"/>
        <v>May</v>
      </c>
      <c r="M573" t="str">
        <f t="shared" si="26"/>
        <v>Tuesday</v>
      </c>
    </row>
    <row r="574" spans="1:13" x14ac:dyDescent="0.25">
      <c r="A574" t="s">
        <v>16</v>
      </c>
      <c r="B574" t="s">
        <v>591</v>
      </c>
      <c r="C574" t="s">
        <v>1022</v>
      </c>
      <c r="D574" t="s">
        <v>1585</v>
      </c>
      <c r="E574" t="s">
        <v>2058</v>
      </c>
      <c r="F574">
        <v>1120.6300000000001</v>
      </c>
      <c r="G574">
        <v>1306</v>
      </c>
      <c r="H574">
        <v>1463542.78</v>
      </c>
      <c r="I574">
        <v>4.8</v>
      </c>
      <c r="J574" t="s">
        <v>2525</v>
      </c>
      <c r="K574">
        <f t="shared" si="24"/>
        <v>2024</v>
      </c>
      <c r="L574" t="str">
        <f t="shared" si="25"/>
        <v>May</v>
      </c>
      <c r="M574" t="str">
        <f t="shared" si="26"/>
        <v>Sunday</v>
      </c>
    </row>
    <row r="575" spans="1:13" x14ac:dyDescent="0.25">
      <c r="A575" t="s">
        <v>10</v>
      </c>
      <c r="B575" t="s">
        <v>592</v>
      </c>
      <c r="C575" t="s">
        <v>1023</v>
      </c>
      <c r="D575" t="s">
        <v>1586</v>
      </c>
      <c r="E575" t="s">
        <v>2377</v>
      </c>
      <c r="F575">
        <v>2280.17</v>
      </c>
      <c r="G575">
        <v>1242</v>
      </c>
      <c r="H575">
        <v>2831971.14</v>
      </c>
      <c r="I575">
        <v>4.0999999999999996</v>
      </c>
      <c r="J575" t="s">
        <v>2525</v>
      </c>
      <c r="K575">
        <f t="shared" si="24"/>
        <v>2024</v>
      </c>
      <c r="L575" t="str">
        <f t="shared" si="25"/>
        <v>November</v>
      </c>
      <c r="M575" t="str">
        <f t="shared" si="26"/>
        <v>Friday</v>
      </c>
    </row>
    <row r="576" spans="1:13" x14ac:dyDescent="0.25">
      <c r="A576" t="s">
        <v>11</v>
      </c>
      <c r="B576" t="s">
        <v>593</v>
      </c>
      <c r="C576" t="s">
        <v>1021</v>
      </c>
      <c r="D576" t="s">
        <v>1587</v>
      </c>
      <c r="E576" t="s">
        <v>2378</v>
      </c>
      <c r="F576">
        <v>1494.86</v>
      </c>
      <c r="G576">
        <v>4322</v>
      </c>
      <c r="H576">
        <v>6460784.9199999999</v>
      </c>
      <c r="I576">
        <v>4</v>
      </c>
      <c r="J576" t="s">
        <v>2525</v>
      </c>
      <c r="K576">
        <f t="shared" si="24"/>
        <v>2024</v>
      </c>
      <c r="L576" t="str">
        <f t="shared" si="25"/>
        <v>May</v>
      </c>
      <c r="M576" t="str">
        <f t="shared" si="26"/>
        <v>Thursday</v>
      </c>
    </row>
    <row r="577" spans="1:13" x14ac:dyDescent="0.25">
      <c r="A577" t="s">
        <v>9</v>
      </c>
      <c r="B577" t="s">
        <v>594</v>
      </c>
      <c r="C577" t="s">
        <v>1022</v>
      </c>
      <c r="D577" t="s">
        <v>1353</v>
      </c>
      <c r="E577" t="s">
        <v>2379</v>
      </c>
      <c r="F577">
        <v>1164.26</v>
      </c>
      <c r="G577">
        <v>2018</v>
      </c>
      <c r="H577">
        <v>2349476.6800000002</v>
      </c>
      <c r="I577">
        <v>4.5</v>
      </c>
      <c r="J577" t="s">
        <v>2524</v>
      </c>
      <c r="K577">
        <f t="shared" si="24"/>
        <v>2024</v>
      </c>
      <c r="L577" t="str">
        <f t="shared" si="25"/>
        <v>June</v>
      </c>
      <c r="M577" t="str">
        <f t="shared" si="26"/>
        <v>Saturday</v>
      </c>
    </row>
    <row r="578" spans="1:13" x14ac:dyDescent="0.25">
      <c r="A578" t="s">
        <v>14</v>
      </c>
      <c r="B578" t="s">
        <v>595</v>
      </c>
      <c r="C578" t="s">
        <v>1022</v>
      </c>
      <c r="D578" t="s">
        <v>1588</v>
      </c>
      <c r="E578" t="s">
        <v>2040</v>
      </c>
      <c r="F578">
        <v>2391.09</v>
      </c>
      <c r="G578">
        <v>4632</v>
      </c>
      <c r="H578">
        <v>11075528.880000001</v>
      </c>
      <c r="I578">
        <v>3.6</v>
      </c>
      <c r="J578" t="s">
        <v>2525</v>
      </c>
      <c r="K578">
        <f t="shared" si="24"/>
        <v>2023</v>
      </c>
      <c r="L578" t="str">
        <f t="shared" si="25"/>
        <v>February</v>
      </c>
      <c r="M578" t="str">
        <f t="shared" si="26"/>
        <v>Thursday</v>
      </c>
    </row>
    <row r="579" spans="1:13" x14ac:dyDescent="0.25">
      <c r="A579" t="s">
        <v>13</v>
      </c>
      <c r="B579" t="s">
        <v>596</v>
      </c>
      <c r="C579" t="s">
        <v>1021</v>
      </c>
      <c r="D579" t="s">
        <v>1589</v>
      </c>
      <c r="E579" t="s">
        <v>2317</v>
      </c>
      <c r="F579">
        <v>2012.05</v>
      </c>
      <c r="G579">
        <v>1413</v>
      </c>
      <c r="H579">
        <v>2843026.65</v>
      </c>
      <c r="I579">
        <v>3.5</v>
      </c>
      <c r="J579" t="s">
        <v>2526</v>
      </c>
      <c r="K579">
        <f t="shared" ref="K579:K642" si="27">YEAR(E579)</f>
        <v>2024</v>
      </c>
      <c r="L579" t="str">
        <f t="shared" ref="L579:L642" si="28">TEXT(E579,"MMMM")</f>
        <v>March</v>
      </c>
      <c r="M579" t="str">
        <f t="shared" ref="M579:M642" si="29">TEXT(E579,"DDDD")</f>
        <v>Friday</v>
      </c>
    </row>
    <row r="580" spans="1:13" x14ac:dyDescent="0.25">
      <c r="A580" t="s">
        <v>11</v>
      </c>
      <c r="B580" t="s">
        <v>597</v>
      </c>
      <c r="C580" t="s">
        <v>1020</v>
      </c>
      <c r="D580" t="s">
        <v>1590</v>
      </c>
      <c r="E580" t="s">
        <v>2238</v>
      </c>
      <c r="F580">
        <v>412.48</v>
      </c>
      <c r="G580">
        <v>1364</v>
      </c>
      <c r="H580">
        <v>562622.71999999997</v>
      </c>
      <c r="I580">
        <v>4.5</v>
      </c>
      <c r="J580" t="s">
        <v>2526</v>
      </c>
      <c r="K580">
        <f t="shared" si="27"/>
        <v>2023</v>
      </c>
      <c r="L580" t="str">
        <f t="shared" si="28"/>
        <v>February</v>
      </c>
      <c r="M580" t="str">
        <f t="shared" si="29"/>
        <v>Saturday</v>
      </c>
    </row>
    <row r="581" spans="1:13" x14ac:dyDescent="0.25">
      <c r="A581" t="s">
        <v>12</v>
      </c>
      <c r="B581" t="s">
        <v>598</v>
      </c>
      <c r="C581" t="s">
        <v>1020</v>
      </c>
      <c r="D581" t="s">
        <v>1591</v>
      </c>
      <c r="E581" t="s">
        <v>2380</v>
      </c>
      <c r="F581">
        <v>1319.76</v>
      </c>
      <c r="G581">
        <v>2221</v>
      </c>
      <c r="H581">
        <v>2931186.96</v>
      </c>
      <c r="I581">
        <v>3</v>
      </c>
      <c r="J581" t="s">
        <v>2525</v>
      </c>
      <c r="K581">
        <f t="shared" si="27"/>
        <v>2024</v>
      </c>
      <c r="L581" t="str">
        <f t="shared" si="28"/>
        <v>February</v>
      </c>
      <c r="M581" t="str">
        <f t="shared" si="29"/>
        <v>Thursday</v>
      </c>
    </row>
    <row r="582" spans="1:13" x14ac:dyDescent="0.25">
      <c r="A582" t="s">
        <v>13</v>
      </c>
      <c r="B582" t="s">
        <v>599</v>
      </c>
      <c r="C582" t="s">
        <v>1027</v>
      </c>
      <c r="D582" t="s">
        <v>1592</v>
      </c>
      <c r="E582" t="s">
        <v>2381</v>
      </c>
      <c r="F582">
        <v>2655.99</v>
      </c>
      <c r="G582">
        <v>4428</v>
      </c>
      <c r="H582">
        <v>11760723.720000001</v>
      </c>
      <c r="I582">
        <v>3.1</v>
      </c>
      <c r="J582" t="s">
        <v>2526</v>
      </c>
      <c r="K582">
        <f t="shared" si="27"/>
        <v>2024</v>
      </c>
      <c r="L582" t="str">
        <f t="shared" si="28"/>
        <v>March</v>
      </c>
      <c r="M582" t="str">
        <f t="shared" si="29"/>
        <v>Monday</v>
      </c>
    </row>
    <row r="583" spans="1:13" x14ac:dyDescent="0.25">
      <c r="A583" t="s">
        <v>10</v>
      </c>
      <c r="B583" t="s">
        <v>600</v>
      </c>
      <c r="C583" t="s">
        <v>1022</v>
      </c>
      <c r="D583" t="s">
        <v>1593</v>
      </c>
      <c r="E583" t="s">
        <v>2382</v>
      </c>
      <c r="F583">
        <v>937.9</v>
      </c>
      <c r="G583">
        <v>1445</v>
      </c>
      <c r="H583">
        <v>1355265.5</v>
      </c>
      <c r="I583">
        <v>3.1</v>
      </c>
      <c r="J583" t="s">
        <v>2527</v>
      </c>
      <c r="K583">
        <f t="shared" si="27"/>
        <v>2024</v>
      </c>
      <c r="L583" t="str">
        <f t="shared" si="28"/>
        <v>December</v>
      </c>
      <c r="M583" t="str">
        <f t="shared" si="29"/>
        <v>Sunday</v>
      </c>
    </row>
    <row r="584" spans="1:13" x14ac:dyDescent="0.25">
      <c r="A584" t="s">
        <v>9</v>
      </c>
      <c r="B584" t="s">
        <v>601</v>
      </c>
      <c r="C584" t="s">
        <v>1019</v>
      </c>
      <c r="D584" t="s">
        <v>1594</v>
      </c>
      <c r="E584" t="s">
        <v>2204</v>
      </c>
      <c r="F584">
        <v>1025.28</v>
      </c>
      <c r="G584">
        <v>3438</v>
      </c>
      <c r="H584">
        <v>3524912.64</v>
      </c>
      <c r="I584">
        <v>3.4</v>
      </c>
      <c r="J584" t="s">
        <v>2526</v>
      </c>
      <c r="K584">
        <f t="shared" si="27"/>
        <v>2024</v>
      </c>
      <c r="L584" t="str">
        <f t="shared" si="28"/>
        <v>October</v>
      </c>
      <c r="M584" t="str">
        <f t="shared" si="29"/>
        <v>Sunday</v>
      </c>
    </row>
    <row r="585" spans="1:13" x14ac:dyDescent="0.25">
      <c r="A585" t="s">
        <v>9</v>
      </c>
      <c r="B585" t="s">
        <v>602</v>
      </c>
      <c r="C585" t="s">
        <v>1019</v>
      </c>
      <c r="D585" t="s">
        <v>1595</v>
      </c>
      <c r="E585" t="s">
        <v>2262</v>
      </c>
      <c r="F585">
        <v>421.84</v>
      </c>
      <c r="G585">
        <v>774</v>
      </c>
      <c r="H585">
        <v>326504.15999999997</v>
      </c>
      <c r="I585">
        <v>3.2</v>
      </c>
      <c r="J585" t="s">
        <v>2524</v>
      </c>
      <c r="K585">
        <f t="shared" si="27"/>
        <v>2023</v>
      </c>
      <c r="L585" t="str">
        <f t="shared" si="28"/>
        <v>May</v>
      </c>
      <c r="M585" t="str">
        <f t="shared" si="29"/>
        <v>Saturday</v>
      </c>
    </row>
    <row r="586" spans="1:13" x14ac:dyDescent="0.25">
      <c r="A586" t="s">
        <v>11</v>
      </c>
      <c r="B586" t="s">
        <v>603</v>
      </c>
      <c r="C586" t="s">
        <v>1025</v>
      </c>
      <c r="D586" t="s">
        <v>1596</v>
      </c>
      <c r="E586" t="s">
        <v>2035</v>
      </c>
      <c r="F586">
        <v>913.74</v>
      </c>
      <c r="G586">
        <v>1852</v>
      </c>
      <c r="H586">
        <v>1692246.48</v>
      </c>
      <c r="I586">
        <v>3.1</v>
      </c>
      <c r="J586" t="s">
        <v>2527</v>
      </c>
      <c r="K586">
        <f t="shared" si="27"/>
        <v>2023</v>
      </c>
      <c r="L586" t="str">
        <f t="shared" si="28"/>
        <v>June</v>
      </c>
      <c r="M586" t="str">
        <f t="shared" si="29"/>
        <v>Sunday</v>
      </c>
    </row>
    <row r="587" spans="1:13" x14ac:dyDescent="0.25">
      <c r="A587" t="s">
        <v>16</v>
      </c>
      <c r="B587" t="s">
        <v>604</v>
      </c>
      <c r="C587" t="s">
        <v>1022</v>
      </c>
      <c r="D587" t="s">
        <v>1597</v>
      </c>
      <c r="E587" t="s">
        <v>2383</v>
      </c>
      <c r="F587">
        <v>635.95000000000005</v>
      </c>
      <c r="G587">
        <v>231</v>
      </c>
      <c r="H587">
        <v>146904.45000000001</v>
      </c>
      <c r="I587">
        <v>3.5</v>
      </c>
      <c r="J587" t="s">
        <v>2526</v>
      </c>
      <c r="K587">
        <f t="shared" si="27"/>
        <v>2024</v>
      </c>
      <c r="L587" t="str">
        <f t="shared" si="28"/>
        <v>January</v>
      </c>
      <c r="M587" t="str">
        <f t="shared" si="29"/>
        <v>Wednesday</v>
      </c>
    </row>
    <row r="588" spans="1:13" x14ac:dyDescent="0.25">
      <c r="A588" t="s">
        <v>13</v>
      </c>
      <c r="B588" t="s">
        <v>605</v>
      </c>
      <c r="C588" t="s">
        <v>1025</v>
      </c>
      <c r="D588" t="s">
        <v>1598</v>
      </c>
      <c r="E588" t="s">
        <v>2384</v>
      </c>
      <c r="F588">
        <v>767.77</v>
      </c>
      <c r="G588">
        <v>4240</v>
      </c>
      <c r="H588">
        <v>3255344.8</v>
      </c>
      <c r="I588">
        <v>4</v>
      </c>
      <c r="J588" t="s">
        <v>2526</v>
      </c>
      <c r="K588">
        <f t="shared" si="27"/>
        <v>2023</v>
      </c>
      <c r="L588" t="str">
        <f t="shared" si="28"/>
        <v>November</v>
      </c>
      <c r="M588" t="str">
        <f t="shared" si="29"/>
        <v>Wednesday</v>
      </c>
    </row>
    <row r="589" spans="1:13" x14ac:dyDescent="0.25">
      <c r="A589" t="s">
        <v>17</v>
      </c>
      <c r="B589" t="s">
        <v>606</v>
      </c>
      <c r="C589" t="s">
        <v>1028</v>
      </c>
      <c r="D589" t="s">
        <v>1599</v>
      </c>
      <c r="E589" t="s">
        <v>2165</v>
      </c>
      <c r="F589">
        <v>2096.5</v>
      </c>
      <c r="G589">
        <v>4275</v>
      </c>
      <c r="H589">
        <v>8962537.5</v>
      </c>
      <c r="I589">
        <v>3</v>
      </c>
      <c r="J589" t="s">
        <v>2524</v>
      </c>
      <c r="K589">
        <f t="shared" si="27"/>
        <v>2024</v>
      </c>
      <c r="L589" t="str">
        <f t="shared" si="28"/>
        <v>September</v>
      </c>
      <c r="M589" t="str">
        <f t="shared" si="29"/>
        <v>Wednesday</v>
      </c>
    </row>
    <row r="590" spans="1:13" x14ac:dyDescent="0.25">
      <c r="A590" t="s">
        <v>10</v>
      </c>
      <c r="B590" t="s">
        <v>607</v>
      </c>
      <c r="C590" t="s">
        <v>1028</v>
      </c>
      <c r="D590" t="s">
        <v>1600</v>
      </c>
      <c r="E590" t="s">
        <v>2385</v>
      </c>
      <c r="F590">
        <v>750.71</v>
      </c>
      <c r="G590">
        <v>1289</v>
      </c>
      <c r="H590">
        <v>967665.19</v>
      </c>
      <c r="I590">
        <v>4.0999999999999996</v>
      </c>
      <c r="J590" t="s">
        <v>2526</v>
      </c>
      <c r="K590">
        <f t="shared" si="27"/>
        <v>2023</v>
      </c>
      <c r="L590" t="str">
        <f t="shared" si="28"/>
        <v>January</v>
      </c>
      <c r="M590" t="str">
        <f t="shared" si="29"/>
        <v>Wednesday</v>
      </c>
    </row>
    <row r="591" spans="1:13" x14ac:dyDescent="0.25">
      <c r="A591" t="s">
        <v>12</v>
      </c>
      <c r="B591" t="s">
        <v>608</v>
      </c>
      <c r="C591" t="s">
        <v>1019</v>
      </c>
      <c r="D591" t="s">
        <v>1601</v>
      </c>
      <c r="E591" t="s">
        <v>2239</v>
      </c>
      <c r="F591">
        <v>995.97</v>
      </c>
      <c r="G591">
        <v>2265</v>
      </c>
      <c r="H591">
        <v>2255872.0499999998</v>
      </c>
      <c r="I591">
        <v>3.3</v>
      </c>
      <c r="J591" t="s">
        <v>2527</v>
      </c>
      <c r="K591">
        <f t="shared" si="27"/>
        <v>2023</v>
      </c>
      <c r="L591" t="str">
        <f t="shared" si="28"/>
        <v>May</v>
      </c>
      <c r="M591" t="str">
        <f t="shared" si="29"/>
        <v>Tuesday</v>
      </c>
    </row>
    <row r="592" spans="1:13" x14ac:dyDescent="0.25">
      <c r="A592" t="s">
        <v>15</v>
      </c>
      <c r="B592" t="s">
        <v>609</v>
      </c>
      <c r="C592" t="s">
        <v>1021</v>
      </c>
      <c r="D592" t="s">
        <v>1602</v>
      </c>
      <c r="E592" t="s">
        <v>2386</v>
      </c>
      <c r="F592">
        <v>377.74</v>
      </c>
      <c r="G592">
        <v>4799</v>
      </c>
      <c r="H592">
        <v>1812774.26</v>
      </c>
      <c r="I592">
        <v>3.8</v>
      </c>
      <c r="J592" t="s">
        <v>2524</v>
      </c>
      <c r="K592">
        <f t="shared" si="27"/>
        <v>2024</v>
      </c>
      <c r="L592" t="str">
        <f t="shared" si="28"/>
        <v>November</v>
      </c>
      <c r="M592" t="str">
        <f t="shared" si="29"/>
        <v>Tuesday</v>
      </c>
    </row>
    <row r="593" spans="1:13" x14ac:dyDescent="0.25">
      <c r="A593" t="s">
        <v>12</v>
      </c>
      <c r="B593" t="s">
        <v>610</v>
      </c>
      <c r="C593" t="s">
        <v>1026</v>
      </c>
      <c r="D593" t="s">
        <v>1603</v>
      </c>
      <c r="E593" t="s">
        <v>2245</v>
      </c>
      <c r="F593">
        <v>1666.42</v>
      </c>
      <c r="G593">
        <v>4238</v>
      </c>
      <c r="H593">
        <v>7062287.96</v>
      </c>
      <c r="I593">
        <v>4.9000000000000004</v>
      </c>
      <c r="J593" t="s">
        <v>2525</v>
      </c>
      <c r="K593">
        <f t="shared" si="27"/>
        <v>2024</v>
      </c>
      <c r="L593" t="str">
        <f t="shared" si="28"/>
        <v>March</v>
      </c>
      <c r="M593" t="str">
        <f t="shared" si="29"/>
        <v>Saturday</v>
      </c>
    </row>
    <row r="594" spans="1:13" x14ac:dyDescent="0.25">
      <c r="A594" t="s">
        <v>9</v>
      </c>
      <c r="B594" t="s">
        <v>611</v>
      </c>
      <c r="C594" t="s">
        <v>1028</v>
      </c>
      <c r="D594" t="s">
        <v>1604</v>
      </c>
      <c r="E594" t="s">
        <v>2098</v>
      </c>
      <c r="F594">
        <v>2842.48</v>
      </c>
      <c r="G594">
        <v>2111</v>
      </c>
      <c r="H594">
        <v>6000475.2800000003</v>
      </c>
      <c r="I594">
        <v>4.7</v>
      </c>
      <c r="J594" t="s">
        <v>2524</v>
      </c>
      <c r="K594">
        <f t="shared" si="27"/>
        <v>2023</v>
      </c>
      <c r="L594" t="str">
        <f t="shared" si="28"/>
        <v>July</v>
      </c>
      <c r="M594" t="str">
        <f t="shared" si="29"/>
        <v>Wednesday</v>
      </c>
    </row>
    <row r="595" spans="1:13" x14ac:dyDescent="0.25">
      <c r="A595" t="s">
        <v>18</v>
      </c>
      <c r="B595" t="s">
        <v>612</v>
      </c>
      <c r="C595" t="s">
        <v>1025</v>
      </c>
      <c r="D595" t="s">
        <v>1605</v>
      </c>
      <c r="E595" t="s">
        <v>2234</v>
      </c>
      <c r="F595">
        <v>652.25</v>
      </c>
      <c r="G595">
        <v>592</v>
      </c>
      <c r="H595">
        <v>386132</v>
      </c>
      <c r="I595">
        <v>4.8</v>
      </c>
      <c r="J595" t="s">
        <v>2525</v>
      </c>
      <c r="K595">
        <f t="shared" si="27"/>
        <v>2023</v>
      </c>
      <c r="L595" t="str">
        <f t="shared" si="28"/>
        <v>November</v>
      </c>
      <c r="M595" t="str">
        <f t="shared" si="29"/>
        <v>Wednesday</v>
      </c>
    </row>
    <row r="596" spans="1:13" x14ac:dyDescent="0.25">
      <c r="A596" t="s">
        <v>16</v>
      </c>
      <c r="B596" t="s">
        <v>613</v>
      </c>
      <c r="C596" t="s">
        <v>1019</v>
      </c>
      <c r="D596" t="s">
        <v>1606</v>
      </c>
      <c r="E596" t="s">
        <v>2387</v>
      </c>
      <c r="F596">
        <v>558.47</v>
      </c>
      <c r="G596">
        <v>4609</v>
      </c>
      <c r="H596">
        <v>2573988.23</v>
      </c>
      <c r="I596">
        <v>3.1</v>
      </c>
      <c r="J596" t="s">
        <v>2525</v>
      </c>
      <c r="K596">
        <f t="shared" si="27"/>
        <v>2023</v>
      </c>
      <c r="L596" t="str">
        <f t="shared" si="28"/>
        <v>October</v>
      </c>
      <c r="M596" t="str">
        <f t="shared" si="29"/>
        <v>Monday</v>
      </c>
    </row>
    <row r="597" spans="1:13" x14ac:dyDescent="0.25">
      <c r="A597" t="s">
        <v>17</v>
      </c>
      <c r="B597" t="s">
        <v>614</v>
      </c>
      <c r="C597" t="s">
        <v>1022</v>
      </c>
      <c r="D597" t="s">
        <v>1607</v>
      </c>
      <c r="E597" t="s">
        <v>2388</v>
      </c>
      <c r="F597">
        <v>434.62</v>
      </c>
      <c r="G597">
        <v>4092</v>
      </c>
      <c r="H597">
        <v>1778465.04</v>
      </c>
      <c r="I597">
        <v>3.1</v>
      </c>
      <c r="J597" t="s">
        <v>2524</v>
      </c>
      <c r="K597">
        <f t="shared" si="27"/>
        <v>2023</v>
      </c>
      <c r="L597" t="str">
        <f t="shared" si="28"/>
        <v>March</v>
      </c>
      <c r="M597" t="str">
        <f t="shared" si="29"/>
        <v>Monday</v>
      </c>
    </row>
    <row r="598" spans="1:13" x14ac:dyDescent="0.25">
      <c r="A598" t="s">
        <v>14</v>
      </c>
      <c r="B598" t="s">
        <v>615</v>
      </c>
      <c r="C598" t="s">
        <v>1025</v>
      </c>
      <c r="D598" t="s">
        <v>1608</v>
      </c>
      <c r="E598" t="s">
        <v>2195</v>
      </c>
      <c r="F598">
        <v>1171.46</v>
      </c>
      <c r="G598">
        <v>1535</v>
      </c>
      <c r="H598">
        <v>1798191.1</v>
      </c>
      <c r="I598">
        <v>4.8</v>
      </c>
      <c r="J598" t="s">
        <v>2524</v>
      </c>
      <c r="K598">
        <f t="shared" si="27"/>
        <v>2024</v>
      </c>
      <c r="L598" t="str">
        <f t="shared" si="28"/>
        <v>July</v>
      </c>
      <c r="M598" t="str">
        <f t="shared" si="29"/>
        <v>Monday</v>
      </c>
    </row>
    <row r="599" spans="1:13" x14ac:dyDescent="0.25">
      <c r="A599" t="s">
        <v>14</v>
      </c>
      <c r="B599" t="s">
        <v>616</v>
      </c>
      <c r="C599" t="s">
        <v>1027</v>
      </c>
      <c r="D599" t="s">
        <v>1609</v>
      </c>
      <c r="E599" t="s">
        <v>2335</v>
      </c>
      <c r="F599">
        <v>1050.92</v>
      </c>
      <c r="G599">
        <v>2335</v>
      </c>
      <c r="H599">
        <v>2453898.2000000002</v>
      </c>
      <c r="I599">
        <v>3.8</v>
      </c>
      <c r="J599" t="s">
        <v>2527</v>
      </c>
      <c r="K599">
        <f t="shared" si="27"/>
        <v>2024</v>
      </c>
      <c r="L599" t="str">
        <f t="shared" si="28"/>
        <v>October</v>
      </c>
      <c r="M599" t="str">
        <f t="shared" si="29"/>
        <v>Friday</v>
      </c>
    </row>
    <row r="600" spans="1:13" x14ac:dyDescent="0.25">
      <c r="A600" t="s">
        <v>10</v>
      </c>
      <c r="B600" t="s">
        <v>617</v>
      </c>
      <c r="C600" t="s">
        <v>1023</v>
      </c>
      <c r="D600" t="s">
        <v>1610</v>
      </c>
      <c r="E600" t="s">
        <v>2389</v>
      </c>
      <c r="F600">
        <v>841.59</v>
      </c>
      <c r="G600">
        <v>2612</v>
      </c>
      <c r="H600">
        <v>2198233.08</v>
      </c>
      <c r="I600">
        <v>4</v>
      </c>
      <c r="J600" t="s">
        <v>2525</v>
      </c>
      <c r="K600">
        <f t="shared" si="27"/>
        <v>2023</v>
      </c>
      <c r="L600" t="str">
        <f t="shared" si="28"/>
        <v>November</v>
      </c>
      <c r="M600" t="str">
        <f t="shared" si="29"/>
        <v>Tuesday</v>
      </c>
    </row>
    <row r="601" spans="1:13" x14ac:dyDescent="0.25">
      <c r="A601" t="s">
        <v>11</v>
      </c>
      <c r="B601" t="s">
        <v>618</v>
      </c>
      <c r="C601" t="s">
        <v>1024</v>
      </c>
      <c r="D601" t="s">
        <v>1611</v>
      </c>
      <c r="E601" t="s">
        <v>2390</v>
      </c>
      <c r="F601">
        <v>577.13</v>
      </c>
      <c r="G601">
        <v>645</v>
      </c>
      <c r="H601">
        <v>372248.85</v>
      </c>
      <c r="I601">
        <v>4.5999999999999996</v>
      </c>
      <c r="J601" t="s">
        <v>2525</v>
      </c>
      <c r="K601">
        <f t="shared" si="27"/>
        <v>2023</v>
      </c>
      <c r="L601" t="str">
        <f t="shared" si="28"/>
        <v>August</v>
      </c>
      <c r="M601" t="str">
        <f t="shared" si="29"/>
        <v>Monday</v>
      </c>
    </row>
    <row r="602" spans="1:13" x14ac:dyDescent="0.25">
      <c r="A602" t="s">
        <v>12</v>
      </c>
      <c r="B602" t="s">
        <v>619</v>
      </c>
      <c r="C602" t="s">
        <v>1019</v>
      </c>
      <c r="D602" t="s">
        <v>1612</v>
      </c>
      <c r="E602" t="s">
        <v>2391</v>
      </c>
      <c r="F602">
        <v>2821.56</v>
      </c>
      <c r="G602">
        <v>933</v>
      </c>
      <c r="H602">
        <v>2632515.48</v>
      </c>
      <c r="I602">
        <v>4.8</v>
      </c>
      <c r="J602" t="s">
        <v>2527</v>
      </c>
      <c r="K602">
        <f t="shared" si="27"/>
        <v>2023</v>
      </c>
      <c r="L602" t="str">
        <f t="shared" si="28"/>
        <v>October</v>
      </c>
      <c r="M602" t="str">
        <f t="shared" si="29"/>
        <v>Monday</v>
      </c>
    </row>
    <row r="603" spans="1:13" x14ac:dyDescent="0.25">
      <c r="A603" t="s">
        <v>10</v>
      </c>
      <c r="B603" t="s">
        <v>620</v>
      </c>
      <c r="C603" t="s">
        <v>1028</v>
      </c>
      <c r="D603" t="s">
        <v>1613</v>
      </c>
      <c r="E603" t="s">
        <v>2348</v>
      </c>
      <c r="F603">
        <v>2216.52</v>
      </c>
      <c r="G603">
        <v>3463</v>
      </c>
      <c r="H603">
        <v>7675808.7599999998</v>
      </c>
      <c r="I603">
        <v>5</v>
      </c>
      <c r="J603" t="s">
        <v>2524</v>
      </c>
      <c r="K603">
        <f t="shared" si="27"/>
        <v>2024</v>
      </c>
      <c r="L603" t="str">
        <f t="shared" si="28"/>
        <v>November</v>
      </c>
      <c r="M603" t="str">
        <f t="shared" si="29"/>
        <v>Wednesday</v>
      </c>
    </row>
    <row r="604" spans="1:13" x14ac:dyDescent="0.25">
      <c r="A604" t="s">
        <v>14</v>
      </c>
      <c r="B604" t="s">
        <v>621</v>
      </c>
      <c r="C604" t="s">
        <v>1027</v>
      </c>
      <c r="D604" t="s">
        <v>1550</v>
      </c>
      <c r="E604" t="s">
        <v>2392</v>
      </c>
      <c r="F604">
        <v>1901.58</v>
      </c>
      <c r="G604">
        <v>690</v>
      </c>
      <c r="H604">
        <v>1312090.2</v>
      </c>
      <c r="I604">
        <v>3.8</v>
      </c>
      <c r="J604" t="s">
        <v>2527</v>
      </c>
      <c r="K604">
        <f t="shared" si="27"/>
        <v>2023</v>
      </c>
      <c r="L604" t="str">
        <f t="shared" si="28"/>
        <v>December</v>
      </c>
      <c r="M604" t="str">
        <f t="shared" si="29"/>
        <v>Friday</v>
      </c>
    </row>
    <row r="605" spans="1:13" x14ac:dyDescent="0.25">
      <c r="A605" t="s">
        <v>12</v>
      </c>
      <c r="B605" t="s">
        <v>622</v>
      </c>
      <c r="C605" t="s">
        <v>1021</v>
      </c>
      <c r="D605" t="s">
        <v>1614</v>
      </c>
      <c r="E605" t="s">
        <v>2134</v>
      </c>
      <c r="F605">
        <v>1853.63</v>
      </c>
      <c r="G605">
        <v>1691</v>
      </c>
      <c r="H605">
        <v>3134488.33</v>
      </c>
      <c r="I605">
        <v>4.2</v>
      </c>
      <c r="J605" t="s">
        <v>2526</v>
      </c>
      <c r="K605">
        <f t="shared" si="27"/>
        <v>2023</v>
      </c>
      <c r="L605" t="str">
        <f t="shared" si="28"/>
        <v>March</v>
      </c>
      <c r="M605" t="str">
        <f t="shared" si="29"/>
        <v>Saturday</v>
      </c>
    </row>
    <row r="606" spans="1:13" x14ac:dyDescent="0.25">
      <c r="A606" t="s">
        <v>9</v>
      </c>
      <c r="B606" t="s">
        <v>623</v>
      </c>
      <c r="C606" t="s">
        <v>1020</v>
      </c>
      <c r="D606" t="s">
        <v>1238</v>
      </c>
      <c r="E606" t="s">
        <v>2393</v>
      </c>
      <c r="F606">
        <v>1879.01</v>
      </c>
      <c r="G606">
        <v>1984</v>
      </c>
      <c r="H606">
        <v>3727955.84</v>
      </c>
      <c r="I606">
        <v>4.4000000000000004</v>
      </c>
      <c r="J606" t="s">
        <v>2524</v>
      </c>
      <c r="K606">
        <f t="shared" si="27"/>
        <v>2023</v>
      </c>
      <c r="L606" t="str">
        <f t="shared" si="28"/>
        <v>September</v>
      </c>
      <c r="M606" t="str">
        <f t="shared" si="29"/>
        <v>Sunday</v>
      </c>
    </row>
    <row r="607" spans="1:13" x14ac:dyDescent="0.25">
      <c r="A607" t="s">
        <v>13</v>
      </c>
      <c r="B607" t="s">
        <v>624</v>
      </c>
      <c r="C607" t="s">
        <v>1021</v>
      </c>
      <c r="D607" t="s">
        <v>1615</v>
      </c>
      <c r="E607" t="s">
        <v>2295</v>
      </c>
      <c r="F607">
        <v>915.7</v>
      </c>
      <c r="G607">
        <v>2024</v>
      </c>
      <c r="H607">
        <v>1853376.8</v>
      </c>
      <c r="I607">
        <v>3.8</v>
      </c>
      <c r="J607" t="s">
        <v>2526</v>
      </c>
      <c r="K607">
        <f t="shared" si="27"/>
        <v>2024</v>
      </c>
      <c r="L607" t="str">
        <f t="shared" si="28"/>
        <v>August</v>
      </c>
      <c r="M607" t="str">
        <f t="shared" si="29"/>
        <v>Thursday</v>
      </c>
    </row>
    <row r="608" spans="1:13" x14ac:dyDescent="0.25">
      <c r="A608" t="s">
        <v>17</v>
      </c>
      <c r="B608" t="s">
        <v>625</v>
      </c>
      <c r="C608" t="s">
        <v>1028</v>
      </c>
      <c r="D608" t="s">
        <v>1616</v>
      </c>
      <c r="E608" t="s">
        <v>2336</v>
      </c>
      <c r="F608">
        <v>953.08</v>
      </c>
      <c r="G608">
        <v>3073</v>
      </c>
      <c r="H608">
        <v>2928814.84</v>
      </c>
      <c r="I608">
        <v>3.6</v>
      </c>
      <c r="J608" t="s">
        <v>2526</v>
      </c>
      <c r="K608">
        <f t="shared" si="27"/>
        <v>2024</v>
      </c>
      <c r="L608" t="str">
        <f t="shared" si="28"/>
        <v>October</v>
      </c>
      <c r="M608" t="str">
        <f t="shared" si="29"/>
        <v>Wednesday</v>
      </c>
    </row>
    <row r="609" spans="1:13" x14ac:dyDescent="0.25">
      <c r="A609" t="s">
        <v>17</v>
      </c>
      <c r="B609" t="s">
        <v>626</v>
      </c>
      <c r="C609" t="s">
        <v>1024</v>
      </c>
      <c r="D609" t="s">
        <v>1136</v>
      </c>
      <c r="E609" t="s">
        <v>2374</v>
      </c>
      <c r="F609">
        <v>2269.9499999999998</v>
      </c>
      <c r="G609">
        <v>4889</v>
      </c>
      <c r="H609">
        <v>11097785.550000001</v>
      </c>
      <c r="I609">
        <v>3.4</v>
      </c>
      <c r="J609" t="s">
        <v>2527</v>
      </c>
      <c r="K609">
        <f t="shared" si="27"/>
        <v>2024</v>
      </c>
      <c r="L609" t="str">
        <f t="shared" si="28"/>
        <v>August</v>
      </c>
      <c r="M609" t="str">
        <f t="shared" si="29"/>
        <v>Tuesday</v>
      </c>
    </row>
    <row r="610" spans="1:13" x14ac:dyDescent="0.25">
      <c r="A610" t="s">
        <v>12</v>
      </c>
      <c r="B610" t="s">
        <v>627</v>
      </c>
      <c r="C610" t="s">
        <v>1028</v>
      </c>
      <c r="D610" t="s">
        <v>1617</v>
      </c>
      <c r="E610" t="s">
        <v>2394</v>
      </c>
      <c r="F610">
        <v>2443.77</v>
      </c>
      <c r="G610">
        <v>2303</v>
      </c>
      <c r="H610">
        <v>5628002.3099999996</v>
      </c>
      <c r="I610">
        <v>4.8</v>
      </c>
      <c r="J610" t="s">
        <v>2526</v>
      </c>
      <c r="K610">
        <f t="shared" si="27"/>
        <v>2023</v>
      </c>
      <c r="L610" t="str">
        <f t="shared" si="28"/>
        <v>June</v>
      </c>
      <c r="M610" t="str">
        <f t="shared" si="29"/>
        <v>Monday</v>
      </c>
    </row>
    <row r="611" spans="1:13" x14ac:dyDescent="0.25">
      <c r="A611" t="s">
        <v>15</v>
      </c>
      <c r="B611" t="s">
        <v>628</v>
      </c>
      <c r="C611" t="s">
        <v>1028</v>
      </c>
      <c r="D611" t="s">
        <v>1618</v>
      </c>
      <c r="E611" t="s">
        <v>2395</v>
      </c>
      <c r="F611">
        <v>1574.18</v>
      </c>
      <c r="G611">
        <v>1705</v>
      </c>
      <c r="H611">
        <v>2683976.9</v>
      </c>
      <c r="I611">
        <v>3.5</v>
      </c>
      <c r="J611" t="s">
        <v>2527</v>
      </c>
      <c r="K611">
        <f t="shared" si="27"/>
        <v>2024</v>
      </c>
      <c r="L611" t="str">
        <f t="shared" si="28"/>
        <v>February</v>
      </c>
      <c r="M611" t="str">
        <f t="shared" si="29"/>
        <v>Friday</v>
      </c>
    </row>
    <row r="612" spans="1:13" x14ac:dyDescent="0.25">
      <c r="A612" t="s">
        <v>16</v>
      </c>
      <c r="B612" t="s">
        <v>629</v>
      </c>
      <c r="C612" t="s">
        <v>1020</v>
      </c>
      <c r="D612" t="s">
        <v>1619</v>
      </c>
      <c r="E612" t="s">
        <v>2396</v>
      </c>
      <c r="F612">
        <v>1626.5</v>
      </c>
      <c r="G612">
        <v>2751</v>
      </c>
      <c r="H612">
        <v>4474501.5</v>
      </c>
      <c r="I612">
        <v>3.7</v>
      </c>
      <c r="J612" t="s">
        <v>2526</v>
      </c>
      <c r="K612">
        <f t="shared" si="27"/>
        <v>2023</v>
      </c>
      <c r="L612" t="str">
        <f t="shared" si="28"/>
        <v>August</v>
      </c>
      <c r="M612" t="str">
        <f t="shared" si="29"/>
        <v>Friday</v>
      </c>
    </row>
    <row r="613" spans="1:13" x14ac:dyDescent="0.25">
      <c r="A613" t="s">
        <v>18</v>
      </c>
      <c r="B613" t="s">
        <v>630</v>
      </c>
      <c r="C613" t="s">
        <v>1025</v>
      </c>
      <c r="D613" t="s">
        <v>1620</v>
      </c>
      <c r="E613" t="s">
        <v>2397</v>
      </c>
      <c r="F613">
        <v>2870.27</v>
      </c>
      <c r="G613">
        <v>1915</v>
      </c>
      <c r="H613">
        <v>5496567.0499999998</v>
      </c>
      <c r="I613">
        <v>3.6</v>
      </c>
      <c r="J613" t="s">
        <v>2526</v>
      </c>
      <c r="K613">
        <f t="shared" si="27"/>
        <v>2023</v>
      </c>
      <c r="L613" t="str">
        <f t="shared" si="28"/>
        <v>August</v>
      </c>
      <c r="M613" t="str">
        <f t="shared" si="29"/>
        <v>Sunday</v>
      </c>
    </row>
    <row r="614" spans="1:13" x14ac:dyDescent="0.25">
      <c r="A614" t="s">
        <v>14</v>
      </c>
      <c r="B614" t="s">
        <v>631</v>
      </c>
      <c r="C614" t="s">
        <v>1023</v>
      </c>
      <c r="D614" t="s">
        <v>1621</v>
      </c>
      <c r="E614" t="s">
        <v>2398</v>
      </c>
      <c r="F614">
        <v>956.82</v>
      </c>
      <c r="G614">
        <v>4353</v>
      </c>
      <c r="H614">
        <v>4165037.46</v>
      </c>
      <c r="I614">
        <v>3.8</v>
      </c>
      <c r="J614" t="s">
        <v>2524</v>
      </c>
      <c r="K614">
        <f t="shared" si="27"/>
        <v>2024</v>
      </c>
      <c r="L614" t="str">
        <f t="shared" si="28"/>
        <v>May</v>
      </c>
      <c r="M614" t="str">
        <f t="shared" si="29"/>
        <v>Friday</v>
      </c>
    </row>
    <row r="615" spans="1:13" x14ac:dyDescent="0.25">
      <c r="A615" t="s">
        <v>16</v>
      </c>
      <c r="B615" t="s">
        <v>632</v>
      </c>
      <c r="C615" t="s">
        <v>1022</v>
      </c>
      <c r="D615" t="s">
        <v>1622</v>
      </c>
      <c r="E615" t="s">
        <v>2091</v>
      </c>
      <c r="F615">
        <v>1948.8</v>
      </c>
      <c r="G615">
        <v>1618</v>
      </c>
      <c r="H615">
        <v>3153158.4</v>
      </c>
      <c r="I615">
        <v>4.5999999999999996</v>
      </c>
      <c r="J615" t="s">
        <v>2527</v>
      </c>
      <c r="K615">
        <f t="shared" si="27"/>
        <v>2023</v>
      </c>
      <c r="L615" t="str">
        <f t="shared" si="28"/>
        <v>January</v>
      </c>
      <c r="M615" t="str">
        <f t="shared" si="29"/>
        <v>Monday</v>
      </c>
    </row>
    <row r="616" spans="1:13" x14ac:dyDescent="0.25">
      <c r="A616" t="s">
        <v>10</v>
      </c>
      <c r="B616" t="s">
        <v>633</v>
      </c>
      <c r="C616" t="s">
        <v>1021</v>
      </c>
      <c r="D616" t="s">
        <v>1623</v>
      </c>
      <c r="E616" t="s">
        <v>2304</v>
      </c>
      <c r="F616">
        <v>2058.13</v>
      </c>
      <c r="G616">
        <v>3846</v>
      </c>
      <c r="H616">
        <v>7915567.9800000004</v>
      </c>
      <c r="I616">
        <v>4.8</v>
      </c>
      <c r="J616" t="s">
        <v>2527</v>
      </c>
      <c r="K616">
        <f t="shared" si="27"/>
        <v>2023</v>
      </c>
      <c r="L616" t="str">
        <f t="shared" si="28"/>
        <v>April</v>
      </c>
      <c r="M616" t="str">
        <f t="shared" si="29"/>
        <v>Friday</v>
      </c>
    </row>
    <row r="617" spans="1:13" x14ac:dyDescent="0.25">
      <c r="A617" t="s">
        <v>12</v>
      </c>
      <c r="B617" t="s">
        <v>634</v>
      </c>
      <c r="C617" t="s">
        <v>1022</v>
      </c>
      <c r="D617" t="s">
        <v>1624</v>
      </c>
      <c r="E617" t="s">
        <v>2399</v>
      </c>
      <c r="F617">
        <v>694.45</v>
      </c>
      <c r="G617">
        <v>3129</v>
      </c>
      <c r="H617">
        <v>2172934.0499999998</v>
      </c>
      <c r="I617">
        <v>4.4000000000000004</v>
      </c>
      <c r="J617" t="s">
        <v>2525</v>
      </c>
      <c r="K617">
        <f t="shared" si="27"/>
        <v>2024</v>
      </c>
      <c r="L617" t="str">
        <f t="shared" si="28"/>
        <v>January</v>
      </c>
      <c r="M617" t="str">
        <f t="shared" si="29"/>
        <v>Tuesday</v>
      </c>
    </row>
    <row r="618" spans="1:13" x14ac:dyDescent="0.25">
      <c r="A618" t="s">
        <v>15</v>
      </c>
      <c r="B618" t="s">
        <v>635</v>
      </c>
      <c r="C618" t="s">
        <v>1027</v>
      </c>
      <c r="D618" t="s">
        <v>1625</v>
      </c>
      <c r="E618" t="s">
        <v>2122</v>
      </c>
      <c r="F618">
        <v>2301.94</v>
      </c>
      <c r="G618">
        <v>1114</v>
      </c>
      <c r="H618">
        <v>2564361.16</v>
      </c>
      <c r="I618">
        <v>4.7</v>
      </c>
      <c r="J618" t="s">
        <v>2525</v>
      </c>
      <c r="K618">
        <f t="shared" si="27"/>
        <v>2024</v>
      </c>
      <c r="L618" t="str">
        <f t="shared" si="28"/>
        <v>April</v>
      </c>
      <c r="M618" t="str">
        <f t="shared" si="29"/>
        <v>Thursday</v>
      </c>
    </row>
    <row r="619" spans="1:13" x14ac:dyDescent="0.25">
      <c r="A619" t="s">
        <v>15</v>
      </c>
      <c r="B619" t="s">
        <v>636</v>
      </c>
      <c r="C619" t="s">
        <v>1023</v>
      </c>
      <c r="D619" t="s">
        <v>1626</v>
      </c>
      <c r="E619" t="s">
        <v>2095</v>
      </c>
      <c r="F619">
        <v>2614.38</v>
      </c>
      <c r="G619">
        <v>1845</v>
      </c>
      <c r="H619">
        <v>4823531.0999999996</v>
      </c>
      <c r="I619">
        <v>3.1</v>
      </c>
      <c r="J619" t="s">
        <v>2524</v>
      </c>
      <c r="K619">
        <f t="shared" si="27"/>
        <v>2024</v>
      </c>
      <c r="L619" t="str">
        <f t="shared" si="28"/>
        <v>October</v>
      </c>
      <c r="M619" t="str">
        <f t="shared" si="29"/>
        <v>Wednesday</v>
      </c>
    </row>
    <row r="620" spans="1:13" x14ac:dyDescent="0.25">
      <c r="A620" t="s">
        <v>10</v>
      </c>
      <c r="B620" t="s">
        <v>637</v>
      </c>
      <c r="C620" t="s">
        <v>1025</v>
      </c>
      <c r="D620" t="s">
        <v>1386</v>
      </c>
      <c r="E620" t="s">
        <v>2361</v>
      </c>
      <c r="F620">
        <v>2236.4699999999998</v>
      </c>
      <c r="G620">
        <v>4340</v>
      </c>
      <c r="H620">
        <v>9706279.8000000007</v>
      </c>
      <c r="I620">
        <v>3.4</v>
      </c>
      <c r="J620" t="s">
        <v>2527</v>
      </c>
      <c r="K620">
        <f t="shared" si="27"/>
        <v>2023</v>
      </c>
      <c r="L620" t="str">
        <f t="shared" si="28"/>
        <v>August</v>
      </c>
      <c r="M620" t="str">
        <f t="shared" si="29"/>
        <v>Thursday</v>
      </c>
    </row>
    <row r="621" spans="1:13" x14ac:dyDescent="0.25">
      <c r="A621" t="s">
        <v>11</v>
      </c>
      <c r="B621" t="s">
        <v>638</v>
      </c>
      <c r="C621" t="s">
        <v>1022</v>
      </c>
      <c r="D621" t="s">
        <v>1627</v>
      </c>
      <c r="E621" t="s">
        <v>2141</v>
      </c>
      <c r="F621">
        <v>1595.85</v>
      </c>
      <c r="G621">
        <v>1433</v>
      </c>
      <c r="H621">
        <v>2286853.0499999998</v>
      </c>
      <c r="I621">
        <v>3.9</v>
      </c>
      <c r="J621" t="s">
        <v>2526</v>
      </c>
      <c r="K621">
        <f t="shared" si="27"/>
        <v>2024</v>
      </c>
      <c r="L621" t="str">
        <f t="shared" si="28"/>
        <v>February</v>
      </c>
      <c r="M621" t="str">
        <f t="shared" si="29"/>
        <v>Saturday</v>
      </c>
    </row>
    <row r="622" spans="1:13" x14ac:dyDescent="0.25">
      <c r="A622" t="s">
        <v>12</v>
      </c>
      <c r="B622" t="s">
        <v>639</v>
      </c>
      <c r="C622" t="s">
        <v>1020</v>
      </c>
      <c r="D622" t="s">
        <v>1628</v>
      </c>
      <c r="E622" t="s">
        <v>2088</v>
      </c>
      <c r="F622">
        <v>314.26</v>
      </c>
      <c r="G622">
        <v>1849</v>
      </c>
      <c r="H622">
        <v>581066.74</v>
      </c>
      <c r="I622">
        <v>4.4000000000000004</v>
      </c>
      <c r="J622" t="s">
        <v>2525</v>
      </c>
      <c r="K622">
        <f t="shared" si="27"/>
        <v>2023</v>
      </c>
      <c r="L622" t="str">
        <f t="shared" si="28"/>
        <v>October</v>
      </c>
      <c r="M622" t="str">
        <f t="shared" si="29"/>
        <v>Sunday</v>
      </c>
    </row>
    <row r="623" spans="1:13" x14ac:dyDescent="0.25">
      <c r="A623" t="s">
        <v>12</v>
      </c>
      <c r="B623" t="s">
        <v>640</v>
      </c>
      <c r="C623" t="s">
        <v>1026</v>
      </c>
      <c r="D623" t="s">
        <v>1629</v>
      </c>
      <c r="E623" t="s">
        <v>2400</v>
      </c>
      <c r="F623">
        <v>2516.63</v>
      </c>
      <c r="G623">
        <v>3149</v>
      </c>
      <c r="H623">
        <v>7924867.8700000001</v>
      </c>
      <c r="I623">
        <v>3.7</v>
      </c>
      <c r="J623" t="s">
        <v>2527</v>
      </c>
      <c r="K623">
        <f t="shared" si="27"/>
        <v>2024</v>
      </c>
      <c r="L623" t="str">
        <f t="shared" si="28"/>
        <v>August</v>
      </c>
      <c r="M623" t="str">
        <f t="shared" si="29"/>
        <v>Sunday</v>
      </c>
    </row>
    <row r="624" spans="1:13" x14ac:dyDescent="0.25">
      <c r="A624" t="s">
        <v>17</v>
      </c>
      <c r="B624" t="s">
        <v>641</v>
      </c>
      <c r="C624" t="s">
        <v>1019</v>
      </c>
      <c r="D624" t="s">
        <v>1630</v>
      </c>
      <c r="E624" t="s">
        <v>2247</v>
      </c>
      <c r="F624">
        <v>2379.79</v>
      </c>
      <c r="G624">
        <v>4620</v>
      </c>
      <c r="H624">
        <v>10994629.800000001</v>
      </c>
      <c r="I624">
        <v>3.7</v>
      </c>
      <c r="J624" t="s">
        <v>2524</v>
      </c>
      <c r="K624">
        <f t="shared" si="27"/>
        <v>2023</v>
      </c>
      <c r="L624" t="str">
        <f t="shared" si="28"/>
        <v>September</v>
      </c>
      <c r="M624" t="str">
        <f t="shared" si="29"/>
        <v>Thursday</v>
      </c>
    </row>
    <row r="625" spans="1:13" x14ac:dyDescent="0.25">
      <c r="A625" t="s">
        <v>9</v>
      </c>
      <c r="B625" t="s">
        <v>642</v>
      </c>
      <c r="C625" t="s">
        <v>1020</v>
      </c>
      <c r="D625" t="s">
        <v>1631</v>
      </c>
      <c r="E625" t="s">
        <v>2401</v>
      </c>
      <c r="F625">
        <v>836.97</v>
      </c>
      <c r="G625">
        <v>2630</v>
      </c>
      <c r="H625">
        <v>2201231.1</v>
      </c>
      <c r="I625">
        <v>3.3</v>
      </c>
      <c r="J625" t="s">
        <v>2525</v>
      </c>
      <c r="K625">
        <f t="shared" si="27"/>
        <v>2023</v>
      </c>
      <c r="L625" t="str">
        <f t="shared" si="28"/>
        <v>September</v>
      </c>
      <c r="M625" t="str">
        <f t="shared" si="29"/>
        <v>Wednesday</v>
      </c>
    </row>
    <row r="626" spans="1:13" x14ac:dyDescent="0.25">
      <c r="A626" t="s">
        <v>9</v>
      </c>
      <c r="B626" t="s">
        <v>643</v>
      </c>
      <c r="C626" t="s">
        <v>1025</v>
      </c>
      <c r="D626" t="s">
        <v>1632</v>
      </c>
      <c r="E626" t="s">
        <v>2402</v>
      </c>
      <c r="F626">
        <v>2579.7199999999998</v>
      </c>
      <c r="G626">
        <v>1707</v>
      </c>
      <c r="H626">
        <v>4403582.04</v>
      </c>
      <c r="I626">
        <v>3.8</v>
      </c>
      <c r="J626" t="s">
        <v>2525</v>
      </c>
      <c r="K626">
        <f t="shared" si="27"/>
        <v>2024</v>
      </c>
      <c r="L626" t="str">
        <f t="shared" si="28"/>
        <v>March</v>
      </c>
      <c r="M626" t="str">
        <f t="shared" si="29"/>
        <v>Wednesday</v>
      </c>
    </row>
    <row r="627" spans="1:13" x14ac:dyDescent="0.25">
      <c r="A627" t="s">
        <v>14</v>
      </c>
      <c r="B627" t="s">
        <v>644</v>
      </c>
      <c r="C627" t="s">
        <v>1021</v>
      </c>
      <c r="D627" t="s">
        <v>1633</v>
      </c>
      <c r="E627" t="s">
        <v>2403</v>
      </c>
      <c r="F627">
        <v>2138.39</v>
      </c>
      <c r="G627">
        <v>1872</v>
      </c>
      <c r="H627">
        <v>4003066.08</v>
      </c>
      <c r="I627">
        <v>3.7</v>
      </c>
      <c r="J627" t="s">
        <v>2526</v>
      </c>
      <c r="K627">
        <f t="shared" si="27"/>
        <v>2024</v>
      </c>
      <c r="L627" t="str">
        <f t="shared" si="28"/>
        <v>November</v>
      </c>
      <c r="M627" t="str">
        <f t="shared" si="29"/>
        <v>Sunday</v>
      </c>
    </row>
    <row r="628" spans="1:13" x14ac:dyDescent="0.25">
      <c r="A628" t="s">
        <v>15</v>
      </c>
      <c r="B628" t="s">
        <v>645</v>
      </c>
      <c r="C628" t="s">
        <v>1021</v>
      </c>
      <c r="D628" t="s">
        <v>1283</v>
      </c>
      <c r="E628" t="s">
        <v>2194</v>
      </c>
      <c r="F628">
        <v>383.63</v>
      </c>
      <c r="G628">
        <v>1139</v>
      </c>
      <c r="H628">
        <v>436954.57</v>
      </c>
      <c r="I628">
        <v>4.0999999999999996</v>
      </c>
      <c r="J628" t="s">
        <v>2527</v>
      </c>
      <c r="K628">
        <f t="shared" si="27"/>
        <v>2023</v>
      </c>
      <c r="L628" t="str">
        <f t="shared" si="28"/>
        <v>July</v>
      </c>
      <c r="M628" t="str">
        <f t="shared" si="29"/>
        <v>Tuesday</v>
      </c>
    </row>
    <row r="629" spans="1:13" x14ac:dyDescent="0.25">
      <c r="A629" t="s">
        <v>11</v>
      </c>
      <c r="B629" t="s">
        <v>646</v>
      </c>
      <c r="C629" t="s">
        <v>1028</v>
      </c>
      <c r="D629" t="s">
        <v>1634</v>
      </c>
      <c r="E629" t="s">
        <v>2337</v>
      </c>
      <c r="F629">
        <v>348.28</v>
      </c>
      <c r="G629">
        <v>1938</v>
      </c>
      <c r="H629">
        <v>674966.64</v>
      </c>
      <c r="I629">
        <v>4.0999999999999996</v>
      </c>
      <c r="J629" t="s">
        <v>2524</v>
      </c>
      <c r="K629">
        <f t="shared" si="27"/>
        <v>2023</v>
      </c>
      <c r="L629" t="str">
        <f t="shared" si="28"/>
        <v>September</v>
      </c>
      <c r="M629" t="str">
        <f t="shared" si="29"/>
        <v>Saturday</v>
      </c>
    </row>
    <row r="630" spans="1:13" x14ac:dyDescent="0.25">
      <c r="A630" t="s">
        <v>17</v>
      </c>
      <c r="B630" t="s">
        <v>647</v>
      </c>
      <c r="C630" t="s">
        <v>1024</v>
      </c>
      <c r="D630" t="s">
        <v>1635</v>
      </c>
      <c r="E630" t="s">
        <v>2112</v>
      </c>
      <c r="F630">
        <v>1104.3599999999999</v>
      </c>
      <c r="G630">
        <v>431</v>
      </c>
      <c r="H630">
        <v>475979.16</v>
      </c>
      <c r="I630">
        <v>3.7</v>
      </c>
      <c r="J630" t="s">
        <v>2524</v>
      </c>
      <c r="K630">
        <f t="shared" si="27"/>
        <v>2024</v>
      </c>
      <c r="L630" t="str">
        <f t="shared" si="28"/>
        <v>December</v>
      </c>
      <c r="M630" t="str">
        <f t="shared" si="29"/>
        <v>Thursday</v>
      </c>
    </row>
    <row r="631" spans="1:13" x14ac:dyDescent="0.25">
      <c r="A631" t="s">
        <v>11</v>
      </c>
      <c r="B631" t="s">
        <v>648</v>
      </c>
      <c r="C631" t="s">
        <v>1026</v>
      </c>
      <c r="D631" t="s">
        <v>1636</v>
      </c>
      <c r="E631" t="s">
        <v>2008</v>
      </c>
      <c r="F631">
        <v>1502.65</v>
      </c>
      <c r="G631">
        <v>1538</v>
      </c>
      <c r="H631">
        <v>2311075.7000000002</v>
      </c>
      <c r="I631">
        <v>4.0999999999999996</v>
      </c>
      <c r="J631" t="s">
        <v>2525</v>
      </c>
      <c r="K631">
        <f t="shared" si="27"/>
        <v>2024</v>
      </c>
      <c r="L631" t="str">
        <f t="shared" si="28"/>
        <v>October</v>
      </c>
      <c r="M631" t="str">
        <f t="shared" si="29"/>
        <v>Monday</v>
      </c>
    </row>
    <row r="632" spans="1:13" x14ac:dyDescent="0.25">
      <c r="A632" t="s">
        <v>15</v>
      </c>
      <c r="B632" t="s">
        <v>649</v>
      </c>
      <c r="C632" t="s">
        <v>1019</v>
      </c>
      <c r="D632" t="s">
        <v>1637</v>
      </c>
      <c r="E632" t="s">
        <v>2063</v>
      </c>
      <c r="F632">
        <v>2538.08</v>
      </c>
      <c r="G632">
        <v>2587</v>
      </c>
      <c r="H632">
        <v>6566012.96</v>
      </c>
      <c r="I632">
        <v>4.5999999999999996</v>
      </c>
      <c r="J632" t="s">
        <v>2524</v>
      </c>
      <c r="K632">
        <f t="shared" si="27"/>
        <v>2024</v>
      </c>
      <c r="L632" t="str">
        <f t="shared" si="28"/>
        <v>February</v>
      </c>
      <c r="M632" t="str">
        <f t="shared" si="29"/>
        <v>Monday</v>
      </c>
    </row>
    <row r="633" spans="1:13" x14ac:dyDescent="0.25">
      <c r="A633" t="s">
        <v>9</v>
      </c>
      <c r="B633" t="s">
        <v>650</v>
      </c>
      <c r="C633" t="s">
        <v>1024</v>
      </c>
      <c r="D633" t="s">
        <v>1638</v>
      </c>
      <c r="E633" t="s">
        <v>2404</v>
      </c>
      <c r="F633">
        <v>2895.49</v>
      </c>
      <c r="G633">
        <v>4143</v>
      </c>
      <c r="H633">
        <v>11996015.07</v>
      </c>
      <c r="I633">
        <v>3.3</v>
      </c>
      <c r="J633" t="s">
        <v>2525</v>
      </c>
      <c r="K633">
        <f t="shared" si="27"/>
        <v>2023</v>
      </c>
      <c r="L633" t="str">
        <f t="shared" si="28"/>
        <v>September</v>
      </c>
      <c r="M633" t="str">
        <f t="shared" si="29"/>
        <v>Friday</v>
      </c>
    </row>
    <row r="634" spans="1:13" x14ac:dyDescent="0.25">
      <c r="A634" t="s">
        <v>17</v>
      </c>
      <c r="B634" t="s">
        <v>651</v>
      </c>
      <c r="C634" t="s">
        <v>1020</v>
      </c>
      <c r="D634" t="s">
        <v>1181</v>
      </c>
      <c r="E634" t="s">
        <v>2400</v>
      </c>
      <c r="F634">
        <v>649.52</v>
      </c>
      <c r="G634">
        <v>4004</v>
      </c>
      <c r="H634">
        <v>2600678.08</v>
      </c>
      <c r="I634">
        <v>3.7</v>
      </c>
      <c r="J634" t="s">
        <v>2527</v>
      </c>
      <c r="K634">
        <f t="shared" si="27"/>
        <v>2024</v>
      </c>
      <c r="L634" t="str">
        <f t="shared" si="28"/>
        <v>August</v>
      </c>
      <c r="M634" t="str">
        <f t="shared" si="29"/>
        <v>Sunday</v>
      </c>
    </row>
    <row r="635" spans="1:13" x14ac:dyDescent="0.25">
      <c r="A635" t="s">
        <v>11</v>
      </c>
      <c r="B635" t="s">
        <v>652</v>
      </c>
      <c r="C635" t="s">
        <v>1028</v>
      </c>
      <c r="D635" t="s">
        <v>1639</v>
      </c>
      <c r="E635" t="s">
        <v>2405</v>
      </c>
      <c r="F635">
        <v>1956.07</v>
      </c>
      <c r="G635">
        <v>2876</v>
      </c>
      <c r="H635">
        <v>5625657.3200000003</v>
      </c>
      <c r="I635">
        <v>4.9000000000000004</v>
      </c>
      <c r="J635" t="s">
        <v>2525</v>
      </c>
      <c r="K635">
        <f t="shared" si="27"/>
        <v>2024</v>
      </c>
      <c r="L635" t="str">
        <f t="shared" si="28"/>
        <v>April</v>
      </c>
      <c r="M635" t="str">
        <f t="shared" si="29"/>
        <v>Thursday</v>
      </c>
    </row>
    <row r="636" spans="1:13" x14ac:dyDescent="0.25">
      <c r="A636" t="s">
        <v>9</v>
      </c>
      <c r="B636" t="s">
        <v>653</v>
      </c>
      <c r="C636" t="s">
        <v>1019</v>
      </c>
      <c r="D636" t="s">
        <v>1640</v>
      </c>
      <c r="E636" t="s">
        <v>2196</v>
      </c>
      <c r="F636">
        <v>942.07</v>
      </c>
      <c r="G636">
        <v>3003</v>
      </c>
      <c r="H636">
        <v>2829036.21</v>
      </c>
      <c r="I636">
        <v>3.7</v>
      </c>
      <c r="J636" t="s">
        <v>2524</v>
      </c>
      <c r="K636">
        <f t="shared" si="27"/>
        <v>2024</v>
      </c>
      <c r="L636" t="str">
        <f t="shared" si="28"/>
        <v>January</v>
      </c>
      <c r="M636" t="str">
        <f t="shared" si="29"/>
        <v>Tuesday</v>
      </c>
    </row>
    <row r="637" spans="1:13" x14ac:dyDescent="0.25">
      <c r="A637" t="s">
        <v>10</v>
      </c>
      <c r="B637" t="s">
        <v>654</v>
      </c>
      <c r="C637" t="s">
        <v>1022</v>
      </c>
      <c r="D637" t="s">
        <v>1641</v>
      </c>
      <c r="E637" t="s">
        <v>2406</v>
      </c>
      <c r="F637">
        <v>184.17</v>
      </c>
      <c r="G637">
        <v>963</v>
      </c>
      <c r="H637">
        <v>177355.71</v>
      </c>
      <c r="I637">
        <v>3.2</v>
      </c>
      <c r="J637" t="s">
        <v>2526</v>
      </c>
      <c r="K637">
        <f t="shared" si="27"/>
        <v>2024</v>
      </c>
      <c r="L637" t="str">
        <f t="shared" si="28"/>
        <v>May</v>
      </c>
      <c r="M637" t="str">
        <f t="shared" si="29"/>
        <v>Saturday</v>
      </c>
    </row>
    <row r="638" spans="1:13" x14ac:dyDescent="0.25">
      <c r="A638" t="s">
        <v>9</v>
      </c>
      <c r="B638" t="s">
        <v>655</v>
      </c>
      <c r="C638" t="s">
        <v>1026</v>
      </c>
      <c r="D638" t="s">
        <v>1642</v>
      </c>
      <c r="E638" t="s">
        <v>2273</v>
      </c>
      <c r="F638">
        <v>58.57</v>
      </c>
      <c r="G638">
        <v>2062</v>
      </c>
      <c r="H638">
        <v>120771.34</v>
      </c>
      <c r="I638">
        <v>3.3</v>
      </c>
      <c r="J638" t="s">
        <v>2527</v>
      </c>
      <c r="K638">
        <f t="shared" si="27"/>
        <v>2023</v>
      </c>
      <c r="L638" t="str">
        <f t="shared" si="28"/>
        <v>June</v>
      </c>
      <c r="M638" t="str">
        <f t="shared" si="29"/>
        <v>Tuesday</v>
      </c>
    </row>
    <row r="639" spans="1:13" x14ac:dyDescent="0.25">
      <c r="A639" t="s">
        <v>16</v>
      </c>
      <c r="B639" t="s">
        <v>656</v>
      </c>
      <c r="C639" t="s">
        <v>1021</v>
      </c>
      <c r="D639" t="s">
        <v>1643</v>
      </c>
      <c r="E639" t="s">
        <v>2407</v>
      </c>
      <c r="F639">
        <v>338.57</v>
      </c>
      <c r="G639">
        <v>1647</v>
      </c>
      <c r="H639">
        <v>557624.79</v>
      </c>
      <c r="I639">
        <v>4.9000000000000004</v>
      </c>
      <c r="J639" t="s">
        <v>2524</v>
      </c>
      <c r="K639">
        <f t="shared" si="27"/>
        <v>2024</v>
      </c>
      <c r="L639" t="str">
        <f t="shared" si="28"/>
        <v>March</v>
      </c>
      <c r="M639" t="str">
        <f t="shared" si="29"/>
        <v>Monday</v>
      </c>
    </row>
    <row r="640" spans="1:13" x14ac:dyDescent="0.25">
      <c r="A640" t="s">
        <v>15</v>
      </c>
      <c r="B640" t="s">
        <v>657</v>
      </c>
      <c r="C640" t="s">
        <v>1027</v>
      </c>
      <c r="D640" t="s">
        <v>1644</v>
      </c>
      <c r="E640" t="s">
        <v>2408</v>
      </c>
      <c r="F640">
        <v>842.24</v>
      </c>
      <c r="G640">
        <v>4190</v>
      </c>
      <c r="H640">
        <v>3528985.6</v>
      </c>
      <c r="I640">
        <v>3.5</v>
      </c>
      <c r="J640" t="s">
        <v>2526</v>
      </c>
      <c r="K640">
        <f t="shared" si="27"/>
        <v>2023</v>
      </c>
      <c r="L640" t="str">
        <f t="shared" si="28"/>
        <v>July</v>
      </c>
      <c r="M640" t="str">
        <f t="shared" si="29"/>
        <v>Wednesday</v>
      </c>
    </row>
    <row r="641" spans="1:13" x14ac:dyDescent="0.25">
      <c r="A641" t="s">
        <v>10</v>
      </c>
      <c r="B641" t="s">
        <v>658</v>
      </c>
      <c r="C641" t="s">
        <v>1028</v>
      </c>
      <c r="D641" t="s">
        <v>1645</v>
      </c>
      <c r="E641" t="s">
        <v>2125</v>
      </c>
      <c r="F641">
        <v>2909.58</v>
      </c>
      <c r="G641">
        <v>2426</v>
      </c>
      <c r="H641">
        <v>7058641.0800000001</v>
      </c>
      <c r="I641">
        <v>3.8</v>
      </c>
      <c r="J641" t="s">
        <v>2524</v>
      </c>
      <c r="K641">
        <f t="shared" si="27"/>
        <v>2024</v>
      </c>
      <c r="L641" t="str">
        <f t="shared" si="28"/>
        <v>September</v>
      </c>
      <c r="M641" t="str">
        <f t="shared" si="29"/>
        <v>Thursday</v>
      </c>
    </row>
    <row r="642" spans="1:13" x14ac:dyDescent="0.25">
      <c r="A642" t="s">
        <v>15</v>
      </c>
      <c r="B642" t="s">
        <v>659</v>
      </c>
      <c r="C642" t="s">
        <v>1021</v>
      </c>
      <c r="D642" t="s">
        <v>1646</v>
      </c>
      <c r="E642" t="s">
        <v>2373</v>
      </c>
      <c r="F642">
        <v>2016.95</v>
      </c>
      <c r="G642">
        <v>4585</v>
      </c>
      <c r="H642">
        <v>9247715.75</v>
      </c>
      <c r="I642">
        <v>4.0999999999999996</v>
      </c>
      <c r="J642" t="s">
        <v>2525</v>
      </c>
      <c r="K642">
        <f t="shared" si="27"/>
        <v>2023</v>
      </c>
      <c r="L642" t="str">
        <f t="shared" si="28"/>
        <v>June</v>
      </c>
      <c r="M642" t="str">
        <f t="shared" si="29"/>
        <v>Thursday</v>
      </c>
    </row>
    <row r="643" spans="1:13" x14ac:dyDescent="0.25">
      <c r="A643" t="s">
        <v>17</v>
      </c>
      <c r="B643" t="s">
        <v>660</v>
      </c>
      <c r="C643" t="s">
        <v>1027</v>
      </c>
      <c r="D643" t="s">
        <v>1647</v>
      </c>
      <c r="E643" t="s">
        <v>2409</v>
      </c>
      <c r="F643">
        <v>2304.5700000000002</v>
      </c>
      <c r="G643">
        <v>499</v>
      </c>
      <c r="H643">
        <v>1149980.43</v>
      </c>
      <c r="I643">
        <v>3.1</v>
      </c>
      <c r="J643" t="s">
        <v>2525</v>
      </c>
      <c r="K643">
        <f t="shared" ref="K643:K706" si="30">YEAR(E643)</f>
        <v>2024</v>
      </c>
      <c r="L643" t="str">
        <f t="shared" ref="L643:L706" si="31">TEXT(E643,"MMMM")</f>
        <v>May</v>
      </c>
      <c r="M643" t="str">
        <f t="shared" ref="M643:M706" si="32">TEXT(E643,"DDDD")</f>
        <v>Monday</v>
      </c>
    </row>
    <row r="644" spans="1:13" x14ac:dyDescent="0.25">
      <c r="A644" t="s">
        <v>16</v>
      </c>
      <c r="B644" t="s">
        <v>661</v>
      </c>
      <c r="C644" t="s">
        <v>1027</v>
      </c>
      <c r="D644" t="s">
        <v>1648</v>
      </c>
      <c r="E644" t="s">
        <v>2064</v>
      </c>
      <c r="F644">
        <v>514.96</v>
      </c>
      <c r="G644">
        <v>4536</v>
      </c>
      <c r="H644">
        <v>2335858.56</v>
      </c>
      <c r="I644">
        <v>3.7</v>
      </c>
      <c r="J644" t="s">
        <v>2524</v>
      </c>
      <c r="K644">
        <f t="shared" si="30"/>
        <v>2023</v>
      </c>
      <c r="L644" t="str">
        <f t="shared" si="31"/>
        <v>March</v>
      </c>
      <c r="M644" t="str">
        <f t="shared" si="32"/>
        <v>Thursday</v>
      </c>
    </row>
    <row r="645" spans="1:13" x14ac:dyDescent="0.25">
      <c r="A645" t="s">
        <v>10</v>
      </c>
      <c r="B645" t="s">
        <v>662</v>
      </c>
      <c r="C645" t="s">
        <v>1026</v>
      </c>
      <c r="D645" t="s">
        <v>1649</v>
      </c>
      <c r="E645" t="s">
        <v>2410</v>
      </c>
      <c r="F645">
        <v>2643.4</v>
      </c>
      <c r="G645">
        <v>4566</v>
      </c>
      <c r="H645">
        <v>12069764.4</v>
      </c>
      <c r="I645">
        <v>4.5999999999999996</v>
      </c>
      <c r="J645" t="s">
        <v>2526</v>
      </c>
      <c r="K645">
        <f t="shared" si="30"/>
        <v>2023</v>
      </c>
      <c r="L645" t="str">
        <f t="shared" si="31"/>
        <v>May</v>
      </c>
      <c r="M645" t="str">
        <f t="shared" si="32"/>
        <v>Wednesday</v>
      </c>
    </row>
    <row r="646" spans="1:13" x14ac:dyDescent="0.25">
      <c r="A646" t="s">
        <v>10</v>
      </c>
      <c r="B646" t="s">
        <v>663</v>
      </c>
      <c r="C646" t="s">
        <v>1023</v>
      </c>
      <c r="D646" t="s">
        <v>1650</v>
      </c>
      <c r="E646" t="s">
        <v>2139</v>
      </c>
      <c r="F646">
        <v>2743.9</v>
      </c>
      <c r="G646">
        <v>2078</v>
      </c>
      <c r="H646">
        <v>5701824.2000000002</v>
      </c>
      <c r="I646">
        <v>3.3</v>
      </c>
      <c r="J646" t="s">
        <v>2526</v>
      </c>
      <c r="K646">
        <f t="shared" si="30"/>
        <v>2024</v>
      </c>
      <c r="L646" t="str">
        <f t="shared" si="31"/>
        <v>March</v>
      </c>
      <c r="M646" t="str">
        <f t="shared" si="32"/>
        <v>Monday</v>
      </c>
    </row>
    <row r="647" spans="1:13" x14ac:dyDescent="0.25">
      <c r="A647" t="s">
        <v>18</v>
      </c>
      <c r="B647" t="s">
        <v>664</v>
      </c>
      <c r="C647" t="s">
        <v>1023</v>
      </c>
      <c r="D647" t="s">
        <v>1651</v>
      </c>
      <c r="E647" t="s">
        <v>2411</v>
      </c>
      <c r="F647">
        <v>1996.49</v>
      </c>
      <c r="G647">
        <v>4726</v>
      </c>
      <c r="H647">
        <v>9435411.7400000002</v>
      </c>
      <c r="I647">
        <v>3.2</v>
      </c>
      <c r="J647" t="s">
        <v>2526</v>
      </c>
      <c r="K647">
        <f t="shared" si="30"/>
        <v>2023</v>
      </c>
      <c r="L647" t="str">
        <f t="shared" si="31"/>
        <v>October</v>
      </c>
      <c r="M647" t="str">
        <f t="shared" si="32"/>
        <v>Tuesday</v>
      </c>
    </row>
    <row r="648" spans="1:13" x14ac:dyDescent="0.25">
      <c r="A648" t="s">
        <v>18</v>
      </c>
      <c r="B648" t="s">
        <v>665</v>
      </c>
      <c r="C648" t="s">
        <v>1021</v>
      </c>
      <c r="D648" t="s">
        <v>1652</v>
      </c>
      <c r="E648" t="s">
        <v>2027</v>
      </c>
      <c r="F648">
        <v>2750.15</v>
      </c>
      <c r="G648">
        <v>3922</v>
      </c>
      <c r="H648">
        <v>10786088.300000001</v>
      </c>
      <c r="I648">
        <v>4.7</v>
      </c>
      <c r="J648" t="s">
        <v>2527</v>
      </c>
      <c r="K648">
        <f t="shared" si="30"/>
        <v>2023</v>
      </c>
      <c r="L648" t="str">
        <f t="shared" si="31"/>
        <v>August</v>
      </c>
      <c r="M648" t="str">
        <f t="shared" si="32"/>
        <v>Saturday</v>
      </c>
    </row>
    <row r="649" spans="1:13" x14ac:dyDescent="0.25">
      <c r="A649" t="s">
        <v>11</v>
      </c>
      <c r="B649" t="s">
        <v>666</v>
      </c>
      <c r="C649" t="s">
        <v>1019</v>
      </c>
      <c r="D649" t="s">
        <v>1653</v>
      </c>
      <c r="E649" t="s">
        <v>2412</v>
      </c>
      <c r="F649">
        <v>1127.3800000000001</v>
      </c>
      <c r="G649">
        <v>2196</v>
      </c>
      <c r="H649">
        <v>2475726.48</v>
      </c>
      <c r="I649">
        <v>4.4000000000000004</v>
      </c>
      <c r="J649" t="s">
        <v>2527</v>
      </c>
      <c r="K649">
        <f t="shared" si="30"/>
        <v>2024</v>
      </c>
      <c r="L649" t="str">
        <f t="shared" si="31"/>
        <v>September</v>
      </c>
      <c r="M649" t="str">
        <f t="shared" si="32"/>
        <v>Tuesday</v>
      </c>
    </row>
    <row r="650" spans="1:13" x14ac:dyDescent="0.25">
      <c r="A650" t="s">
        <v>16</v>
      </c>
      <c r="B650" t="s">
        <v>667</v>
      </c>
      <c r="C650" t="s">
        <v>1028</v>
      </c>
      <c r="D650" t="s">
        <v>1654</v>
      </c>
      <c r="E650" t="s">
        <v>2247</v>
      </c>
      <c r="F650">
        <v>1266.52</v>
      </c>
      <c r="G650">
        <v>3672</v>
      </c>
      <c r="H650">
        <v>4650661.4400000004</v>
      </c>
      <c r="I650">
        <v>4.5999999999999996</v>
      </c>
      <c r="J650" t="s">
        <v>2526</v>
      </c>
      <c r="K650">
        <f t="shared" si="30"/>
        <v>2023</v>
      </c>
      <c r="L650" t="str">
        <f t="shared" si="31"/>
        <v>September</v>
      </c>
      <c r="M650" t="str">
        <f t="shared" si="32"/>
        <v>Thursday</v>
      </c>
    </row>
    <row r="651" spans="1:13" x14ac:dyDescent="0.25">
      <c r="A651" t="s">
        <v>14</v>
      </c>
      <c r="B651" t="s">
        <v>668</v>
      </c>
      <c r="C651" t="s">
        <v>1022</v>
      </c>
      <c r="D651" t="s">
        <v>1655</v>
      </c>
      <c r="E651" t="s">
        <v>2294</v>
      </c>
      <c r="F651">
        <v>1827.12</v>
      </c>
      <c r="G651">
        <v>1316</v>
      </c>
      <c r="H651">
        <v>2404489.92</v>
      </c>
      <c r="I651">
        <v>4.8</v>
      </c>
      <c r="J651" t="s">
        <v>2526</v>
      </c>
      <c r="K651">
        <f t="shared" si="30"/>
        <v>2024</v>
      </c>
      <c r="L651" t="str">
        <f t="shared" si="31"/>
        <v>December</v>
      </c>
      <c r="M651" t="str">
        <f t="shared" si="32"/>
        <v>Thursday</v>
      </c>
    </row>
    <row r="652" spans="1:13" x14ac:dyDescent="0.25">
      <c r="A652" t="s">
        <v>11</v>
      </c>
      <c r="B652" t="s">
        <v>669</v>
      </c>
      <c r="C652" t="s">
        <v>1028</v>
      </c>
      <c r="D652" t="s">
        <v>1656</v>
      </c>
      <c r="E652" t="s">
        <v>2413</v>
      </c>
      <c r="F652">
        <v>1719.62</v>
      </c>
      <c r="G652">
        <v>4967</v>
      </c>
      <c r="H652">
        <v>8541352.5399999991</v>
      </c>
      <c r="I652">
        <v>3.5</v>
      </c>
      <c r="J652" t="s">
        <v>2525</v>
      </c>
      <c r="K652">
        <f t="shared" si="30"/>
        <v>2023</v>
      </c>
      <c r="L652" t="str">
        <f t="shared" si="31"/>
        <v>February</v>
      </c>
      <c r="M652" t="str">
        <f t="shared" si="32"/>
        <v>Friday</v>
      </c>
    </row>
    <row r="653" spans="1:13" x14ac:dyDescent="0.25">
      <c r="A653" t="s">
        <v>11</v>
      </c>
      <c r="B653" t="s">
        <v>670</v>
      </c>
      <c r="C653" t="s">
        <v>1024</v>
      </c>
      <c r="D653" t="s">
        <v>1657</v>
      </c>
      <c r="E653" t="s">
        <v>2337</v>
      </c>
      <c r="F653">
        <v>1837.81</v>
      </c>
      <c r="G653">
        <v>3645</v>
      </c>
      <c r="H653">
        <v>6698817.4500000002</v>
      </c>
      <c r="I653">
        <v>3.5</v>
      </c>
      <c r="J653" t="s">
        <v>2525</v>
      </c>
      <c r="K653">
        <f t="shared" si="30"/>
        <v>2023</v>
      </c>
      <c r="L653" t="str">
        <f t="shared" si="31"/>
        <v>September</v>
      </c>
      <c r="M653" t="str">
        <f t="shared" si="32"/>
        <v>Saturday</v>
      </c>
    </row>
    <row r="654" spans="1:13" x14ac:dyDescent="0.25">
      <c r="A654" t="s">
        <v>18</v>
      </c>
      <c r="B654" t="s">
        <v>671</v>
      </c>
      <c r="C654" t="s">
        <v>1025</v>
      </c>
      <c r="D654" t="s">
        <v>1658</v>
      </c>
      <c r="E654" t="s">
        <v>2408</v>
      </c>
      <c r="F654">
        <v>212.95</v>
      </c>
      <c r="G654">
        <v>4280</v>
      </c>
      <c r="H654">
        <v>911426</v>
      </c>
      <c r="I654">
        <v>3.3</v>
      </c>
      <c r="J654" t="s">
        <v>2525</v>
      </c>
      <c r="K654">
        <f t="shared" si="30"/>
        <v>2023</v>
      </c>
      <c r="L654" t="str">
        <f t="shared" si="31"/>
        <v>July</v>
      </c>
      <c r="M654" t="str">
        <f t="shared" si="32"/>
        <v>Wednesday</v>
      </c>
    </row>
    <row r="655" spans="1:13" x14ac:dyDescent="0.25">
      <c r="A655" t="s">
        <v>13</v>
      </c>
      <c r="B655" t="s">
        <v>672</v>
      </c>
      <c r="C655" t="s">
        <v>1028</v>
      </c>
      <c r="D655" t="s">
        <v>1659</v>
      </c>
      <c r="E655" t="s">
        <v>2184</v>
      </c>
      <c r="F655">
        <v>1797.71</v>
      </c>
      <c r="G655">
        <v>3970</v>
      </c>
      <c r="H655">
        <v>7136908.7000000002</v>
      </c>
      <c r="I655">
        <v>3</v>
      </c>
      <c r="J655" t="s">
        <v>2524</v>
      </c>
      <c r="K655">
        <f t="shared" si="30"/>
        <v>2023</v>
      </c>
      <c r="L655" t="str">
        <f t="shared" si="31"/>
        <v>December</v>
      </c>
      <c r="M655" t="str">
        <f t="shared" si="32"/>
        <v>Tuesday</v>
      </c>
    </row>
    <row r="656" spans="1:13" x14ac:dyDescent="0.25">
      <c r="A656" t="s">
        <v>9</v>
      </c>
      <c r="B656" t="s">
        <v>673</v>
      </c>
      <c r="C656" t="s">
        <v>1022</v>
      </c>
      <c r="D656" t="s">
        <v>1660</v>
      </c>
      <c r="E656" t="s">
        <v>2414</v>
      </c>
      <c r="F656">
        <v>1615.96</v>
      </c>
      <c r="G656">
        <v>1409</v>
      </c>
      <c r="H656">
        <v>2276887.64</v>
      </c>
      <c r="I656">
        <v>4.5</v>
      </c>
      <c r="J656" t="s">
        <v>2524</v>
      </c>
      <c r="K656">
        <f t="shared" si="30"/>
        <v>2023</v>
      </c>
      <c r="L656" t="str">
        <f t="shared" si="31"/>
        <v>December</v>
      </c>
      <c r="M656" t="str">
        <f t="shared" si="32"/>
        <v>Sunday</v>
      </c>
    </row>
    <row r="657" spans="1:13" x14ac:dyDescent="0.25">
      <c r="A657" t="s">
        <v>16</v>
      </c>
      <c r="B657" t="s">
        <v>674</v>
      </c>
      <c r="C657" t="s">
        <v>1025</v>
      </c>
      <c r="D657" t="s">
        <v>1661</v>
      </c>
      <c r="E657" t="s">
        <v>2236</v>
      </c>
      <c r="F657">
        <v>718.41</v>
      </c>
      <c r="G657">
        <v>3050</v>
      </c>
      <c r="H657">
        <v>2191150.5</v>
      </c>
      <c r="I657">
        <v>4.3</v>
      </c>
      <c r="J657" t="s">
        <v>2525</v>
      </c>
      <c r="K657">
        <f t="shared" si="30"/>
        <v>2024</v>
      </c>
      <c r="L657" t="str">
        <f t="shared" si="31"/>
        <v>April</v>
      </c>
      <c r="M657" t="str">
        <f t="shared" si="32"/>
        <v>Sunday</v>
      </c>
    </row>
    <row r="658" spans="1:13" x14ac:dyDescent="0.25">
      <c r="A658" t="s">
        <v>16</v>
      </c>
      <c r="B658" t="s">
        <v>675</v>
      </c>
      <c r="C658" t="s">
        <v>1024</v>
      </c>
      <c r="D658" t="s">
        <v>1662</v>
      </c>
      <c r="E658" t="s">
        <v>1999</v>
      </c>
      <c r="F658">
        <v>2709.93</v>
      </c>
      <c r="G658">
        <v>1502</v>
      </c>
      <c r="H658">
        <v>4070314.86</v>
      </c>
      <c r="I658">
        <v>3.4</v>
      </c>
      <c r="J658" t="s">
        <v>2525</v>
      </c>
      <c r="K658">
        <f t="shared" si="30"/>
        <v>2023</v>
      </c>
      <c r="L658" t="str">
        <f t="shared" si="31"/>
        <v>September</v>
      </c>
      <c r="M658" t="str">
        <f t="shared" si="32"/>
        <v>Wednesday</v>
      </c>
    </row>
    <row r="659" spans="1:13" x14ac:dyDescent="0.25">
      <c r="A659" t="s">
        <v>9</v>
      </c>
      <c r="B659" t="s">
        <v>676</v>
      </c>
      <c r="C659" t="s">
        <v>1023</v>
      </c>
      <c r="D659" t="s">
        <v>1663</v>
      </c>
      <c r="E659" t="s">
        <v>2412</v>
      </c>
      <c r="F659">
        <v>1602.3</v>
      </c>
      <c r="G659">
        <v>942</v>
      </c>
      <c r="H659">
        <v>1509366.6</v>
      </c>
      <c r="I659">
        <v>3.7</v>
      </c>
      <c r="J659" t="s">
        <v>2524</v>
      </c>
      <c r="K659">
        <f t="shared" si="30"/>
        <v>2024</v>
      </c>
      <c r="L659" t="str">
        <f t="shared" si="31"/>
        <v>September</v>
      </c>
      <c r="M659" t="str">
        <f t="shared" si="32"/>
        <v>Tuesday</v>
      </c>
    </row>
    <row r="660" spans="1:13" x14ac:dyDescent="0.25">
      <c r="A660" t="s">
        <v>12</v>
      </c>
      <c r="B660" t="s">
        <v>677</v>
      </c>
      <c r="C660" t="s">
        <v>1028</v>
      </c>
      <c r="D660" t="s">
        <v>1664</v>
      </c>
      <c r="E660" t="s">
        <v>2415</v>
      </c>
      <c r="F660">
        <v>2634.19</v>
      </c>
      <c r="G660">
        <v>3741</v>
      </c>
      <c r="H660">
        <v>9854504.7899999991</v>
      </c>
      <c r="I660">
        <v>4.9000000000000004</v>
      </c>
      <c r="J660" t="s">
        <v>2524</v>
      </c>
      <c r="K660">
        <f t="shared" si="30"/>
        <v>2024</v>
      </c>
      <c r="L660" t="str">
        <f t="shared" si="31"/>
        <v>April</v>
      </c>
      <c r="M660" t="str">
        <f t="shared" si="32"/>
        <v>Sunday</v>
      </c>
    </row>
    <row r="661" spans="1:13" x14ac:dyDescent="0.25">
      <c r="A661" t="s">
        <v>14</v>
      </c>
      <c r="B661" t="s">
        <v>678</v>
      </c>
      <c r="C661" t="s">
        <v>1028</v>
      </c>
      <c r="D661" t="s">
        <v>1665</v>
      </c>
      <c r="E661" t="s">
        <v>2200</v>
      </c>
      <c r="F661">
        <v>1720.25</v>
      </c>
      <c r="G661">
        <v>2797</v>
      </c>
      <c r="H661">
        <v>4811539.25</v>
      </c>
      <c r="I661">
        <v>4.5999999999999996</v>
      </c>
      <c r="J661" t="s">
        <v>2526</v>
      </c>
      <c r="K661">
        <f t="shared" si="30"/>
        <v>2023</v>
      </c>
      <c r="L661" t="str">
        <f t="shared" si="31"/>
        <v>April</v>
      </c>
      <c r="M661" t="str">
        <f t="shared" si="32"/>
        <v>Tuesday</v>
      </c>
    </row>
    <row r="662" spans="1:13" x14ac:dyDescent="0.25">
      <c r="A662" t="s">
        <v>15</v>
      </c>
      <c r="B662" t="s">
        <v>679</v>
      </c>
      <c r="C662" t="s">
        <v>1021</v>
      </c>
      <c r="D662" t="s">
        <v>1666</v>
      </c>
      <c r="E662" t="s">
        <v>2113</v>
      </c>
      <c r="F662">
        <v>759.78</v>
      </c>
      <c r="G662">
        <v>1506</v>
      </c>
      <c r="H662">
        <v>1144228.68</v>
      </c>
      <c r="I662">
        <v>3.8</v>
      </c>
      <c r="J662" t="s">
        <v>2524</v>
      </c>
      <c r="K662">
        <f t="shared" si="30"/>
        <v>2023</v>
      </c>
      <c r="L662" t="str">
        <f t="shared" si="31"/>
        <v>August</v>
      </c>
      <c r="M662" t="str">
        <f t="shared" si="32"/>
        <v>Tuesday</v>
      </c>
    </row>
    <row r="663" spans="1:13" x14ac:dyDescent="0.25">
      <c r="A663" t="s">
        <v>14</v>
      </c>
      <c r="B663" t="s">
        <v>680</v>
      </c>
      <c r="C663" t="s">
        <v>1025</v>
      </c>
      <c r="D663" t="s">
        <v>1667</v>
      </c>
      <c r="E663" t="s">
        <v>2416</v>
      </c>
      <c r="F663">
        <v>249.68</v>
      </c>
      <c r="G663">
        <v>4486</v>
      </c>
      <c r="H663">
        <v>1120064.48</v>
      </c>
      <c r="I663">
        <v>4.8</v>
      </c>
      <c r="J663" t="s">
        <v>2525</v>
      </c>
      <c r="K663">
        <f t="shared" si="30"/>
        <v>2024</v>
      </c>
      <c r="L663" t="str">
        <f t="shared" si="31"/>
        <v>November</v>
      </c>
      <c r="M663" t="str">
        <f t="shared" si="32"/>
        <v>Friday</v>
      </c>
    </row>
    <row r="664" spans="1:13" x14ac:dyDescent="0.25">
      <c r="A664" t="s">
        <v>15</v>
      </c>
      <c r="B664" t="s">
        <v>681</v>
      </c>
      <c r="C664" t="s">
        <v>1022</v>
      </c>
      <c r="D664" t="s">
        <v>1668</v>
      </c>
      <c r="E664" t="s">
        <v>2244</v>
      </c>
      <c r="F664">
        <v>1557.22</v>
      </c>
      <c r="G664">
        <v>3075</v>
      </c>
      <c r="H664">
        <v>4788451.5</v>
      </c>
      <c r="I664">
        <v>3.7</v>
      </c>
      <c r="J664" t="s">
        <v>2526</v>
      </c>
      <c r="K664">
        <f t="shared" si="30"/>
        <v>2023</v>
      </c>
      <c r="L664" t="str">
        <f t="shared" si="31"/>
        <v>January</v>
      </c>
      <c r="M664" t="str">
        <f t="shared" si="32"/>
        <v>Tuesday</v>
      </c>
    </row>
    <row r="665" spans="1:13" x14ac:dyDescent="0.25">
      <c r="A665" t="s">
        <v>10</v>
      </c>
      <c r="B665" t="s">
        <v>682</v>
      </c>
      <c r="C665" t="s">
        <v>1023</v>
      </c>
      <c r="D665" t="s">
        <v>1669</v>
      </c>
      <c r="E665" t="s">
        <v>2417</v>
      </c>
      <c r="F665">
        <v>2545.92</v>
      </c>
      <c r="G665">
        <v>3321</v>
      </c>
      <c r="H665">
        <v>8455000.3200000003</v>
      </c>
      <c r="I665">
        <v>4.5</v>
      </c>
      <c r="J665" t="s">
        <v>2527</v>
      </c>
      <c r="K665">
        <f t="shared" si="30"/>
        <v>2023</v>
      </c>
      <c r="L665" t="str">
        <f t="shared" si="31"/>
        <v>December</v>
      </c>
      <c r="M665" t="str">
        <f t="shared" si="32"/>
        <v>Friday</v>
      </c>
    </row>
    <row r="666" spans="1:13" x14ac:dyDescent="0.25">
      <c r="A666" t="s">
        <v>16</v>
      </c>
      <c r="B666" t="s">
        <v>683</v>
      </c>
      <c r="C666" t="s">
        <v>1027</v>
      </c>
      <c r="D666" t="s">
        <v>1670</v>
      </c>
      <c r="E666" t="s">
        <v>2185</v>
      </c>
      <c r="F666">
        <v>319.13</v>
      </c>
      <c r="G666">
        <v>4092</v>
      </c>
      <c r="H666">
        <v>1305879.96</v>
      </c>
      <c r="I666">
        <v>3.1</v>
      </c>
      <c r="J666" t="s">
        <v>2524</v>
      </c>
      <c r="K666">
        <f t="shared" si="30"/>
        <v>2024</v>
      </c>
      <c r="L666" t="str">
        <f t="shared" si="31"/>
        <v>May</v>
      </c>
      <c r="M666" t="str">
        <f t="shared" si="32"/>
        <v>Thursday</v>
      </c>
    </row>
    <row r="667" spans="1:13" x14ac:dyDescent="0.25">
      <c r="A667" t="s">
        <v>9</v>
      </c>
      <c r="B667" t="s">
        <v>684</v>
      </c>
      <c r="C667" t="s">
        <v>1024</v>
      </c>
      <c r="D667" t="s">
        <v>1671</v>
      </c>
      <c r="E667" t="s">
        <v>2418</v>
      </c>
      <c r="F667">
        <v>2349.86</v>
      </c>
      <c r="G667">
        <v>1695</v>
      </c>
      <c r="H667">
        <v>3983012.7</v>
      </c>
      <c r="I667">
        <v>3.2</v>
      </c>
      <c r="J667" t="s">
        <v>2527</v>
      </c>
      <c r="K667">
        <f t="shared" si="30"/>
        <v>2023</v>
      </c>
      <c r="L667" t="str">
        <f t="shared" si="31"/>
        <v>July</v>
      </c>
      <c r="M667" t="str">
        <f t="shared" si="32"/>
        <v>Friday</v>
      </c>
    </row>
    <row r="668" spans="1:13" x14ac:dyDescent="0.25">
      <c r="A668" t="s">
        <v>9</v>
      </c>
      <c r="B668" t="s">
        <v>685</v>
      </c>
      <c r="C668" t="s">
        <v>1019</v>
      </c>
      <c r="D668" t="s">
        <v>1672</v>
      </c>
      <c r="E668" t="s">
        <v>2123</v>
      </c>
      <c r="F668">
        <v>1309.7</v>
      </c>
      <c r="G668">
        <v>3244</v>
      </c>
      <c r="H668">
        <v>4248666.8</v>
      </c>
      <c r="I668">
        <v>3.4</v>
      </c>
      <c r="J668" t="s">
        <v>2524</v>
      </c>
      <c r="K668">
        <f t="shared" si="30"/>
        <v>2024</v>
      </c>
      <c r="L668" t="str">
        <f t="shared" si="31"/>
        <v>February</v>
      </c>
      <c r="M668" t="str">
        <f t="shared" si="32"/>
        <v>Tuesday</v>
      </c>
    </row>
    <row r="669" spans="1:13" x14ac:dyDescent="0.25">
      <c r="A669" t="s">
        <v>13</v>
      </c>
      <c r="B669" t="s">
        <v>686</v>
      </c>
      <c r="C669" t="s">
        <v>1022</v>
      </c>
      <c r="D669" t="s">
        <v>1673</v>
      </c>
      <c r="E669" t="s">
        <v>2067</v>
      </c>
      <c r="F669">
        <v>1206.75</v>
      </c>
      <c r="G669">
        <v>553</v>
      </c>
      <c r="H669">
        <v>667332.75</v>
      </c>
      <c r="I669">
        <v>4.8</v>
      </c>
      <c r="J669" t="s">
        <v>2525</v>
      </c>
      <c r="K669">
        <f t="shared" si="30"/>
        <v>2024</v>
      </c>
      <c r="L669" t="str">
        <f t="shared" si="31"/>
        <v>July</v>
      </c>
      <c r="M669" t="str">
        <f t="shared" si="32"/>
        <v>Saturday</v>
      </c>
    </row>
    <row r="670" spans="1:13" x14ac:dyDescent="0.25">
      <c r="A670" t="s">
        <v>15</v>
      </c>
      <c r="B670" t="s">
        <v>687</v>
      </c>
      <c r="C670" t="s">
        <v>1026</v>
      </c>
      <c r="D670" t="s">
        <v>1426</v>
      </c>
      <c r="E670" t="s">
        <v>2368</v>
      </c>
      <c r="F670">
        <v>1341.8</v>
      </c>
      <c r="G670">
        <v>2509</v>
      </c>
      <c r="H670">
        <v>3366576.2</v>
      </c>
      <c r="I670">
        <v>4</v>
      </c>
      <c r="J670" t="s">
        <v>2527</v>
      </c>
      <c r="K670">
        <f t="shared" si="30"/>
        <v>2024</v>
      </c>
      <c r="L670" t="str">
        <f t="shared" si="31"/>
        <v>February</v>
      </c>
      <c r="M670" t="str">
        <f t="shared" si="32"/>
        <v>Sunday</v>
      </c>
    </row>
    <row r="671" spans="1:13" x14ac:dyDescent="0.25">
      <c r="A671" t="s">
        <v>14</v>
      </c>
      <c r="B671" t="s">
        <v>688</v>
      </c>
      <c r="C671" t="s">
        <v>1023</v>
      </c>
      <c r="D671" t="s">
        <v>1674</v>
      </c>
      <c r="E671" t="s">
        <v>2125</v>
      </c>
      <c r="F671">
        <v>1491.08</v>
      </c>
      <c r="G671">
        <v>2915</v>
      </c>
      <c r="H671">
        <v>4346498.2</v>
      </c>
      <c r="I671">
        <v>4</v>
      </c>
      <c r="J671" t="s">
        <v>2525</v>
      </c>
      <c r="K671">
        <f t="shared" si="30"/>
        <v>2024</v>
      </c>
      <c r="L671" t="str">
        <f t="shared" si="31"/>
        <v>September</v>
      </c>
      <c r="M671" t="str">
        <f t="shared" si="32"/>
        <v>Thursday</v>
      </c>
    </row>
    <row r="672" spans="1:13" x14ac:dyDescent="0.25">
      <c r="A672" t="s">
        <v>17</v>
      </c>
      <c r="B672" t="s">
        <v>689</v>
      </c>
      <c r="C672" t="s">
        <v>1025</v>
      </c>
      <c r="D672" t="s">
        <v>1675</v>
      </c>
      <c r="E672" t="s">
        <v>2419</v>
      </c>
      <c r="F672">
        <v>2881.04</v>
      </c>
      <c r="G672">
        <v>3909</v>
      </c>
      <c r="H672">
        <v>11261985.359999999</v>
      </c>
      <c r="I672">
        <v>3.3</v>
      </c>
      <c r="J672" t="s">
        <v>2524</v>
      </c>
      <c r="K672">
        <f t="shared" si="30"/>
        <v>2024</v>
      </c>
      <c r="L672" t="str">
        <f t="shared" si="31"/>
        <v>August</v>
      </c>
      <c r="M672" t="str">
        <f t="shared" si="32"/>
        <v>Friday</v>
      </c>
    </row>
    <row r="673" spans="1:13" x14ac:dyDescent="0.25">
      <c r="A673" t="s">
        <v>15</v>
      </c>
      <c r="B673" t="s">
        <v>690</v>
      </c>
      <c r="C673" t="s">
        <v>1019</v>
      </c>
      <c r="D673" t="s">
        <v>1676</v>
      </c>
      <c r="E673" t="s">
        <v>2128</v>
      </c>
      <c r="F673">
        <v>203.15</v>
      </c>
      <c r="G673">
        <v>4590</v>
      </c>
      <c r="H673">
        <v>932458.5</v>
      </c>
      <c r="I673">
        <v>4.2</v>
      </c>
      <c r="J673" t="s">
        <v>2524</v>
      </c>
      <c r="K673">
        <f t="shared" si="30"/>
        <v>2024</v>
      </c>
      <c r="L673" t="str">
        <f t="shared" si="31"/>
        <v>January</v>
      </c>
      <c r="M673" t="str">
        <f t="shared" si="32"/>
        <v>Friday</v>
      </c>
    </row>
    <row r="674" spans="1:13" x14ac:dyDescent="0.25">
      <c r="A674" t="s">
        <v>18</v>
      </c>
      <c r="B674" t="s">
        <v>691</v>
      </c>
      <c r="C674" t="s">
        <v>1028</v>
      </c>
      <c r="D674" t="s">
        <v>1677</v>
      </c>
      <c r="E674" t="s">
        <v>2260</v>
      </c>
      <c r="F674">
        <v>1974.5</v>
      </c>
      <c r="G674">
        <v>778</v>
      </c>
      <c r="H674">
        <v>1536161</v>
      </c>
      <c r="I674">
        <v>4.5</v>
      </c>
      <c r="J674" t="s">
        <v>2525</v>
      </c>
      <c r="K674">
        <f t="shared" si="30"/>
        <v>2023</v>
      </c>
      <c r="L674" t="str">
        <f t="shared" si="31"/>
        <v>February</v>
      </c>
      <c r="M674" t="str">
        <f t="shared" si="32"/>
        <v>Monday</v>
      </c>
    </row>
    <row r="675" spans="1:13" x14ac:dyDescent="0.25">
      <c r="A675" t="s">
        <v>10</v>
      </c>
      <c r="B675" t="s">
        <v>692</v>
      </c>
      <c r="C675" t="s">
        <v>1027</v>
      </c>
      <c r="D675" t="s">
        <v>1678</v>
      </c>
      <c r="E675" t="s">
        <v>2168</v>
      </c>
      <c r="F675">
        <v>1015.44</v>
      </c>
      <c r="G675">
        <v>3093</v>
      </c>
      <c r="H675">
        <v>3140755.92</v>
      </c>
      <c r="I675">
        <v>4.9000000000000004</v>
      </c>
      <c r="J675" t="s">
        <v>2525</v>
      </c>
      <c r="K675">
        <f t="shared" si="30"/>
        <v>2024</v>
      </c>
      <c r="L675" t="str">
        <f t="shared" si="31"/>
        <v>September</v>
      </c>
      <c r="M675" t="str">
        <f t="shared" si="32"/>
        <v>Monday</v>
      </c>
    </row>
    <row r="676" spans="1:13" x14ac:dyDescent="0.25">
      <c r="A676" t="s">
        <v>14</v>
      </c>
      <c r="B676" t="s">
        <v>693</v>
      </c>
      <c r="C676" t="s">
        <v>1019</v>
      </c>
      <c r="D676" t="s">
        <v>1392</v>
      </c>
      <c r="E676" t="s">
        <v>2314</v>
      </c>
      <c r="F676">
        <v>902.73</v>
      </c>
      <c r="G676">
        <v>4723</v>
      </c>
      <c r="H676">
        <v>4263593.79</v>
      </c>
      <c r="I676">
        <v>4.8</v>
      </c>
      <c r="J676" t="s">
        <v>2525</v>
      </c>
      <c r="K676">
        <f t="shared" si="30"/>
        <v>2023</v>
      </c>
      <c r="L676" t="str">
        <f t="shared" si="31"/>
        <v>July</v>
      </c>
      <c r="M676" t="str">
        <f t="shared" si="32"/>
        <v>Monday</v>
      </c>
    </row>
    <row r="677" spans="1:13" x14ac:dyDescent="0.25">
      <c r="A677" t="s">
        <v>16</v>
      </c>
      <c r="B677" t="s">
        <v>694</v>
      </c>
      <c r="C677" t="s">
        <v>1023</v>
      </c>
      <c r="D677" t="s">
        <v>1679</v>
      </c>
      <c r="E677" t="s">
        <v>2420</v>
      </c>
      <c r="F677">
        <v>1532.85</v>
      </c>
      <c r="G677">
        <v>1647</v>
      </c>
      <c r="H677">
        <v>2524603.9500000002</v>
      </c>
      <c r="I677">
        <v>3.8</v>
      </c>
      <c r="J677" t="s">
        <v>2525</v>
      </c>
      <c r="K677">
        <f t="shared" si="30"/>
        <v>2023</v>
      </c>
      <c r="L677" t="str">
        <f t="shared" si="31"/>
        <v>April</v>
      </c>
      <c r="M677" t="str">
        <f t="shared" si="32"/>
        <v>Monday</v>
      </c>
    </row>
    <row r="678" spans="1:13" x14ac:dyDescent="0.25">
      <c r="A678" t="s">
        <v>11</v>
      </c>
      <c r="B678" t="s">
        <v>695</v>
      </c>
      <c r="C678" t="s">
        <v>1019</v>
      </c>
      <c r="D678" t="s">
        <v>1680</v>
      </c>
      <c r="E678" t="s">
        <v>2421</v>
      </c>
      <c r="F678">
        <v>787.34</v>
      </c>
      <c r="G678">
        <v>2195</v>
      </c>
      <c r="H678">
        <v>1728211.3</v>
      </c>
      <c r="I678">
        <v>5</v>
      </c>
      <c r="J678" t="s">
        <v>2525</v>
      </c>
      <c r="K678">
        <f t="shared" si="30"/>
        <v>2023</v>
      </c>
      <c r="L678" t="str">
        <f t="shared" si="31"/>
        <v>June</v>
      </c>
      <c r="M678" t="str">
        <f t="shared" si="32"/>
        <v>Saturday</v>
      </c>
    </row>
    <row r="679" spans="1:13" x14ac:dyDescent="0.25">
      <c r="A679" t="s">
        <v>11</v>
      </c>
      <c r="B679" t="s">
        <v>696</v>
      </c>
      <c r="C679" t="s">
        <v>1026</v>
      </c>
      <c r="D679" t="s">
        <v>1235</v>
      </c>
      <c r="E679" t="s">
        <v>2174</v>
      </c>
      <c r="F679">
        <v>2509.5300000000002</v>
      </c>
      <c r="G679">
        <v>269</v>
      </c>
      <c r="H679">
        <v>675063.57</v>
      </c>
      <c r="I679">
        <v>4.0999999999999996</v>
      </c>
      <c r="J679" t="s">
        <v>2525</v>
      </c>
      <c r="K679">
        <f t="shared" si="30"/>
        <v>2023</v>
      </c>
      <c r="L679" t="str">
        <f t="shared" si="31"/>
        <v>October</v>
      </c>
      <c r="M679" t="str">
        <f t="shared" si="32"/>
        <v>Thursday</v>
      </c>
    </row>
    <row r="680" spans="1:13" x14ac:dyDescent="0.25">
      <c r="A680" t="s">
        <v>9</v>
      </c>
      <c r="B680" t="s">
        <v>697</v>
      </c>
      <c r="C680" t="s">
        <v>1023</v>
      </c>
      <c r="D680" t="s">
        <v>1681</v>
      </c>
      <c r="E680" t="s">
        <v>2109</v>
      </c>
      <c r="F680">
        <v>2991.44</v>
      </c>
      <c r="G680">
        <v>2413</v>
      </c>
      <c r="H680">
        <v>7218344.7199999997</v>
      </c>
      <c r="I680">
        <v>3.7</v>
      </c>
      <c r="J680" t="s">
        <v>2524</v>
      </c>
      <c r="K680">
        <f t="shared" si="30"/>
        <v>2023</v>
      </c>
      <c r="L680" t="str">
        <f t="shared" si="31"/>
        <v>July</v>
      </c>
      <c r="M680" t="str">
        <f t="shared" si="32"/>
        <v>Sunday</v>
      </c>
    </row>
    <row r="681" spans="1:13" x14ac:dyDescent="0.25">
      <c r="A681" t="s">
        <v>12</v>
      </c>
      <c r="B681" t="s">
        <v>698</v>
      </c>
      <c r="C681" t="s">
        <v>1024</v>
      </c>
      <c r="D681" t="s">
        <v>1124</v>
      </c>
      <c r="E681" t="s">
        <v>2289</v>
      </c>
      <c r="F681">
        <v>314.88</v>
      </c>
      <c r="G681">
        <v>4016</v>
      </c>
      <c r="H681">
        <v>1264558.0800000001</v>
      </c>
      <c r="I681">
        <v>3.3</v>
      </c>
      <c r="J681" t="s">
        <v>2527</v>
      </c>
      <c r="K681">
        <f t="shared" si="30"/>
        <v>2024</v>
      </c>
      <c r="L681" t="str">
        <f t="shared" si="31"/>
        <v>October</v>
      </c>
      <c r="M681" t="str">
        <f t="shared" si="32"/>
        <v>Friday</v>
      </c>
    </row>
    <row r="682" spans="1:13" x14ac:dyDescent="0.25">
      <c r="A682" t="s">
        <v>18</v>
      </c>
      <c r="B682" t="s">
        <v>699</v>
      </c>
      <c r="C682" t="s">
        <v>1019</v>
      </c>
      <c r="D682" t="s">
        <v>1682</v>
      </c>
      <c r="E682" t="s">
        <v>2200</v>
      </c>
      <c r="F682">
        <v>117</v>
      </c>
      <c r="G682">
        <v>4089</v>
      </c>
      <c r="H682">
        <v>478413</v>
      </c>
      <c r="I682">
        <v>4.3</v>
      </c>
      <c r="J682" t="s">
        <v>2524</v>
      </c>
      <c r="K682">
        <f t="shared" si="30"/>
        <v>2023</v>
      </c>
      <c r="L682" t="str">
        <f t="shared" si="31"/>
        <v>April</v>
      </c>
      <c r="M682" t="str">
        <f t="shared" si="32"/>
        <v>Tuesday</v>
      </c>
    </row>
    <row r="683" spans="1:13" x14ac:dyDescent="0.25">
      <c r="A683" t="s">
        <v>12</v>
      </c>
      <c r="B683" t="s">
        <v>700</v>
      </c>
      <c r="C683" t="s">
        <v>1023</v>
      </c>
      <c r="D683" t="s">
        <v>1683</v>
      </c>
      <c r="E683" t="s">
        <v>2069</v>
      </c>
      <c r="F683">
        <v>173.37</v>
      </c>
      <c r="G683">
        <v>1195</v>
      </c>
      <c r="H683">
        <v>207177.15</v>
      </c>
      <c r="I683">
        <v>4.9000000000000004</v>
      </c>
      <c r="J683" t="s">
        <v>2524</v>
      </c>
      <c r="K683">
        <f t="shared" si="30"/>
        <v>2023</v>
      </c>
      <c r="L683" t="str">
        <f t="shared" si="31"/>
        <v>August</v>
      </c>
      <c r="M683" t="str">
        <f t="shared" si="32"/>
        <v>Thursday</v>
      </c>
    </row>
    <row r="684" spans="1:13" x14ac:dyDescent="0.25">
      <c r="A684" t="s">
        <v>15</v>
      </c>
      <c r="B684" t="s">
        <v>701</v>
      </c>
      <c r="C684" t="s">
        <v>1021</v>
      </c>
      <c r="D684" t="s">
        <v>1684</v>
      </c>
      <c r="E684" t="s">
        <v>1991</v>
      </c>
      <c r="F684">
        <v>607.41999999999996</v>
      </c>
      <c r="G684">
        <v>4933</v>
      </c>
      <c r="H684">
        <v>2996402.86</v>
      </c>
      <c r="I684">
        <v>3.9</v>
      </c>
      <c r="J684" t="s">
        <v>2525</v>
      </c>
      <c r="K684">
        <f t="shared" si="30"/>
        <v>2024</v>
      </c>
      <c r="L684" t="str">
        <f t="shared" si="31"/>
        <v>January</v>
      </c>
      <c r="M684" t="str">
        <f t="shared" si="32"/>
        <v>Thursday</v>
      </c>
    </row>
    <row r="685" spans="1:13" x14ac:dyDescent="0.25">
      <c r="A685" t="s">
        <v>10</v>
      </c>
      <c r="B685" t="s">
        <v>702</v>
      </c>
      <c r="C685" t="s">
        <v>1028</v>
      </c>
      <c r="D685" t="s">
        <v>1685</v>
      </c>
      <c r="E685" t="s">
        <v>2137</v>
      </c>
      <c r="F685">
        <v>123.05</v>
      </c>
      <c r="G685">
        <v>235</v>
      </c>
      <c r="H685">
        <v>28916.75</v>
      </c>
      <c r="I685">
        <v>4.0999999999999996</v>
      </c>
      <c r="J685" t="s">
        <v>2526</v>
      </c>
      <c r="K685">
        <f t="shared" si="30"/>
        <v>2024</v>
      </c>
      <c r="L685" t="str">
        <f t="shared" si="31"/>
        <v>June</v>
      </c>
      <c r="M685" t="str">
        <f t="shared" si="32"/>
        <v>Friday</v>
      </c>
    </row>
    <row r="686" spans="1:13" x14ac:dyDescent="0.25">
      <c r="A686" t="s">
        <v>17</v>
      </c>
      <c r="B686" t="s">
        <v>703</v>
      </c>
      <c r="C686" t="s">
        <v>1023</v>
      </c>
      <c r="D686" t="s">
        <v>1686</v>
      </c>
      <c r="E686" t="s">
        <v>2422</v>
      </c>
      <c r="F686">
        <v>2858.91</v>
      </c>
      <c r="G686">
        <v>698</v>
      </c>
      <c r="H686">
        <v>1995519.18</v>
      </c>
      <c r="I686">
        <v>4.0999999999999996</v>
      </c>
      <c r="J686" t="s">
        <v>2526</v>
      </c>
      <c r="K686">
        <f t="shared" si="30"/>
        <v>2024</v>
      </c>
      <c r="L686" t="str">
        <f t="shared" si="31"/>
        <v>October</v>
      </c>
      <c r="M686" t="str">
        <f t="shared" si="32"/>
        <v>Tuesday</v>
      </c>
    </row>
    <row r="687" spans="1:13" x14ac:dyDescent="0.25">
      <c r="A687" t="s">
        <v>14</v>
      </c>
      <c r="B687" t="s">
        <v>704</v>
      </c>
      <c r="C687" t="s">
        <v>1019</v>
      </c>
      <c r="D687" t="s">
        <v>1687</v>
      </c>
      <c r="E687" t="s">
        <v>2127</v>
      </c>
      <c r="F687">
        <v>1569.77</v>
      </c>
      <c r="G687">
        <v>110</v>
      </c>
      <c r="H687">
        <v>172674.7</v>
      </c>
      <c r="I687">
        <v>3.2</v>
      </c>
      <c r="J687" t="s">
        <v>2527</v>
      </c>
      <c r="K687">
        <f t="shared" si="30"/>
        <v>2024</v>
      </c>
      <c r="L687" t="str">
        <f t="shared" si="31"/>
        <v>September</v>
      </c>
      <c r="M687" t="str">
        <f t="shared" si="32"/>
        <v>Monday</v>
      </c>
    </row>
    <row r="688" spans="1:13" x14ac:dyDescent="0.25">
      <c r="A688" t="s">
        <v>12</v>
      </c>
      <c r="B688" t="s">
        <v>705</v>
      </c>
      <c r="C688" t="s">
        <v>1025</v>
      </c>
      <c r="D688" t="s">
        <v>1462</v>
      </c>
      <c r="E688" t="s">
        <v>2170</v>
      </c>
      <c r="F688">
        <v>1440.39</v>
      </c>
      <c r="G688">
        <v>3549</v>
      </c>
      <c r="H688">
        <v>5111944.1100000003</v>
      </c>
      <c r="I688">
        <v>3.2</v>
      </c>
      <c r="J688" t="s">
        <v>2527</v>
      </c>
      <c r="K688">
        <f t="shared" si="30"/>
        <v>2023</v>
      </c>
      <c r="L688" t="str">
        <f t="shared" si="31"/>
        <v>January</v>
      </c>
      <c r="M688" t="str">
        <f t="shared" si="32"/>
        <v>Tuesday</v>
      </c>
    </row>
    <row r="689" spans="1:13" x14ac:dyDescent="0.25">
      <c r="A689" t="s">
        <v>14</v>
      </c>
      <c r="B689" t="s">
        <v>706</v>
      </c>
      <c r="C689" t="s">
        <v>1020</v>
      </c>
      <c r="D689" t="s">
        <v>1688</v>
      </c>
      <c r="E689" t="s">
        <v>2009</v>
      </c>
      <c r="F689">
        <v>2194.38</v>
      </c>
      <c r="G689">
        <v>4208</v>
      </c>
      <c r="H689">
        <v>9233951.0399999991</v>
      </c>
      <c r="I689">
        <v>4.8</v>
      </c>
      <c r="J689" t="s">
        <v>2526</v>
      </c>
      <c r="K689">
        <f t="shared" si="30"/>
        <v>2024</v>
      </c>
      <c r="L689" t="str">
        <f t="shared" si="31"/>
        <v>December</v>
      </c>
      <c r="M689" t="str">
        <f t="shared" si="32"/>
        <v>Saturday</v>
      </c>
    </row>
    <row r="690" spans="1:13" x14ac:dyDescent="0.25">
      <c r="A690" t="s">
        <v>18</v>
      </c>
      <c r="B690" t="s">
        <v>707</v>
      </c>
      <c r="C690" t="s">
        <v>1020</v>
      </c>
      <c r="D690" t="s">
        <v>1689</v>
      </c>
      <c r="E690" t="s">
        <v>2423</v>
      </c>
      <c r="F690">
        <v>1321.29</v>
      </c>
      <c r="G690">
        <v>4051</v>
      </c>
      <c r="H690">
        <v>5352545.79</v>
      </c>
      <c r="I690">
        <v>4.5999999999999996</v>
      </c>
      <c r="J690" t="s">
        <v>2527</v>
      </c>
      <c r="K690">
        <f t="shared" si="30"/>
        <v>2024</v>
      </c>
      <c r="L690" t="str">
        <f t="shared" si="31"/>
        <v>June</v>
      </c>
      <c r="M690" t="str">
        <f t="shared" si="32"/>
        <v>Thursday</v>
      </c>
    </row>
    <row r="691" spans="1:13" x14ac:dyDescent="0.25">
      <c r="A691" t="s">
        <v>17</v>
      </c>
      <c r="B691" t="s">
        <v>708</v>
      </c>
      <c r="C691" t="s">
        <v>1022</v>
      </c>
      <c r="D691" t="s">
        <v>1690</v>
      </c>
      <c r="E691" t="s">
        <v>2424</v>
      </c>
      <c r="F691">
        <v>924.02</v>
      </c>
      <c r="G691">
        <v>4614</v>
      </c>
      <c r="H691">
        <v>4263428.28</v>
      </c>
      <c r="I691">
        <v>4.2</v>
      </c>
      <c r="J691" t="s">
        <v>2526</v>
      </c>
      <c r="K691">
        <f t="shared" si="30"/>
        <v>2023</v>
      </c>
      <c r="L691" t="str">
        <f t="shared" si="31"/>
        <v>September</v>
      </c>
      <c r="M691" t="str">
        <f t="shared" si="32"/>
        <v>Thursday</v>
      </c>
    </row>
    <row r="692" spans="1:13" x14ac:dyDescent="0.25">
      <c r="A692" t="s">
        <v>11</v>
      </c>
      <c r="B692" t="s">
        <v>709</v>
      </c>
      <c r="C692" t="s">
        <v>1027</v>
      </c>
      <c r="D692" t="s">
        <v>1691</v>
      </c>
      <c r="E692" t="s">
        <v>2382</v>
      </c>
      <c r="F692">
        <v>2030.94</v>
      </c>
      <c r="G692">
        <v>3158</v>
      </c>
      <c r="H692">
        <v>6413708.5199999996</v>
      </c>
      <c r="I692">
        <v>4.2</v>
      </c>
      <c r="J692" t="s">
        <v>2525</v>
      </c>
      <c r="K692">
        <f t="shared" si="30"/>
        <v>2024</v>
      </c>
      <c r="L692" t="str">
        <f t="shared" si="31"/>
        <v>December</v>
      </c>
      <c r="M692" t="str">
        <f t="shared" si="32"/>
        <v>Sunday</v>
      </c>
    </row>
    <row r="693" spans="1:13" x14ac:dyDescent="0.25">
      <c r="A693" t="s">
        <v>16</v>
      </c>
      <c r="B693" t="s">
        <v>710</v>
      </c>
      <c r="C693" t="s">
        <v>1028</v>
      </c>
      <c r="D693" t="s">
        <v>1692</v>
      </c>
      <c r="E693" t="s">
        <v>2056</v>
      </c>
      <c r="F693">
        <v>1488.18</v>
      </c>
      <c r="G693">
        <v>3221</v>
      </c>
      <c r="H693">
        <v>4793427.78</v>
      </c>
      <c r="I693">
        <v>4.5999999999999996</v>
      </c>
      <c r="J693" t="s">
        <v>2525</v>
      </c>
      <c r="K693">
        <f t="shared" si="30"/>
        <v>2024</v>
      </c>
      <c r="L693" t="str">
        <f t="shared" si="31"/>
        <v>February</v>
      </c>
      <c r="M693" t="str">
        <f t="shared" si="32"/>
        <v>Wednesday</v>
      </c>
    </row>
    <row r="694" spans="1:13" x14ac:dyDescent="0.25">
      <c r="A694" t="s">
        <v>10</v>
      </c>
      <c r="B694" t="s">
        <v>711</v>
      </c>
      <c r="C694" t="s">
        <v>1023</v>
      </c>
      <c r="D694" t="s">
        <v>1693</v>
      </c>
      <c r="E694" t="s">
        <v>2358</v>
      </c>
      <c r="F694">
        <v>2192.2800000000002</v>
      </c>
      <c r="G694">
        <v>2554</v>
      </c>
      <c r="H694">
        <v>5599083.1200000001</v>
      </c>
      <c r="I694">
        <v>3.5</v>
      </c>
      <c r="J694" t="s">
        <v>2526</v>
      </c>
      <c r="K694">
        <f t="shared" si="30"/>
        <v>2024</v>
      </c>
      <c r="L694" t="str">
        <f t="shared" si="31"/>
        <v>March</v>
      </c>
      <c r="M694" t="str">
        <f t="shared" si="32"/>
        <v>Saturday</v>
      </c>
    </row>
    <row r="695" spans="1:13" x14ac:dyDescent="0.25">
      <c r="A695" t="s">
        <v>16</v>
      </c>
      <c r="B695" t="s">
        <v>712</v>
      </c>
      <c r="C695" t="s">
        <v>1023</v>
      </c>
      <c r="D695" t="s">
        <v>1694</v>
      </c>
      <c r="E695" t="s">
        <v>2425</v>
      </c>
      <c r="F695">
        <v>2554.94</v>
      </c>
      <c r="G695">
        <v>2913</v>
      </c>
      <c r="H695">
        <v>7442540.2199999997</v>
      </c>
      <c r="I695">
        <v>3.3</v>
      </c>
      <c r="J695" t="s">
        <v>2524</v>
      </c>
      <c r="K695">
        <f t="shared" si="30"/>
        <v>2024</v>
      </c>
      <c r="L695" t="str">
        <f t="shared" si="31"/>
        <v>February</v>
      </c>
      <c r="M695" t="str">
        <f t="shared" si="32"/>
        <v>Thursday</v>
      </c>
    </row>
    <row r="696" spans="1:13" x14ac:dyDescent="0.25">
      <c r="A696" t="s">
        <v>10</v>
      </c>
      <c r="B696" t="s">
        <v>713</v>
      </c>
      <c r="C696" t="s">
        <v>1028</v>
      </c>
      <c r="D696" t="s">
        <v>1695</v>
      </c>
      <c r="E696" t="s">
        <v>2158</v>
      </c>
      <c r="F696">
        <v>2873.65</v>
      </c>
      <c r="G696">
        <v>3446</v>
      </c>
      <c r="H696">
        <v>9902597.9000000004</v>
      </c>
      <c r="I696">
        <v>4.5</v>
      </c>
      <c r="J696" t="s">
        <v>2525</v>
      </c>
      <c r="K696">
        <f t="shared" si="30"/>
        <v>2024</v>
      </c>
      <c r="L696" t="str">
        <f t="shared" si="31"/>
        <v>March</v>
      </c>
      <c r="M696" t="str">
        <f t="shared" si="32"/>
        <v>Thursday</v>
      </c>
    </row>
    <row r="697" spans="1:13" x14ac:dyDescent="0.25">
      <c r="A697" t="s">
        <v>11</v>
      </c>
      <c r="B697" t="s">
        <v>714</v>
      </c>
      <c r="C697" t="s">
        <v>1025</v>
      </c>
      <c r="D697" t="s">
        <v>1696</v>
      </c>
      <c r="E697" t="s">
        <v>2304</v>
      </c>
      <c r="F697">
        <v>1837.46</v>
      </c>
      <c r="G697">
        <v>3105</v>
      </c>
      <c r="H697">
        <v>5705313.2999999998</v>
      </c>
      <c r="I697">
        <v>5</v>
      </c>
      <c r="J697" t="s">
        <v>2527</v>
      </c>
      <c r="K697">
        <f t="shared" si="30"/>
        <v>2023</v>
      </c>
      <c r="L697" t="str">
        <f t="shared" si="31"/>
        <v>April</v>
      </c>
      <c r="M697" t="str">
        <f t="shared" si="32"/>
        <v>Friday</v>
      </c>
    </row>
    <row r="698" spans="1:13" x14ac:dyDescent="0.25">
      <c r="A698" t="s">
        <v>12</v>
      </c>
      <c r="B698" t="s">
        <v>715</v>
      </c>
      <c r="C698" t="s">
        <v>1020</v>
      </c>
      <c r="D698" t="s">
        <v>1697</v>
      </c>
      <c r="E698" t="s">
        <v>2426</v>
      </c>
      <c r="F698">
        <v>1837.65</v>
      </c>
      <c r="G698">
        <v>2299</v>
      </c>
      <c r="H698">
        <v>4224757.3499999996</v>
      </c>
      <c r="I698">
        <v>3.6</v>
      </c>
      <c r="J698" t="s">
        <v>2527</v>
      </c>
      <c r="K698">
        <f t="shared" si="30"/>
        <v>2024</v>
      </c>
      <c r="L698" t="str">
        <f t="shared" si="31"/>
        <v>January</v>
      </c>
      <c r="M698" t="str">
        <f t="shared" si="32"/>
        <v>Monday</v>
      </c>
    </row>
    <row r="699" spans="1:13" x14ac:dyDescent="0.25">
      <c r="A699" t="s">
        <v>18</v>
      </c>
      <c r="B699" t="s">
        <v>716</v>
      </c>
      <c r="C699" t="s">
        <v>1022</v>
      </c>
      <c r="D699" t="s">
        <v>1698</v>
      </c>
      <c r="E699" t="s">
        <v>2427</v>
      </c>
      <c r="F699">
        <v>2638.6</v>
      </c>
      <c r="G699">
        <v>1256</v>
      </c>
      <c r="H699">
        <v>3314081.6</v>
      </c>
      <c r="I699">
        <v>4.5999999999999996</v>
      </c>
      <c r="J699" t="s">
        <v>2526</v>
      </c>
      <c r="K699">
        <f t="shared" si="30"/>
        <v>2024</v>
      </c>
      <c r="L699" t="str">
        <f t="shared" si="31"/>
        <v>February</v>
      </c>
      <c r="M699" t="str">
        <f t="shared" si="32"/>
        <v>Sunday</v>
      </c>
    </row>
    <row r="700" spans="1:13" x14ac:dyDescent="0.25">
      <c r="A700" t="s">
        <v>15</v>
      </c>
      <c r="B700" t="s">
        <v>717</v>
      </c>
      <c r="C700" t="s">
        <v>1026</v>
      </c>
      <c r="D700" t="s">
        <v>1699</v>
      </c>
      <c r="E700" t="s">
        <v>2428</v>
      </c>
      <c r="F700">
        <v>2100.7600000000002</v>
      </c>
      <c r="G700">
        <v>4559</v>
      </c>
      <c r="H700">
        <v>9577364.8399999999</v>
      </c>
      <c r="I700">
        <v>4.2</v>
      </c>
      <c r="J700" t="s">
        <v>2527</v>
      </c>
      <c r="K700">
        <f t="shared" si="30"/>
        <v>2023</v>
      </c>
      <c r="L700" t="str">
        <f t="shared" si="31"/>
        <v>December</v>
      </c>
      <c r="M700" t="str">
        <f t="shared" si="32"/>
        <v>Monday</v>
      </c>
    </row>
    <row r="701" spans="1:13" x14ac:dyDescent="0.25">
      <c r="A701" t="s">
        <v>14</v>
      </c>
      <c r="B701" t="s">
        <v>718</v>
      </c>
      <c r="C701" t="s">
        <v>1020</v>
      </c>
      <c r="D701" t="s">
        <v>1700</v>
      </c>
      <c r="E701" t="s">
        <v>2022</v>
      </c>
      <c r="F701">
        <v>238.39</v>
      </c>
      <c r="G701">
        <v>721</v>
      </c>
      <c r="H701">
        <v>171879.19</v>
      </c>
      <c r="I701">
        <v>3.9</v>
      </c>
      <c r="J701" t="s">
        <v>2526</v>
      </c>
      <c r="K701">
        <f t="shared" si="30"/>
        <v>2023</v>
      </c>
      <c r="L701" t="str">
        <f t="shared" si="31"/>
        <v>December</v>
      </c>
      <c r="M701" t="str">
        <f t="shared" si="32"/>
        <v>Tuesday</v>
      </c>
    </row>
    <row r="702" spans="1:13" x14ac:dyDescent="0.25">
      <c r="A702" t="s">
        <v>14</v>
      </c>
      <c r="B702" t="s">
        <v>719</v>
      </c>
      <c r="C702" t="s">
        <v>1022</v>
      </c>
      <c r="D702" t="s">
        <v>1701</v>
      </c>
      <c r="E702" t="s">
        <v>2059</v>
      </c>
      <c r="F702">
        <v>2568.14</v>
      </c>
      <c r="G702">
        <v>3909</v>
      </c>
      <c r="H702">
        <v>10038859.26</v>
      </c>
      <c r="I702">
        <v>3.5</v>
      </c>
      <c r="J702" t="s">
        <v>2526</v>
      </c>
      <c r="K702">
        <f t="shared" si="30"/>
        <v>2023</v>
      </c>
      <c r="L702" t="str">
        <f t="shared" si="31"/>
        <v>March</v>
      </c>
      <c r="M702" t="str">
        <f t="shared" si="32"/>
        <v>Wednesday</v>
      </c>
    </row>
    <row r="703" spans="1:13" x14ac:dyDescent="0.25">
      <c r="A703" t="s">
        <v>10</v>
      </c>
      <c r="B703" t="s">
        <v>720</v>
      </c>
      <c r="C703" t="s">
        <v>1019</v>
      </c>
      <c r="D703" t="s">
        <v>1702</v>
      </c>
      <c r="E703" t="s">
        <v>2429</v>
      </c>
      <c r="F703">
        <v>795.92</v>
      </c>
      <c r="G703">
        <v>4010</v>
      </c>
      <c r="H703">
        <v>3191639.2</v>
      </c>
      <c r="I703">
        <v>3.9</v>
      </c>
      <c r="J703" t="s">
        <v>2526</v>
      </c>
      <c r="K703">
        <f t="shared" si="30"/>
        <v>2024</v>
      </c>
      <c r="L703" t="str">
        <f t="shared" si="31"/>
        <v>July</v>
      </c>
      <c r="M703" t="str">
        <f t="shared" si="32"/>
        <v>Monday</v>
      </c>
    </row>
    <row r="704" spans="1:13" x14ac:dyDescent="0.25">
      <c r="A704" t="s">
        <v>12</v>
      </c>
      <c r="B704" t="s">
        <v>721</v>
      </c>
      <c r="C704" t="s">
        <v>1024</v>
      </c>
      <c r="D704" t="s">
        <v>1703</v>
      </c>
      <c r="E704" t="s">
        <v>2355</v>
      </c>
      <c r="F704">
        <v>68.02</v>
      </c>
      <c r="G704">
        <v>2822</v>
      </c>
      <c r="H704">
        <v>191952.44</v>
      </c>
      <c r="I704">
        <v>3.4</v>
      </c>
      <c r="J704" t="s">
        <v>2524</v>
      </c>
      <c r="K704">
        <f t="shared" si="30"/>
        <v>2023</v>
      </c>
      <c r="L704" t="str">
        <f t="shared" si="31"/>
        <v>August</v>
      </c>
      <c r="M704" t="str">
        <f t="shared" si="32"/>
        <v>Sunday</v>
      </c>
    </row>
    <row r="705" spans="1:13" x14ac:dyDescent="0.25">
      <c r="A705" t="s">
        <v>14</v>
      </c>
      <c r="B705" t="s">
        <v>722</v>
      </c>
      <c r="C705" t="s">
        <v>1023</v>
      </c>
      <c r="D705" t="s">
        <v>1704</v>
      </c>
      <c r="E705" t="s">
        <v>2430</v>
      </c>
      <c r="F705">
        <v>2321.91</v>
      </c>
      <c r="G705">
        <v>4224</v>
      </c>
      <c r="H705">
        <v>9807747.8399999999</v>
      </c>
      <c r="I705">
        <v>4.0999999999999996</v>
      </c>
      <c r="J705" t="s">
        <v>2524</v>
      </c>
      <c r="K705">
        <f t="shared" si="30"/>
        <v>2024</v>
      </c>
      <c r="L705" t="str">
        <f t="shared" si="31"/>
        <v>March</v>
      </c>
      <c r="M705" t="str">
        <f t="shared" si="32"/>
        <v>Sunday</v>
      </c>
    </row>
    <row r="706" spans="1:13" x14ac:dyDescent="0.25">
      <c r="A706" t="s">
        <v>17</v>
      </c>
      <c r="B706" t="s">
        <v>723</v>
      </c>
      <c r="C706" t="s">
        <v>1020</v>
      </c>
      <c r="D706" t="s">
        <v>1705</v>
      </c>
      <c r="E706" t="s">
        <v>2405</v>
      </c>
      <c r="F706">
        <v>161.31</v>
      </c>
      <c r="G706">
        <v>2475</v>
      </c>
      <c r="H706">
        <v>399242.25</v>
      </c>
      <c r="I706">
        <v>3.9</v>
      </c>
      <c r="J706" t="s">
        <v>2527</v>
      </c>
      <c r="K706">
        <f t="shared" si="30"/>
        <v>2024</v>
      </c>
      <c r="L706" t="str">
        <f t="shared" si="31"/>
        <v>April</v>
      </c>
      <c r="M706" t="str">
        <f t="shared" si="32"/>
        <v>Thursday</v>
      </c>
    </row>
    <row r="707" spans="1:13" x14ac:dyDescent="0.25">
      <c r="A707" t="s">
        <v>13</v>
      </c>
      <c r="B707" t="s">
        <v>724</v>
      </c>
      <c r="C707" t="s">
        <v>1028</v>
      </c>
      <c r="D707" t="s">
        <v>1706</v>
      </c>
      <c r="E707" t="s">
        <v>2431</v>
      </c>
      <c r="F707">
        <v>1784.52</v>
      </c>
      <c r="G707">
        <v>2076</v>
      </c>
      <c r="H707">
        <v>3704663.52</v>
      </c>
      <c r="I707">
        <v>3.6</v>
      </c>
      <c r="J707" t="s">
        <v>2527</v>
      </c>
      <c r="K707">
        <f t="shared" ref="K707:K770" si="33">YEAR(E707)</f>
        <v>2024</v>
      </c>
      <c r="L707" t="str">
        <f t="shared" ref="L707:L770" si="34">TEXT(E707,"MMMM")</f>
        <v>February</v>
      </c>
      <c r="M707" t="str">
        <f t="shared" ref="M707:M770" si="35">TEXT(E707,"DDDD")</f>
        <v>Sunday</v>
      </c>
    </row>
    <row r="708" spans="1:13" x14ac:dyDescent="0.25">
      <c r="A708" t="s">
        <v>11</v>
      </c>
      <c r="B708" t="s">
        <v>725</v>
      </c>
      <c r="C708" t="s">
        <v>1022</v>
      </c>
      <c r="D708" t="s">
        <v>1707</v>
      </c>
      <c r="E708" t="s">
        <v>2203</v>
      </c>
      <c r="F708">
        <v>314.14</v>
      </c>
      <c r="G708">
        <v>4028</v>
      </c>
      <c r="H708">
        <v>1265355.92</v>
      </c>
      <c r="I708">
        <v>3.4</v>
      </c>
      <c r="J708" t="s">
        <v>2525</v>
      </c>
      <c r="K708">
        <f t="shared" si="33"/>
        <v>2023</v>
      </c>
      <c r="L708" t="str">
        <f t="shared" si="34"/>
        <v>December</v>
      </c>
      <c r="M708" t="str">
        <f t="shared" si="35"/>
        <v>Sunday</v>
      </c>
    </row>
    <row r="709" spans="1:13" x14ac:dyDescent="0.25">
      <c r="A709" t="s">
        <v>16</v>
      </c>
      <c r="B709" t="s">
        <v>726</v>
      </c>
      <c r="C709" t="s">
        <v>1027</v>
      </c>
      <c r="D709" t="s">
        <v>1708</v>
      </c>
      <c r="E709" t="s">
        <v>2323</v>
      </c>
      <c r="F709">
        <v>1858.48</v>
      </c>
      <c r="G709">
        <v>1066</v>
      </c>
      <c r="H709">
        <v>1981139.68</v>
      </c>
      <c r="I709">
        <v>4.5999999999999996</v>
      </c>
      <c r="J709" t="s">
        <v>2527</v>
      </c>
      <c r="K709">
        <f t="shared" si="33"/>
        <v>2023</v>
      </c>
      <c r="L709" t="str">
        <f t="shared" si="34"/>
        <v>August</v>
      </c>
      <c r="M709" t="str">
        <f t="shared" si="35"/>
        <v>Wednesday</v>
      </c>
    </row>
    <row r="710" spans="1:13" x14ac:dyDescent="0.25">
      <c r="A710" t="s">
        <v>12</v>
      </c>
      <c r="B710" t="s">
        <v>727</v>
      </c>
      <c r="C710" t="s">
        <v>1020</v>
      </c>
      <c r="D710" t="s">
        <v>1709</v>
      </c>
      <c r="E710" t="s">
        <v>2432</v>
      </c>
      <c r="F710">
        <v>2571.44</v>
      </c>
      <c r="G710">
        <v>4823</v>
      </c>
      <c r="H710">
        <v>12402055.119999999</v>
      </c>
      <c r="I710">
        <v>4.9000000000000004</v>
      </c>
      <c r="J710" t="s">
        <v>2527</v>
      </c>
      <c r="K710">
        <f t="shared" si="33"/>
        <v>2024</v>
      </c>
      <c r="L710" t="str">
        <f t="shared" si="34"/>
        <v>September</v>
      </c>
      <c r="M710" t="str">
        <f t="shared" si="35"/>
        <v>Friday</v>
      </c>
    </row>
    <row r="711" spans="1:13" x14ac:dyDescent="0.25">
      <c r="A711" t="s">
        <v>12</v>
      </c>
      <c r="B711" t="s">
        <v>728</v>
      </c>
      <c r="C711" t="s">
        <v>1022</v>
      </c>
      <c r="D711" t="s">
        <v>1710</v>
      </c>
      <c r="E711" t="s">
        <v>2433</v>
      </c>
      <c r="F711">
        <v>74.77</v>
      </c>
      <c r="G711">
        <v>2501</v>
      </c>
      <c r="H711">
        <v>186999.77</v>
      </c>
      <c r="I711">
        <v>3.8</v>
      </c>
      <c r="J711" t="s">
        <v>2527</v>
      </c>
      <c r="K711">
        <f t="shared" si="33"/>
        <v>2023</v>
      </c>
      <c r="L711" t="str">
        <f t="shared" si="34"/>
        <v>January</v>
      </c>
      <c r="M711" t="str">
        <f t="shared" si="35"/>
        <v>Thursday</v>
      </c>
    </row>
    <row r="712" spans="1:13" x14ac:dyDescent="0.25">
      <c r="A712" t="s">
        <v>18</v>
      </c>
      <c r="B712" t="s">
        <v>729</v>
      </c>
      <c r="C712" t="s">
        <v>1022</v>
      </c>
      <c r="D712" t="s">
        <v>1711</v>
      </c>
      <c r="E712" t="s">
        <v>2002</v>
      </c>
      <c r="F712">
        <v>1047.97</v>
      </c>
      <c r="G712">
        <v>2030</v>
      </c>
      <c r="H712">
        <v>2127379.1</v>
      </c>
      <c r="I712">
        <v>3.7</v>
      </c>
      <c r="J712" t="s">
        <v>2526</v>
      </c>
      <c r="K712">
        <f t="shared" si="33"/>
        <v>2023</v>
      </c>
      <c r="L712" t="str">
        <f t="shared" si="34"/>
        <v>May</v>
      </c>
      <c r="M712" t="str">
        <f t="shared" si="35"/>
        <v>Wednesday</v>
      </c>
    </row>
    <row r="713" spans="1:13" x14ac:dyDescent="0.25">
      <c r="A713" t="s">
        <v>10</v>
      </c>
      <c r="B713" t="s">
        <v>730</v>
      </c>
      <c r="C713" t="s">
        <v>1022</v>
      </c>
      <c r="D713" t="s">
        <v>1712</v>
      </c>
      <c r="E713" t="s">
        <v>2224</v>
      </c>
      <c r="F713">
        <v>2461.91</v>
      </c>
      <c r="G713">
        <v>2621</v>
      </c>
      <c r="H713">
        <v>6452666.1100000003</v>
      </c>
      <c r="I713">
        <v>3.1</v>
      </c>
      <c r="J713" t="s">
        <v>2527</v>
      </c>
      <c r="K713">
        <f t="shared" si="33"/>
        <v>2024</v>
      </c>
      <c r="L713" t="str">
        <f t="shared" si="34"/>
        <v>November</v>
      </c>
      <c r="M713" t="str">
        <f t="shared" si="35"/>
        <v>Friday</v>
      </c>
    </row>
    <row r="714" spans="1:13" x14ac:dyDescent="0.25">
      <c r="A714" t="s">
        <v>17</v>
      </c>
      <c r="B714" t="s">
        <v>731</v>
      </c>
      <c r="C714" t="s">
        <v>1026</v>
      </c>
      <c r="D714" t="s">
        <v>1713</v>
      </c>
      <c r="E714" t="s">
        <v>2434</v>
      </c>
      <c r="F714">
        <v>1846.86</v>
      </c>
      <c r="G714">
        <v>1939</v>
      </c>
      <c r="H714">
        <v>3581061.54</v>
      </c>
      <c r="I714">
        <v>3.6</v>
      </c>
      <c r="J714" t="s">
        <v>2527</v>
      </c>
      <c r="K714">
        <f t="shared" si="33"/>
        <v>2024</v>
      </c>
      <c r="L714" t="str">
        <f t="shared" si="34"/>
        <v>January</v>
      </c>
      <c r="M714" t="str">
        <f t="shared" si="35"/>
        <v>Wednesday</v>
      </c>
    </row>
    <row r="715" spans="1:13" x14ac:dyDescent="0.25">
      <c r="A715" t="s">
        <v>13</v>
      </c>
      <c r="B715" t="s">
        <v>732</v>
      </c>
      <c r="C715" t="s">
        <v>1028</v>
      </c>
      <c r="D715" t="s">
        <v>1057</v>
      </c>
      <c r="E715" t="s">
        <v>2056</v>
      </c>
      <c r="F715">
        <v>1589.1</v>
      </c>
      <c r="G715">
        <v>318</v>
      </c>
      <c r="H715">
        <v>505333.8</v>
      </c>
      <c r="I715">
        <v>4.9000000000000004</v>
      </c>
      <c r="J715" t="s">
        <v>2526</v>
      </c>
      <c r="K715">
        <f t="shared" si="33"/>
        <v>2024</v>
      </c>
      <c r="L715" t="str">
        <f t="shared" si="34"/>
        <v>February</v>
      </c>
      <c r="M715" t="str">
        <f t="shared" si="35"/>
        <v>Wednesday</v>
      </c>
    </row>
    <row r="716" spans="1:13" x14ac:dyDescent="0.25">
      <c r="A716" t="s">
        <v>17</v>
      </c>
      <c r="B716" t="s">
        <v>733</v>
      </c>
      <c r="C716" t="s">
        <v>1023</v>
      </c>
      <c r="D716" t="s">
        <v>1704</v>
      </c>
      <c r="E716" t="s">
        <v>2048</v>
      </c>
      <c r="F716">
        <v>421.54</v>
      </c>
      <c r="G716">
        <v>1900</v>
      </c>
      <c r="H716">
        <v>800926</v>
      </c>
      <c r="I716">
        <v>4.0999999999999996</v>
      </c>
      <c r="J716" t="s">
        <v>2527</v>
      </c>
      <c r="K716">
        <f t="shared" si="33"/>
        <v>2024</v>
      </c>
      <c r="L716" t="str">
        <f t="shared" si="34"/>
        <v>July</v>
      </c>
      <c r="M716" t="str">
        <f t="shared" si="35"/>
        <v>Tuesday</v>
      </c>
    </row>
    <row r="717" spans="1:13" x14ac:dyDescent="0.25">
      <c r="A717" t="s">
        <v>17</v>
      </c>
      <c r="B717" t="s">
        <v>734</v>
      </c>
      <c r="C717" t="s">
        <v>1024</v>
      </c>
      <c r="D717" t="s">
        <v>1714</v>
      </c>
      <c r="E717" t="s">
        <v>2400</v>
      </c>
      <c r="F717">
        <v>2046.63</v>
      </c>
      <c r="G717">
        <v>3121</v>
      </c>
      <c r="H717">
        <v>6387532.2300000004</v>
      </c>
      <c r="I717">
        <v>3.2</v>
      </c>
      <c r="J717" t="s">
        <v>2527</v>
      </c>
      <c r="K717">
        <f t="shared" si="33"/>
        <v>2024</v>
      </c>
      <c r="L717" t="str">
        <f t="shared" si="34"/>
        <v>August</v>
      </c>
      <c r="M717" t="str">
        <f t="shared" si="35"/>
        <v>Sunday</v>
      </c>
    </row>
    <row r="718" spans="1:13" x14ac:dyDescent="0.25">
      <c r="A718" t="s">
        <v>13</v>
      </c>
      <c r="B718" t="s">
        <v>735</v>
      </c>
      <c r="C718" t="s">
        <v>1019</v>
      </c>
      <c r="D718" t="s">
        <v>1715</v>
      </c>
      <c r="E718" t="s">
        <v>2233</v>
      </c>
      <c r="F718">
        <v>2998.63</v>
      </c>
      <c r="G718">
        <v>3143</v>
      </c>
      <c r="H718">
        <v>9424694.0899999999</v>
      </c>
      <c r="I718">
        <v>3.3</v>
      </c>
      <c r="J718" t="s">
        <v>2526</v>
      </c>
      <c r="K718">
        <f t="shared" si="33"/>
        <v>2024</v>
      </c>
      <c r="L718" t="str">
        <f t="shared" si="34"/>
        <v>February</v>
      </c>
      <c r="M718" t="str">
        <f t="shared" si="35"/>
        <v>Sunday</v>
      </c>
    </row>
    <row r="719" spans="1:13" x14ac:dyDescent="0.25">
      <c r="A719" t="s">
        <v>13</v>
      </c>
      <c r="B719" t="s">
        <v>736</v>
      </c>
      <c r="C719" t="s">
        <v>1026</v>
      </c>
      <c r="D719" t="s">
        <v>1716</v>
      </c>
      <c r="E719" t="s">
        <v>2435</v>
      </c>
      <c r="F719">
        <v>2717.85</v>
      </c>
      <c r="G719">
        <v>551</v>
      </c>
      <c r="H719">
        <v>1497535.35</v>
      </c>
      <c r="I719">
        <v>4.5999999999999996</v>
      </c>
      <c r="J719" t="s">
        <v>2525</v>
      </c>
      <c r="K719">
        <f t="shared" si="33"/>
        <v>2024</v>
      </c>
      <c r="L719" t="str">
        <f t="shared" si="34"/>
        <v>December</v>
      </c>
      <c r="M719" t="str">
        <f t="shared" si="35"/>
        <v>Monday</v>
      </c>
    </row>
    <row r="720" spans="1:13" x14ac:dyDescent="0.25">
      <c r="A720" t="s">
        <v>18</v>
      </c>
      <c r="B720" t="s">
        <v>737</v>
      </c>
      <c r="C720" t="s">
        <v>1021</v>
      </c>
      <c r="D720" t="s">
        <v>1717</v>
      </c>
      <c r="E720" t="s">
        <v>2210</v>
      </c>
      <c r="F720">
        <v>2153.2199999999998</v>
      </c>
      <c r="G720">
        <v>3866</v>
      </c>
      <c r="H720">
        <v>8324348.5199999996</v>
      </c>
      <c r="I720">
        <v>3.8</v>
      </c>
      <c r="J720" t="s">
        <v>2524</v>
      </c>
      <c r="K720">
        <f t="shared" si="33"/>
        <v>2023</v>
      </c>
      <c r="L720" t="str">
        <f t="shared" si="34"/>
        <v>July</v>
      </c>
      <c r="M720" t="str">
        <f t="shared" si="35"/>
        <v>Sunday</v>
      </c>
    </row>
    <row r="721" spans="1:13" x14ac:dyDescent="0.25">
      <c r="A721" t="s">
        <v>13</v>
      </c>
      <c r="B721" t="s">
        <v>738</v>
      </c>
      <c r="C721" t="s">
        <v>1019</v>
      </c>
      <c r="D721" t="s">
        <v>1718</v>
      </c>
      <c r="E721" t="s">
        <v>2436</v>
      </c>
      <c r="F721">
        <v>1695.87</v>
      </c>
      <c r="G721">
        <v>3899</v>
      </c>
      <c r="H721">
        <v>6612197.1299999999</v>
      </c>
      <c r="I721">
        <v>3.7</v>
      </c>
      <c r="J721" t="s">
        <v>2525</v>
      </c>
      <c r="K721">
        <f t="shared" si="33"/>
        <v>2023</v>
      </c>
      <c r="L721" t="str">
        <f t="shared" si="34"/>
        <v>November</v>
      </c>
      <c r="M721" t="str">
        <f t="shared" si="35"/>
        <v>Wednesday</v>
      </c>
    </row>
    <row r="722" spans="1:13" x14ac:dyDescent="0.25">
      <c r="A722" t="s">
        <v>17</v>
      </c>
      <c r="B722" t="s">
        <v>739</v>
      </c>
      <c r="C722" t="s">
        <v>1022</v>
      </c>
      <c r="D722" t="s">
        <v>1359</v>
      </c>
      <c r="E722" t="s">
        <v>2176</v>
      </c>
      <c r="F722">
        <v>2859.05</v>
      </c>
      <c r="G722">
        <v>2959</v>
      </c>
      <c r="H722">
        <v>8459928.9499999993</v>
      </c>
      <c r="I722">
        <v>4.0999999999999996</v>
      </c>
      <c r="J722" t="s">
        <v>2525</v>
      </c>
      <c r="K722">
        <f t="shared" si="33"/>
        <v>2024</v>
      </c>
      <c r="L722" t="str">
        <f t="shared" si="34"/>
        <v>September</v>
      </c>
      <c r="M722" t="str">
        <f t="shared" si="35"/>
        <v>Monday</v>
      </c>
    </row>
    <row r="723" spans="1:13" x14ac:dyDescent="0.25">
      <c r="A723" t="s">
        <v>12</v>
      </c>
      <c r="B723" t="s">
        <v>740</v>
      </c>
      <c r="C723" t="s">
        <v>1021</v>
      </c>
      <c r="D723" t="s">
        <v>1719</v>
      </c>
      <c r="E723" t="s">
        <v>2437</v>
      </c>
      <c r="F723">
        <v>1092.19</v>
      </c>
      <c r="G723">
        <v>2432</v>
      </c>
      <c r="H723">
        <v>2656206.08</v>
      </c>
      <c r="I723">
        <v>4.5</v>
      </c>
      <c r="J723" t="s">
        <v>2525</v>
      </c>
      <c r="K723">
        <f t="shared" si="33"/>
        <v>2024</v>
      </c>
      <c r="L723" t="str">
        <f t="shared" si="34"/>
        <v>February</v>
      </c>
      <c r="M723" t="str">
        <f t="shared" si="35"/>
        <v>Wednesday</v>
      </c>
    </row>
    <row r="724" spans="1:13" x14ac:dyDescent="0.25">
      <c r="A724" t="s">
        <v>11</v>
      </c>
      <c r="B724" t="s">
        <v>741</v>
      </c>
      <c r="C724" t="s">
        <v>1027</v>
      </c>
      <c r="D724" t="s">
        <v>1720</v>
      </c>
      <c r="E724" t="s">
        <v>2438</v>
      </c>
      <c r="F724">
        <v>1877.3</v>
      </c>
      <c r="G724">
        <v>157</v>
      </c>
      <c r="H724">
        <v>294736.09999999998</v>
      </c>
      <c r="I724">
        <v>4.8</v>
      </c>
      <c r="J724" t="s">
        <v>2527</v>
      </c>
      <c r="K724">
        <f t="shared" si="33"/>
        <v>2023</v>
      </c>
      <c r="L724" t="str">
        <f t="shared" si="34"/>
        <v>March</v>
      </c>
      <c r="M724" t="str">
        <f t="shared" si="35"/>
        <v>Monday</v>
      </c>
    </row>
    <row r="725" spans="1:13" x14ac:dyDescent="0.25">
      <c r="A725" t="s">
        <v>10</v>
      </c>
      <c r="B725" t="s">
        <v>742</v>
      </c>
      <c r="C725" t="s">
        <v>1023</v>
      </c>
      <c r="D725" t="s">
        <v>1229</v>
      </c>
      <c r="E725" t="s">
        <v>2087</v>
      </c>
      <c r="F725">
        <v>441.65</v>
      </c>
      <c r="G725">
        <v>1193</v>
      </c>
      <c r="H725">
        <v>526888.44999999995</v>
      </c>
      <c r="I725">
        <v>3.6</v>
      </c>
      <c r="J725" t="s">
        <v>2524</v>
      </c>
      <c r="K725">
        <f t="shared" si="33"/>
        <v>2024</v>
      </c>
      <c r="L725" t="str">
        <f t="shared" si="34"/>
        <v>July</v>
      </c>
      <c r="M725" t="str">
        <f t="shared" si="35"/>
        <v>Monday</v>
      </c>
    </row>
    <row r="726" spans="1:13" x14ac:dyDescent="0.25">
      <c r="A726" t="s">
        <v>18</v>
      </c>
      <c r="B726" t="s">
        <v>743</v>
      </c>
      <c r="C726" t="s">
        <v>1023</v>
      </c>
      <c r="D726" t="s">
        <v>1721</v>
      </c>
      <c r="E726" t="s">
        <v>2403</v>
      </c>
      <c r="F726">
        <v>87.77</v>
      </c>
      <c r="G726">
        <v>1167</v>
      </c>
      <c r="H726">
        <v>102427.59</v>
      </c>
      <c r="I726">
        <v>4</v>
      </c>
      <c r="J726" t="s">
        <v>2527</v>
      </c>
      <c r="K726">
        <f t="shared" si="33"/>
        <v>2024</v>
      </c>
      <c r="L726" t="str">
        <f t="shared" si="34"/>
        <v>November</v>
      </c>
      <c r="M726" t="str">
        <f t="shared" si="35"/>
        <v>Sunday</v>
      </c>
    </row>
    <row r="727" spans="1:13" x14ac:dyDescent="0.25">
      <c r="A727" t="s">
        <v>12</v>
      </c>
      <c r="B727" t="s">
        <v>744</v>
      </c>
      <c r="C727" t="s">
        <v>1026</v>
      </c>
      <c r="D727" t="s">
        <v>1722</v>
      </c>
      <c r="E727" t="s">
        <v>2176</v>
      </c>
      <c r="F727">
        <v>1269.21</v>
      </c>
      <c r="G727">
        <v>1817</v>
      </c>
      <c r="H727">
        <v>2306154.5699999998</v>
      </c>
      <c r="I727">
        <v>3.5</v>
      </c>
      <c r="J727" t="s">
        <v>2525</v>
      </c>
      <c r="K727">
        <f t="shared" si="33"/>
        <v>2024</v>
      </c>
      <c r="L727" t="str">
        <f t="shared" si="34"/>
        <v>September</v>
      </c>
      <c r="M727" t="str">
        <f t="shared" si="35"/>
        <v>Monday</v>
      </c>
    </row>
    <row r="728" spans="1:13" x14ac:dyDescent="0.25">
      <c r="A728" t="s">
        <v>16</v>
      </c>
      <c r="B728" t="s">
        <v>745</v>
      </c>
      <c r="C728" t="s">
        <v>1026</v>
      </c>
      <c r="D728" t="s">
        <v>1723</v>
      </c>
      <c r="E728" t="s">
        <v>2301</v>
      </c>
      <c r="F728">
        <v>2110.65</v>
      </c>
      <c r="G728">
        <v>4210</v>
      </c>
      <c r="H728">
        <v>8885836.5</v>
      </c>
      <c r="I728">
        <v>4.8</v>
      </c>
      <c r="J728" t="s">
        <v>2524</v>
      </c>
      <c r="K728">
        <f t="shared" si="33"/>
        <v>2024</v>
      </c>
      <c r="L728" t="str">
        <f t="shared" si="34"/>
        <v>October</v>
      </c>
      <c r="M728" t="str">
        <f t="shared" si="35"/>
        <v>Friday</v>
      </c>
    </row>
    <row r="729" spans="1:13" x14ac:dyDescent="0.25">
      <c r="A729" t="s">
        <v>13</v>
      </c>
      <c r="B729" t="s">
        <v>746</v>
      </c>
      <c r="C729" t="s">
        <v>1019</v>
      </c>
      <c r="D729" t="s">
        <v>1724</v>
      </c>
      <c r="E729" t="s">
        <v>2384</v>
      </c>
      <c r="F729">
        <v>1356.86</v>
      </c>
      <c r="G729">
        <v>2586</v>
      </c>
      <c r="H729">
        <v>3508839.96</v>
      </c>
      <c r="I729">
        <v>4.0999999999999996</v>
      </c>
      <c r="J729" t="s">
        <v>2526</v>
      </c>
      <c r="K729">
        <f t="shared" si="33"/>
        <v>2023</v>
      </c>
      <c r="L729" t="str">
        <f t="shared" si="34"/>
        <v>November</v>
      </c>
      <c r="M729" t="str">
        <f t="shared" si="35"/>
        <v>Wednesday</v>
      </c>
    </row>
    <row r="730" spans="1:13" x14ac:dyDescent="0.25">
      <c r="A730" t="s">
        <v>13</v>
      </c>
      <c r="B730" t="s">
        <v>747</v>
      </c>
      <c r="C730" t="s">
        <v>1027</v>
      </c>
      <c r="D730" t="s">
        <v>1725</v>
      </c>
      <c r="E730" t="s">
        <v>2309</v>
      </c>
      <c r="F730">
        <v>2832.92</v>
      </c>
      <c r="G730">
        <v>3807</v>
      </c>
      <c r="H730">
        <v>10784926.439999999</v>
      </c>
      <c r="I730">
        <v>4.5999999999999996</v>
      </c>
      <c r="J730" t="s">
        <v>2527</v>
      </c>
      <c r="K730">
        <f t="shared" si="33"/>
        <v>2024</v>
      </c>
      <c r="L730" t="str">
        <f t="shared" si="34"/>
        <v>May</v>
      </c>
      <c r="M730" t="str">
        <f t="shared" si="35"/>
        <v>Saturday</v>
      </c>
    </row>
    <row r="731" spans="1:13" x14ac:dyDescent="0.25">
      <c r="A731" t="s">
        <v>14</v>
      </c>
      <c r="B731" t="s">
        <v>748</v>
      </c>
      <c r="C731" t="s">
        <v>1022</v>
      </c>
      <c r="D731" t="s">
        <v>1726</v>
      </c>
      <c r="E731" t="s">
        <v>2052</v>
      </c>
      <c r="F731">
        <v>283.02</v>
      </c>
      <c r="G731">
        <v>2802</v>
      </c>
      <c r="H731">
        <v>793022.04</v>
      </c>
      <c r="I731">
        <v>4.5999999999999996</v>
      </c>
      <c r="J731" t="s">
        <v>2526</v>
      </c>
      <c r="K731">
        <f t="shared" si="33"/>
        <v>2024</v>
      </c>
      <c r="L731" t="str">
        <f t="shared" si="34"/>
        <v>September</v>
      </c>
      <c r="M731" t="str">
        <f t="shared" si="35"/>
        <v>Monday</v>
      </c>
    </row>
    <row r="732" spans="1:13" x14ac:dyDescent="0.25">
      <c r="A732" t="s">
        <v>17</v>
      </c>
      <c r="B732" t="s">
        <v>749</v>
      </c>
      <c r="C732" t="s">
        <v>1027</v>
      </c>
      <c r="D732" t="s">
        <v>1727</v>
      </c>
      <c r="E732" t="s">
        <v>2111</v>
      </c>
      <c r="F732">
        <v>1832.1</v>
      </c>
      <c r="G732">
        <v>365</v>
      </c>
      <c r="H732">
        <v>668716.5</v>
      </c>
      <c r="I732">
        <v>3.4</v>
      </c>
      <c r="J732" t="s">
        <v>2524</v>
      </c>
      <c r="K732">
        <f t="shared" si="33"/>
        <v>2023</v>
      </c>
      <c r="L732" t="str">
        <f t="shared" si="34"/>
        <v>October</v>
      </c>
      <c r="M732" t="str">
        <f t="shared" si="35"/>
        <v>Friday</v>
      </c>
    </row>
    <row r="733" spans="1:13" x14ac:dyDescent="0.25">
      <c r="A733" t="s">
        <v>11</v>
      </c>
      <c r="B733" t="s">
        <v>750</v>
      </c>
      <c r="C733" t="s">
        <v>1019</v>
      </c>
      <c r="D733" t="s">
        <v>1728</v>
      </c>
      <c r="E733" t="s">
        <v>2292</v>
      </c>
      <c r="F733">
        <v>2255.5300000000002</v>
      </c>
      <c r="G733">
        <v>3014</v>
      </c>
      <c r="H733">
        <v>6798167.4199999999</v>
      </c>
      <c r="I733">
        <v>3.8</v>
      </c>
      <c r="J733" t="s">
        <v>2525</v>
      </c>
      <c r="K733">
        <f t="shared" si="33"/>
        <v>2023</v>
      </c>
      <c r="L733" t="str">
        <f t="shared" si="34"/>
        <v>April</v>
      </c>
      <c r="M733" t="str">
        <f t="shared" si="35"/>
        <v>Tuesday</v>
      </c>
    </row>
    <row r="734" spans="1:13" x14ac:dyDescent="0.25">
      <c r="A734" t="s">
        <v>9</v>
      </c>
      <c r="B734" t="s">
        <v>751</v>
      </c>
      <c r="C734" t="s">
        <v>1023</v>
      </c>
      <c r="D734" t="s">
        <v>1729</v>
      </c>
      <c r="E734" t="s">
        <v>2439</v>
      </c>
      <c r="F734">
        <v>148.19</v>
      </c>
      <c r="G734">
        <v>86</v>
      </c>
      <c r="H734">
        <v>12744.34</v>
      </c>
      <c r="I734">
        <v>4.2</v>
      </c>
      <c r="J734" t="s">
        <v>2526</v>
      </c>
      <c r="K734">
        <f t="shared" si="33"/>
        <v>2024</v>
      </c>
      <c r="L734" t="str">
        <f t="shared" si="34"/>
        <v>November</v>
      </c>
      <c r="M734" t="str">
        <f t="shared" si="35"/>
        <v>Thursday</v>
      </c>
    </row>
    <row r="735" spans="1:13" x14ac:dyDescent="0.25">
      <c r="A735" t="s">
        <v>14</v>
      </c>
      <c r="B735" t="s">
        <v>752</v>
      </c>
      <c r="C735" t="s">
        <v>1024</v>
      </c>
      <c r="D735" t="s">
        <v>1049</v>
      </c>
      <c r="E735" t="s">
        <v>2440</v>
      </c>
      <c r="F735">
        <v>1567.42</v>
      </c>
      <c r="G735">
        <v>2906</v>
      </c>
      <c r="H735">
        <v>4554922.5199999996</v>
      </c>
      <c r="I735">
        <v>4.4000000000000004</v>
      </c>
      <c r="J735" t="s">
        <v>2527</v>
      </c>
      <c r="K735">
        <f t="shared" si="33"/>
        <v>2023</v>
      </c>
      <c r="L735" t="str">
        <f t="shared" si="34"/>
        <v>April</v>
      </c>
      <c r="M735" t="str">
        <f t="shared" si="35"/>
        <v>Thursday</v>
      </c>
    </row>
    <row r="736" spans="1:13" x14ac:dyDescent="0.25">
      <c r="A736" t="s">
        <v>13</v>
      </c>
      <c r="B736" t="s">
        <v>753</v>
      </c>
      <c r="C736" t="s">
        <v>1027</v>
      </c>
      <c r="D736" t="s">
        <v>1730</v>
      </c>
      <c r="E736" t="s">
        <v>2196</v>
      </c>
      <c r="F736">
        <v>56.33</v>
      </c>
      <c r="G736">
        <v>3033</v>
      </c>
      <c r="H736">
        <v>170848.89</v>
      </c>
      <c r="I736">
        <v>3.1</v>
      </c>
      <c r="J736" t="s">
        <v>2524</v>
      </c>
      <c r="K736">
        <f t="shared" si="33"/>
        <v>2024</v>
      </c>
      <c r="L736" t="str">
        <f t="shared" si="34"/>
        <v>January</v>
      </c>
      <c r="M736" t="str">
        <f t="shared" si="35"/>
        <v>Tuesday</v>
      </c>
    </row>
    <row r="737" spans="1:13" x14ac:dyDescent="0.25">
      <c r="A737" t="s">
        <v>10</v>
      </c>
      <c r="B737" t="s">
        <v>754</v>
      </c>
      <c r="C737" t="s">
        <v>1021</v>
      </c>
      <c r="D737" t="s">
        <v>1731</v>
      </c>
      <c r="E737" t="s">
        <v>2250</v>
      </c>
      <c r="F737">
        <v>1601.56</v>
      </c>
      <c r="G737">
        <v>4724</v>
      </c>
      <c r="H737">
        <v>7565769.4400000004</v>
      </c>
      <c r="I737">
        <v>3.4</v>
      </c>
      <c r="J737" t="s">
        <v>2525</v>
      </c>
      <c r="K737">
        <f t="shared" si="33"/>
        <v>2023</v>
      </c>
      <c r="L737" t="str">
        <f t="shared" si="34"/>
        <v>February</v>
      </c>
      <c r="M737" t="str">
        <f t="shared" si="35"/>
        <v>Wednesday</v>
      </c>
    </row>
    <row r="738" spans="1:13" x14ac:dyDescent="0.25">
      <c r="A738" t="s">
        <v>15</v>
      </c>
      <c r="B738" t="s">
        <v>755</v>
      </c>
      <c r="C738" t="s">
        <v>1020</v>
      </c>
      <c r="D738" t="s">
        <v>1732</v>
      </c>
      <c r="E738" t="s">
        <v>2097</v>
      </c>
      <c r="F738">
        <v>1588.06</v>
      </c>
      <c r="G738">
        <v>971</v>
      </c>
      <c r="H738">
        <v>1542006.26</v>
      </c>
      <c r="I738">
        <v>3.5</v>
      </c>
      <c r="J738" t="s">
        <v>2525</v>
      </c>
      <c r="K738">
        <f t="shared" si="33"/>
        <v>2024</v>
      </c>
      <c r="L738" t="str">
        <f t="shared" si="34"/>
        <v>June</v>
      </c>
      <c r="M738" t="str">
        <f t="shared" si="35"/>
        <v>Monday</v>
      </c>
    </row>
    <row r="739" spans="1:13" x14ac:dyDescent="0.25">
      <c r="A739" t="s">
        <v>14</v>
      </c>
      <c r="B739" t="s">
        <v>756</v>
      </c>
      <c r="C739" t="s">
        <v>1024</v>
      </c>
      <c r="D739" t="s">
        <v>1733</v>
      </c>
      <c r="E739" t="s">
        <v>1992</v>
      </c>
      <c r="F739">
        <v>1170.99</v>
      </c>
      <c r="G739">
        <v>3281</v>
      </c>
      <c r="H739">
        <v>3842018.19</v>
      </c>
      <c r="I739">
        <v>5</v>
      </c>
      <c r="J739" t="s">
        <v>2526</v>
      </c>
      <c r="K739">
        <f t="shared" si="33"/>
        <v>2024</v>
      </c>
      <c r="L739" t="str">
        <f t="shared" si="34"/>
        <v>May</v>
      </c>
      <c r="M739" t="str">
        <f t="shared" si="35"/>
        <v>Thursday</v>
      </c>
    </row>
    <row r="740" spans="1:13" x14ac:dyDescent="0.25">
      <c r="A740" t="s">
        <v>16</v>
      </c>
      <c r="B740" t="s">
        <v>757</v>
      </c>
      <c r="C740" t="s">
        <v>1024</v>
      </c>
      <c r="D740" t="s">
        <v>1734</v>
      </c>
      <c r="E740" t="s">
        <v>2436</v>
      </c>
      <c r="F740">
        <v>2646.53</v>
      </c>
      <c r="G740">
        <v>4470</v>
      </c>
      <c r="H740">
        <v>11829989.1</v>
      </c>
      <c r="I740">
        <v>3.9</v>
      </c>
      <c r="J740" t="s">
        <v>2527</v>
      </c>
      <c r="K740">
        <f t="shared" si="33"/>
        <v>2023</v>
      </c>
      <c r="L740" t="str">
        <f t="shared" si="34"/>
        <v>November</v>
      </c>
      <c r="M740" t="str">
        <f t="shared" si="35"/>
        <v>Wednesday</v>
      </c>
    </row>
    <row r="741" spans="1:13" x14ac:dyDescent="0.25">
      <c r="A741" t="s">
        <v>18</v>
      </c>
      <c r="B741" t="s">
        <v>758</v>
      </c>
      <c r="C741" t="s">
        <v>1021</v>
      </c>
      <c r="D741" t="s">
        <v>1735</v>
      </c>
      <c r="E741" t="s">
        <v>2210</v>
      </c>
      <c r="F741">
        <v>1923.21</v>
      </c>
      <c r="G741">
        <v>1333</v>
      </c>
      <c r="H741">
        <v>2563638.9300000002</v>
      </c>
      <c r="I741">
        <v>3</v>
      </c>
      <c r="J741" t="s">
        <v>2525</v>
      </c>
      <c r="K741">
        <f t="shared" si="33"/>
        <v>2023</v>
      </c>
      <c r="L741" t="str">
        <f t="shared" si="34"/>
        <v>July</v>
      </c>
      <c r="M741" t="str">
        <f t="shared" si="35"/>
        <v>Sunday</v>
      </c>
    </row>
    <row r="742" spans="1:13" x14ac:dyDescent="0.25">
      <c r="A742" t="s">
        <v>12</v>
      </c>
      <c r="B742" t="s">
        <v>759</v>
      </c>
      <c r="C742" t="s">
        <v>1023</v>
      </c>
      <c r="D742" t="s">
        <v>1736</v>
      </c>
      <c r="E742" t="s">
        <v>2441</v>
      </c>
      <c r="F742">
        <v>1334.87</v>
      </c>
      <c r="G742">
        <v>4392</v>
      </c>
      <c r="H742">
        <v>5862749.04</v>
      </c>
      <c r="I742">
        <v>3.7</v>
      </c>
      <c r="J742" t="s">
        <v>2524</v>
      </c>
      <c r="K742">
        <f t="shared" si="33"/>
        <v>2023</v>
      </c>
      <c r="L742" t="str">
        <f t="shared" si="34"/>
        <v>September</v>
      </c>
      <c r="M742" t="str">
        <f t="shared" si="35"/>
        <v>Saturday</v>
      </c>
    </row>
    <row r="743" spans="1:13" x14ac:dyDescent="0.25">
      <c r="A743" t="s">
        <v>18</v>
      </c>
      <c r="B743" t="s">
        <v>760</v>
      </c>
      <c r="C743" t="s">
        <v>1027</v>
      </c>
      <c r="D743" t="s">
        <v>1737</v>
      </c>
      <c r="E743" t="s">
        <v>2442</v>
      </c>
      <c r="F743">
        <v>673.06</v>
      </c>
      <c r="G743">
        <v>4629</v>
      </c>
      <c r="H743">
        <v>3115594.74</v>
      </c>
      <c r="I743">
        <v>4.2</v>
      </c>
      <c r="J743" t="s">
        <v>2526</v>
      </c>
      <c r="K743">
        <f t="shared" si="33"/>
        <v>2024</v>
      </c>
      <c r="L743" t="str">
        <f t="shared" si="34"/>
        <v>March</v>
      </c>
      <c r="M743" t="str">
        <f t="shared" si="35"/>
        <v>Thursday</v>
      </c>
    </row>
    <row r="744" spans="1:13" x14ac:dyDescent="0.25">
      <c r="A744" t="s">
        <v>9</v>
      </c>
      <c r="B744" t="s">
        <v>761</v>
      </c>
      <c r="C744" t="s">
        <v>1025</v>
      </c>
      <c r="D744" t="s">
        <v>1738</v>
      </c>
      <c r="E744" t="s">
        <v>2443</v>
      </c>
      <c r="F744">
        <v>1700.99</v>
      </c>
      <c r="G744">
        <v>1812</v>
      </c>
      <c r="H744">
        <v>3082193.88</v>
      </c>
      <c r="I744">
        <v>4.2</v>
      </c>
      <c r="J744" t="s">
        <v>2526</v>
      </c>
      <c r="K744">
        <f t="shared" si="33"/>
        <v>2023</v>
      </c>
      <c r="L744" t="str">
        <f t="shared" si="34"/>
        <v>October</v>
      </c>
      <c r="M744" t="str">
        <f t="shared" si="35"/>
        <v>Wednesday</v>
      </c>
    </row>
    <row r="745" spans="1:13" x14ac:dyDescent="0.25">
      <c r="A745" t="s">
        <v>12</v>
      </c>
      <c r="B745" t="s">
        <v>762</v>
      </c>
      <c r="C745" t="s">
        <v>1020</v>
      </c>
      <c r="D745" t="s">
        <v>1739</v>
      </c>
      <c r="E745" t="s">
        <v>2444</v>
      </c>
      <c r="F745">
        <v>415.01</v>
      </c>
      <c r="G745">
        <v>3173</v>
      </c>
      <c r="H745">
        <v>1316826.73</v>
      </c>
      <c r="I745">
        <v>4</v>
      </c>
      <c r="J745" t="s">
        <v>2524</v>
      </c>
      <c r="K745">
        <f t="shared" si="33"/>
        <v>2024</v>
      </c>
      <c r="L745" t="str">
        <f t="shared" si="34"/>
        <v>March</v>
      </c>
      <c r="M745" t="str">
        <f t="shared" si="35"/>
        <v>Friday</v>
      </c>
    </row>
    <row r="746" spans="1:13" x14ac:dyDescent="0.25">
      <c r="A746" t="s">
        <v>13</v>
      </c>
      <c r="B746" t="s">
        <v>763</v>
      </c>
      <c r="C746" t="s">
        <v>1020</v>
      </c>
      <c r="D746" t="s">
        <v>1740</v>
      </c>
      <c r="E746" t="s">
        <v>2116</v>
      </c>
      <c r="F746">
        <v>1741.32</v>
      </c>
      <c r="G746">
        <v>4213</v>
      </c>
      <c r="H746">
        <v>7336181.1600000001</v>
      </c>
      <c r="I746">
        <v>4</v>
      </c>
      <c r="J746" t="s">
        <v>2526</v>
      </c>
      <c r="K746">
        <f t="shared" si="33"/>
        <v>2024</v>
      </c>
      <c r="L746" t="str">
        <f t="shared" si="34"/>
        <v>January</v>
      </c>
      <c r="M746" t="str">
        <f t="shared" si="35"/>
        <v>Sunday</v>
      </c>
    </row>
    <row r="747" spans="1:13" x14ac:dyDescent="0.25">
      <c r="A747" t="s">
        <v>15</v>
      </c>
      <c r="B747" t="s">
        <v>764</v>
      </c>
      <c r="C747" t="s">
        <v>1022</v>
      </c>
      <c r="D747" t="s">
        <v>1741</v>
      </c>
      <c r="E747" t="s">
        <v>2183</v>
      </c>
      <c r="F747">
        <v>2179.2199999999998</v>
      </c>
      <c r="G747">
        <v>2261</v>
      </c>
      <c r="H747">
        <v>4927216.42</v>
      </c>
      <c r="I747">
        <v>4.5</v>
      </c>
      <c r="J747" t="s">
        <v>2526</v>
      </c>
      <c r="K747">
        <f t="shared" si="33"/>
        <v>2023</v>
      </c>
      <c r="L747" t="str">
        <f t="shared" si="34"/>
        <v>February</v>
      </c>
      <c r="M747" t="str">
        <f t="shared" si="35"/>
        <v>Wednesday</v>
      </c>
    </row>
    <row r="748" spans="1:13" x14ac:dyDescent="0.25">
      <c r="A748" t="s">
        <v>15</v>
      </c>
      <c r="B748" t="s">
        <v>765</v>
      </c>
      <c r="C748" t="s">
        <v>1025</v>
      </c>
      <c r="D748" t="s">
        <v>1742</v>
      </c>
      <c r="E748" t="s">
        <v>2445</v>
      </c>
      <c r="F748">
        <v>760.6</v>
      </c>
      <c r="G748">
        <v>4520</v>
      </c>
      <c r="H748">
        <v>3437912</v>
      </c>
      <c r="I748">
        <v>3.3</v>
      </c>
      <c r="J748" t="s">
        <v>2524</v>
      </c>
      <c r="K748">
        <f t="shared" si="33"/>
        <v>2023</v>
      </c>
      <c r="L748" t="str">
        <f t="shared" si="34"/>
        <v>July</v>
      </c>
      <c r="M748" t="str">
        <f t="shared" si="35"/>
        <v>Thursday</v>
      </c>
    </row>
    <row r="749" spans="1:13" x14ac:dyDescent="0.25">
      <c r="A749" t="s">
        <v>14</v>
      </c>
      <c r="B749" t="s">
        <v>766</v>
      </c>
      <c r="C749" t="s">
        <v>1024</v>
      </c>
      <c r="D749" t="s">
        <v>1743</v>
      </c>
      <c r="E749" t="s">
        <v>2446</v>
      </c>
      <c r="F749">
        <v>2843.26</v>
      </c>
      <c r="G749">
        <v>2006</v>
      </c>
      <c r="H749">
        <v>5703579.5599999996</v>
      </c>
      <c r="I749">
        <v>5</v>
      </c>
      <c r="J749" t="s">
        <v>2526</v>
      </c>
      <c r="K749">
        <f t="shared" si="33"/>
        <v>2023</v>
      </c>
      <c r="L749" t="str">
        <f t="shared" si="34"/>
        <v>March</v>
      </c>
      <c r="M749" t="str">
        <f t="shared" si="35"/>
        <v>Thursday</v>
      </c>
    </row>
    <row r="750" spans="1:13" x14ac:dyDescent="0.25">
      <c r="A750" t="s">
        <v>12</v>
      </c>
      <c r="B750" t="s">
        <v>767</v>
      </c>
      <c r="C750" t="s">
        <v>1020</v>
      </c>
      <c r="D750" t="s">
        <v>1744</v>
      </c>
      <c r="E750" t="s">
        <v>2447</v>
      </c>
      <c r="F750">
        <v>1748.06</v>
      </c>
      <c r="G750">
        <v>610</v>
      </c>
      <c r="H750">
        <v>1066316.6000000001</v>
      </c>
      <c r="I750">
        <v>3.2</v>
      </c>
      <c r="J750" t="s">
        <v>2525</v>
      </c>
      <c r="K750">
        <f t="shared" si="33"/>
        <v>2023</v>
      </c>
      <c r="L750" t="str">
        <f t="shared" si="34"/>
        <v>July</v>
      </c>
      <c r="M750" t="str">
        <f t="shared" si="35"/>
        <v>Wednesday</v>
      </c>
    </row>
    <row r="751" spans="1:13" x14ac:dyDescent="0.25">
      <c r="A751" t="s">
        <v>10</v>
      </c>
      <c r="B751" t="s">
        <v>768</v>
      </c>
      <c r="C751" t="s">
        <v>1027</v>
      </c>
      <c r="D751" t="s">
        <v>1745</v>
      </c>
      <c r="E751" t="s">
        <v>2029</v>
      </c>
      <c r="F751">
        <v>2301.9899999999998</v>
      </c>
      <c r="G751">
        <v>3553</v>
      </c>
      <c r="H751">
        <v>8178970.4699999997</v>
      </c>
      <c r="I751">
        <v>3.9</v>
      </c>
      <c r="J751" t="s">
        <v>2524</v>
      </c>
      <c r="K751">
        <f t="shared" si="33"/>
        <v>2024</v>
      </c>
      <c r="L751" t="str">
        <f t="shared" si="34"/>
        <v>February</v>
      </c>
      <c r="M751" t="str">
        <f t="shared" si="35"/>
        <v>Friday</v>
      </c>
    </row>
    <row r="752" spans="1:13" x14ac:dyDescent="0.25">
      <c r="A752" t="s">
        <v>11</v>
      </c>
      <c r="B752" t="s">
        <v>769</v>
      </c>
      <c r="C752" t="s">
        <v>1022</v>
      </c>
      <c r="D752" t="s">
        <v>1746</v>
      </c>
      <c r="E752" t="s">
        <v>2057</v>
      </c>
      <c r="F752">
        <v>1103.47</v>
      </c>
      <c r="G752">
        <v>961</v>
      </c>
      <c r="H752">
        <v>1060434.67</v>
      </c>
      <c r="I752">
        <v>4.0999999999999996</v>
      </c>
      <c r="J752" t="s">
        <v>2527</v>
      </c>
      <c r="K752">
        <f t="shared" si="33"/>
        <v>2023</v>
      </c>
      <c r="L752" t="str">
        <f t="shared" si="34"/>
        <v>February</v>
      </c>
      <c r="M752" t="str">
        <f t="shared" si="35"/>
        <v>Sunday</v>
      </c>
    </row>
    <row r="753" spans="1:13" x14ac:dyDescent="0.25">
      <c r="A753" t="s">
        <v>12</v>
      </c>
      <c r="B753" t="s">
        <v>770</v>
      </c>
      <c r="C753" t="s">
        <v>1019</v>
      </c>
      <c r="D753" t="s">
        <v>1747</v>
      </c>
      <c r="E753" t="s">
        <v>2367</v>
      </c>
      <c r="F753">
        <v>2107.11</v>
      </c>
      <c r="G753">
        <v>144</v>
      </c>
      <c r="H753">
        <v>303423.84000000003</v>
      </c>
      <c r="I753">
        <v>3.8</v>
      </c>
      <c r="J753" t="s">
        <v>2527</v>
      </c>
      <c r="K753">
        <f t="shared" si="33"/>
        <v>2024</v>
      </c>
      <c r="L753" t="str">
        <f t="shared" si="34"/>
        <v>August</v>
      </c>
      <c r="M753" t="str">
        <f t="shared" si="35"/>
        <v>Sunday</v>
      </c>
    </row>
    <row r="754" spans="1:13" x14ac:dyDescent="0.25">
      <c r="A754" t="s">
        <v>9</v>
      </c>
      <c r="B754" t="s">
        <v>771</v>
      </c>
      <c r="C754" t="s">
        <v>1020</v>
      </c>
      <c r="D754" t="s">
        <v>1748</v>
      </c>
      <c r="E754" t="s">
        <v>2448</v>
      </c>
      <c r="F754">
        <v>189.53</v>
      </c>
      <c r="G754">
        <v>20</v>
      </c>
      <c r="H754">
        <v>3790.6</v>
      </c>
      <c r="I754">
        <v>3.4</v>
      </c>
      <c r="J754" t="s">
        <v>2527</v>
      </c>
      <c r="K754">
        <f t="shared" si="33"/>
        <v>2023</v>
      </c>
      <c r="L754" t="str">
        <f t="shared" si="34"/>
        <v>March</v>
      </c>
      <c r="M754" t="str">
        <f t="shared" si="35"/>
        <v>Friday</v>
      </c>
    </row>
    <row r="755" spans="1:13" x14ac:dyDescent="0.25">
      <c r="A755" t="s">
        <v>13</v>
      </c>
      <c r="B755" t="s">
        <v>772</v>
      </c>
      <c r="C755" t="s">
        <v>1026</v>
      </c>
      <c r="D755" t="s">
        <v>1749</v>
      </c>
      <c r="E755" t="s">
        <v>2449</v>
      </c>
      <c r="F755">
        <v>1870.83</v>
      </c>
      <c r="G755">
        <v>857</v>
      </c>
      <c r="H755">
        <v>1603301.31</v>
      </c>
      <c r="I755">
        <v>4.5999999999999996</v>
      </c>
      <c r="J755" t="s">
        <v>2527</v>
      </c>
      <c r="K755">
        <f t="shared" si="33"/>
        <v>2024</v>
      </c>
      <c r="L755" t="str">
        <f t="shared" si="34"/>
        <v>February</v>
      </c>
      <c r="M755" t="str">
        <f t="shared" si="35"/>
        <v>Tuesday</v>
      </c>
    </row>
    <row r="756" spans="1:13" x14ac:dyDescent="0.25">
      <c r="A756" t="s">
        <v>16</v>
      </c>
      <c r="B756" t="s">
        <v>773</v>
      </c>
      <c r="C756" t="s">
        <v>1022</v>
      </c>
      <c r="D756" t="s">
        <v>1750</v>
      </c>
      <c r="E756" t="s">
        <v>2450</v>
      </c>
      <c r="F756">
        <v>2098.33</v>
      </c>
      <c r="G756">
        <v>3364</v>
      </c>
      <c r="H756">
        <v>7058782.1200000001</v>
      </c>
      <c r="I756">
        <v>3.1</v>
      </c>
      <c r="J756" t="s">
        <v>2526</v>
      </c>
      <c r="K756">
        <f t="shared" si="33"/>
        <v>2024</v>
      </c>
      <c r="L756" t="str">
        <f t="shared" si="34"/>
        <v>November</v>
      </c>
      <c r="M756" t="str">
        <f t="shared" si="35"/>
        <v>Thursday</v>
      </c>
    </row>
    <row r="757" spans="1:13" x14ac:dyDescent="0.25">
      <c r="A757" t="s">
        <v>11</v>
      </c>
      <c r="B757" t="s">
        <v>774</v>
      </c>
      <c r="C757" t="s">
        <v>1022</v>
      </c>
      <c r="D757" t="s">
        <v>1751</v>
      </c>
      <c r="E757" t="s">
        <v>2010</v>
      </c>
      <c r="F757">
        <v>96.54</v>
      </c>
      <c r="G757">
        <v>4164</v>
      </c>
      <c r="H757">
        <v>401992.56</v>
      </c>
      <c r="I757">
        <v>3.6</v>
      </c>
      <c r="J757" t="s">
        <v>2524</v>
      </c>
      <c r="K757">
        <f t="shared" si="33"/>
        <v>2024</v>
      </c>
      <c r="L757" t="str">
        <f t="shared" si="34"/>
        <v>April</v>
      </c>
      <c r="M757" t="str">
        <f t="shared" si="35"/>
        <v>Sunday</v>
      </c>
    </row>
    <row r="758" spans="1:13" x14ac:dyDescent="0.25">
      <c r="A758" t="s">
        <v>15</v>
      </c>
      <c r="B758" t="s">
        <v>775</v>
      </c>
      <c r="C758" t="s">
        <v>1019</v>
      </c>
      <c r="D758" t="s">
        <v>1752</v>
      </c>
      <c r="E758" t="s">
        <v>2451</v>
      </c>
      <c r="F758">
        <v>1331.69</v>
      </c>
      <c r="G758">
        <v>3099</v>
      </c>
      <c r="H758">
        <v>4126907.31</v>
      </c>
      <c r="I758">
        <v>3.1</v>
      </c>
      <c r="J758" t="s">
        <v>2525</v>
      </c>
      <c r="K758">
        <f t="shared" si="33"/>
        <v>2024</v>
      </c>
      <c r="L758" t="str">
        <f t="shared" si="34"/>
        <v>April</v>
      </c>
      <c r="M758" t="str">
        <f t="shared" si="35"/>
        <v>Thursday</v>
      </c>
    </row>
    <row r="759" spans="1:13" x14ac:dyDescent="0.25">
      <c r="A759" t="s">
        <v>17</v>
      </c>
      <c r="B759" t="s">
        <v>776</v>
      </c>
      <c r="C759" t="s">
        <v>1028</v>
      </c>
      <c r="D759" t="s">
        <v>1753</v>
      </c>
      <c r="E759" t="s">
        <v>2099</v>
      </c>
      <c r="F759">
        <v>2264.52</v>
      </c>
      <c r="G759">
        <v>366</v>
      </c>
      <c r="H759">
        <v>828814.32</v>
      </c>
      <c r="I759">
        <v>3.3</v>
      </c>
      <c r="J759" t="s">
        <v>2527</v>
      </c>
      <c r="K759">
        <f t="shared" si="33"/>
        <v>2023</v>
      </c>
      <c r="L759" t="str">
        <f t="shared" si="34"/>
        <v>January</v>
      </c>
      <c r="M759" t="str">
        <f t="shared" si="35"/>
        <v>Sunday</v>
      </c>
    </row>
    <row r="760" spans="1:13" x14ac:dyDescent="0.25">
      <c r="A760" t="s">
        <v>11</v>
      </c>
      <c r="B760" t="s">
        <v>777</v>
      </c>
      <c r="C760" t="s">
        <v>1021</v>
      </c>
      <c r="D760" t="s">
        <v>1754</v>
      </c>
      <c r="E760" t="s">
        <v>2055</v>
      </c>
      <c r="F760">
        <v>879.38</v>
      </c>
      <c r="G760">
        <v>338</v>
      </c>
      <c r="H760">
        <v>297230.44</v>
      </c>
      <c r="I760">
        <v>4.8</v>
      </c>
      <c r="J760" t="s">
        <v>2525</v>
      </c>
      <c r="K760">
        <f t="shared" si="33"/>
        <v>2023</v>
      </c>
      <c r="L760" t="str">
        <f t="shared" si="34"/>
        <v>December</v>
      </c>
      <c r="M760" t="str">
        <f t="shared" si="35"/>
        <v>Tuesday</v>
      </c>
    </row>
    <row r="761" spans="1:13" x14ac:dyDescent="0.25">
      <c r="A761" t="s">
        <v>17</v>
      </c>
      <c r="B761" t="s">
        <v>778</v>
      </c>
      <c r="C761" t="s">
        <v>1025</v>
      </c>
      <c r="D761" t="s">
        <v>1755</v>
      </c>
      <c r="E761" t="s">
        <v>2019</v>
      </c>
      <c r="F761">
        <v>1589.56</v>
      </c>
      <c r="G761">
        <v>3738</v>
      </c>
      <c r="H761">
        <v>5941775.2800000003</v>
      </c>
      <c r="I761">
        <v>4.8</v>
      </c>
      <c r="J761" t="s">
        <v>2526</v>
      </c>
      <c r="K761">
        <f t="shared" si="33"/>
        <v>2024</v>
      </c>
      <c r="L761" t="str">
        <f t="shared" si="34"/>
        <v>December</v>
      </c>
      <c r="M761" t="str">
        <f t="shared" si="35"/>
        <v>Tuesday</v>
      </c>
    </row>
    <row r="762" spans="1:13" x14ac:dyDescent="0.25">
      <c r="A762" t="s">
        <v>18</v>
      </c>
      <c r="B762" t="s">
        <v>779</v>
      </c>
      <c r="C762" t="s">
        <v>1020</v>
      </c>
      <c r="D762" t="s">
        <v>1756</v>
      </c>
      <c r="E762" t="s">
        <v>2358</v>
      </c>
      <c r="F762">
        <v>1040.67</v>
      </c>
      <c r="G762">
        <v>3861</v>
      </c>
      <c r="H762">
        <v>4018026.87</v>
      </c>
      <c r="I762">
        <v>3.5</v>
      </c>
      <c r="J762" t="s">
        <v>2525</v>
      </c>
      <c r="K762">
        <f t="shared" si="33"/>
        <v>2024</v>
      </c>
      <c r="L762" t="str">
        <f t="shared" si="34"/>
        <v>March</v>
      </c>
      <c r="M762" t="str">
        <f t="shared" si="35"/>
        <v>Saturday</v>
      </c>
    </row>
    <row r="763" spans="1:13" x14ac:dyDescent="0.25">
      <c r="A763" t="s">
        <v>12</v>
      </c>
      <c r="B763" t="s">
        <v>780</v>
      </c>
      <c r="C763" t="s">
        <v>1024</v>
      </c>
      <c r="D763" t="s">
        <v>1757</v>
      </c>
      <c r="E763" t="s">
        <v>2452</v>
      </c>
      <c r="F763">
        <v>2969.52</v>
      </c>
      <c r="G763">
        <v>1740</v>
      </c>
      <c r="H763">
        <v>5166964.8</v>
      </c>
      <c r="I763">
        <v>5</v>
      </c>
      <c r="J763" t="s">
        <v>2526</v>
      </c>
      <c r="K763">
        <f t="shared" si="33"/>
        <v>2024</v>
      </c>
      <c r="L763" t="str">
        <f t="shared" si="34"/>
        <v>March</v>
      </c>
      <c r="M763" t="str">
        <f t="shared" si="35"/>
        <v>Wednesday</v>
      </c>
    </row>
    <row r="764" spans="1:13" x14ac:dyDescent="0.25">
      <c r="A764" t="s">
        <v>15</v>
      </c>
      <c r="B764" t="s">
        <v>781</v>
      </c>
      <c r="C764" t="s">
        <v>1025</v>
      </c>
      <c r="D764" t="s">
        <v>1758</v>
      </c>
      <c r="E764" t="s">
        <v>2453</v>
      </c>
      <c r="F764">
        <v>2959.43</v>
      </c>
      <c r="G764">
        <v>1415</v>
      </c>
      <c r="H764">
        <v>4187593.45</v>
      </c>
      <c r="I764">
        <v>4.4000000000000004</v>
      </c>
      <c r="J764" t="s">
        <v>2524</v>
      </c>
      <c r="K764">
        <f t="shared" si="33"/>
        <v>2024</v>
      </c>
      <c r="L764" t="str">
        <f t="shared" si="34"/>
        <v>October</v>
      </c>
      <c r="M764" t="str">
        <f t="shared" si="35"/>
        <v>Tuesday</v>
      </c>
    </row>
    <row r="765" spans="1:13" x14ac:dyDescent="0.25">
      <c r="A765" t="s">
        <v>12</v>
      </c>
      <c r="B765" t="s">
        <v>782</v>
      </c>
      <c r="C765" t="s">
        <v>1024</v>
      </c>
      <c r="D765" t="s">
        <v>1759</v>
      </c>
      <c r="E765" t="s">
        <v>2454</v>
      </c>
      <c r="F765">
        <v>1972.28</v>
      </c>
      <c r="G765">
        <v>4806</v>
      </c>
      <c r="H765">
        <v>9478777.6799999997</v>
      </c>
      <c r="I765">
        <v>4.5999999999999996</v>
      </c>
      <c r="J765" t="s">
        <v>2525</v>
      </c>
      <c r="K765">
        <f t="shared" si="33"/>
        <v>2024</v>
      </c>
      <c r="L765" t="str">
        <f t="shared" si="34"/>
        <v>July</v>
      </c>
      <c r="M765" t="str">
        <f t="shared" si="35"/>
        <v>Saturday</v>
      </c>
    </row>
    <row r="766" spans="1:13" x14ac:dyDescent="0.25">
      <c r="A766" t="s">
        <v>12</v>
      </c>
      <c r="B766" t="s">
        <v>783</v>
      </c>
      <c r="C766" t="s">
        <v>1022</v>
      </c>
      <c r="D766" t="s">
        <v>1760</v>
      </c>
      <c r="E766" t="s">
        <v>2455</v>
      </c>
      <c r="F766">
        <v>2871.52</v>
      </c>
      <c r="G766">
        <v>3494</v>
      </c>
      <c r="H766">
        <v>10033090.880000001</v>
      </c>
      <c r="I766">
        <v>4.2</v>
      </c>
      <c r="J766" t="s">
        <v>2526</v>
      </c>
      <c r="K766">
        <f t="shared" si="33"/>
        <v>2023</v>
      </c>
      <c r="L766" t="str">
        <f t="shared" si="34"/>
        <v>November</v>
      </c>
      <c r="M766" t="str">
        <f t="shared" si="35"/>
        <v>Thursday</v>
      </c>
    </row>
    <row r="767" spans="1:13" x14ac:dyDescent="0.25">
      <c r="A767" t="s">
        <v>17</v>
      </c>
      <c r="B767" t="s">
        <v>784</v>
      </c>
      <c r="C767" t="s">
        <v>1020</v>
      </c>
      <c r="D767" t="s">
        <v>1761</v>
      </c>
      <c r="E767" t="s">
        <v>2456</v>
      </c>
      <c r="F767">
        <v>880.5</v>
      </c>
      <c r="G767">
        <v>3295</v>
      </c>
      <c r="H767">
        <v>2901247.5</v>
      </c>
      <c r="I767">
        <v>4.8</v>
      </c>
      <c r="J767" t="s">
        <v>2525</v>
      </c>
      <c r="K767">
        <f t="shared" si="33"/>
        <v>2024</v>
      </c>
      <c r="L767" t="str">
        <f t="shared" si="34"/>
        <v>January</v>
      </c>
      <c r="M767" t="str">
        <f t="shared" si="35"/>
        <v>Thursday</v>
      </c>
    </row>
    <row r="768" spans="1:13" x14ac:dyDescent="0.25">
      <c r="A768" t="s">
        <v>9</v>
      </c>
      <c r="B768" t="s">
        <v>785</v>
      </c>
      <c r="C768" t="s">
        <v>1023</v>
      </c>
      <c r="D768" t="s">
        <v>1762</v>
      </c>
      <c r="E768" t="s">
        <v>2384</v>
      </c>
      <c r="F768">
        <v>528.67999999999995</v>
      </c>
      <c r="G768">
        <v>690</v>
      </c>
      <c r="H768">
        <v>364789.2</v>
      </c>
      <c r="I768">
        <v>3.2</v>
      </c>
      <c r="J768" t="s">
        <v>2527</v>
      </c>
      <c r="K768">
        <f t="shared" si="33"/>
        <v>2023</v>
      </c>
      <c r="L768" t="str">
        <f t="shared" si="34"/>
        <v>November</v>
      </c>
      <c r="M768" t="str">
        <f t="shared" si="35"/>
        <v>Wednesday</v>
      </c>
    </row>
    <row r="769" spans="1:13" x14ac:dyDescent="0.25">
      <c r="A769" t="s">
        <v>11</v>
      </c>
      <c r="B769" t="s">
        <v>786</v>
      </c>
      <c r="C769" t="s">
        <v>1028</v>
      </c>
      <c r="D769" t="s">
        <v>1763</v>
      </c>
      <c r="E769" t="s">
        <v>2240</v>
      </c>
      <c r="F769">
        <v>1312.98</v>
      </c>
      <c r="G769">
        <v>3464</v>
      </c>
      <c r="H769">
        <v>4548162.72</v>
      </c>
      <c r="I769">
        <v>4.3</v>
      </c>
      <c r="J769" t="s">
        <v>2524</v>
      </c>
      <c r="K769">
        <f t="shared" si="33"/>
        <v>2024</v>
      </c>
      <c r="L769" t="str">
        <f t="shared" si="34"/>
        <v>January</v>
      </c>
      <c r="M769" t="str">
        <f t="shared" si="35"/>
        <v>Monday</v>
      </c>
    </row>
    <row r="770" spans="1:13" x14ac:dyDescent="0.25">
      <c r="A770" t="s">
        <v>10</v>
      </c>
      <c r="B770" t="s">
        <v>787</v>
      </c>
      <c r="C770" t="s">
        <v>1023</v>
      </c>
      <c r="D770" t="s">
        <v>1254</v>
      </c>
      <c r="E770" t="s">
        <v>2251</v>
      </c>
      <c r="F770">
        <v>2215.15</v>
      </c>
      <c r="G770">
        <v>2690</v>
      </c>
      <c r="H770">
        <v>5958753.5</v>
      </c>
      <c r="I770">
        <v>3.5</v>
      </c>
      <c r="J770" t="s">
        <v>2524</v>
      </c>
      <c r="K770">
        <f t="shared" si="33"/>
        <v>2024</v>
      </c>
      <c r="L770" t="str">
        <f t="shared" si="34"/>
        <v>September</v>
      </c>
      <c r="M770" t="str">
        <f t="shared" si="35"/>
        <v>Sunday</v>
      </c>
    </row>
    <row r="771" spans="1:13" x14ac:dyDescent="0.25">
      <c r="A771" t="s">
        <v>18</v>
      </c>
      <c r="B771" t="s">
        <v>788</v>
      </c>
      <c r="C771" t="s">
        <v>1027</v>
      </c>
      <c r="D771" t="s">
        <v>1764</v>
      </c>
      <c r="E771" t="s">
        <v>2033</v>
      </c>
      <c r="F771">
        <v>2918.24</v>
      </c>
      <c r="G771">
        <v>3125</v>
      </c>
      <c r="H771">
        <v>9119500</v>
      </c>
      <c r="I771">
        <v>4</v>
      </c>
      <c r="J771" t="s">
        <v>2524</v>
      </c>
      <c r="K771">
        <f t="shared" ref="K771:K834" si="36">YEAR(E771)</f>
        <v>2024</v>
      </c>
      <c r="L771" t="str">
        <f t="shared" ref="L771:L834" si="37">TEXT(E771,"MMMM")</f>
        <v>July</v>
      </c>
      <c r="M771" t="str">
        <f t="shared" ref="M771:M834" si="38">TEXT(E771,"DDDD")</f>
        <v>Wednesday</v>
      </c>
    </row>
    <row r="772" spans="1:13" x14ac:dyDescent="0.25">
      <c r="A772" t="s">
        <v>10</v>
      </c>
      <c r="B772" t="s">
        <v>789</v>
      </c>
      <c r="C772" t="s">
        <v>1024</v>
      </c>
      <c r="D772" t="s">
        <v>1765</v>
      </c>
      <c r="E772" t="s">
        <v>2041</v>
      </c>
      <c r="F772">
        <v>2995.6</v>
      </c>
      <c r="G772">
        <v>3771</v>
      </c>
      <c r="H772">
        <v>11296407.6</v>
      </c>
      <c r="I772">
        <v>3.2</v>
      </c>
      <c r="J772" t="s">
        <v>2524</v>
      </c>
      <c r="K772">
        <f t="shared" si="36"/>
        <v>2024</v>
      </c>
      <c r="L772" t="str">
        <f t="shared" si="37"/>
        <v>February</v>
      </c>
      <c r="M772" t="str">
        <f t="shared" si="38"/>
        <v>Friday</v>
      </c>
    </row>
    <row r="773" spans="1:13" x14ac:dyDescent="0.25">
      <c r="A773" t="s">
        <v>11</v>
      </c>
      <c r="B773" t="s">
        <v>790</v>
      </c>
      <c r="C773" t="s">
        <v>1028</v>
      </c>
      <c r="D773" t="s">
        <v>1766</v>
      </c>
      <c r="E773" t="s">
        <v>2457</v>
      </c>
      <c r="F773">
        <v>1529.9</v>
      </c>
      <c r="G773">
        <v>3035</v>
      </c>
      <c r="H773">
        <v>4643246.5</v>
      </c>
      <c r="I773">
        <v>4.5999999999999996</v>
      </c>
      <c r="J773" t="s">
        <v>2524</v>
      </c>
      <c r="K773">
        <f t="shared" si="36"/>
        <v>2023</v>
      </c>
      <c r="L773" t="str">
        <f t="shared" si="37"/>
        <v>September</v>
      </c>
      <c r="M773" t="str">
        <f t="shared" si="38"/>
        <v>Sunday</v>
      </c>
    </row>
    <row r="774" spans="1:13" x14ac:dyDescent="0.25">
      <c r="A774" t="s">
        <v>9</v>
      </c>
      <c r="B774" t="s">
        <v>791</v>
      </c>
      <c r="C774" t="s">
        <v>1025</v>
      </c>
      <c r="D774" t="s">
        <v>1767</v>
      </c>
      <c r="E774" t="s">
        <v>2235</v>
      </c>
      <c r="F774">
        <v>2517.2800000000002</v>
      </c>
      <c r="G774">
        <v>4322</v>
      </c>
      <c r="H774">
        <v>10879684.16</v>
      </c>
      <c r="I774">
        <v>4.3</v>
      </c>
      <c r="J774" t="s">
        <v>2527</v>
      </c>
      <c r="K774">
        <f t="shared" si="36"/>
        <v>2024</v>
      </c>
      <c r="L774" t="str">
        <f t="shared" si="37"/>
        <v>February</v>
      </c>
      <c r="M774" t="str">
        <f t="shared" si="38"/>
        <v>Tuesday</v>
      </c>
    </row>
    <row r="775" spans="1:13" x14ac:dyDescent="0.25">
      <c r="A775" t="s">
        <v>9</v>
      </c>
      <c r="B775" t="s">
        <v>792</v>
      </c>
      <c r="C775" t="s">
        <v>1020</v>
      </c>
      <c r="D775" t="s">
        <v>1768</v>
      </c>
      <c r="E775" t="s">
        <v>2415</v>
      </c>
      <c r="F775">
        <v>1623.08</v>
      </c>
      <c r="G775">
        <v>294</v>
      </c>
      <c r="H775">
        <v>477185.52</v>
      </c>
      <c r="I775">
        <v>3</v>
      </c>
      <c r="J775" t="s">
        <v>2526</v>
      </c>
      <c r="K775">
        <f t="shared" si="36"/>
        <v>2024</v>
      </c>
      <c r="L775" t="str">
        <f t="shared" si="37"/>
        <v>April</v>
      </c>
      <c r="M775" t="str">
        <f t="shared" si="38"/>
        <v>Sunday</v>
      </c>
    </row>
    <row r="776" spans="1:13" x14ac:dyDescent="0.25">
      <c r="A776" t="s">
        <v>13</v>
      </c>
      <c r="B776" t="s">
        <v>793</v>
      </c>
      <c r="C776" t="s">
        <v>1019</v>
      </c>
      <c r="D776" t="s">
        <v>1769</v>
      </c>
      <c r="E776" t="s">
        <v>2400</v>
      </c>
      <c r="F776">
        <v>728.57</v>
      </c>
      <c r="G776">
        <v>3095</v>
      </c>
      <c r="H776">
        <v>2254924.15</v>
      </c>
      <c r="I776">
        <v>3.7</v>
      </c>
      <c r="J776" t="s">
        <v>2525</v>
      </c>
      <c r="K776">
        <f t="shared" si="36"/>
        <v>2024</v>
      </c>
      <c r="L776" t="str">
        <f t="shared" si="37"/>
        <v>August</v>
      </c>
      <c r="M776" t="str">
        <f t="shared" si="38"/>
        <v>Sunday</v>
      </c>
    </row>
    <row r="777" spans="1:13" x14ac:dyDescent="0.25">
      <c r="A777" t="s">
        <v>18</v>
      </c>
      <c r="B777" t="s">
        <v>794</v>
      </c>
      <c r="C777" t="s">
        <v>1019</v>
      </c>
      <c r="D777" t="s">
        <v>1770</v>
      </c>
      <c r="E777" t="s">
        <v>2178</v>
      </c>
      <c r="F777">
        <v>57.82</v>
      </c>
      <c r="G777">
        <v>4143</v>
      </c>
      <c r="H777">
        <v>239548.26</v>
      </c>
      <c r="I777">
        <v>5</v>
      </c>
      <c r="J777" t="s">
        <v>2525</v>
      </c>
      <c r="K777">
        <f t="shared" si="36"/>
        <v>2023</v>
      </c>
      <c r="L777" t="str">
        <f t="shared" si="37"/>
        <v>April</v>
      </c>
      <c r="M777" t="str">
        <f t="shared" si="38"/>
        <v>Saturday</v>
      </c>
    </row>
    <row r="778" spans="1:13" x14ac:dyDescent="0.25">
      <c r="A778" t="s">
        <v>11</v>
      </c>
      <c r="B778" t="s">
        <v>795</v>
      </c>
      <c r="C778" t="s">
        <v>1020</v>
      </c>
      <c r="D778" t="s">
        <v>1771</v>
      </c>
      <c r="E778" t="s">
        <v>2100</v>
      </c>
      <c r="F778">
        <v>1649.16</v>
      </c>
      <c r="G778">
        <v>1134</v>
      </c>
      <c r="H778">
        <v>1870147.44</v>
      </c>
      <c r="I778">
        <v>4.8</v>
      </c>
      <c r="J778" t="s">
        <v>2526</v>
      </c>
      <c r="K778">
        <f t="shared" si="36"/>
        <v>2024</v>
      </c>
      <c r="L778" t="str">
        <f t="shared" si="37"/>
        <v>August</v>
      </c>
      <c r="M778" t="str">
        <f t="shared" si="38"/>
        <v>Sunday</v>
      </c>
    </row>
    <row r="779" spans="1:13" x14ac:dyDescent="0.25">
      <c r="A779" t="s">
        <v>15</v>
      </c>
      <c r="B779" t="s">
        <v>796</v>
      </c>
      <c r="C779" t="s">
        <v>1025</v>
      </c>
      <c r="D779" t="s">
        <v>1772</v>
      </c>
      <c r="E779" t="s">
        <v>2052</v>
      </c>
      <c r="F779">
        <v>2145.92</v>
      </c>
      <c r="G779">
        <v>3974</v>
      </c>
      <c r="H779">
        <v>8527886.0800000001</v>
      </c>
      <c r="I779">
        <v>4.0999999999999996</v>
      </c>
      <c r="J779" t="s">
        <v>2526</v>
      </c>
      <c r="K779">
        <f t="shared" si="36"/>
        <v>2024</v>
      </c>
      <c r="L779" t="str">
        <f t="shared" si="37"/>
        <v>September</v>
      </c>
      <c r="M779" t="str">
        <f t="shared" si="38"/>
        <v>Monday</v>
      </c>
    </row>
    <row r="780" spans="1:13" x14ac:dyDescent="0.25">
      <c r="A780" t="s">
        <v>9</v>
      </c>
      <c r="B780" t="s">
        <v>797</v>
      </c>
      <c r="C780" t="s">
        <v>1023</v>
      </c>
      <c r="D780" t="s">
        <v>1773</v>
      </c>
      <c r="E780" t="s">
        <v>2434</v>
      </c>
      <c r="F780">
        <v>302.35000000000002</v>
      </c>
      <c r="G780">
        <v>4556</v>
      </c>
      <c r="H780">
        <v>1377506.6</v>
      </c>
      <c r="I780">
        <v>3.2</v>
      </c>
      <c r="J780" t="s">
        <v>2527</v>
      </c>
      <c r="K780">
        <f t="shared" si="36"/>
        <v>2024</v>
      </c>
      <c r="L780" t="str">
        <f t="shared" si="37"/>
        <v>January</v>
      </c>
      <c r="M780" t="str">
        <f t="shared" si="38"/>
        <v>Wednesday</v>
      </c>
    </row>
    <row r="781" spans="1:13" x14ac:dyDescent="0.25">
      <c r="A781" t="s">
        <v>16</v>
      </c>
      <c r="B781" t="s">
        <v>798</v>
      </c>
      <c r="C781" t="s">
        <v>1020</v>
      </c>
      <c r="D781" t="s">
        <v>1774</v>
      </c>
      <c r="E781" t="s">
        <v>2336</v>
      </c>
      <c r="F781">
        <v>343.96</v>
      </c>
      <c r="G781">
        <v>4996</v>
      </c>
      <c r="H781">
        <v>1718424.16</v>
      </c>
      <c r="I781">
        <v>3.7</v>
      </c>
      <c r="J781" t="s">
        <v>2527</v>
      </c>
      <c r="K781">
        <f t="shared" si="36"/>
        <v>2024</v>
      </c>
      <c r="L781" t="str">
        <f t="shared" si="37"/>
        <v>October</v>
      </c>
      <c r="M781" t="str">
        <f t="shared" si="38"/>
        <v>Wednesday</v>
      </c>
    </row>
    <row r="782" spans="1:13" x14ac:dyDescent="0.25">
      <c r="A782" t="s">
        <v>10</v>
      </c>
      <c r="B782" t="s">
        <v>799</v>
      </c>
      <c r="C782" t="s">
        <v>1026</v>
      </c>
      <c r="D782" t="s">
        <v>1775</v>
      </c>
      <c r="E782" t="s">
        <v>2458</v>
      </c>
      <c r="F782">
        <v>1083.33</v>
      </c>
      <c r="G782">
        <v>3248</v>
      </c>
      <c r="H782">
        <v>3518655.84</v>
      </c>
      <c r="I782">
        <v>4.9000000000000004</v>
      </c>
      <c r="J782" t="s">
        <v>2525</v>
      </c>
      <c r="K782">
        <f t="shared" si="36"/>
        <v>2023</v>
      </c>
      <c r="L782" t="str">
        <f t="shared" si="37"/>
        <v>November</v>
      </c>
      <c r="M782" t="str">
        <f t="shared" si="38"/>
        <v>Tuesday</v>
      </c>
    </row>
    <row r="783" spans="1:13" x14ac:dyDescent="0.25">
      <c r="A783" t="s">
        <v>15</v>
      </c>
      <c r="B783" t="s">
        <v>800</v>
      </c>
      <c r="C783" t="s">
        <v>1021</v>
      </c>
      <c r="D783" t="s">
        <v>1776</v>
      </c>
      <c r="E783" t="s">
        <v>2459</v>
      </c>
      <c r="F783">
        <v>1053.94</v>
      </c>
      <c r="G783">
        <v>102</v>
      </c>
      <c r="H783">
        <v>107501.88</v>
      </c>
      <c r="I783">
        <v>3</v>
      </c>
      <c r="J783" t="s">
        <v>2526</v>
      </c>
      <c r="K783">
        <f t="shared" si="36"/>
        <v>2023</v>
      </c>
      <c r="L783" t="str">
        <f t="shared" si="37"/>
        <v>October</v>
      </c>
      <c r="M783" t="str">
        <f t="shared" si="38"/>
        <v>Monday</v>
      </c>
    </row>
    <row r="784" spans="1:13" x14ac:dyDescent="0.25">
      <c r="A784" t="s">
        <v>17</v>
      </c>
      <c r="B784" t="s">
        <v>801</v>
      </c>
      <c r="C784" t="s">
        <v>1025</v>
      </c>
      <c r="D784" t="s">
        <v>1777</v>
      </c>
      <c r="E784" t="s">
        <v>2357</v>
      </c>
      <c r="F784">
        <v>357.97</v>
      </c>
      <c r="G784">
        <v>901</v>
      </c>
      <c r="H784">
        <v>322530.96999999997</v>
      </c>
      <c r="I784">
        <v>3.2</v>
      </c>
      <c r="J784" t="s">
        <v>2527</v>
      </c>
      <c r="K784">
        <f t="shared" si="36"/>
        <v>2023</v>
      </c>
      <c r="L784" t="str">
        <f t="shared" si="37"/>
        <v>November</v>
      </c>
      <c r="M784" t="str">
        <f t="shared" si="38"/>
        <v>Saturday</v>
      </c>
    </row>
    <row r="785" spans="1:13" x14ac:dyDescent="0.25">
      <c r="A785" t="s">
        <v>18</v>
      </c>
      <c r="B785" t="s">
        <v>802</v>
      </c>
      <c r="C785" t="s">
        <v>1020</v>
      </c>
      <c r="D785" t="s">
        <v>1778</v>
      </c>
      <c r="E785" t="s">
        <v>2085</v>
      </c>
      <c r="F785">
        <v>730.93</v>
      </c>
      <c r="G785">
        <v>370</v>
      </c>
      <c r="H785">
        <v>270444.09999999998</v>
      </c>
      <c r="I785">
        <v>3.3</v>
      </c>
      <c r="J785" t="s">
        <v>2525</v>
      </c>
      <c r="K785">
        <f t="shared" si="36"/>
        <v>2024</v>
      </c>
      <c r="L785" t="str">
        <f t="shared" si="37"/>
        <v>June</v>
      </c>
      <c r="M785" t="str">
        <f t="shared" si="38"/>
        <v>Wednesday</v>
      </c>
    </row>
    <row r="786" spans="1:13" x14ac:dyDescent="0.25">
      <c r="A786" t="s">
        <v>15</v>
      </c>
      <c r="B786" t="s">
        <v>803</v>
      </c>
      <c r="C786" t="s">
        <v>1026</v>
      </c>
      <c r="D786" t="s">
        <v>1779</v>
      </c>
      <c r="E786" t="s">
        <v>2460</v>
      </c>
      <c r="F786">
        <v>2939.55</v>
      </c>
      <c r="G786">
        <v>2154</v>
      </c>
      <c r="H786">
        <v>6331790.7000000002</v>
      </c>
      <c r="I786">
        <v>3.3</v>
      </c>
      <c r="J786" t="s">
        <v>2527</v>
      </c>
      <c r="K786">
        <f t="shared" si="36"/>
        <v>2024</v>
      </c>
      <c r="L786" t="str">
        <f t="shared" si="37"/>
        <v>December</v>
      </c>
      <c r="M786" t="str">
        <f t="shared" si="38"/>
        <v>Sunday</v>
      </c>
    </row>
    <row r="787" spans="1:13" x14ac:dyDescent="0.25">
      <c r="A787" t="s">
        <v>13</v>
      </c>
      <c r="B787" t="s">
        <v>804</v>
      </c>
      <c r="C787" t="s">
        <v>1020</v>
      </c>
      <c r="D787" t="s">
        <v>1780</v>
      </c>
      <c r="E787" t="s">
        <v>2461</v>
      </c>
      <c r="F787">
        <v>759.46</v>
      </c>
      <c r="G787">
        <v>4040</v>
      </c>
      <c r="H787">
        <v>3068218.4</v>
      </c>
      <c r="I787">
        <v>3.7</v>
      </c>
      <c r="J787" t="s">
        <v>2525</v>
      </c>
      <c r="K787">
        <f t="shared" si="36"/>
        <v>2023</v>
      </c>
      <c r="L787" t="str">
        <f t="shared" si="37"/>
        <v>November</v>
      </c>
      <c r="M787" t="str">
        <f t="shared" si="38"/>
        <v>Monday</v>
      </c>
    </row>
    <row r="788" spans="1:13" x14ac:dyDescent="0.25">
      <c r="A788" t="s">
        <v>13</v>
      </c>
      <c r="B788" t="s">
        <v>805</v>
      </c>
      <c r="C788" t="s">
        <v>1026</v>
      </c>
      <c r="D788" t="s">
        <v>1781</v>
      </c>
      <c r="E788" t="s">
        <v>2392</v>
      </c>
      <c r="F788">
        <v>2869.88</v>
      </c>
      <c r="G788">
        <v>867</v>
      </c>
      <c r="H788">
        <v>2488185.96</v>
      </c>
      <c r="I788">
        <v>4.3</v>
      </c>
      <c r="J788" t="s">
        <v>2524</v>
      </c>
      <c r="K788">
        <f t="shared" si="36"/>
        <v>2023</v>
      </c>
      <c r="L788" t="str">
        <f t="shared" si="37"/>
        <v>December</v>
      </c>
      <c r="M788" t="str">
        <f t="shared" si="38"/>
        <v>Friday</v>
      </c>
    </row>
    <row r="789" spans="1:13" x14ac:dyDescent="0.25">
      <c r="A789" t="s">
        <v>14</v>
      </c>
      <c r="B789" t="s">
        <v>806</v>
      </c>
      <c r="C789" t="s">
        <v>1026</v>
      </c>
      <c r="D789" t="s">
        <v>1513</v>
      </c>
      <c r="E789" t="s">
        <v>2177</v>
      </c>
      <c r="F789">
        <v>796.73</v>
      </c>
      <c r="G789">
        <v>2462</v>
      </c>
      <c r="H789">
        <v>1961549.26</v>
      </c>
      <c r="I789">
        <v>4.8</v>
      </c>
      <c r="J789" t="s">
        <v>2524</v>
      </c>
      <c r="K789">
        <f t="shared" si="36"/>
        <v>2024</v>
      </c>
      <c r="L789" t="str">
        <f t="shared" si="37"/>
        <v>March</v>
      </c>
      <c r="M789" t="str">
        <f t="shared" si="38"/>
        <v>Tuesday</v>
      </c>
    </row>
    <row r="790" spans="1:13" x14ac:dyDescent="0.25">
      <c r="A790" t="s">
        <v>10</v>
      </c>
      <c r="B790" t="s">
        <v>807</v>
      </c>
      <c r="C790" t="s">
        <v>1024</v>
      </c>
      <c r="D790" t="s">
        <v>1782</v>
      </c>
      <c r="E790" t="s">
        <v>2016</v>
      </c>
      <c r="F790">
        <v>1454.65</v>
      </c>
      <c r="G790">
        <v>4672</v>
      </c>
      <c r="H790">
        <v>6796124.7999999998</v>
      </c>
      <c r="I790">
        <v>4.0999999999999996</v>
      </c>
      <c r="J790" t="s">
        <v>2524</v>
      </c>
      <c r="K790">
        <f t="shared" si="36"/>
        <v>2023</v>
      </c>
      <c r="L790" t="str">
        <f t="shared" si="37"/>
        <v>December</v>
      </c>
      <c r="M790" t="str">
        <f t="shared" si="38"/>
        <v>Monday</v>
      </c>
    </row>
    <row r="791" spans="1:13" x14ac:dyDescent="0.25">
      <c r="A791" t="s">
        <v>17</v>
      </c>
      <c r="B791" t="s">
        <v>808</v>
      </c>
      <c r="C791" t="s">
        <v>1023</v>
      </c>
      <c r="D791" t="s">
        <v>1783</v>
      </c>
      <c r="E791" t="s">
        <v>2115</v>
      </c>
      <c r="F791">
        <v>881.81</v>
      </c>
      <c r="G791">
        <v>1593</v>
      </c>
      <c r="H791">
        <v>1404723.33</v>
      </c>
      <c r="I791">
        <v>4.2</v>
      </c>
      <c r="J791" t="s">
        <v>2527</v>
      </c>
      <c r="K791">
        <f t="shared" si="36"/>
        <v>2024</v>
      </c>
      <c r="L791" t="str">
        <f t="shared" si="37"/>
        <v>October</v>
      </c>
      <c r="M791" t="str">
        <f t="shared" si="38"/>
        <v>Saturday</v>
      </c>
    </row>
    <row r="792" spans="1:13" x14ac:dyDescent="0.25">
      <c r="A792" t="s">
        <v>16</v>
      </c>
      <c r="B792" t="s">
        <v>809</v>
      </c>
      <c r="C792" t="s">
        <v>1024</v>
      </c>
      <c r="D792" t="s">
        <v>1784</v>
      </c>
      <c r="E792" t="s">
        <v>2380</v>
      </c>
      <c r="F792">
        <v>740.85</v>
      </c>
      <c r="G792">
        <v>4461</v>
      </c>
      <c r="H792">
        <v>3304931.85</v>
      </c>
      <c r="I792">
        <v>4.8</v>
      </c>
      <c r="J792" t="s">
        <v>2525</v>
      </c>
      <c r="K792">
        <f t="shared" si="36"/>
        <v>2024</v>
      </c>
      <c r="L792" t="str">
        <f t="shared" si="37"/>
        <v>February</v>
      </c>
      <c r="M792" t="str">
        <f t="shared" si="38"/>
        <v>Thursday</v>
      </c>
    </row>
    <row r="793" spans="1:13" x14ac:dyDescent="0.25">
      <c r="A793" t="s">
        <v>15</v>
      </c>
      <c r="B793" t="s">
        <v>810</v>
      </c>
      <c r="C793" t="s">
        <v>1020</v>
      </c>
      <c r="D793" t="s">
        <v>1785</v>
      </c>
      <c r="E793" t="s">
        <v>2462</v>
      </c>
      <c r="F793">
        <v>1358.11</v>
      </c>
      <c r="G793">
        <v>2894</v>
      </c>
      <c r="H793">
        <v>3930370.34</v>
      </c>
      <c r="I793">
        <v>4.5999999999999996</v>
      </c>
      <c r="J793" t="s">
        <v>2524</v>
      </c>
      <c r="K793">
        <f t="shared" si="36"/>
        <v>2023</v>
      </c>
      <c r="L793" t="str">
        <f t="shared" si="37"/>
        <v>August</v>
      </c>
      <c r="M793" t="str">
        <f t="shared" si="38"/>
        <v>Wednesday</v>
      </c>
    </row>
    <row r="794" spans="1:13" x14ac:dyDescent="0.25">
      <c r="A794" t="s">
        <v>11</v>
      </c>
      <c r="B794" t="s">
        <v>811</v>
      </c>
      <c r="C794" t="s">
        <v>1023</v>
      </c>
      <c r="D794" t="s">
        <v>1786</v>
      </c>
      <c r="E794" t="s">
        <v>2463</v>
      </c>
      <c r="F794">
        <v>2970</v>
      </c>
      <c r="G794">
        <v>4883</v>
      </c>
      <c r="H794">
        <v>14502510</v>
      </c>
      <c r="I794">
        <v>3.7</v>
      </c>
      <c r="J794" t="s">
        <v>2525</v>
      </c>
      <c r="K794">
        <f t="shared" si="36"/>
        <v>2024</v>
      </c>
      <c r="L794" t="str">
        <f t="shared" si="37"/>
        <v>September</v>
      </c>
      <c r="M794" t="str">
        <f t="shared" si="38"/>
        <v>Thursday</v>
      </c>
    </row>
    <row r="795" spans="1:13" x14ac:dyDescent="0.25">
      <c r="A795" t="s">
        <v>13</v>
      </c>
      <c r="B795" t="s">
        <v>812</v>
      </c>
      <c r="C795" t="s">
        <v>1021</v>
      </c>
      <c r="D795" t="s">
        <v>1787</v>
      </c>
      <c r="E795" t="s">
        <v>2179</v>
      </c>
      <c r="F795">
        <v>1856.52</v>
      </c>
      <c r="G795">
        <v>4695</v>
      </c>
      <c r="H795">
        <v>8716361.4000000004</v>
      </c>
      <c r="I795">
        <v>4.2</v>
      </c>
      <c r="J795" t="s">
        <v>2526</v>
      </c>
      <c r="K795">
        <f t="shared" si="36"/>
        <v>2023</v>
      </c>
      <c r="L795" t="str">
        <f t="shared" si="37"/>
        <v>August</v>
      </c>
      <c r="M795" t="str">
        <f t="shared" si="38"/>
        <v>Wednesday</v>
      </c>
    </row>
    <row r="796" spans="1:13" x14ac:dyDescent="0.25">
      <c r="A796" t="s">
        <v>13</v>
      </c>
      <c r="B796" t="s">
        <v>813</v>
      </c>
      <c r="C796" t="s">
        <v>1023</v>
      </c>
      <c r="D796" t="s">
        <v>1788</v>
      </c>
      <c r="E796" t="s">
        <v>2464</v>
      </c>
      <c r="F796">
        <v>2005.47</v>
      </c>
      <c r="G796">
        <v>4002</v>
      </c>
      <c r="H796">
        <v>8025890.9400000004</v>
      </c>
      <c r="I796">
        <v>3.1</v>
      </c>
      <c r="J796" t="s">
        <v>2527</v>
      </c>
      <c r="K796">
        <f t="shared" si="36"/>
        <v>2023</v>
      </c>
      <c r="L796" t="str">
        <f t="shared" si="37"/>
        <v>December</v>
      </c>
      <c r="M796" t="str">
        <f t="shared" si="38"/>
        <v>Saturday</v>
      </c>
    </row>
    <row r="797" spans="1:13" x14ac:dyDescent="0.25">
      <c r="A797" t="s">
        <v>17</v>
      </c>
      <c r="B797" t="s">
        <v>814</v>
      </c>
      <c r="C797" t="s">
        <v>1020</v>
      </c>
      <c r="D797" t="s">
        <v>1279</v>
      </c>
      <c r="E797" t="s">
        <v>2465</v>
      </c>
      <c r="F797">
        <v>2314.63</v>
      </c>
      <c r="G797">
        <v>4020</v>
      </c>
      <c r="H797">
        <v>9304812.5999999996</v>
      </c>
      <c r="I797">
        <v>4.0999999999999996</v>
      </c>
      <c r="J797" t="s">
        <v>2524</v>
      </c>
      <c r="K797">
        <f t="shared" si="36"/>
        <v>2024</v>
      </c>
      <c r="L797" t="str">
        <f t="shared" si="37"/>
        <v>September</v>
      </c>
      <c r="M797" t="str">
        <f t="shared" si="38"/>
        <v>Sunday</v>
      </c>
    </row>
    <row r="798" spans="1:13" x14ac:dyDescent="0.25">
      <c r="A798" t="s">
        <v>11</v>
      </c>
      <c r="B798" t="s">
        <v>815</v>
      </c>
      <c r="C798" t="s">
        <v>1019</v>
      </c>
      <c r="D798" t="s">
        <v>1789</v>
      </c>
      <c r="E798" t="s">
        <v>2341</v>
      </c>
      <c r="F798">
        <v>357.47</v>
      </c>
      <c r="G798">
        <v>4860</v>
      </c>
      <c r="H798">
        <v>1737304.2</v>
      </c>
      <c r="I798">
        <v>3.7</v>
      </c>
      <c r="J798" t="s">
        <v>2525</v>
      </c>
      <c r="K798">
        <f t="shared" si="36"/>
        <v>2023</v>
      </c>
      <c r="L798" t="str">
        <f t="shared" si="37"/>
        <v>May</v>
      </c>
      <c r="M798" t="str">
        <f t="shared" si="38"/>
        <v>Thursday</v>
      </c>
    </row>
    <row r="799" spans="1:13" x14ac:dyDescent="0.25">
      <c r="A799" t="s">
        <v>13</v>
      </c>
      <c r="B799" t="s">
        <v>816</v>
      </c>
      <c r="C799" t="s">
        <v>1024</v>
      </c>
      <c r="D799" t="s">
        <v>1790</v>
      </c>
      <c r="E799" t="s">
        <v>2466</v>
      </c>
      <c r="F799">
        <v>434.83</v>
      </c>
      <c r="G799">
        <v>4710</v>
      </c>
      <c r="H799">
        <v>2048049.3</v>
      </c>
      <c r="I799">
        <v>4.0999999999999996</v>
      </c>
      <c r="J799" t="s">
        <v>2527</v>
      </c>
      <c r="K799">
        <f t="shared" si="36"/>
        <v>2024</v>
      </c>
      <c r="L799" t="str">
        <f t="shared" si="37"/>
        <v>January</v>
      </c>
      <c r="M799" t="str">
        <f t="shared" si="38"/>
        <v>Saturday</v>
      </c>
    </row>
    <row r="800" spans="1:13" x14ac:dyDescent="0.25">
      <c r="A800" t="s">
        <v>16</v>
      </c>
      <c r="B800" t="s">
        <v>817</v>
      </c>
      <c r="C800" t="s">
        <v>1025</v>
      </c>
      <c r="D800" t="s">
        <v>1791</v>
      </c>
      <c r="E800" t="s">
        <v>2467</v>
      </c>
      <c r="F800">
        <v>2815.12</v>
      </c>
      <c r="G800">
        <v>886</v>
      </c>
      <c r="H800">
        <v>2494196.3199999998</v>
      </c>
      <c r="I800">
        <v>3.8</v>
      </c>
      <c r="J800" t="s">
        <v>2526</v>
      </c>
      <c r="K800">
        <f t="shared" si="36"/>
        <v>2023</v>
      </c>
      <c r="L800" t="str">
        <f t="shared" si="37"/>
        <v>January</v>
      </c>
      <c r="M800" t="str">
        <f t="shared" si="38"/>
        <v>Thursday</v>
      </c>
    </row>
    <row r="801" spans="1:13" x14ac:dyDescent="0.25">
      <c r="A801" t="s">
        <v>14</v>
      </c>
      <c r="B801" t="s">
        <v>818</v>
      </c>
      <c r="C801" t="s">
        <v>1027</v>
      </c>
      <c r="D801" t="s">
        <v>1792</v>
      </c>
      <c r="E801" t="s">
        <v>2468</v>
      </c>
      <c r="F801">
        <v>1777.11</v>
      </c>
      <c r="G801">
        <v>1266</v>
      </c>
      <c r="H801">
        <v>2249821.2599999998</v>
      </c>
      <c r="I801">
        <v>4.4000000000000004</v>
      </c>
      <c r="J801" t="s">
        <v>2524</v>
      </c>
      <c r="K801">
        <f t="shared" si="36"/>
        <v>2024</v>
      </c>
      <c r="L801" t="str">
        <f t="shared" si="37"/>
        <v>March</v>
      </c>
      <c r="M801" t="str">
        <f t="shared" si="38"/>
        <v>Saturday</v>
      </c>
    </row>
    <row r="802" spans="1:13" x14ac:dyDescent="0.25">
      <c r="A802" t="s">
        <v>10</v>
      </c>
      <c r="B802" t="s">
        <v>819</v>
      </c>
      <c r="C802" t="s">
        <v>1022</v>
      </c>
      <c r="D802" t="s">
        <v>1793</v>
      </c>
      <c r="E802" t="s">
        <v>2012</v>
      </c>
      <c r="F802">
        <v>2124.98</v>
      </c>
      <c r="G802">
        <v>2933</v>
      </c>
      <c r="H802">
        <v>6232566.3399999999</v>
      </c>
      <c r="I802">
        <v>4.5999999999999996</v>
      </c>
      <c r="J802" t="s">
        <v>2525</v>
      </c>
      <c r="K802">
        <f t="shared" si="36"/>
        <v>2023</v>
      </c>
      <c r="L802" t="str">
        <f t="shared" si="37"/>
        <v>August</v>
      </c>
      <c r="M802" t="str">
        <f t="shared" si="38"/>
        <v>Tuesday</v>
      </c>
    </row>
    <row r="803" spans="1:13" x14ac:dyDescent="0.25">
      <c r="A803" t="s">
        <v>16</v>
      </c>
      <c r="B803" t="s">
        <v>820</v>
      </c>
      <c r="C803" t="s">
        <v>1027</v>
      </c>
      <c r="D803" t="s">
        <v>1794</v>
      </c>
      <c r="E803" t="s">
        <v>2316</v>
      </c>
      <c r="F803">
        <v>2941.76</v>
      </c>
      <c r="G803">
        <v>2072</v>
      </c>
      <c r="H803">
        <v>6095326.7199999997</v>
      </c>
      <c r="I803">
        <v>3.3</v>
      </c>
      <c r="J803" t="s">
        <v>2526</v>
      </c>
      <c r="K803">
        <f t="shared" si="36"/>
        <v>2024</v>
      </c>
      <c r="L803" t="str">
        <f t="shared" si="37"/>
        <v>August</v>
      </c>
      <c r="M803" t="str">
        <f t="shared" si="38"/>
        <v>Tuesday</v>
      </c>
    </row>
    <row r="804" spans="1:13" x14ac:dyDescent="0.25">
      <c r="A804" t="s">
        <v>14</v>
      </c>
      <c r="B804" t="s">
        <v>821</v>
      </c>
      <c r="C804" t="s">
        <v>1028</v>
      </c>
      <c r="D804" t="s">
        <v>1795</v>
      </c>
      <c r="E804" t="s">
        <v>2469</v>
      </c>
      <c r="F804">
        <v>135.13</v>
      </c>
      <c r="G804">
        <v>2932</v>
      </c>
      <c r="H804">
        <v>396201.16</v>
      </c>
      <c r="I804">
        <v>4.4000000000000004</v>
      </c>
      <c r="J804" t="s">
        <v>2524</v>
      </c>
      <c r="K804">
        <f t="shared" si="36"/>
        <v>2024</v>
      </c>
      <c r="L804" t="str">
        <f t="shared" si="37"/>
        <v>July</v>
      </c>
      <c r="M804" t="str">
        <f t="shared" si="38"/>
        <v>Wednesday</v>
      </c>
    </row>
    <row r="805" spans="1:13" x14ac:dyDescent="0.25">
      <c r="A805" t="s">
        <v>9</v>
      </c>
      <c r="B805" t="s">
        <v>822</v>
      </c>
      <c r="C805" t="s">
        <v>1027</v>
      </c>
      <c r="D805" t="s">
        <v>1796</v>
      </c>
      <c r="E805" t="s">
        <v>2470</v>
      </c>
      <c r="F805">
        <v>1812.77</v>
      </c>
      <c r="G805">
        <v>2485</v>
      </c>
      <c r="H805">
        <v>4504733.45</v>
      </c>
      <c r="I805">
        <v>4.2</v>
      </c>
      <c r="J805" t="s">
        <v>2524</v>
      </c>
      <c r="K805">
        <f t="shared" si="36"/>
        <v>2023</v>
      </c>
      <c r="L805" t="str">
        <f t="shared" si="37"/>
        <v>July</v>
      </c>
      <c r="M805" t="str">
        <f t="shared" si="38"/>
        <v>Tuesday</v>
      </c>
    </row>
    <row r="806" spans="1:13" x14ac:dyDescent="0.25">
      <c r="A806" t="s">
        <v>12</v>
      </c>
      <c r="B806" t="s">
        <v>823</v>
      </c>
      <c r="C806" t="s">
        <v>1028</v>
      </c>
      <c r="D806" t="s">
        <v>1797</v>
      </c>
      <c r="E806" t="s">
        <v>2106</v>
      </c>
      <c r="F806">
        <v>2473.2199999999998</v>
      </c>
      <c r="G806">
        <v>1481</v>
      </c>
      <c r="H806">
        <v>3662838.82</v>
      </c>
      <c r="I806">
        <v>4.8</v>
      </c>
      <c r="J806" t="s">
        <v>2524</v>
      </c>
      <c r="K806">
        <f t="shared" si="36"/>
        <v>2023</v>
      </c>
      <c r="L806" t="str">
        <f t="shared" si="37"/>
        <v>March</v>
      </c>
      <c r="M806" t="str">
        <f t="shared" si="38"/>
        <v>Friday</v>
      </c>
    </row>
    <row r="807" spans="1:13" x14ac:dyDescent="0.25">
      <c r="A807" t="s">
        <v>18</v>
      </c>
      <c r="B807" t="s">
        <v>824</v>
      </c>
      <c r="C807" t="s">
        <v>1025</v>
      </c>
      <c r="D807" t="s">
        <v>1798</v>
      </c>
      <c r="E807" t="s">
        <v>2209</v>
      </c>
      <c r="F807">
        <v>2439.86</v>
      </c>
      <c r="G807">
        <v>4175</v>
      </c>
      <c r="H807">
        <v>10186415.5</v>
      </c>
      <c r="I807">
        <v>3.5</v>
      </c>
      <c r="J807" t="s">
        <v>2526</v>
      </c>
      <c r="K807">
        <f t="shared" si="36"/>
        <v>2024</v>
      </c>
      <c r="L807" t="str">
        <f t="shared" si="37"/>
        <v>August</v>
      </c>
      <c r="M807" t="str">
        <f t="shared" si="38"/>
        <v>Tuesday</v>
      </c>
    </row>
    <row r="808" spans="1:13" x14ac:dyDescent="0.25">
      <c r="A808" t="s">
        <v>11</v>
      </c>
      <c r="B808" t="s">
        <v>825</v>
      </c>
      <c r="C808" t="s">
        <v>1027</v>
      </c>
      <c r="D808" t="s">
        <v>1799</v>
      </c>
      <c r="E808" t="s">
        <v>2102</v>
      </c>
      <c r="F808">
        <v>241.21</v>
      </c>
      <c r="G808">
        <v>329</v>
      </c>
      <c r="H808">
        <v>79358.09</v>
      </c>
      <c r="I808">
        <v>3.1</v>
      </c>
      <c r="J808" t="s">
        <v>2526</v>
      </c>
      <c r="K808">
        <f t="shared" si="36"/>
        <v>2024</v>
      </c>
      <c r="L808" t="str">
        <f t="shared" si="37"/>
        <v>February</v>
      </c>
      <c r="M808" t="str">
        <f t="shared" si="38"/>
        <v>Saturday</v>
      </c>
    </row>
    <row r="809" spans="1:13" x14ac:dyDescent="0.25">
      <c r="A809" t="s">
        <v>14</v>
      </c>
      <c r="B809" t="s">
        <v>826</v>
      </c>
      <c r="C809" t="s">
        <v>1025</v>
      </c>
      <c r="D809" t="s">
        <v>1800</v>
      </c>
      <c r="E809" t="s">
        <v>2464</v>
      </c>
      <c r="F809">
        <v>1378.8</v>
      </c>
      <c r="G809">
        <v>2927</v>
      </c>
      <c r="H809">
        <v>4035747.6</v>
      </c>
      <c r="I809">
        <v>4.7</v>
      </c>
      <c r="J809" t="s">
        <v>2526</v>
      </c>
      <c r="K809">
        <f t="shared" si="36"/>
        <v>2023</v>
      </c>
      <c r="L809" t="str">
        <f t="shared" si="37"/>
        <v>December</v>
      </c>
      <c r="M809" t="str">
        <f t="shared" si="38"/>
        <v>Saturday</v>
      </c>
    </row>
    <row r="810" spans="1:13" x14ac:dyDescent="0.25">
      <c r="A810" t="s">
        <v>16</v>
      </c>
      <c r="B810" t="s">
        <v>827</v>
      </c>
      <c r="C810" t="s">
        <v>1023</v>
      </c>
      <c r="D810" t="s">
        <v>1801</v>
      </c>
      <c r="E810" t="s">
        <v>2384</v>
      </c>
      <c r="F810">
        <v>159.81</v>
      </c>
      <c r="G810">
        <v>4189</v>
      </c>
      <c r="H810">
        <v>669444.09</v>
      </c>
      <c r="I810">
        <v>4.8</v>
      </c>
      <c r="J810" t="s">
        <v>2527</v>
      </c>
      <c r="K810">
        <f t="shared" si="36"/>
        <v>2023</v>
      </c>
      <c r="L810" t="str">
        <f t="shared" si="37"/>
        <v>November</v>
      </c>
      <c r="M810" t="str">
        <f t="shared" si="38"/>
        <v>Wednesday</v>
      </c>
    </row>
    <row r="811" spans="1:13" x14ac:dyDescent="0.25">
      <c r="A811" t="s">
        <v>11</v>
      </c>
      <c r="B811" t="s">
        <v>828</v>
      </c>
      <c r="C811" t="s">
        <v>1024</v>
      </c>
      <c r="D811" t="s">
        <v>1802</v>
      </c>
      <c r="E811" t="s">
        <v>2186</v>
      </c>
      <c r="F811">
        <v>679.67</v>
      </c>
      <c r="G811">
        <v>565</v>
      </c>
      <c r="H811">
        <v>384013.55</v>
      </c>
      <c r="I811">
        <v>4.5999999999999996</v>
      </c>
      <c r="J811" t="s">
        <v>2526</v>
      </c>
      <c r="K811">
        <f t="shared" si="36"/>
        <v>2024</v>
      </c>
      <c r="L811" t="str">
        <f t="shared" si="37"/>
        <v>November</v>
      </c>
      <c r="M811" t="str">
        <f t="shared" si="38"/>
        <v>Tuesday</v>
      </c>
    </row>
    <row r="812" spans="1:13" x14ac:dyDescent="0.25">
      <c r="A812" t="s">
        <v>18</v>
      </c>
      <c r="B812" t="s">
        <v>829</v>
      </c>
      <c r="C812" t="s">
        <v>1021</v>
      </c>
      <c r="D812" t="s">
        <v>1803</v>
      </c>
      <c r="E812" t="s">
        <v>2237</v>
      </c>
      <c r="F812">
        <v>1145.83</v>
      </c>
      <c r="G812">
        <v>2389</v>
      </c>
      <c r="H812">
        <v>2737387.87</v>
      </c>
      <c r="I812">
        <v>3</v>
      </c>
      <c r="J812" t="s">
        <v>2525</v>
      </c>
      <c r="K812">
        <f t="shared" si="36"/>
        <v>2024</v>
      </c>
      <c r="L812" t="str">
        <f t="shared" si="37"/>
        <v>December</v>
      </c>
      <c r="M812" t="str">
        <f t="shared" si="38"/>
        <v>Sunday</v>
      </c>
    </row>
    <row r="813" spans="1:13" x14ac:dyDescent="0.25">
      <c r="A813" t="s">
        <v>13</v>
      </c>
      <c r="B813" t="s">
        <v>830</v>
      </c>
      <c r="C813" t="s">
        <v>1023</v>
      </c>
      <c r="D813" t="s">
        <v>1804</v>
      </c>
      <c r="E813" t="s">
        <v>2056</v>
      </c>
      <c r="F813">
        <v>193.55</v>
      </c>
      <c r="G813">
        <v>3409</v>
      </c>
      <c r="H813">
        <v>659811.94999999995</v>
      </c>
      <c r="I813">
        <v>4.7</v>
      </c>
      <c r="J813" t="s">
        <v>2527</v>
      </c>
      <c r="K813">
        <f t="shared" si="36"/>
        <v>2024</v>
      </c>
      <c r="L813" t="str">
        <f t="shared" si="37"/>
        <v>February</v>
      </c>
      <c r="M813" t="str">
        <f t="shared" si="38"/>
        <v>Wednesday</v>
      </c>
    </row>
    <row r="814" spans="1:13" x14ac:dyDescent="0.25">
      <c r="A814" t="s">
        <v>9</v>
      </c>
      <c r="B814" t="s">
        <v>831</v>
      </c>
      <c r="C814" t="s">
        <v>1025</v>
      </c>
      <c r="D814" t="s">
        <v>1805</v>
      </c>
      <c r="E814" t="s">
        <v>2201</v>
      </c>
      <c r="F814">
        <v>1067.82</v>
      </c>
      <c r="G814">
        <v>1096</v>
      </c>
      <c r="H814">
        <v>1170330.72</v>
      </c>
      <c r="I814">
        <v>4</v>
      </c>
      <c r="J814" t="s">
        <v>2527</v>
      </c>
      <c r="K814">
        <f t="shared" si="36"/>
        <v>2024</v>
      </c>
      <c r="L814" t="str">
        <f t="shared" si="37"/>
        <v>August</v>
      </c>
      <c r="M814" t="str">
        <f t="shared" si="38"/>
        <v>Monday</v>
      </c>
    </row>
    <row r="815" spans="1:13" x14ac:dyDescent="0.25">
      <c r="A815" t="s">
        <v>17</v>
      </c>
      <c r="B815" t="s">
        <v>832</v>
      </c>
      <c r="C815" t="s">
        <v>1021</v>
      </c>
      <c r="D815" t="s">
        <v>1806</v>
      </c>
      <c r="E815" t="s">
        <v>2402</v>
      </c>
      <c r="F815">
        <v>1762.21</v>
      </c>
      <c r="G815">
        <v>4365</v>
      </c>
      <c r="H815">
        <v>7692046.6500000004</v>
      </c>
      <c r="I815">
        <v>4.4000000000000004</v>
      </c>
      <c r="J815" t="s">
        <v>2524</v>
      </c>
      <c r="K815">
        <f t="shared" si="36"/>
        <v>2024</v>
      </c>
      <c r="L815" t="str">
        <f t="shared" si="37"/>
        <v>March</v>
      </c>
      <c r="M815" t="str">
        <f t="shared" si="38"/>
        <v>Wednesday</v>
      </c>
    </row>
    <row r="816" spans="1:13" x14ac:dyDescent="0.25">
      <c r="A816" t="s">
        <v>9</v>
      </c>
      <c r="B816" t="s">
        <v>833</v>
      </c>
      <c r="C816" t="s">
        <v>1022</v>
      </c>
      <c r="D816" t="s">
        <v>1807</v>
      </c>
      <c r="E816" t="s">
        <v>2036</v>
      </c>
      <c r="F816">
        <v>512.89</v>
      </c>
      <c r="G816">
        <v>3664</v>
      </c>
      <c r="H816">
        <v>1879228.96</v>
      </c>
      <c r="I816">
        <v>4.0999999999999996</v>
      </c>
      <c r="J816" t="s">
        <v>2526</v>
      </c>
      <c r="K816">
        <f t="shared" si="36"/>
        <v>2023</v>
      </c>
      <c r="L816" t="str">
        <f t="shared" si="37"/>
        <v>October</v>
      </c>
      <c r="M816" t="str">
        <f t="shared" si="38"/>
        <v>Monday</v>
      </c>
    </row>
    <row r="817" spans="1:13" x14ac:dyDescent="0.25">
      <c r="A817" t="s">
        <v>18</v>
      </c>
      <c r="B817" t="s">
        <v>834</v>
      </c>
      <c r="C817" t="s">
        <v>1023</v>
      </c>
      <c r="D817" t="s">
        <v>1808</v>
      </c>
      <c r="E817" t="s">
        <v>2076</v>
      </c>
      <c r="F817">
        <v>2831.01</v>
      </c>
      <c r="G817">
        <v>2687</v>
      </c>
      <c r="H817">
        <v>7606923.8700000001</v>
      </c>
      <c r="I817">
        <v>4.5</v>
      </c>
      <c r="J817" t="s">
        <v>2526</v>
      </c>
      <c r="K817">
        <f t="shared" si="36"/>
        <v>2024</v>
      </c>
      <c r="L817" t="str">
        <f t="shared" si="37"/>
        <v>November</v>
      </c>
      <c r="M817" t="str">
        <f t="shared" si="38"/>
        <v>Monday</v>
      </c>
    </row>
    <row r="818" spans="1:13" x14ac:dyDescent="0.25">
      <c r="A818" t="s">
        <v>13</v>
      </c>
      <c r="B818" t="s">
        <v>835</v>
      </c>
      <c r="C818" t="s">
        <v>1020</v>
      </c>
      <c r="D818" t="s">
        <v>1809</v>
      </c>
      <c r="E818" t="s">
        <v>2471</v>
      </c>
      <c r="F818">
        <v>2971.75</v>
      </c>
      <c r="G818">
        <v>4295</v>
      </c>
      <c r="H818">
        <v>12763666.25</v>
      </c>
      <c r="I818">
        <v>4.7</v>
      </c>
      <c r="J818" t="s">
        <v>2526</v>
      </c>
      <c r="K818">
        <f t="shared" si="36"/>
        <v>2024</v>
      </c>
      <c r="L818" t="str">
        <f t="shared" si="37"/>
        <v>June</v>
      </c>
      <c r="M818" t="str">
        <f t="shared" si="38"/>
        <v>Friday</v>
      </c>
    </row>
    <row r="819" spans="1:13" x14ac:dyDescent="0.25">
      <c r="A819" t="s">
        <v>15</v>
      </c>
      <c r="B819" t="s">
        <v>836</v>
      </c>
      <c r="C819" t="s">
        <v>1019</v>
      </c>
      <c r="D819" t="s">
        <v>1810</v>
      </c>
      <c r="E819" t="s">
        <v>2359</v>
      </c>
      <c r="F819">
        <v>145.38999999999999</v>
      </c>
      <c r="G819">
        <v>4523</v>
      </c>
      <c r="H819">
        <v>657598.97</v>
      </c>
      <c r="I819">
        <v>4.2</v>
      </c>
      <c r="J819" t="s">
        <v>2526</v>
      </c>
      <c r="K819">
        <f t="shared" si="36"/>
        <v>2023</v>
      </c>
      <c r="L819" t="str">
        <f t="shared" si="37"/>
        <v>February</v>
      </c>
      <c r="M819" t="str">
        <f t="shared" si="38"/>
        <v>Friday</v>
      </c>
    </row>
    <row r="820" spans="1:13" x14ac:dyDescent="0.25">
      <c r="A820" t="s">
        <v>16</v>
      </c>
      <c r="B820" t="s">
        <v>837</v>
      </c>
      <c r="C820" t="s">
        <v>1020</v>
      </c>
      <c r="D820" t="s">
        <v>1811</v>
      </c>
      <c r="E820" t="s">
        <v>2472</v>
      </c>
      <c r="F820">
        <v>121.41</v>
      </c>
      <c r="G820">
        <v>958</v>
      </c>
      <c r="H820">
        <v>116310.78</v>
      </c>
      <c r="I820">
        <v>3.1</v>
      </c>
      <c r="J820" t="s">
        <v>2524</v>
      </c>
      <c r="K820">
        <f t="shared" si="36"/>
        <v>2024</v>
      </c>
      <c r="L820" t="str">
        <f t="shared" si="37"/>
        <v>July</v>
      </c>
      <c r="M820" t="str">
        <f t="shared" si="38"/>
        <v>Friday</v>
      </c>
    </row>
    <row r="821" spans="1:13" x14ac:dyDescent="0.25">
      <c r="A821" t="s">
        <v>13</v>
      </c>
      <c r="B821" t="s">
        <v>838</v>
      </c>
      <c r="C821" t="s">
        <v>1020</v>
      </c>
      <c r="D821" t="s">
        <v>1812</v>
      </c>
      <c r="E821" t="s">
        <v>2092</v>
      </c>
      <c r="F821">
        <v>111.89</v>
      </c>
      <c r="G821">
        <v>4350</v>
      </c>
      <c r="H821">
        <v>486721.5</v>
      </c>
      <c r="I821">
        <v>4.5</v>
      </c>
      <c r="J821" t="s">
        <v>2525</v>
      </c>
      <c r="K821">
        <f t="shared" si="36"/>
        <v>2023</v>
      </c>
      <c r="L821" t="str">
        <f t="shared" si="37"/>
        <v>October</v>
      </c>
      <c r="M821" t="str">
        <f t="shared" si="38"/>
        <v>Sunday</v>
      </c>
    </row>
    <row r="822" spans="1:13" x14ac:dyDescent="0.25">
      <c r="A822" t="s">
        <v>9</v>
      </c>
      <c r="B822" t="s">
        <v>839</v>
      </c>
      <c r="C822" t="s">
        <v>1020</v>
      </c>
      <c r="D822" t="s">
        <v>1813</v>
      </c>
      <c r="E822" t="s">
        <v>2473</v>
      </c>
      <c r="F822">
        <v>1073.79</v>
      </c>
      <c r="G822">
        <v>2456</v>
      </c>
      <c r="H822">
        <v>2637228.2400000002</v>
      </c>
      <c r="I822">
        <v>3.2</v>
      </c>
      <c r="J822" t="s">
        <v>2524</v>
      </c>
      <c r="K822">
        <f t="shared" si="36"/>
        <v>2023</v>
      </c>
      <c r="L822" t="str">
        <f t="shared" si="37"/>
        <v>August</v>
      </c>
      <c r="M822" t="str">
        <f t="shared" si="38"/>
        <v>Monday</v>
      </c>
    </row>
    <row r="823" spans="1:13" x14ac:dyDescent="0.25">
      <c r="A823" t="s">
        <v>14</v>
      </c>
      <c r="B823" t="s">
        <v>840</v>
      </c>
      <c r="C823" t="s">
        <v>1019</v>
      </c>
      <c r="D823" t="s">
        <v>1814</v>
      </c>
      <c r="E823" t="s">
        <v>2125</v>
      </c>
      <c r="F823">
        <v>2750.78</v>
      </c>
      <c r="G823">
        <v>2996</v>
      </c>
      <c r="H823">
        <v>8241336.8799999999</v>
      </c>
      <c r="I823">
        <v>3.1</v>
      </c>
      <c r="J823" t="s">
        <v>2525</v>
      </c>
      <c r="K823">
        <f t="shared" si="36"/>
        <v>2024</v>
      </c>
      <c r="L823" t="str">
        <f t="shared" si="37"/>
        <v>September</v>
      </c>
      <c r="M823" t="str">
        <f t="shared" si="38"/>
        <v>Thursday</v>
      </c>
    </row>
    <row r="824" spans="1:13" x14ac:dyDescent="0.25">
      <c r="A824" t="s">
        <v>15</v>
      </c>
      <c r="B824" t="s">
        <v>841</v>
      </c>
      <c r="C824" t="s">
        <v>1025</v>
      </c>
      <c r="D824" t="s">
        <v>1815</v>
      </c>
      <c r="E824" t="s">
        <v>2474</v>
      </c>
      <c r="F824">
        <v>2496.4</v>
      </c>
      <c r="G824">
        <v>2445</v>
      </c>
      <c r="H824">
        <v>6103698</v>
      </c>
      <c r="I824">
        <v>4.0999999999999996</v>
      </c>
      <c r="J824" t="s">
        <v>2524</v>
      </c>
      <c r="K824">
        <f t="shared" si="36"/>
        <v>2024</v>
      </c>
      <c r="L824" t="str">
        <f t="shared" si="37"/>
        <v>April</v>
      </c>
      <c r="M824" t="str">
        <f t="shared" si="38"/>
        <v>Tuesday</v>
      </c>
    </row>
    <row r="825" spans="1:13" x14ac:dyDescent="0.25">
      <c r="A825" t="s">
        <v>13</v>
      </c>
      <c r="B825" t="s">
        <v>842</v>
      </c>
      <c r="C825" t="s">
        <v>1026</v>
      </c>
      <c r="D825" t="s">
        <v>1816</v>
      </c>
      <c r="E825" t="s">
        <v>2475</v>
      </c>
      <c r="F825">
        <v>2118.0100000000002</v>
      </c>
      <c r="G825">
        <v>3184</v>
      </c>
      <c r="H825">
        <v>6743743.8399999999</v>
      </c>
      <c r="I825">
        <v>4.9000000000000004</v>
      </c>
      <c r="J825" t="s">
        <v>2525</v>
      </c>
      <c r="K825">
        <f t="shared" si="36"/>
        <v>2023</v>
      </c>
      <c r="L825" t="str">
        <f t="shared" si="37"/>
        <v>March</v>
      </c>
      <c r="M825" t="str">
        <f t="shared" si="38"/>
        <v>Wednesday</v>
      </c>
    </row>
    <row r="826" spans="1:13" x14ac:dyDescent="0.25">
      <c r="A826" t="s">
        <v>15</v>
      </c>
      <c r="B826" t="s">
        <v>843</v>
      </c>
      <c r="C826" t="s">
        <v>1025</v>
      </c>
      <c r="D826" t="s">
        <v>1817</v>
      </c>
      <c r="E826" t="s">
        <v>2476</v>
      </c>
      <c r="F826">
        <v>1595.38</v>
      </c>
      <c r="G826">
        <v>2030</v>
      </c>
      <c r="H826">
        <v>3238621.4</v>
      </c>
      <c r="I826">
        <v>4</v>
      </c>
      <c r="J826" t="s">
        <v>2525</v>
      </c>
      <c r="K826">
        <f t="shared" si="36"/>
        <v>2023</v>
      </c>
      <c r="L826" t="str">
        <f t="shared" si="37"/>
        <v>January</v>
      </c>
      <c r="M826" t="str">
        <f t="shared" si="38"/>
        <v>Friday</v>
      </c>
    </row>
    <row r="827" spans="1:13" x14ac:dyDescent="0.25">
      <c r="A827" t="s">
        <v>15</v>
      </c>
      <c r="B827" t="s">
        <v>844</v>
      </c>
      <c r="C827" t="s">
        <v>1019</v>
      </c>
      <c r="D827" t="s">
        <v>1818</v>
      </c>
      <c r="E827" t="s">
        <v>2190</v>
      </c>
      <c r="F827">
        <v>944.31</v>
      </c>
      <c r="G827">
        <v>2869</v>
      </c>
      <c r="H827">
        <v>2709225.39</v>
      </c>
      <c r="I827">
        <v>3.9</v>
      </c>
      <c r="J827" t="s">
        <v>2527</v>
      </c>
      <c r="K827">
        <f t="shared" si="36"/>
        <v>2024</v>
      </c>
      <c r="L827" t="str">
        <f t="shared" si="37"/>
        <v>August</v>
      </c>
      <c r="M827" t="str">
        <f t="shared" si="38"/>
        <v>Wednesday</v>
      </c>
    </row>
    <row r="828" spans="1:13" x14ac:dyDescent="0.25">
      <c r="A828" t="s">
        <v>12</v>
      </c>
      <c r="B828" t="s">
        <v>845</v>
      </c>
      <c r="C828" t="s">
        <v>1022</v>
      </c>
      <c r="D828" t="s">
        <v>1819</v>
      </c>
      <c r="E828" t="s">
        <v>2298</v>
      </c>
      <c r="F828">
        <v>568.41999999999996</v>
      </c>
      <c r="G828">
        <v>4955</v>
      </c>
      <c r="H828">
        <v>2816521.1</v>
      </c>
      <c r="I828">
        <v>4.0999999999999996</v>
      </c>
      <c r="J828" t="s">
        <v>2526</v>
      </c>
      <c r="K828">
        <f t="shared" si="36"/>
        <v>2023</v>
      </c>
      <c r="L828" t="str">
        <f t="shared" si="37"/>
        <v>October</v>
      </c>
      <c r="M828" t="str">
        <f t="shared" si="38"/>
        <v>Friday</v>
      </c>
    </row>
    <row r="829" spans="1:13" x14ac:dyDescent="0.25">
      <c r="A829" t="s">
        <v>13</v>
      </c>
      <c r="B829" t="s">
        <v>846</v>
      </c>
      <c r="C829" t="s">
        <v>1020</v>
      </c>
      <c r="D829" t="s">
        <v>1788</v>
      </c>
      <c r="E829" t="s">
        <v>2418</v>
      </c>
      <c r="F829">
        <v>413.67</v>
      </c>
      <c r="G829">
        <v>1368</v>
      </c>
      <c r="H829">
        <v>565900.56000000006</v>
      </c>
      <c r="I829">
        <v>3.2</v>
      </c>
      <c r="J829" t="s">
        <v>2526</v>
      </c>
      <c r="K829">
        <f t="shared" si="36"/>
        <v>2023</v>
      </c>
      <c r="L829" t="str">
        <f t="shared" si="37"/>
        <v>July</v>
      </c>
      <c r="M829" t="str">
        <f t="shared" si="38"/>
        <v>Friday</v>
      </c>
    </row>
    <row r="830" spans="1:13" x14ac:dyDescent="0.25">
      <c r="A830" t="s">
        <v>11</v>
      </c>
      <c r="B830" t="s">
        <v>847</v>
      </c>
      <c r="C830" t="s">
        <v>1024</v>
      </c>
      <c r="D830" t="s">
        <v>1820</v>
      </c>
      <c r="E830" t="s">
        <v>2133</v>
      </c>
      <c r="F830">
        <v>1690.39</v>
      </c>
      <c r="G830">
        <v>4352</v>
      </c>
      <c r="H830">
        <v>7356577.2800000003</v>
      </c>
      <c r="I830">
        <v>3.1</v>
      </c>
      <c r="J830" t="s">
        <v>2527</v>
      </c>
      <c r="K830">
        <f t="shared" si="36"/>
        <v>2023</v>
      </c>
      <c r="L830" t="str">
        <f t="shared" si="37"/>
        <v>June</v>
      </c>
      <c r="M830" t="str">
        <f t="shared" si="38"/>
        <v>Friday</v>
      </c>
    </row>
    <row r="831" spans="1:13" x14ac:dyDescent="0.25">
      <c r="A831" t="s">
        <v>13</v>
      </c>
      <c r="B831" t="s">
        <v>848</v>
      </c>
      <c r="C831" t="s">
        <v>1022</v>
      </c>
      <c r="D831" t="s">
        <v>1821</v>
      </c>
      <c r="E831" t="s">
        <v>2175</v>
      </c>
      <c r="F831">
        <v>405.84</v>
      </c>
      <c r="G831">
        <v>3558</v>
      </c>
      <c r="H831">
        <v>1443978.72</v>
      </c>
      <c r="I831">
        <v>3.6</v>
      </c>
      <c r="J831" t="s">
        <v>2525</v>
      </c>
      <c r="K831">
        <f t="shared" si="36"/>
        <v>2024</v>
      </c>
      <c r="L831" t="str">
        <f t="shared" si="37"/>
        <v>July</v>
      </c>
      <c r="M831" t="str">
        <f t="shared" si="38"/>
        <v>Wednesday</v>
      </c>
    </row>
    <row r="832" spans="1:13" x14ac:dyDescent="0.25">
      <c r="A832" t="s">
        <v>18</v>
      </c>
      <c r="B832" t="s">
        <v>849</v>
      </c>
      <c r="C832" t="s">
        <v>1028</v>
      </c>
      <c r="D832" t="s">
        <v>1822</v>
      </c>
      <c r="E832" t="s">
        <v>2236</v>
      </c>
      <c r="F832">
        <v>729.8</v>
      </c>
      <c r="G832">
        <v>3517</v>
      </c>
      <c r="H832">
        <v>2566706.6</v>
      </c>
      <c r="I832">
        <v>4.4000000000000004</v>
      </c>
      <c r="J832" t="s">
        <v>2526</v>
      </c>
      <c r="K832">
        <f t="shared" si="36"/>
        <v>2024</v>
      </c>
      <c r="L832" t="str">
        <f t="shared" si="37"/>
        <v>April</v>
      </c>
      <c r="M832" t="str">
        <f t="shared" si="38"/>
        <v>Sunday</v>
      </c>
    </row>
    <row r="833" spans="1:13" x14ac:dyDescent="0.25">
      <c r="A833" t="s">
        <v>11</v>
      </c>
      <c r="B833" t="s">
        <v>850</v>
      </c>
      <c r="C833" t="s">
        <v>1020</v>
      </c>
      <c r="D833" t="s">
        <v>1823</v>
      </c>
      <c r="E833" t="s">
        <v>2108</v>
      </c>
      <c r="F833">
        <v>602.66999999999996</v>
      </c>
      <c r="G833">
        <v>25</v>
      </c>
      <c r="H833">
        <v>15066.75</v>
      </c>
      <c r="I833">
        <v>3.9</v>
      </c>
      <c r="J833" t="s">
        <v>2524</v>
      </c>
      <c r="K833">
        <f t="shared" si="36"/>
        <v>2023</v>
      </c>
      <c r="L833" t="str">
        <f t="shared" si="37"/>
        <v>April</v>
      </c>
      <c r="M833" t="str">
        <f t="shared" si="38"/>
        <v>Monday</v>
      </c>
    </row>
    <row r="834" spans="1:13" x14ac:dyDescent="0.25">
      <c r="A834" t="s">
        <v>12</v>
      </c>
      <c r="B834" t="s">
        <v>851</v>
      </c>
      <c r="C834" t="s">
        <v>1025</v>
      </c>
      <c r="D834" t="s">
        <v>1824</v>
      </c>
      <c r="E834" t="s">
        <v>2448</v>
      </c>
      <c r="F834">
        <v>2181.44</v>
      </c>
      <c r="G834">
        <v>1803</v>
      </c>
      <c r="H834">
        <v>3933136.32</v>
      </c>
      <c r="I834">
        <v>4.0999999999999996</v>
      </c>
      <c r="J834" t="s">
        <v>2525</v>
      </c>
      <c r="K834">
        <f t="shared" si="36"/>
        <v>2023</v>
      </c>
      <c r="L834" t="str">
        <f t="shared" si="37"/>
        <v>March</v>
      </c>
      <c r="M834" t="str">
        <f t="shared" si="38"/>
        <v>Friday</v>
      </c>
    </row>
    <row r="835" spans="1:13" x14ac:dyDescent="0.25">
      <c r="A835" t="s">
        <v>18</v>
      </c>
      <c r="B835" t="s">
        <v>852</v>
      </c>
      <c r="C835" t="s">
        <v>1027</v>
      </c>
      <c r="D835" t="s">
        <v>1825</v>
      </c>
      <c r="E835" t="s">
        <v>2134</v>
      </c>
      <c r="F835">
        <v>586.99</v>
      </c>
      <c r="G835">
        <v>3654</v>
      </c>
      <c r="H835">
        <v>2144861.46</v>
      </c>
      <c r="I835">
        <v>3.5</v>
      </c>
      <c r="J835" t="s">
        <v>2525</v>
      </c>
      <c r="K835">
        <f t="shared" ref="K835:K898" si="39">YEAR(E835)</f>
        <v>2023</v>
      </c>
      <c r="L835" t="str">
        <f t="shared" ref="L835:L898" si="40">TEXT(E835,"MMMM")</f>
        <v>March</v>
      </c>
      <c r="M835" t="str">
        <f t="shared" ref="M835:M898" si="41">TEXT(E835,"DDDD")</f>
        <v>Saturday</v>
      </c>
    </row>
    <row r="836" spans="1:13" x14ac:dyDescent="0.25">
      <c r="A836" t="s">
        <v>16</v>
      </c>
      <c r="B836" t="s">
        <v>853</v>
      </c>
      <c r="C836" t="s">
        <v>1021</v>
      </c>
      <c r="D836" t="s">
        <v>1826</v>
      </c>
      <c r="E836" t="s">
        <v>2477</v>
      </c>
      <c r="F836">
        <v>2975.63</v>
      </c>
      <c r="G836">
        <v>2000</v>
      </c>
      <c r="H836">
        <v>5951260</v>
      </c>
      <c r="I836">
        <v>5</v>
      </c>
      <c r="J836" t="s">
        <v>2525</v>
      </c>
      <c r="K836">
        <f t="shared" si="39"/>
        <v>2024</v>
      </c>
      <c r="L836" t="str">
        <f t="shared" si="40"/>
        <v>January</v>
      </c>
      <c r="M836" t="str">
        <f t="shared" si="41"/>
        <v>Thursday</v>
      </c>
    </row>
    <row r="837" spans="1:13" x14ac:dyDescent="0.25">
      <c r="A837" t="s">
        <v>14</v>
      </c>
      <c r="B837" t="s">
        <v>854</v>
      </c>
      <c r="C837" t="s">
        <v>1020</v>
      </c>
      <c r="D837" t="s">
        <v>1827</v>
      </c>
      <c r="E837" t="s">
        <v>2198</v>
      </c>
      <c r="F837">
        <v>1249.24</v>
      </c>
      <c r="G837">
        <v>1595</v>
      </c>
      <c r="H837">
        <v>1992537.8</v>
      </c>
      <c r="I837">
        <v>3.4</v>
      </c>
      <c r="J837" t="s">
        <v>2526</v>
      </c>
      <c r="K837">
        <f t="shared" si="39"/>
        <v>2023</v>
      </c>
      <c r="L837" t="str">
        <f t="shared" si="40"/>
        <v>January</v>
      </c>
      <c r="M837" t="str">
        <f t="shared" si="41"/>
        <v>Saturday</v>
      </c>
    </row>
    <row r="838" spans="1:13" x14ac:dyDescent="0.25">
      <c r="A838" t="s">
        <v>16</v>
      </c>
      <c r="B838" t="s">
        <v>855</v>
      </c>
      <c r="C838" t="s">
        <v>1028</v>
      </c>
      <c r="D838" t="s">
        <v>1828</v>
      </c>
      <c r="E838" t="s">
        <v>2478</v>
      </c>
      <c r="F838">
        <v>169.51</v>
      </c>
      <c r="G838">
        <v>4994</v>
      </c>
      <c r="H838">
        <v>846532.94</v>
      </c>
      <c r="I838">
        <v>4.3</v>
      </c>
      <c r="J838" t="s">
        <v>2526</v>
      </c>
      <c r="K838">
        <f t="shared" si="39"/>
        <v>2023</v>
      </c>
      <c r="L838" t="str">
        <f t="shared" si="40"/>
        <v>September</v>
      </c>
      <c r="M838" t="str">
        <f t="shared" si="41"/>
        <v>Friday</v>
      </c>
    </row>
    <row r="839" spans="1:13" x14ac:dyDescent="0.25">
      <c r="A839" t="s">
        <v>17</v>
      </c>
      <c r="B839" t="s">
        <v>856</v>
      </c>
      <c r="C839" t="s">
        <v>1026</v>
      </c>
      <c r="D839" t="s">
        <v>1829</v>
      </c>
      <c r="E839" t="s">
        <v>2432</v>
      </c>
      <c r="F839">
        <v>94.89</v>
      </c>
      <c r="G839">
        <v>4461</v>
      </c>
      <c r="H839">
        <v>423304.29</v>
      </c>
      <c r="I839">
        <v>4.7</v>
      </c>
      <c r="J839" t="s">
        <v>2525</v>
      </c>
      <c r="K839">
        <f t="shared" si="39"/>
        <v>2024</v>
      </c>
      <c r="L839" t="str">
        <f t="shared" si="40"/>
        <v>September</v>
      </c>
      <c r="M839" t="str">
        <f t="shared" si="41"/>
        <v>Friday</v>
      </c>
    </row>
    <row r="840" spans="1:13" x14ac:dyDescent="0.25">
      <c r="A840" t="s">
        <v>9</v>
      </c>
      <c r="B840" t="s">
        <v>857</v>
      </c>
      <c r="C840" t="s">
        <v>1019</v>
      </c>
      <c r="D840" t="s">
        <v>1262</v>
      </c>
      <c r="E840" t="s">
        <v>2425</v>
      </c>
      <c r="F840">
        <v>2481.4899999999998</v>
      </c>
      <c r="G840">
        <v>1136</v>
      </c>
      <c r="H840">
        <v>2818972.64</v>
      </c>
      <c r="I840">
        <v>3</v>
      </c>
      <c r="J840" t="s">
        <v>2527</v>
      </c>
      <c r="K840">
        <f t="shared" si="39"/>
        <v>2024</v>
      </c>
      <c r="L840" t="str">
        <f t="shared" si="40"/>
        <v>February</v>
      </c>
      <c r="M840" t="str">
        <f t="shared" si="41"/>
        <v>Thursday</v>
      </c>
    </row>
    <row r="841" spans="1:13" x14ac:dyDescent="0.25">
      <c r="A841" t="s">
        <v>11</v>
      </c>
      <c r="B841" t="s">
        <v>858</v>
      </c>
      <c r="C841" t="s">
        <v>1021</v>
      </c>
      <c r="D841" t="s">
        <v>1411</v>
      </c>
      <c r="E841" t="s">
        <v>2479</v>
      </c>
      <c r="F841">
        <v>1482.15</v>
      </c>
      <c r="G841">
        <v>1612</v>
      </c>
      <c r="H841">
        <v>2389225.7999999998</v>
      </c>
      <c r="I841">
        <v>3.9</v>
      </c>
      <c r="J841" t="s">
        <v>2527</v>
      </c>
      <c r="K841">
        <f t="shared" si="39"/>
        <v>2023</v>
      </c>
      <c r="L841" t="str">
        <f t="shared" si="40"/>
        <v>January</v>
      </c>
      <c r="M841" t="str">
        <f t="shared" si="41"/>
        <v>Tuesday</v>
      </c>
    </row>
    <row r="842" spans="1:13" x14ac:dyDescent="0.25">
      <c r="A842" t="s">
        <v>14</v>
      </c>
      <c r="B842" t="s">
        <v>859</v>
      </c>
      <c r="C842" t="s">
        <v>1026</v>
      </c>
      <c r="D842" t="s">
        <v>1830</v>
      </c>
      <c r="E842" t="s">
        <v>2335</v>
      </c>
      <c r="F842">
        <v>2230.27</v>
      </c>
      <c r="G842">
        <v>3019</v>
      </c>
      <c r="H842">
        <v>6733185.1299999999</v>
      </c>
      <c r="I842">
        <v>3.5</v>
      </c>
      <c r="J842" t="s">
        <v>2524</v>
      </c>
      <c r="K842">
        <f t="shared" si="39"/>
        <v>2024</v>
      </c>
      <c r="L842" t="str">
        <f t="shared" si="40"/>
        <v>October</v>
      </c>
      <c r="M842" t="str">
        <f t="shared" si="41"/>
        <v>Friday</v>
      </c>
    </row>
    <row r="843" spans="1:13" x14ac:dyDescent="0.25">
      <c r="A843" t="s">
        <v>11</v>
      </c>
      <c r="B843" t="s">
        <v>860</v>
      </c>
      <c r="C843" t="s">
        <v>1023</v>
      </c>
      <c r="D843" t="s">
        <v>1831</v>
      </c>
      <c r="E843" t="s">
        <v>2235</v>
      </c>
      <c r="F843">
        <v>1818.03</v>
      </c>
      <c r="G843">
        <v>3027</v>
      </c>
      <c r="H843">
        <v>5503176.8099999996</v>
      </c>
      <c r="I843">
        <v>3.6</v>
      </c>
      <c r="J843" t="s">
        <v>2525</v>
      </c>
      <c r="K843">
        <f t="shared" si="39"/>
        <v>2024</v>
      </c>
      <c r="L843" t="str">
        <f t="shared" si="40"/>
        <v>February</v>
      </c>
      <c r="M843" t="str">
        <f t="shared" si="41"/>
        <v>Tuesday</v>
      </c>
    </row>
    <row r="844" spans="1:13" x14ac:dyDescent="0.25">
      <c r="A844" t="s">
        <v>15</v>
      </c>
      <c r="B844" t="s">
        <v>861</v>
      </c>
      <c r="C844" t="s">
        <v>1026</v>
      </c>
      <c r="D844" t="s">
        <v>1832</v>
      </c>
      <c r="E844" t="s">
        <v>2300</v>
      </c>
      <c r="F844">
        <v>2346.25</v>
      </c>
      <c r="G844">
        <v>2323</v>
      </c>
      <c r="H844">
        <v>5450338.75</v>
      </c>
      <c r="I844">
        <v>4.9000000000000004</v>
      </c>
      <c r="J844" t="s">
        <v>2525</v>
      </c>
      <c r="K844">
        <f t="shared" si="39"/>
        <v>2023</v>
      </c>
      <c r="L844" t="str">
        <f t="shared" si="40"/>
        <v>April</v>
      </c>
      <c r="M844" t="str">
        <f t="shared" si="41"/>
        <v>Saturday</v>
      </c>
    </row>
    <row r="845" spans="1:13" x14ac:dyDescent="0.25">
      <c r="A845" t="s">
        <v>15</v>
      </c>
      <c r="B845" t="s">
        <v>862</v>
      </c>
      <c r="C845" t="s">
        <v>1019</v>
      </c>
      <c r="D845" t="s">
        <v>1833</v>
      </c>
      <c r="E845" t="s">
        <v>2248</v>
      </c>
      <c r="F845">
        <v>2562.17</v>
      </c>
      <c r="G845">
        <v>2884</v>
      </c>
      <c r="H845">
        <v>7389298.2800000003</v>
      </c>
      <c r="I845">
        <v>4.7</v>
      </c>
      <c r="J845" t="s">
        <v>2524</v>
      </c>
      <c r="K845">
        <f t="shared" si="39"/>
        <v>2023</v>
      </c>
      <c r="L845" t="str">
        <f t="shared" si="40"/>
        <v>July</v>
      </c>
      <c r="M845" t="str">
        <f t="shared" si="41"/>
        <v>Saturday</v>
      </c>
    </row>
    <row r="846" spans="1:13" x14ac:dyDescent="0.25">
      <c r="A846" t="s">
        <v>12</v>
      </c>
      <c r="B846" t="s">
        <v>863</v>
      </c>
      <c r="C846" t="s">
        <v>1024</v>
      </c>
      <c r="D846" t="s">
        <v>1834</v>
      </c>
      <c r="E846" t="s">
        <v>2247</v>
      </c>
      <c r="F846">
        <v>699.64</v>
      </c>
      <c r="G846">
        <v>2177</v>
      </c>
      <c r="H846">
        <v>1523116.28</v>
      </c>
      <c r="I846">
        <v>4.3</v>
      </c>
      <c r="J846" t="s">
        <v>2524</v>
      </c>
      <c r="K846">
        <f t="shared" si="39"/>
        <v>2023</v>
      </c>
      <c r="L846" t="str">
        <f t="shared" si="40"/>
        <v>September</v>
      </c>
      <c r="M846" t="str">
        <f t="shared" si="41"/>
        <v>Thursday</v>
      </c>
    </row>
    <row r="847" spans="1:13" x14ac:dyDescent="0.25">
      <c r="A847" t="s">
        <v>10</v>
      </c>
      <c r="B847" t="s">
        <v>864</v>
      </c>
      <c r="C847" t="s">
        <v>1027</v>
      </c>
      <c r="D847" t="s">
        <v>1835</v>
      </c>
      <c r="E847" t="s">
        <v>2400</v>
      </c>
      <c r="F847">
        <v>2349.42</v>
      </c>
      <c r="G847">
        <v>4408</v>
      </c>
      <c r="H847">
        <v>10356243.359999999</v>
      </c>
      <c r="I847">
        <v>3.2</v>
      </c>
      <c r="J847" t="s">
        <v>2526</v>
      </c>
      <c r="K847">
        <f t="shared" si="39"/>
        <v>2024</v>
      </c>
      <c r="L847" t="str">
        <f t="shared" si="40"/>
        <v>August</v>
      </c>
      <c r="M847" t="str">
        <f t="shared" si="41"/>
        <v>Sunday</v>
      </c>
    </row>
    <row r="848" spans="1:13" x14ac:dyDescent="0.25">
      <c r="A848" t="s">
        <v>11</v>
      </c>
      <c r="B848" t="s">
        <v>865</v>
      </c>
      <c r="C848" t="s">
        <v>1021</v>
      </c>
      <c r="D848" t="s">
        <v>1836</v>
      </c>
      <c r="E848" t="s">
        <v>2480</v>
      </c>
      <c r="F848">
        <v>1197.46</v>
      </c>
      <c r="G848">
        <v>1129</v>
      </c>
      <c r="H848">
        <v>1351932.34</v>
      </c>
      <c r="I848">
        <v>4.9000000000000004</v>
      </c>
      <c r="J848" t="s">
        <v>2526</v>
      </c>
      <c r="K848">
        <f t="shared" si="39"/>
        <v>2024</v>
      </c>
      <c r="L848" t="str">
        <f t="shared" si="40"/>
        <v>April</v>
      </c>
      <c r="M848" t="str">
        <f t="shared" si="41"/>
        <v>Saturday</v>
      </c>
    </row>
    <row r="849" spans="1:13" x14ac:dyDescent="0.25">
      <c r="A849" t="s">
        <v>14</v>
      </c>
      <c r="B849" t="s">
        <v>866</v>
      </c>
      <c r="C849" t="s">
        <v>1023</v>
      </c>
      <c r="D849" t="s">
        <v>1837</v>
      </c>
      <c r="E849" t="s">
        <v>2045</v>
      </c>
      <c r="F849">
        <v>2226.0100000000002</v>
      </c>
      <c r="G849">
        <v>312</v>
      </c>
      <c r="H849">
        <v>694515.12</v>
      </c>
      <c r="I849">
        <v>3.9</v>
      </c>
      <c r="J849" t="s">
        <v>2527</v>
      </c>
      <c r="K849">
        <f t="shared" si="39"/>
        <v>2023</v>
      </c>
      <c r="L849" t="str">
        <f t="shared" si="40"/>
        <v>September</v>
      </c>
      <c r="M849" t="str">
        <f t="shared" si="41"/>
        <v>Thursday</v>
      </c>
    </row>
    <row r="850" spans="1:13" x14ac:dyDescent="0.25">
      <c r="A850" t="s">
        <v>17</v>
      </c>
      <c r="B850" t="s">
        <v>867</v>
      </c>
      <c r="C850" t="s">
        <v>1019</v>
      </c>
      <c r="D850" t="s">
        <v>1838</v>
      </c>
      <c r="E850" t="s">
        <v>2059</v>
      </c>
      <c r="F850">
        <v>943.86</v>
      </c>
      <c r="G850">
        <v>4401</v>
      </c>
      <c r="H850">
        <v>4153927.86</v>
      </c>
      <c r="I850">
        <v>3.4</v>
      </c>
      <c r="J850" t="s">
        <v>2526</v>
      </c>
      <c r="K850">
        <f t="shared" si="39"/>
        <v>2023</v>
      </c>
      <c r="L850" t="str">
        <f t="shared" si="40"/>
        <v>March</v>
      </c>
      <c r="M850" t="str">
        <f t="shared" si="41"/>
        <v>Wednesday</v>
      </c>
    </row>
    <row r="851" spans="1:13" x14ac:dyDescent="0.25">
      <c r="A851" t="s">
        <v>16</v>
      </c>
      <c r="B851" t="s">
        <v>868</v>
      </c>
      <c r="C851" t="s">
        <v>1021</v>
      </c>
      <c r="D851" t="s">
        <v>1839</v>
      </c>
      <c r="E851" t="s">
        <v>2481</v>
      </c>
      <c r="F851">
        <v>1715.83</v>
      </c>
      <c r="G851">
        <v>1084</v>
      </c>
      <c r="H851">
        <v>1859959.72</v>
      </c>
      <c r="I851">
        <v>4.5999999999999996</v>
      </c>
      <c r="J851" t="s">
        <v>2525</v>
      </c>
      <c r="K851">
        <f t="shared" si="39"/>
        <v>2023</v>
      </c>
      <c r="L851" t="str">
        <f t="shared" si="40"/>
        <v>April</v>
      </c>
      <c r="M851" t="str">
        <f t="shared" si="41"/>
        <v>Friday</v>
      </c>
    </row>
    <row r="852" spans="1:13" x14ac:dyDescent="0.25">
      <c r="A852" t="s">
        <v>17</v>
      </c>
      <c r="B852" t="s">
        <v>869</v>
      </c>
      <c r="C852" t="s">
        <v>1021</v>
      </c>
      <c r="D852" t="s">
        <v>1840</v>
      </c>
      <c r="E852" t="s">
        <v>2482</v>
      </c>
      <c r="F852">
        <v>912.57</v>
      </c>
      <c r="G852">
        <v>4632</v>
      </c>
      <c r="H852">
        <v>4227024.24</v>
      </c>
      <c r="I852">
        <v>4.0999999999999996</v>
      </c>
      <c r="J852" t="s">
        <v>2525</v>
      </c>
      <c r="K852">
        <f t="shared" si="39"/>
        <v>2023</v>
      </c>
      <c r="L852" t="str">
        <f t="shared" si="40"/>
        <v>September</v>
      </c>
      <c r="M852" t="str">
        <f t="shared" si="41"/>
        <v>Sunday</v>
      </c>
    </row>
    <row r="853" spans="1:13" x14ac:dyDescent="0.25">
      <c r="A853" t="s">
        <v>9</v>
      </c>
      <c r="B853" t="s">
        <v>870</v>
      </c>
      <c r="C853" t="s">
        <v>1021</v>
      </c>
      <c r="D853" t="s">
        <v>1841</v>
      </c>
      <c r="E853" t="s">
        <v>2483</v>
      </c>
      <c r="F853">
        <v>2217.3000000000002</v>
      </c>
      <c r="G853">
        <v>3865</v>
      </c>
      <c r="H853">
        <v>8569864.5</v>
      </c>
      <c r="I853">
        <v>3.4</v>
      </c>
      <c r="J853" t="s">
        <v>2526</v>
      </c>
      <c r="K853">
        <f t="shared" si="39"/>
        <v>2023</v>
      </c>
      <c r="L853" t="str">
        <f t="shared" si="40"/>
        <v>August</v>
      </c>
      <c r="M853" t="str">
        <f t="shared" si="41"/>
        <v>Thursday</v>
      </c>
    </row>
    <row r="854" spans="1:13" x14ac:dyDescent="0.25">
      <c r="A854" t="s">
        <v>9</v>
      </c>
      <c r="B854" t="s">
        <v>871</v>
      </c>
      <c r="C854" t="s">
        <v>1022</v>
      </c>
      <c r="D854" t="s">
        <v>1842</v>
      </c>
      <c r="E854" t="s">
        <v>2324</v>
      </c>
      <c r="F854">
        <v>473.03</v>
      </c>
      <c r="G854">
        <v>3174</v>
      </c>
      <c r="H854">
        <v>1501397.22</v>
      </c>
      <c r="I854">
        <v>3.4</v>
      </c>
      <c r="J854" t="s">
        <v>2526</v>
      </c>
      <c r="K854">
        <f t="shared" si="39"/>
        <v>2024</v>
      </c>
      <c r="L854" t="str">
        <f t="shared" si="40"/>
        <v>March</v>
      </c>
      <c r="M854" t="str">
        <f t="shared" si="41"/>
        <v>Sunday</v>
      </c>
    </row>
    <row r="855" spans="1:13" x14ac:dyDescent="0.25">
      <c r="A855" t="s">
        <v>12</v>
      </c>
      <c r="B855" t="s">
        <v>872</v>
      </c>
      <c r="C855" t="s">
        <v>1025</v>
      </c>
      <c r="D855" t="s">
        <v>1843</v>
      </c>
      <c r="E855" t="s">
        <v>1991</v>
      </c>
      <c r="F855">
        <v>2475.56</v>
      </c>
      <c r="G855">
        <v>4825</v>
      </c>
      <c r="H855">
        <v>11944577</v>
      </c>
      <c r="I855">
        <v>3.3</v>
      </c>
      <c r="J855" t="s">
        <v>2524</v>
      </c>
      <c r="K855">
        <f t="shared" si="39"/>
        <v>2024</v>
      </c>
      <c r="L855" t="str">
        <f t="shared" si="40"/>
        <v>January</v>
      </c>
      <c r="M855" t="str">
        <f t="shared" si="41"/>
        <v>Thursday</v>
      </c>
    </row>
    <row r="856" spans="1:13" x14ac:dyDescent="0.25">
      <c r="A856" t="s">
        <v>17</v>
      </c>
      <c r="B856" t="s">
        <v>873</v>
      </c>
      <c r="C856" t="s">
        <v>1022</v>
      </c>
      <c r="D856" t="s">
        <v>1798</v>
      </c>
      <c r="E856" t="s">
        <v>2276</v>
      </c>
      <c r="F856">
        <v>2955.37</v>
      </c>
      <c r="G856">
        <v>4960</v>
      </c>
      <c r="H856">
        <v>14658635.199999999</v>
      </c>
      <c r="I856">
        <v>3.8</v>
      </c>
      <c r="J856" t="s">
        <v>2525</v>
      </c>
      <c r="K856">
        <f t="shared" si="39"/>
        <v>2024</v>
      </c>
      <c r="L856" t="str">
        <f t="shared" si="40"/>
        <v>March</v>
      </c>
      <c r="M856" t="str">
        <f t="shared" si="41"/>
        <v>Tuesday</v>
      </c>
    </row>
    <row r="857" spans="1:13" x14ac:dyDescent="0.25">
      <c r="A857" t="s">
        <v>12</v>
      </c>
      <c r="B857" t="s">
        <v>874</v>
      </c>
      <c r="C857" t="s">
        <v>1025</v>
      </c>
      <c r="D857" t="s">
        <v>1844</v>
      </c>
      <c r="E857" t="s">
        <v>2401</v>
      </c>
      <c r="F857">
        <v>2043.97</v>
      </c>
      <c r="G857">
        <v>3542</v>
      </c>
      <c r="H857">
        <v>7239741.7400000002</v>
      </c>
      <c r="I857">
        <v>4.2</v>
      </c>
      <c r="J857" t="s">
        <v>2526</v>
      </c>
      <c r="K857">
        <f t="shared" si="39"/>
        <v>2023</v>
      </c>
      <c r="L857" t="str">
        <f t="shared" si="40"/>
        <v>September</v>
      </c>
      <c r="M857" t="str">
        <f t="shared" si="41"/>
        <v>Wednesday</v>
      </c>
    </row>
    <row r="858" spans="1:13" x14ac:dyDescent="0.25">
      <c r="A858" t="s">
        <v>15</v>
      </c>
      <c r="B858" t="s">
        <v>875</v>
      </c>
      <c r="C858" t="s">
        <v>1021</v>
      </c>
      <c r="D858" t="s">
        <v>1845</v>
      </c>
      <c r="E858" t="s">
        <v>2090</v>
      </c>
      <c r="F858">
        <v>2325.0500000000002</v>
      </c>
      <c r="G858">
        <v>529</v>
      </c>
      <c r="H858">
        <v>1229951.45</v>
      </c>
      <c r="I858">
        <v>4</v>
      </c>
      <c r="J858" t="s">
        <v>2525</v>
      </c>
      <c r="K858">
        <f t="shared" si="39"/>
        <v>2023</v>
      </c>
      <c r="L858" t="str">
        <f t="shared" si="40"/>
        <v>October</v>
      </c>
      <c r="M858" t="str">
        <f t="shared" si="41"/>
        <v>Friday</v>
      </c>
    </row>
    <row r="859" spans="1:13" x14ac:dyDescent="0.25">
      <c r="A859" t="s">
        <v>14</v>
      </c>
      <c r="B859" t="s">
        <v>876</v>
      </c>
      <c r="C859" t="s">
        <v>1027</v>
      </c>
      <c r="D859" t="s">
        <v>1846</v>
      </c>
      <c r="E859" t="s">
        <v>2382</v>
      </c>
      <c r="F859">
        <v>584.5</v>
      </c>
      <c r="G859">
        <v>1200</v>
      </c>
      <c r="H859">
        <v>701400</v>
      </c>
      <c r="I859">
        <v>3.1</v>
      </c>
      <c r="J859" t="s">
        <v>2527</v>
      </c>
      <c r="K859">
        <f t="shared" si="39"/>
        <v>2024</v>
      </c>
      <c r="L859" t="str">
        <f t="shared" si="40"/>
        <v>December</v>
      </c>
      <c r="M859" t="str">
        <f t="shared" si="41"/>
        <v>Sunday</v>
      </c>
    </row>
    <row r="860" spans="1:13" x14ac:dyDescent="0.25">
      <c r="A860" t="s">
        <v>17</v>
      </c>
      <c r="B860" t="s">
        <v>877</v>
      </c>
      <c r="C860" t="s">
        <v>1023</v>
      </c>
      <c r="D860" t="s">
        <v>1847</v>
      </c>
      <c r="E860" t="s">
        <v>2353</v>
      </c>
      <c r="F860">
        <v>66.739999999999995</v>
      </c>
      <c r="G860">
        <v>204</v>
      </c>
      <c r="H860">
        <v>13614.96</v>
      </c>
      <c r="I860">
        <v>3.1</v>
      </c>
      <c r="J860" t="s">
        <v>2526</v>
      </c>
      <c r="K860">
        <f t="shared" si="39"/>
        <v>2024</v>
      </c>
      <c r="L860" t="str">
        <f t="shared" si="40"/>
        <v>May</v>
      </c>
      <c r="M860" t="str">
        <f t="shared" si="41"/>
        <v>Tuesday</v>
      </c>
    </row>
    <row r="861" spans="1:13" x14ac:dyDescent="0.25">
      <c r="A861" t="s">
        <v>10</v>
      </c>
      <c r="B861" t="s">
        <v>878</v>
      </c>
      <c r="C861" t="s">
        <v>1023</v>
      </c>
      <c r="D861" t="s">
        <v>1554</v>
      </c>
      <c r="E861" t="s">
        <v>2010</v>
      </c>
      <c r="F861">
        <v>2585.0300000000002</v>
      </c>
      <c r="G861">
        <v>3099</v>
      </c>
      <c r="H861">
        <v>8011007.9699999997</v>
      </c>
      <c r="I861">
        <v>3.1</v>
      </c>
      <c r="J861" t="s">
        <v>2525</v>
      </c>
      <c r="K861">
        <f t="shared" si="39"/>
        <v>2024</v>
      </c>
      <c r="L861" t="str">
        <f t="shared" si="40"/>
        <v>April</v>
      </c>
      <c r="M861" t="str">
        <f t="shared" si="41"/>
        <v>Sunday</v>
      </c>
    </row>
    <row r="862" spans="1:13" x14ac:dyDescent="0.25">
      <c r="A862" t="s">
        <v>18</v>
      </c>
      <c r="B862" t="s">
        <v>879</v>
      </c>
      <c r="C862" t="s">
        <v>1020</v>
      </c>
      <c r="D862" t="s">
        <v>1848</v>
      </c>
      <c r="E862" t="s">
        <v>2329</v>
      </c>
      <c r="F862">
        <v>2418.87</v>
      </c>
      <c r="G862">
        <v>4934</v>
      </c>
      <c r="H862">
        <v>11934704.58</v>
      </c>
      <c r="I862">
        <v>4</v>
      </c>
      <c r="J862" t="s">
        <v>2527</v>
      </c>
      <c r="K862">
        <f t="shared" si="39"/>
        <v>2023</v>
      </c>
      <c r="L862" t="str">
        <f t="shared" si="40"/>
        <v>March</v>
      </c>
      <c r="M862" t="str">
        <f t="shared" si="41"/>
        <v>Thursday</v>
      </c>
    </row>
    <row r="863" spans="1:13" x14ac:dyDescent="0.25">
      <c r="A863" t="s">
        <v>16</v>
      </c>
      <c r="B863" t="s">
        <v>880</v>
      </c>
      <c r="C863" t="s">
        <v>1021</v>
      </c>
      <c r="D863" t="s">
        <v>1849</v>
      </c>
      <c r="E863" t="s">
        <v>2133</v>
      </c>
      <c r="F863">
        <v>1830.17</v>
      </c>
      <c r="G863">
        <v>4512</v>
      </c>
      <c r="H863">
        <v>8257727.04</v>
      </c>
      <c r="I863">
        <v>3.9</v>
      </c>
      <c r="J863" t="s">
        <v>2527</v>
      </c>
      <c r="K863">
        <f t="shared" si="39"/>
        <v>2023</v>
      </c>
      <c r="L863" t="str">
        <f t="shared" si="40"/>
        <v>June</v>
      </c>
      <c r="M863" t="str">
        <f t="shared" si="41"/>
        <v>Friday</v>
      </c>
    </row>
    <row r="864" spans="1:13" x14ac:dyDescent="0.25">
      <c r="A864" t="s">
        <v>11</v>
      </c>
      <c r="B864" t="s">
        <v>881</v>
      </c>
      <c r="C864" t="s">
        <v>1019</v>
      </c>
      <c r="D864" t="s">
        <v>1850</v>
      </c>
      <c r="E864" t="s">
        <v>2484</v>
      </c>
      <c r="F864">
        <v>2966.24</v>
      </c>
      <c r="G864">
        <v>3241</v>
      </c>
      <c r="H864">
        <v>9613583.8399999999</v>
      </c>
      <c r="I864">
        <v>3.7</v>
      </c>
      <c r="J864" t="s">
        <v>2527</v>
      </c>
      <c r="K864">
        <f t="shared" si="39"/>
        <v>2024</v>
      </c>
      <c r="L864" t="str">
        <f t="shared" si="40"/>
        <v>April</v>
      </c>
      <c r="M864" t="str">
        <f t="shared" si="41"/>
        <v>Friday</v>
      </c>
    </row>
    <row r="865" spans="1:13" x14ac:dyDescent="0.25">
      <c r="A865" t="s">
        <v>18</v>
      </c>
      <c r="B865" t="s">
        <v>882</v>
      </c>
      <c r="C865" t="s">
        <v>1027</v>
      </c>
      <c r="D865" t="s">
        <v>1785</v>
      </c>
      <c r="E865" t="s">
        <v>2472</v>
      </c>
      <c r="F865">
        <v>856.83</v>
      </c>
      <c r="G865">
        <v>87</v>
      </c>
      <c r="H865">
        <v>74544.210000000006</v>
      </c>
      <c r="I865">
        <v>4.7</v>
      </c>
      <c r="J865" t="s">
        <v>2525</v>
      </c>
      <c r="K865">
        <f t="shared" si="39"/>
        <v>2024</v>
      </c>
      <c r="L865" t="str">
        <f t="shared" si="40"/>
        <v>July</v>
      </c>
      <c r="M865" t="str">
        <f t="shared" si="41"/>
        <v>Friday</v>
      </c>
    </row>
    <row r="866" spans="1:13" x14ac:dyDescent="0.25">
      <c r="A866" t="s">
        <v>16</v>
      </c>
      <c r="B866" t="s">
        <v>883</v>
      </c>
      <c r="C866" t="s">
        <v>1025</v>
      </c>
      <c r="D866" t="s">
        <v>1851</v>
      </c>
      <c r="E866" t="s">
        <v>2485</v>
      </c>
      <c r="F866">
        <v>2208.14</v>
      </c>
      <c r="G866">
        <v>2735</v>
      </c>
      <c r="H866">
        <v>6039262.9000000004</v>
      </c>
      <c r="I866">
        <v>4.9000000000000004</v>
      </c>
      <c r="J866" t="s">
        <v>2525</v>
      </c>
      <c r="K866">
        <f t="shared" si="39"/>
        <v>2024</v>
      </c>
      <c r="L866" t="str">
        <f t="shared" si="40"/>
        <v>May</v>
      </c>
      <c r="M866" t="str">
        <f t="shared" si="41"/>
        <v>Thursday</v>
      </c>
    </row>
    <row r="867" spans="1:13" x14ac:dyDescent="0.25">
      <c r="A867" t="s">
        <v>15</v>
      </c>
      <c r="B867" t="s">
        <v>884</v>
      </c>
      <c r="C867" t="s">
        <v>1020</v>
      </c>
      <c r="D867" t="s">
        <v>1852</v>
      </c>
      <c r="E867" t="s">
        <v>2091</v>
      </c>
      <c r="F867">
        <v>1753.24</v>
      </c>
      <c r="G867">
        <v>3191</v>
      </c>
      <c r="H867">
        <v>5594588.8399999999</v>
      </c>
      <c r="I867">
        <v>3.9</v>
      </c>
      <c r="J867" t="s">
        <v>2526</v>
      </c>
      <c r="K867">
        <f t="shared" si="39"/>
        <v>2023</v>
      </c>
      <c r="L867" t="str">
        <f t="shared" si="40"/>
        <v>January</v>
      </c>
      <c r="M867" t="str">
        <f t="shared" si="41"/>
        <v>Monday</v>
      </c>
    </row>
    <row r="868" spans="1:13" x14ac:dyDescent="0.25">
      <c r="A868" t="s">
        <v>16</v>
      </c>
      <c r="B868" t="s">
        <v>885</v>
      </c>
      <c r="C868" t="s">
        <v>1026</v>
      </c>
      <c r="D868" t="s">
        <v>1853</v>
      </c>
      <c r="E868" t="s">
        <v>2047</v>
      </c>
      <c r="F868">
        <v>738.84</v>
      </c>
      <c r="G868">
        <v>4531</v>
      </c>
      <c r="H868">
        <v>3347684.04</v>
      </c>
      <c r="I868">
        <v>3.7</v>
      </c>
      <c r="J868" t="s">
        <v>2525</v>
      </c>
      <c r="K868">
        <f t="shared" si="39"/>
        <v>2024</v>
      </c>
      <c r="L868" t="str">
        <f t="shared" si="40"/>
        <v>September</v>
      </c>
      <c r="M868" t="str">
        <f t="shared" si="41"/>
        <v>Friday</v>
      </c>
    </row>
    <row r="869" spans="1:13" x14ac:dyDescent="0.25">
      <c r="A869" t="s">
        <v>10</v>
      </c>
      <c r="B869" t="s">
        <v>886</v>
      </c>
      <c r="C869" t="s">
        <v>1019</v>
      </c>
      <c r="D869" t="s">
        <v>1854</v>
      </c>
      <c r="E869" t="s">
        <v>2245</v>
      </c>
      <c r="F869">
        <v>1876.5</v>
      </c>
      <c r="G869">
        <v>538</v>
      </c>
      <c r="H869">
        <v>1009557</v>
      </c>
      <c r="I869">
        <v>3.9</v>
      </c>
      <c r="J869" t="s">
        <v>2527</v>
      </c>
      <c r="K869">
        <f t="shared" si="39"/>
        <v>2024</v>
      </c>
      <c r="L869" t="str">
        <f t="shared" si="40"/>
        <v>March</v>
      </c>
      <c r="M869" t="str">
        <f t="shared" si="41"/>
        <v>Saturday</v>
      </c>
    </row>
    <row r="870" spans="1:13" x14ac:dyDescent="0.25">
      <c r="A870" t="s">
        <v>17</v>
      </c>
      <c r="B870" t="s">
        <v>887</v>
      </c>
      <c r="C870" t="s">
        <v>1022</v>
      </c>
      <c r="D870" t="s">
        <v>1468</v>
      </c>
      <c r="E870" t="s">
        <v>2486</v>
      </c>
      <c r="F870">
        <v>2657.8</v>
      </c>
      <c r="G870">
        <v>417</v>
      </c>
      <c r="H870">
        <v>1108302.6000000001</v>
      </c>
      <c r="I870">
        <v>5</v>
      </c>
      <c r="J870" t="s">
        <v>2525</v>
      </c>
      <c r="K870">
        <f t="shared" si="39"/>
        <v>2023</v>
      </c>
      <c r="L870" t="str">
        <f t="shared" si="40"/>
        <v>October</v>
      </c>
      <c r="M870" t="str">
        <f t="shared" si="41"/>
        <v>Wednesday</v>
      </c>
    </row>
    <row r="871" spans="1:13" x14ac:dyDescent="0.25">
      <c r="A871" t="s">
        <v>11</v>
      </c>
      <c r="B871" t="s">
        <v>888</v>
      </c>
      <c r="C871" t="s">
        <v>1022</v>
      </c>
      <c r="D871" t="s">
        <v>1855</v>
      </c>
      <c r="E871" t="s">
        <v>2071</v>
      </c>
      <c r="F871">
        <v>2830.75</v>
      </c>
      <c r="G871">
        <v>3521</v>
      </c>
      <c r="H871">
        <v>9967070.75</v>
      </c>
      <c r="I871">
        <v>4.8</v>
      </c>
      <c r="J871" t="s">
        <v>2527</v>
      </c>
      <c r="K871">
        <f t="shared" si="39"/>
        <v>2023</v>
      </c>
      <c r="L871" t="str">
        <f t="shared" si="40"/>
        <v>September</v>
      </c>
      <c r="M871" t="str">
        <f t="shared" si="41"/>
        <v>Tuesday</v>
      </c>
    </row>
    <row r="872" spans="1:13" x14ac:dyDescent="0.25">
      <c r="A872" t="s">
        <v>12</v>
      </c>
      <c r="B872" t="s">
        <v>889</v>
      </c>
      <c r="C872" t="s">
        <v>1020</v>
      </c>
      <c r="D872" t="s">
        <v>1856</v>
      </c>
      <c r="E872" t="s">
        <v>2330</v>
      </c>
      <c r="F872">
        <v>717.35</v>
      </c>
      <c r="G872">
        <v>1467</v>
      </c>
      <c r="H872">
        <v>1052352.45</v>
      </c>
      <c r="I872">
        <v>4.7</v>
      </c>
      <c r="J872" t="s">
        <v>2527</v>
      </c>
      <c r="K872">
        <f t="shared" si="39"/>
        <v>2023</v>
      </c>
      <c r="L872" t="str">
        <f t="shared" si="40"/>
        <v>November</v>
      </c>
      <c r="M872" t="str">
        <f t="shared" si="41"/>
        <v>Thursday</v>
      </c>
    </row>
    <row r="873" spans="1:13" x14ac:dyDescent="0.25">
      <c r="A873" t="s">
        <v>14</v>
      </c>
      <c r="B873" t="s">
        <v>890</v>
      </c>
      <c r="C873" t="s">
        <v>1019</v>
      </c>
      <c r="D873" t="s">
        <v>1857</v>
      </c>
      <c r="E873" t="s">
        <v>2457</v>
      </c>
      <c r="F873">
        <v>860.58</v>
      </c>
      <c r="G873">
        <v>4769</v>
      </c>
      <c r="H873">
        <v>4104106.02</v>
      </c>
      <c r="I873">
        <v>4.4000000000000004</v>
      </c>
      <c r="J873" t="s">
        <v>2524</v>
      </c>
      <c r="K873">
        <f t="shared" si="39"/>
        <v>2023</v>
      </c>
      <c r="L873" t="str">
        <f t="shared" si="40"/>
        <v>September</v>
      </c>
      <c r="M873" t="str">
        <f t="shared" si="41"/>
        <v>Sunday</v>
      </c>
    </row>
    <row r="874" spans="1:13" x14ac:dyDescent="0.25">
      <c r="A874" t="s">
        <v>18</v>
      </c>
      <c r="B874" t="s">
        <v>891</v>
      </c>
      <c r="C874" t="s">
        <v>1021</v>
      </c>
      <c r="D874" t="s">
        <v>1858</v>
      </c>
      <c r="E874" t="s">
        <v>2487</v>
      </c>
      <c r="F874">
        <v>410.57</v>
      </c>
      <c r="G874">
        <v>2400</v>
      </c>
      <c r="H874">
        <v>985368</v>
      </c>
      <c r="I874">
        <v>3.1</v>
      </c>
      <c r="J874" t="s">
        <v>2525</v>
      </c>
      <c r="K874">
        <f t="shared" si="39"/>
        <v>2024</v>
      </c>
      <c r="L874" t="str">
        <f t="shared" si="40"/>
        <v>June</v>
      </c>
      <c r="M874" t="str">
        <f t="shared" si="41"/>
        <v>Saturday</v>
      </c>
    </row>
    <row r="875" spans="1:13" x14ac:dyDescent="0.25">
      <c r="A875" t="s">
        <v>11</v>
      </c>
      <c r="B875" t="s">
        <v>892</v>
      </c>
      <c r="C875" t="s">
        <v>1023</v>
      </c>
      <c r="D875" t="s">
        <v>1859</v>
      </c>
      <c r="E875" t="s">
        <v>2210</v>
      </c>
      <c r="F875">
        <v>374.39</v>
      </c>
      <c r="G875">
        <v>240</v>
      </c>
      <c r="H875">
        <v>89853.6</v>
      </c>
      <c r="I875">
        <v>4.9000000000000004</v>
      </c>
      <c r="J875" t="s">
        <v>2526</v>
      </c>
      <c r="K875">
        <f t="shared" si="39"/>
        <v>2023</v>
      </c>
      <c r="L875" t="str">
        <f t="shared" si="40"/>
        <v>July</v>
      </c>
      <c r="M875" t="str">
        <f t="shared" si="41"/>
        <v>Sunday</v>
      </c>
    </row>
    <row r="876" spans="1:13" x14ac:dyDescent="0.25">
      <c r="A876" t="s">
        <v>15</v>
      </c>
      <c r="B876" t="s">
        <v>893</v>
      </c>
      <c r="C876" t="s">
        <v>1024</v>
      </c>
      <c r="D876" t="s">
        <v>1860</v>
      </c>
      <c r="E876" t="s">
        <v>2250</v>
      </c>
      <c r="F876">
        <v>89.67</v>
      </c>
      <c r="G876">
        <v>553</v>
      </c>
      <c r="H876">
        <v>49587.51</v>
      </c>
      <c r="I876">
        <v>3.6</v>
      </c>
      <c r="J876" t="s">
        <v>2524</v>
      </c>
      <c r="K876">
        <f t="shared" si="39"/>
        <v>2023</v>
      </c>
      <c r="L876" t="str">
        <f t="shared" si="40"/>
        <v>February</v>
      </c>
      <c r="M876" t="str">
        <f t="shared" si="41"/>
        <v>Wednesday</v>
      </c>
    </row>
    <row r="877" spans="1:13" x14ac:dyDescent="0.25">
      <c r="A877" t="s">
        <v>13</v>
      </c>
      <c r="B877" t="s">
        <v>894</v>
      </c>
      <c r="C877" t="s">
        <v>1028</v>
      </c>
      <c r="D877" t="s">
        <v>1861</v>
      </c>
      <c r="E877" t="s">
        <v>2056</v>
      </c>
      <c r="F877">
        <v>1667.21</v>
      </c>
      <c r="G877">
        <v>2919</v>
      </c>
      <c r="H877">
        <v>4866585.99</v>
      </c>
      <c r="I877">
        <v>4.9000000000000004</v>
      </c>
      <c r="J877" t="s">
        <v>2526</v>
      </c>
      <c r="K877">
        <f t="shared" si="39"/>
        <v>2024</v>
      </c>
      <c r="L877" t="str">
        <f t="shared" si="40"/>
        <v>February</v>
      </c>
      <c r="M877" t="str">
        <f t="shared" si="41"/>
        <v>Wednesday</v>
      </c>
    </row>
    <row r="878" spans="1:13" x14ac:dyDescent="0.25">
      <c r="A878" t="s">
        <v>18</v>
      </c>
      <c r="B878" t="s">
        <v>895</v>
      </c>
      <c r="C878" t="s">
        <v>1025</v>
      </c>
      <c r="D878" t="s">
        <v>1862</v>
      </c>
      <c r="E878" t="s">
        <v>2488</v>
      </c>
      <c r="F878">
        <v>2345.58</v>
      </c>
      <c r="G878">
        <v>3928</v>
      </c>
      <c r="H878">
        <v>9213438.2400000002</v>
      </c>
      <c r="I878">
        <v>3.2</v>
      </c>
      <c r="J878" t="s">
        <v>2526</v>
      </c>
      <c r="K878">
        <f t="shared" si="39"/>
        <v>2023</v>
      </c>
      <c r="L878" t="str">
        <f t="shared" si="40"/>
        <v>February</v>
      </c>
      <c r="M878" t="str">
        <f t="shared" si="41"/>
        <v>Tuesday</v>
      </c>
    </row>
    <row r="879" spans="1:13" x14ac:dyDescent="0.25">
      <c r="A879" t="s">
        <v>13</v>
      </c>
      <c r="B879" t="s">
        <v>896</v>
      </c>
      <c r="C879" t="s">
        <v>1025</v>
      </c>
      <c r="D879" t="s">
        <v>1863</v>
      </c>
      <c r="E879" t="s">
        <v>2181</v>
      </c>
      <c r="F879">
        <v>679.24</v>
      </c>
      <c r="G879">
        <v>3275</v>
      </c>
      <c r="H879">
        <v>2224511</v>
      </c>
      <c r="I879">
        <v>3.4</v>
      </c>
      <c r="J879" t="s">
        <v>2524</v>
      </c>
      <c r="K879">
        <f t="shared" si="39"/>
        <v>2023</v>
      </c>
      <c r="L879" t="str">
        <f t="shared" si="40"/>
        <v>November</v>
      </c>
      <c r="M879" t="str">
        <f t="shared" si="41"/>
        <v>Friday</v>
      </c>
    </row>
    <row r="880" spans="1:13" x14ac:dyDescent="0.25">
      <c r="A880" t="s">
        <v>13</v>
      </c>
      <c r="B880" t="s">
        <v>897</v>
      </c>
      <c r="C880" t="s">
        <v>1022</v>
      </c>
      <c r="D880" t="s">
        <v>1864</v>
      </c>
      <c r="E880" t="s">
        <v>2489</v>
      </c>
      <c r="F880">
        <v>649.54999999999995</v>
      </c>
      <c r="G880">
        <v>3324</v>
      </c>
      <c r="H880">
        <v>2159104.2000000002</v>
      </c>
      <c r="I880">
        <v>4</v>
      </c>
      <c r="J880" t="s">
        <v>2526</v>
      </c>
      <c r="K880">
        <f t="shared" si="39"/>
        <v>2024</v>
      </c>
      <c r="L880" t="str">
        <f t="shared" si="40"/>
        <v>November</v>
      </c>
      <c r="M880" t="str">
        <f t="shared" si="41"/>
        <v>Friday</v>
      </c>
    </row>
    <row r="881" spans="1:13" x14ac:dyDescent="0.25">
      <c r="A881" t="s">
        <v>18</v>
      </c>
      <c r="B881" t="s">
        <v>898</v>
      </c>
      <c r="C881" t="s">
        <v>1026</v>
      </c>
      <c r="D881" t="s">
        <v>1865</v>
      </c>
      <c r="E881" t="s">
        <v>2301</v>
      </c>
      <c r="F881">
        <v>1618.15</v>
      </c>
      <c r="G881">
        <v>3209</v>
      </c>
      <c r="H881">
        <v>5192643.3499999996</v>
      </c>
      <c r="I881">
        <v>4.9000000000000004</v>
      </c>
      <c r="J881" t="s">
        <v>2524</v>
      </c>
      <c r="K881">
        <f t="shared" si="39"/>
        <v>2024</v>
      </c>
      <c r="L881" t="str">
        <f t="shared" si="40"/>
        <v>October</v>
      </c>
      <c r="M881" t="str">
        <f t="shared" si="41"/>
        <v>Friday</v>
      </c>
    </row>
    <row r="882" spans="1:13" x14ac:dyDescent="0.25">
      <c r="A882" t="s">
        <v>12</v>
      </c>
      <c r="B882" t="s">
        <v>899</v>
      </c>
      <c r="C882" t="s">
        <v>1023</v>
      </c>
      <c r="D882" t="s">
        <v>1866</v>
      </c>
      <c r="E882" t="s">
        <v>2377</v>
      </c>
      <c r="F882">
        <v>1634.94</v>
      </c>
      <c r="G882">
        <v>1523</v>
      </c>
      <c r="H882">
        <v>2490013.62</v>
      </c>
      <c r="I882">
        <v>4</v>
      </c>
      <c r="J882" t="s">
        <v>2526</v>
      </c>
      <c r="K882">
        <f t="shared" si="39"/>
        <v>2024</v>
      </c>
      <c r="L882" t="str">
        <f t="shared" si="40"/>
        <v>November</v>
      </c>
      <c r="M882" t="str">
        <f t="shared" si="41"/>
        <v>Friday</v>
      </c>
    </row>
    <row r="883" spans="1:13" x14ac:dyDescent="0.25">
      <c r="A883" t="s">
        <v>9</v>
      </c>
      <c r="B883" t="s">
        <v>900</v>
      </c>
      <c r="C883" t="s">
        <v>1022</v>
      </c>
      <c r="D883" t="s">
        <v>1867</v>
      </c>
      <c r="E883" t="s">
        <v>2490</v>
      </c>
      <c r="F883">
        <v>2699.99</v>
      </c>
      <c r="G883">
        <v>732</v>
      </c>
      <c r="H883">
        <v>1976392.68</v>
      </c>
      <c r="I883">
        <v>3.4</v>
      </c>
      <c r="J883" t="s">
        <v>2525</v>
      </c>
      <c r="K883">
        <f t="shared" si="39"/>
        <v>2024</v>
      </c>
      <c r="L883" t="str">
        <f t="shared" si="40"/>
        <v>January</v>
      </c>
      <c r="M883" t="str">
        <f t="shared" si="41"/>
        <v>Sunday</v>
      </c>
    </row>
    <row r="884" spans="1:13" x14ac:dyDescent="0.25">
      <c r="A884" t="s">
        <v>17</v>
      </c>
      <c r="B884" t="s">
        <v>901</v>
      </c>
      <c r="C884" t="s">
        <v>1021</v>
      </c>
      <c r="D884" t="s">
        <v>1868</v>
      </c>
      <c r="E884" t="s">
        <v>2491</v>
      </c>
      <c r="F884">
        <v>1968.64</v>
      </c>
      <c r="G884">
        <v>664</v>
      </c>
      <c r="H884">
        <v>1307176.96</v>
      </c>
      <c r="I884">
        <v>4.0999999999999996</v>
      </c>
      <c r="J884" t="s">
        <v>2527</v>
      </c>
      <c r="K884">
        <f t="shared" si="39"/>
        <v>2024</v>
      </c>
      <c r="L884" t="str">
        <f t="shared" si="40"/>
        <v>June</v>
      </c>
      <c r="M884" t="str">
        <f t="shared" si="41"/>
        <v>Sunday</v>
      </c>
    </row>
    <row r="885" spans="1:13" x14ac:dyDescent="0.25">
      <c r="A885" t="s">
        <v>13</v>
      </c>
      <c r="B885" t="s">
        <v>902</v>
      </c>
      <c r="C885" t="s">
        <v>1024</v>
      </c>
      <c r="D885" t="s">
        <v>1869</v>
      </c>
      <c r="E885" t="s">
        <v>2222</v>
      </c>
      <c r="F885">
        <v>2780.13</v>
      </c>
      <c r="G885">
        <v>2412</v>
      </c>
      <c r="H885">
        <v>6705673.5599999996</v>
      </c>
      <c r="I885">
        <v>4.5999999999999996</v>
      </c>
      <c r="J885" t="s">
        <v>2525</v>
      </c>
      <c r="K885">
        <f t="shared" si="39"/>
        <v>2024</v>
      </c>
      <c r="L885" t="str">
        <f t="shared" si="40"/>
        <v>July</v>
      </c>
      <c r="M885" t="str">
        <f t="shared" si="41"/>
        <v>Friday</v>
      </c>
    </row>
    <row r="886" spans="1:13" x14ac:dyDescent="0.25">
      <c r="A886" t="s">
        <v>12</v>
      </c>
      <c r="B886" t="s">
        <v>903</v>
      </c>
      <c r="C886" t="s">
        <v>1023</v>
      </c>
      <c r="D886" t="s">
        <v>1870</v>
      </c>
      <c r="E886" t="s">
        <v>2014</v>
      </c>
      <c r="F886">
        <v>257.8</v>
      </c>
      <c r="G886">
        <v>4510</v>
      </c>
      <c r="H886">
        <v>1162678</v>
      </c>
      <c r="I886">
        <v>4.5999999999999996</v>
      </c>
      <c r="J886" t="s">
        <v>2525</v>
      </c>
      <c r="K886">
        <f t="shared" si="39"/>
        <v>2024</v>
      </c>
      <c r="L886" t="str">
        <f t="shared" si="40"/>
        <v>November</v>
      </c>
      <c r="M886" t="str">
        <f t="shared" si="41"/>
        <v>Saturday</v>
      </c>
    </row>
    <row r="887" spans="1:13" x14ac:dyDescent="0.25">
      <c r="A887" t="s">
        <v>10</v>
      </c>
      <c r="B887" t="s">
        <v>904</v>
      </c>
      <c r="C887" t="s">
        <v>1022</v>
      </c>
      <c r="D887" t="s">
        <v>1068</v>
      </c>
      <c r="E887" t="s">
        <v>2492</v>
      </c>
      <c r="F887">
        <v>2290.8000000000002</v>
      </c>
      <c r="G887">
        <v>3626</v>
      </c>
      <c r="H887">
        <v>8306440.7999999998</v>
      </c>
      <c r="I887">
        <v>3.7</v>
      </c>
      <c r="J887" t="s">
        <v>2525</v>
      </c>
      <c r="K887">
        <f t="shared" si="39"/>
        <v>2023</v>
      </c>
      <c r="L887" t="str">
        <f t="shared" si="40"/>
        <v>March</v>
      </c>
      <c r="M887" t="str">
        <f t="shared" si="41"/>
        <v>Thursday</v>
      </c>
    </row>
    <row r="888" spans="1:13" x14ac:dyDescent="0.25">
      <c r="A888" t="s">
        <v>9</v>
      </c>
      <c r="B888" t="s">
        <v>905</v>
      </c>
      <c r="C888" t="s">
        <v>1028</v>
      </c>
      <c r="D888" t="s">
        <v>1871</v>
      </c>
      <c r="E888" t="s">
        <v>2493</v>
      </c>
      <c r="F888">
        <v>491.02</v>
      </c>
      <c r="G888">
        <v>2323</v>
      </c>
      <c r="H888">
        <v>1140639.46</v>
      </c>
      <c r="I888">
        <v>4.9000000000000004</v>
      </c>
      <c r="J888" t="s">
        <v>2524</v>
      </c>
      <c r="K888">
        <f t="shared" si="39"/>
        <v>2024</v>
      </c>
      <c r="L888" t="str">
        <f t="shared" si="40"/>
        <v>March</v>
      </c>
      <c r="M888" t="str">
        <f t="shared" si="41"/>
        <v>Monday</v>
      </c>
    </row>
    <row r="889" spans="1:13" x14ac:dyDescent="0.25">
      <c r="A889" t="s">
        <v>12</v>
      </c>
      <c r="B889" t="s">
        <v>906</v>
      </c>
      <c r="C889" t="s">
        <v>1027</v>
      </c>
      <c r="D889" t="s">
        <v>1872</v>
      </c>
      <c r="E889" t="s">
        <v>2119</v>
      </c>
      <c r="F889">
        <v>562.94000000000005</v>
      </c>
      <c r="G889">
        <v>4239</v>
      </c>
      <c r="H889">
        <v>2386302.66</v>
      </c>
      <c r="I889">
        <v>4.4000000000000004</v>
      </c>
      <c r="J889" t="s">
        <v>2527</v>
      </c>
      <c r="K889">
        <f t="shared" si="39"/>
        <v>2023</v>
      </c>
      <c r="L889" t="str">
        <f t="shared" si="40"/>
        <v>April</v>
      </c>
      <c r="M889" t="str">
        <f t="shared" si="41"/>
        <v>Wednesday</v>
      </c>
    </row>
    <row r="890" spans="1:13" x14ac:dyDescent="0.25">
      <c r="A890" t="s">
        <v>11</v>
      </c>
      <c r="B890" t="s">
        <v>907</v>
      </c>
      <c r="C890" t="s">
        <v>1026</v>
      </c>
      <c r="D890" t="s">
        <v>1873</v>
      </c>
      <c r="E890" t="s">
        <v>2131</v>
      </c>
      <c r="F890">
        <v>2370.06</v>
      </c>
      <c r="G890">
        <v>3229</v>
      </c>
      <c r="H890">
        <v>7652923.7400000002</v>
      </c>
      <c r="I890">
        <v>3.6</v>
      </c>
      <c r="J890" t="s">
        <v>2526</v>
      </c>
      <c r="K890">
        <f t="shared" si="39"/>
        <v>2023</v>
      </c>
      <c r="L890" t="str">
        <f t="shared" si="40"/>
        <v>December</v>
      </c>
      <c r="M890" t="str">
        <f t="shared" si="41"/>
        <v>Wednesday</v>
      </c>
    </row>
    <row r="891" spans="1:13" x14ac:dyDescent="0.25">
      <c r="A891" t="s">
        <v>15</v>
      </c>
      <c r="B891" t="s">
        <v>908</v>
      </c>
      <c r="C891" t="s">
        <v>1019</v>
      </c>
      <c r="D891" t="s">
        <v>1874</v>
      </c>
      <c r="E891" t="s">
        <v>2308</v>
      </c>
      <c r="F891">
        <v>309.69</v>
      </c>
      <c r="G891">
        <v>2213</v>
      </c>
      <c r="H891">
        <v>685343.97</v>
      </c>
      <c r="I891">
        <v>4.4000000000000004</v>
      </c>
      <c r="J891" t="s">
        <v>2525</v>
      </c>
      <c r="K891">
        <f t="shared" si="39"/>
        <v>2023</v>
      </c>
      <c r="L891" t="str">
        <f t="shared" si="40"/>
        <v>November</v>
      </c>
      <c r="M891" t="str">
        <f t="shared" si="41"/>
        <v>Monday</v>
      </c>
    </row>
    <row r="892" spans="1:13" x14ac:dyDescent="0.25">
      <c r="A892" t="s">
        <v>11</v>
      </c>
      <c r="B892" t="s">
        <v>909</v>
      </c>
      <c r="C892" t="s">
        <v>1019</v>
      </c>
      <c r="D892" t="s">
        <v>1875</v>
      </c>
      <c r="E892" t="s">
        <v>2475</v>
      </c>
      <c r="F892">
        <v>343.04</v>
      </c>
      <c r="G892">
        <v>4144</v>
      </c>
      <c r="H892">
        <v>1421557.76</v>
      </c>
      <c r="I892">
        <v>3.3</v>
      </c>
      <c r="J892" t="s">
        <v>2527</v>
      </c>
      <c r="K892">
        <f t="shared" si="39"/>
        <v>2023</v>
      </c>
      <c r="L892" t="str">
        <f t="shared" si="40"/>
        <v>March</v>
      </c>
      <c r="M892" t="str">
        <f t="shared" si="41"/>
        <v>Wednesday</v>
      </c>
    </row>
    <row r="893" spans="1:13" x14ac:dyDescent="0.25">
      <c r="A893" t="s">
        <v>17</v>
      </c>
      <c r="B893" t="s">
        <v>910</v>
      </c>
      <c r="C893" t="s">
        <v>1022</v>
      </c>
      <c r="D893" t="s">
        <v>1876</v>
      </c>
      <c r="E893" t="s">
        <v>2494</v>
      </c>
      <c r="F893">
        <v>1917.75</v>
      </c>
      <c r="G893">
        <v>1513</v>
      </c>
      <c r="H893">
        <v>2901555.75</v>
      </c>
      <c r="I893">
        <v>3.2</v>
      </c>
      <c r="J893" t="s">
        <v>2524</v>
      </c>
      <c r="K893">
        <f t="shared" si="39"/>
        <v>2024</v>
      </c>
      <c r="L893" t="str">
        <f t="shared" si="40"/>
        <v>February</v>
      </c>
      <c r="M893" t="str">
        <f t="shared" si="41"/>
        <v>Monday</v>
      </c>
    </row>
    <row r="894" spans="1:13" x14ac:dyDescent="0.25">
      <c r="A894" t="s">
        <v>15</v>
      </c>
      <c r="B894" t="s">
        <v>911</v>
      </c>
      <c r="C894" t="s">
        <v>1020</v>
      </c>
      <c r="D894" t="s">
        <v>1877</v>
      </c>
      <c r="E894" t="s">
        <v>2161</v>
      </c>
      <c r="F894">
        <v>2315.96</v>
      </c>
      <c r="G894">
        <v>4073</v>
      </c>
      <c r="H894">
        <v>9432905.0800000001</v>
      </c>
      <c r="I894">
        <v>4.8</v>
      </c>
      <c r="J894" t="s">
        <v>2524</v>
      </c>
      <c r="K894">
        <f t="shared" si="39"/>
        <v>2023</v>
      </c>
      <c r="L894" t="str">
        <f t="shared" si="40"/>
        <v>September</v>
      </c>
      <c r="M894" t="str">
        <f t="shared" si="41"/>
        <v>Thursday</v>
      </c>
    </row>
    <row r="895" spans="1:13" x14ac:dyDescent="0.25">
      <c r="A895" t="s">
        <v>13</v>
      </c>
      <c r="B895" t="s">
        <v>912</v>
      </c>
      <c r="C895" t="s">
        <v>1027</v>
      </c>
      <c r="D895" t="s">
        <v>1878</v>
      </c>
      <c r="E895" t="s">
        <v>2495</v>
      </c>
      <c r="F895">
        <v>417.75</v>
      </c>
      <c r="G895">
        <v>4550</v>
      </c>
      <c r="H895">
        <v>1900762.5</v>
      </c>
      <c r="I895">
        <v>4.9000000000000004</v>
      </c>
      <c r="J895" t="s">
        <v>2527</v>
      </c>
      <c r="K895">
        <f t="shared" si="39"/>
        <v>2024</v>
      </c>
      <c r="L895" t="str">
        <f t="shared" si="40"/>
        <v>March</v>
      </c>
      <c r="M895" t="str">
        <f t="shared" si="41"/>
        <v>Thursday</v>
      </c>
    </row>
    <row r="896" spans="1:13" x14ac:dyDescent="0.25">
      <c r="A896" t="s">
        <v>11</v>
      </c>
      <c r="B896" t="s">
        <v>913</v>
      </c>
      <c r="C896" t="s">
        <v>1022</v>
      </c>
      <c r="D896" t="s">
        <v>1879</v>
      </c>
      <c r="E896" t="s">
        <v>2496</v>
      </c>
      <c r="F896">
        <v>886.45</v>
      </c>
      <c r="G896">
        <v>694</v>
      </c>
      <c r="H896">
        <v>615196.30000000005</v>
      </c>
      <c r="I896">
        <v>4.2</v>
      </c>
      <c r="J896" t="s">
        <v>2525</v>
      </c>
      <c r="K896">
        <f t="shared" si="39"/>
        <v>2023</v>
      </c>
      <c r="L896" t="str">
        <f t="shared" si="40"/>
        <v>August</v>
      </c>
      <c r="M896" t="str">
        <f t="shared" si="41"/>
        <v>Friday</v>
      </c>
    </row>
    <row r="897" spans="1:13" x14ac:dyDescent="0.25">
      <c r="A897" t="s">
        <v>12</v>
      </c>
      <c r="B897" t="s">
        <v>914</v>
      </c>
      <c r="C897" t="s">
        <v>1021</v>
      </c>
      <c r="D897" t="s">
        <v>1880</v>
      </c>
      <c r="E897" t="s">
        <v>2088</v>
      </c>
      <c r="F897">
        <v>2301.83</v>
      </c>
      <c r="G897">
        <v>1355</v>
      </c>
      <c r="H897">
        <v>3118979.65</v>
      </c>
      <c r="I897">
        <v>3.9</v>
      </c>
      <c r="J897" t="s">
        <v>2525</v>
      </c>
      <c r="K897">
        <f t="shared" si="39"/>
        <v>2023</v>
      </c>
      <c r="L897" t="str">
        <f t="shared" si="40"/>
        <v>October</v>
      </c>
      <c r="M897" t="str">
        <f t="shared" si="41"/>
        <v>Sunday</v>
      </c>
    </row>
    <row r="898" spans="1:13" x14ac:dyDescent="0.25">
      <c r="A898" t="s">
        <v>11</v>
      </c>
      <c r="B898" t="s">
        <v>915</v>
      </c>
      <c r="C898" t="s">
        <v>1028</v>
      </c>
      <c r="D898" t="s">
        <v>1881</v>
      </c>
      <c r="E898" t="s">
        <v>2179</v>
      </c>
      <c r="F898">
        <v>60.21</v>
      </c>
      <c r="G898">
        <v>1394</v>
      </c>
      <c r="H898">
        <v>83932.74</v>
      </c>
      <c r="I898">
        <v>3.1</v>
      </c>
      <c r="J898" t="s">
        <v>2524</v>
      </c>
      <c r="K898">
        <f t="shared" si="39"/>
        <v>2023</v>
      </c>
      <c r="L898" t="str">
        <f t="shared" si="40"/>
        <v>August</v>
      </c>
      <c r="M898" t="str">
        <f t="shared" si="41"/>
        <v>Wednesday</v>
      </c>
    </row>
    <row r="899" spans="1:13" x14ac:dyDescent="0.25">
      <c r="A899" t="s">
        <v>14</v>
      </c>
      <c r="B899" t="s">
        <v>916</v>
      </c>
      <c r="C899" t="s">
        <v>1025</v>
      </c>
      <c r="D899" t="s">
        <v>1882</v>
      </c>
      <c r="E899" t="s">
        <v>2497</v>
      </c>
      <c r="F899">
        <v>1164.8</v>
      </c>
      <c r="G899">
        <v>504</v>
      </c>
      <c r="H899">
        <v>587059.19999999995</v>
      </c>
      <c r="I899">
        <v>3.3</v>
      </c>
      <c r="J899" t="s">
        <v>2525</v>
      </c>
      <c r="K899">
        <f t="shared" ref="K899:K962" si="42">YEAR(E899)</f>
        <v>2023</v>
      </c>
      <c r="L899" t="str">
        <f t="shared" ref="L899:L962" si="43">TEXT(E899,"MMMM")</f>
        <v>March</v>
      </c>
      <c r="M899" t="str">
        <f t="shared" ref="M899:M962" si="44">TEXT(E899,"DDDD")</f>
        <v>Sunday</v>
      </c>
    </row>
    <row r="900" spans="1:13" x14ac:dyDescent="0.25">
      <c r="A900" t="s">
        <v>13</v>
      </c>
      <c r="B900" t="s">
        <v>917</v>
      </c>
      <c r="C900" t="s">
        <v>1025</v>
      </c>
      <c r="D900" t="s">
        <v>1883</v>
      </c>
      <c r="E900" t="s">
        <v>2315</v>
      </c>
      <c r="F900">
        <v>970.79</v>
      </c>
      <c r="G900">
        <v>2984</v>
      </c>
      <c r="H900">
        <v>2896837.36</v>
      </c>
      <c r="I900">
        <v>4.5999999999999996</v>
      </c>
      <c r="J900" t="s">
        <v>2524</v>
      </c>
      <c r="K900">
        <f t="shared" si="42"/>
        <v>2023</v>
      </c>
      <c r="L900" t="str">
        <f t="shared" si="43"/>
        <v>June</v>
      </c>
      <c r="M900" t="str">
        <f t="shared" si="44"/>
        <v>Monday</v>
      </c>
    </row>
    <row r="901" spans="1:13" x14ac:dyDescent="0.25">
      <c r="A901" t="s">
        <v>16</v>
      </c>
      <c r="B901" t="s">
        <v>918</v>
      </c>
      <c r="C901" t="s">
        <v>1022</v>
      </c>
      <c r="D901" t="s">
        <v>1884</v>
      </c>
      <c r="E901" t="s">
        <v>2498</v>
      </c>
      <c r="F901">
        <v>652.26</v>
      </c>
      <c r="G901">
        <v>4156</v>
      </c>
      <c r="H901">
        <v>2710792.56</v>
      </c>
      <c r="I901">
        <v>4.2</v>
      </c>
      <c r="J901" t="s">
        <v>2525</v>
      </c>
      <c r="K901">
        <f t="shared" si="42"/>
        <v>2024</v>
      </c>
      <c r="L901" t="str">
        <f t="shared" si="43"/>
        <v>December</v>
      </c>
      <c r="M901" t="str">
        <f t="shared" si="44"/>
        <v>Sunday</v>
      </c>
    </row>
    <row r="902" spans="1:13" x14ac:dyDescent="0.25">
      <c r="A902" t="s">
        <v>15</v>
      </c>
      <c r="B902" t="s">
        <v>919</v>
      </c>
      <c r="C902" t="s">
        <v>1021</v>
      </c>
      <c r="D902" t="s">
        <v>1885</v>
      </c>
      <c r="E902" t="s">
        <v>2216</v>
      </c>
      <c r="F902">
        <v>1698.52</v>
      </c>
      <c r="G902">
        <v>3081</v>
      </c>
      <c r="H902">
        <v>5233140.12</v>
      </c>
      <c r="I902">
        <v>4.7</v>
      </c>
      <c r="J902" t="s">
        <v>2527</v>
      </c>
      <c r="K902">
        <f t="shared" si="42"/>
        <v>2023</v>
      </c>
      <c r="L902" t="str">
        <f t="shared" si="43"/>
        <v>August</v>
      </c>
      <c r="M902" t="str">
        <f t="shared" si="44"/>
        <v>Thursday</v>
      </c>
    </row>
    <row r="903" spans="1:13" x14ac:dyDescent="0.25">
      <c r="A903" t="s">
        <v>16</v>
      </c>
      <c r="B903" t="s">
        <v>920</v>
      </c>
      <c r="C903" t="s">
        <v>1019</v>
      </c>
      <c r="D903" t="s">
        <v>1886</v>
      </c>
      <c r="E903" t="s">
        <v>2259</v>
      </c>
      <c r="F903">
        <v>2512.02</v>
      </c>
      <c r="G903">
        <v>1599</v>
      </c>
      <c r="H903">
        <v>4016719.98</v>
      </c>
      <c r="I903">
        <v>5</v>
      </c>
      <c r="J903" t="s">
        <v>2526</v>
      </c>
      <c r="K903">
        <f t="shared" si="42"/>
        <v>2023</v>
      </c>
      <c r="L903" t="str">
        <f t="shared" si="43"/>
        <v>July</v>
      </c>
      <c r="M903" t="str">
        <f t="shared" si="44"/>
        <v>Tuesday</v>
      </c>
    </row>
    <row r="904" spans="1:13" x14ac:dyDescent="0.25">
      <c r="A904" t="s">
        <v>11</v>
      </c>
      <c r="B904" t="s">
        <v>921</v>
      </c>
      <c r="C904" t="s">
        <v>1019</v>
      </c>
      <c r="D904" t="s">
        <v>1887</v>
      </c>
      <c r="E904" t="s">
        <v>2001</v>
      </c>
      <c r="F904">
        <v>300.36</v>
      </c>
      <c r="G904">
        <v>4390</v>
      </c>
      <c r="H904">
        <v>1318580.3999999999</v>
      </c>
      <c r="I904">
        <v>3.2</v>
      </c>
      <c r="J904" t="s">
        <v>2525</v>
      </c>
      <c r="K904">
        <f t="shared" si="42"/>
        <v>2023</v>
      </c>
      <c r="L904" t="str">
        <f t="shared" si="43"/>
        <v>January</v>
      </c>
      <c r="M904" t="str">
        <f t="shared" si="44"/>
        <v>Thursday</v>
      </c>
    </row>
    <row r="905" spans="1:13" x14ac:dyDescent="0.25">
      <c r="A905" t="s">
        <v>15</v>
      </c>
      <c r="B905" t="s">
        <v>922</v>
      </c>
      <c r="C905" t="s">
        <v>1025</v>
      </c>
      <c r="D905" t="s">
        <v>1888</v>
      </c>
      <c r="E905" t="s">
        <v>2069</v>
      </c>
      <c r="F905">
        <v>2871.42</v>
      </c>
      <c r="G905">
        <v>1466</v>
      </c>
      <c r="H905">
        <v>4209501.72</v>
      </c>
      <c r="I905">
        <v>4.3</v>
      </c>
      <c r="J905" t="s">
        <v>2526</v>
      </c>
      <c r="K905">
        <f t="shared" si="42"/>
        <v>2023</v>
      </c>
      <c r="L905" t="str">
        <f t="shared" si="43"/>
        <v>August</v>
      </c>
      <c r="M905" t="str">
        <f t="shared" si="44"/>
        <v>Thursday</v>
      </c>
    </row>
    <row r="906" spans="1:13" x14ac:dyDescent="0.25">
      <c r="A906" t="s">
        <v>16</v>
      </c>
      <c r="B906" t="s">
        <v>923</v>
      </c>
      <c r="C906" t="s">
        <v>1022</v>
      </c>
      <c r="D906" t="s">
        <v>1889</v>
      </c>
      <c r="E906" t="s">
        <v>2499</v>
      </c>
      <c r="F906">
        <v>354.63</v>
      </c>
      <c r="G906">
        <v>314</v>
      </c>
      <c r="H906">
        <v>111353.82</v>
      </c>
      <c r="I906">
        <v>3.7</v>
      </c>
      <c r="J906" t="s">
        <v>2526</v>
      </c>
      <c r="K906">
        <f t="shared" si="42"/>
        <v>2023</v>
      </c>
      <c r="L906" t="str">
        <f t="shared" si="43"/>
        <v>September</v>
      </c>
      <c r="M906" t="str">
        <f t="shared" si="44"/>
        <v>Sunday</v>
      </c>
    </row>
    <row r="907" spans="1:13" x14ac:dyDescent="0.25">
      <c r="A907" t="s">
        <v>17</v>
      </c>
      <c r="B907" t="s">
        <v>924</v>
      </c>
      <c r="C907" t="s">
        <v>1023</v>
      </c>
      <c r="D907" t="s">
        <v>1890</v>
      </c>
      <c r="E907" t="s">
        <v>2500</v>
      </c>
      <c r="F907">
        <v>1892.72</v>
      </c>
      <c r="G907">
        <v>12</v>
      </c>
      <c r="H907">
        <v>22712.639999999999</v>
      </c>
      <c r="I907">
        <v>3.2</v>
      </c>
      <c r="J907" t="s">
        <v>2524</v>
      </c>
      <c r="K907">
        <f t="shared" si="42"/>
        <v>2023</v>
      </c>
      <c r="L907" t="str">
        <f t="shared" si="43"/>
        <v>August</v>
      </c>
      <c r="M907" t="str">
        <f t="shared" si="44"/>
        <v>Wednesday</v>
      </c>
    </row>
    <row r="908" spans="1:13" x14ac:dyDescent="0.25">
      <c r="A908" t="s">
        <v>10</v>
      </c>
      <c r="B908" t="s">
        <v>925</v>
      </c>
      <c r="C908" t="s">
        <v>1026</v>
      </c>
      <c r="D908" t="s">
        <v>1891</v>
      </c>
      <c r="E908" t="s">
        <v>2501</v>
      </c>
      <c r="F908">
        <v>1837.81</v>
      </c>
      <c r="G908">
        <v>2017</v>
      </c>
      <c r="H908">
        <v>3706862.77</v>
      </c>
      <c r="I908">
        <v>4.4000000000000004</v>
      </c>
      <c r="J908" t="s">
        <v>2524</v>
      </c>
      <c r="K908">
        <f t="shared" si="42"/>
        <v>2024</v>
      </c>
      <c r="L908" t="str">
        <f t="shared" si="43"/>
        <v>November</v>
      </c>
      <c r="M908" t="str">
        <f t="shared" si="44"/>
        <v>Saturday</v>
      </c>
    </row>
    <row r="909" spans="1:13" x14ac:dyDescent="0.25">
      <c r="A909" t="s">
        <v>16</v>
      </c>
      <c r="B909" t="s">
        <v>926</v>
      </c>
      <c r="C909" t="s">
        <v>1028</v>
      </c>
      <c r="D909" t="s">
        <v>1892</v>
      </c>
      <c r="E909" t="s">
        <v>2461</v>
      </c>
      <c r="F909">
        <v>2194.21</v>
      </c>
      <c r="G909">
        <v>3102</v>
      </c>
      <c r="H909">
        <v>6806439.4199999999</v>
      </c>
      <c r="I909">
        <v>4.5999999999999996</v>
      </c>
      <c r="J909" t="s">
        <v>2525</v>
      </c>
      <c r="K909">
        <f t="shared" si="42"/>
        <v>2023</v>
      </c>
      <c r="L909" t="str">
        <f t="shared" si="43"/>
        <v>November</v>
      </c>
      <c r="M909" t="str">
        <f t="shared" si="44"/>
        <v>Monday</v>
      </c>
    </row>
    <row r="910" spans="1:13" x14ac:dyDescent="0.25">
      <c r="A910" t="s">
        <v>15</v>
      </c>
      <c r="B910" t="s">
        <v>927</v>
      </c>
      <c r="C910" t="s">
        <v>1024</v>
      </c>
      <c r="D910" t="s">
        <v>1893</v>
      </c>
      <c r="E910" t="s">
        <v>2502</v>
      </c>
      <c r="F910">
        <v>552.89</v>
      </c>
      <c r="G910">
        <v>1972</v>
      </c>
      <c r="H910">
        <v>1090299.08</v>
      </c>
      <c r="I910">
        <v>3.2</v>
      </c>
      <c r="J910" t="s">
        <v>2526</v>
      </c>
      <c r="K910">
        <f t="shared" si="42"/>
        <v>2023</v>
      </c>
      <c r="L910" t="str">
        <f t="shared" si="43"/>
        <v>January</v>
      </c>
      <c r="M910" t="str">
        <f t="shared" si="44"/>
        <v>Monday</v>
      </c>
    </row>
    <row r="911" spans="1:13" x14ac:dyDescent="0.25">
      <c r="A911" t="s">
        <v>17</v>
      </c>
      <c r="B911" t="s">
        <v>928</v>
      </c>
      <c r="C911" t="s">
        <v>1028</v>
      </c>
      <c r="D911" t="s">
        <v>1894</v>
      </c>
      <c r="E911" t="s">
        <v>2367</v>
      </c>
      <c r="F911">
        <v>2481.91</v>
      </c>
      <c r="G911">
        <v>1650</v>
      </c>
      <c r="H911">
        <v>4095151.5</v>
      </c>
      <c r="I911">
        <v>3.5</v>
      </c>
      <c r="J911" t="s">
        <v>2524</v>
      </c>
      <c r="K911">
        <f t="shared" si="42"/>
        <v>2024</v>
      </c>
      <c r="L911" t="str">
        <f t="shared" si="43"/>
        <v>August</v>
      </c>
      <c r="M911" t="str">
        <f t="shared" si="44"/>
        <v>Sunday</v>
      </c>
    </row>
    <row r="912" spans="1:13" x14ac:dyDescent="0.25">
      <c r="A912" t="s">
        <v>18</v>
      </c>
      <c r="B912" t="s">
        <v>929</v>
      </c>
      <c r="C912" t="s">
        <v>1020</v>
      </c>
      <c r="D912" t="s">
        <v>1895</v>
      </c>
      <c r="E912" t="s">
        <v>2503</v>
      </c>
      <c r="F912">
        <v>1027.72</v>
      </c>
      <c r="G912">
        <v>934</v>
      </c>
      <c r="H912">
        <v>959890.48</v>
      </c>
      <c r="I912">
        <v>3.1</v>
      </c>
      <c r="J912" t="s">
        <v>2526</v>
      </c>
      <c r="K912">
        <f t="shared" si="42"/>
        <v>2024</v>
      </c>
      <c r="L912" t="str">
        <f t="shared" si="43"/>
        <v>May</v>
      </c>
      <c r="M912" t="str">
        <f t="shared" si="44"/>
        <v>Wednesday</v>
      </c>
    </row>
    <row r="913" spans="1:13" x14ac:dyDescent="0.25">
      <c r="A913" t="s">
        <v>13</v>
      </c>
      <c r="B913" t="s">
        <v>930</v>
      </c>
      <c r="C913" t="s">
        <v>1023</v>
      </c>
      <c r="D913" t="s">
        <v>1896</v>
      </c>
      <c r="E913" t="s">
        <v>2289</v>
      </c>
      <c r="F913">
        <v>2550.14</v>
      </c>
      <c r="G913">
        <v>4489</v>
      </c>
      <c r="H913">
        <v>11447578.460000001</v>
      </c>
      <c r="I913">
        <v>3.2</v>
      </c>
      <c r="J913" t="s">
        <v>2525</v>
      </c>
      <c r="K913">
        <f t="shared" si="42"/>
        <v>2024</v>
      </c>
      <c r="L913" t="str">
        <f t="shared" si="43"/>
        <v>October</v>
      </c>
      <c r="M913" t="str">
        <f t="shared" si="44"/>
        <v>Friday</v>
      </c>
    </row>
    <row r="914" spans="1:13" x14ac:dyDescent="0.25">
      <c r="A914" t="s">
        <v>13</v>
      </c>
      <c r="B914" t="s">
        <v>931</v>
      </c>
      <c r="C914" t="s">
        <v>1020</v>
      </c>
      <c r="D914" t="s">
        <v>1897</v>
      </c>
      <c r="E914" t="s">
        <v>2504</v>
      </c>
      <c r="F914">
        <v>2678.43</v>
      </c>
      <c r="G914">
        <v>4614</v>
      </c>
      <c r="H914">
        <v>12358276.02</v>
      </c>
      <c r="I914">
        <v>4.2</v>
      </c>
      <c r="J914" t="s">
        <v>2527</v>
      </c>
      <c r="K914">
        <f t="shared" si="42"/>
        <v>2023</v>
      </c>
      <c r="L914" t="str">
        <f t="shared" si="43"/>
        <v>August</v>
      </c>
      <c r="M914" t="str">
        <f t="shared" si="44"/>
        <v>Tuesday</v>
      </c>
    </row>
    <row r="915" spans="1:13" x14ac:dyDescent="0.25">
      <c r="A915" t="s">
        <v>10</v>
      </c>
      <c r="B915" t="s">
        <v>932</v>
      </c>
      <c r="C915" t="s">
        <v>1024</v>
      </c>
      <c r="D915" t="s">
        <v>1898</v>
      </c>
      <c r="E915" t="s">
        <v>2286</v>
      </c>
      <c r="F915">
        <v>1251.06</v>
      </c>
      <c r="G915">
        <v>3323</v>
      </c>
      <c r="H915">
        <v>4157272.38</v>
      </c>
      <c r="I915">
        <v>4.5</v>
      </c>
      <c r="J915" t="s">
        <v>2524</v>
      </c>
      <c r="K915">
        <f t="shared" si="42"/>
        <v>2024</v>
      </c>
      <c r="L915" t="str">
        <f t="shared" si="43"/>
        <v>January</v>
      </c>
      <c r="M915" t="str">
        <f t="shared" si="44"/>
        <v>Monday</v>
      </c>
    </row>
    <row r="916" spans="1:13" x14ac:dyDescent="0.25">
      <c r="A916" t="s">
        <v>17</v>
      </c>
      <c r="B916" t="s">
        <v>933</v>
      </c>
      <c r="C916" t="s">
        <v>1028</v>
      </c>
      <c r="D916" t="s">
        <v>1899</v>
      </c>
      <c r="E916" t="s">
        <v>2157</v>
      </c>
      <c r="F916">
        <v>1341.22</v>
      </c>
      <c r="G916">
        <v>380</v>
      </c>
      <c r="H916">
        <v>509663.6</v>
      </c>
      <c r="I916">
        <v>4.4000000000000004</v>
      </c>
      <c r="J916" t="s">
        <v>2524</v>
      </c>
      <c r="K916">
        <f t="shared" si="42"/>
        <v>2023</v>
      </c>
      <c r="L916" t="str">
        <f t="shared" si="43"/>
        <v>July</v>
      </c>
      <c r="M916" t="str">
        <f t="shared" si="44"/>
        <v>Friday</v>
      </c>
    </row>
    <row r="917" spans="1:13" x14ac:dyDescent="0.25">
      <c r="A917" t="s">
        <v>15</v>
      </c>
      <c r="B917" t="s">
        <v>934</v>
      </c>
      <c r="C917" t="s">
        <v>1024</v>
      </c>
      <c r="D917" t="s">
        <v>1900</v>
      </c>
      <c r="E917" t="s">
        <v>2210</v>
      </c>
      <c r="F917">
        <v>2109.42</v>
      </c>
      <c r="G917">
        <v>3614</v>
      </c>
      <c r="H917">
        <v>7623443.8799999999</v>
      </c>
      <c r="I917">
        <v>4.9000000000000004</v>
      </c>
      <c r="J917" t="s">
        <v>2525</v>
      </c>
      <c r="K917">
        <f t="shared" si="42"/>
        <v>2023</v>
      </c>
      <c r="L917" t="str">
        <f t="shared" si="43"/>
        <v>July</v>
      </c>
      <c r="M917" t="str">
        <f t="shared" si="44"/>
        <v>Sunday</v>
      </c>
    </row>
    <row r="918" spans="1:13" x14ac:dyDescent="0.25">
      <c r="A918" t="s">
        <v>12</v>
      </c>
      <c r="B918" t="s">
        <v>935</v>
      </c>
      <c r="C918" t="s">
        <v>1021</v>
      </c>
      <c r="D918" t="s">
        <v>1863</v>
      </c>
      <c r="E918" t="s">
        <v>1993</v>
      </c>
      <c r="F918">
        <v>231.84</v>
      </c>
      <c r="G918">
        <v>4022</v>
      </c>
      <c r="H918">
        <v>932460.48</v>
      </c>
      <c r="I918">
        <v>3.5</v>
      </c>
      <c r="J918" t="s">
        <v>2526</v>
      </c>
      <c r="K918">
        <f t="shared" si="42"/>
        <v>2023</v>
      </c>
      <c r="L918" t="str">
        <f t="shared" si="43"/>
        <v>January</v>
      </c>
      <c r="M918" t="str">
        <f t="shared" si="44"/>
        <v>Friday</v>
      </c>
    </row>
    <row r="919" spans="1:13" x14ac:dyDescent="0.25">
      <c r="A919" t="s">
        <v>16</v>
      </c>
      <c r="B919" t="s">
        <v>936</v>
      </c>
      <c r="C919" t="s">
        <v>1028</v>
      </c>
      <c r="D919" t="s">
        <v>1901</v>
      </c>
      <c r="E919" t="s">
        <v>2198</v>
      </c>
      <c r="F919">
        <v>221.67</v>
      </c>
      <c r="G919">
        <v>3071</v>
      </c>
      <c r="H919">
        <v>680748.57</v>
      </c>
      <c r="I919">
        <v>3.8</v>
      </c>
      <c r="J919" t="s">
        <v>2524</v>
      </c>
      <c r="K919">
        <f t="shared" si="42"/>
        <v>2023</v>
      </c>
      <c r="L919" t="str">
        <f t="shared" si="43"/>
        <v>January</v>
      </c>
      <c r="M919" t="str">
        <f t="shared" si="44"/>
        <v>Saturday</v>
      </c>
    </row>
    <row r="920" spans="1:13" x14ac:dyDescent="0.25">
      <c r="A920" t="s">
        <v>11</v>
      </c>
      <c r="B920" t="s">
        <v>937</v>
      </c>
      <c r="C920" t="s">
        <v>1020</v>
      </c>
      <c r="D920" t="s">
        <v>1902</v>
      </c>
      <c r="E920" t="s">
        <v>2399</v>
      </c>
      <c r="F920">
        <v>2173.25</v>
      </c>
      <c r="G920">
        <v>1040</v>
      </c>
      <c r="H920">
        <v>2260180</v>
      </c>
      <c r="I920">
        <v>3.6</v>
      </c>
      <c r="J920" t="s">
        <v>2525</v>
      </c>
      <c r="K920">
        <f t="shared" si="42"/>
        <v>2024</v>
      </c>
      <c r="L920" t="str">
        <f t="shared" si="43"/>
        <v>January</v>
      </c>
      <c r="M920" t="str">
        <f t="shared" si="44"/>
        <v>Tuesday</v>
      </c>
    </row>
    <row r="921" spans="1:13" x14ac:dyDescent="0.25">
      <c r="A921" t="s">
        <v>17</v>
      </c>
      <c r="B921" t="s">
        <v>938</v>
      </c>
      <c r="C921" t="s">
        <v>1019</v>
      </c>
      <c r="D921" t="s">
        <v>1759</v>
      </c>
      <c r="E921" t="s">
        <v>2388</v>
      </c>
      <c r="F921">
        <v>325.54000000000002</v>
      </c>
      <c r="G921">
        <v>4413</v>
      </c>
      <c r="H921">
        <v>1436608.02</v>
      </c>
      <c r="I921">
        <v>4.9000000000000004</v>
      </c>
      <c r="J921" t="s">
        <v>2524</v>
      </c>
      <c r="K921">
        <f t="shared" si="42"/>
        <v>2023</v>
      </c>
      <c r="L921" t="str">
        <f t="shared" si="43"/>
        <v>March</v>
      </c>
      <c r="M921" t="str">
        <f t="shared" si="44"/>
        <v>Monday</v>
      </c>
    </row>
    <row r="922" spans="1:13" x14ac:dyDescent="0.25">
      <c r="A922" t="s">
        <v>15</v>
      </c>
      <c r="B922" t="s">
        <v>939</v>
      </c>
      <c r="C922" t="s">
        <v>1025</v>
      </c>
      <c r="D922" t="s">
        <v>1903</v>
      </c>
      <c r="E922" t="s">
        <v>2505</v>
      </c>
      <c r="F922">
        <v>1186.48</v>
      </c>
      <c r="G922">
        <v>2247</v>
      </c>
      <c r="H922">
        <v>2666020.56</v>
      </c>
      <c r="I922">
        <v>3.4</v>
      </c>
      <c r="J922" t="s">
        <v>2525</v>
      </c>
      <c r="K922">
        <f t="shared" si="42"/>
        <v>2023</v>
      </c>
      <c r="L922" t="str">
        <f t="shared" si="43"/>
        <v>October</v>
      </c>
      <c r="M922" t="str">
        <f t="shared" si="44"/>
        <v>Saturday</v>
      </c>
    </row>
    <row r="923" spans="1:13" x14ac:dyDescent="0.25">
      <c r="A923" t="s">
        <v>11</v>
      </c>
      <c r="B923" t="s">
        <v>940</v>
      </c>
      <c r="C923" t="s">
        <v>1020</v>
      </c>
      <c r="D923" t="s">
        <v>1904</v>
      </c>
      <c r="E923" t="s">
        <v>2506</v>
      </c>
      <c r="F923">
        <v>2775.26</v>
      </c>
      <c r="G923">
        <v>2866</v>
      </c>
      <c r="H923">
        <v>7953895.1600000001</v>
      </c>
      <c r="I923">
        <v>4.5</v>
      </c>
      <c r="J923" t="s">
        <v>2524</v>
      </c>
      <c r="K923">
        <f t="shared" si="42"/>
        <v>2023</v>
      </c>
      <c r="L923" t="str">
        <f t="shared" si="43"/>
        <v>June</v>
      </c>
      <c r="M923" t="str">
        <f t="shared" si="44"/>
        <v>Thursday</v>
      </c>
    </row>
    <row r="924" spans="1:13" x14ac:dyDescent="0.25">
      <c r="A924" t="s">
        <v>13</v>
      </c>
      <c r="B924" t="s">
        <v>941</v>
      </c>
      <c r="C924" t="s">
        <v>1024</v>
      </c>
      <c r="D924" t="s">
        <v>1905</v>
      </c>
      <c r="E924" t="s">
        <v>2150</v>
      </c>
      <c r="F924">
        <v>731.86</v>
      </c>
      <c r="G924">
        <v>796</v>
      </c>
      <c r="H924">
        <v>582560.56000000006</v>
      </c>
      <c r="I924">
        <v>4.5999999999999996</v>
      </c>
      <c r="J924" t="s">
        <v>2524</v>
      </c>
      <c r="K924">
        <f t="shared" si="42"/>
        <v>2023</v>
      </c>
      <c r="L924" t="str">
        <f t="shared" si="43"/>
        <v>March</v>
      </c>
      <c r="M924" t="str">
        <f t="shared" si="44"/>
        <v>Thursday</v>
      </c>
    </row>
    <row r="925" spans="1:13" x14ac:dyDescent="0.25">
      <c r="A925" t="s">
        <v>13</v>
      </c>
      <c r="B925" t="s">
        <v>942</v>
      </c>
      <c r="C925" t="s">
        <v>1027</v>
      </c>
      <c r="D925" t="s">
        <v>1906</v>
      </c>
      <c r="E925" t="s">
        <v>2130</v>
      </c>
      <c r="F925">
        <v>899.65</v>
      </c>
      <c r="G925">
        <v>1761</v>
      </c>
      <c r="H925">
        <v>1584283.65</v>
      </c>
      <c r="I925">
        <v>3.5</v>
      </c>
      <c r="J925" t="s">
        <v>2527</v>
      </c>
      <c r="K925">
        <f t="shared" si="42"/>
        <v>2023</v>
      </c>
      <c r="L925" t="str">
        <f t="shared" si="43"/>
        <v>December</v>
      </c>
      <c r="M925" t="str">
        <f t="shared" si="44"/>
        <v>Thursday</v>
      </c>
    </row>
    <row r="926" spans="1:13" x14ac:dyDescent="0.25">
      <c r="A926" t="s">
        <v>17</v>
      </c>
      <c r="B926" t="s">
        <v>943</v>
      </c>
      <c r="C926" t="s">
        <v>1020</v>
      </c>
      <c r="D926" t="s">
        <v>1907</v>
      </c>
      <c r="E926" t="s">
        <v>2353</v>
      </c>
      <c r="F926">
        <v>1703.37</v>
      </c>
      <c r="G926">
        <v>1033</v>
      </c>
      <c r="H926">
        <v>1759581.21</v>
      </c>
      <c r="I926">
        <v>4.9000000000000004</v>
      </c>
      <c r="J926" t="s">
        <v>2525</v>
      </c>
      <c r="K926">
        <f t="shared" si="42"/>
        <v>2024</v>
      </c>
      <c r="L926" t="str">
        <f t="shared" si="43"/>
        <v>May</v>
      </c>
      <c r="M926" t="str">
        <f t="shared" si="44"/>
        <v>Tuesday</v>
      </c>
    </row>
    <row r="927" spans="1:13" x14ac:dyDescent="0.25">
      <c r="A927" t="s">
        <v>12</v>
      </c>
      <c r="B927" t="s">
        <v>944</v>
      </c>
      <c r="C927" t="s">
        <v>1025</v>
      </c>
      <c r="D927" t="s">
        <v>1908</v>
      </c>
      <c r="E927" t="s">
        <v>2184</v>
      </c>
      <c r="F927">
        <v>2936.02</v>
      </c>
      <c r="G927">
        <v>248</v>
      </c>
      <c r="H927">
        <v>728132.96</v>
      </c>
      <c r="I927">
        <v>4.0999999999999996</v>
      </c>
      <c r="J927" t="s">
        <v>2527</v>
      </c>
      <c r="K927">
        <f t="shared" si="42"/>
        <v>2023</v>
      </c>
      <c r="L927" t="str">
        <f t="shared" si="43"/>
        <v>December</v>
      </c>
      <c r="M927" t="str">
        <f t="shared" si="44"/>
        <v>Tuesday</v>
      </c>
    </row>
    <row r="928" spans="1:13" x14ac:dyDescent="0.25">
      <c r="A928" t="s">
        <v>11</v>
      </c>
      <c r="B928" t="s">
        <v>945</v>
      </c>
      <c r="C928" t="s">
        <v>1028</v>
      </c>
      <c r="D928" t="s">
        <v>1909</v>
      </c>
      <c r="E928" t="s">
        <v>2478</v>
      </c>
      <c r="F928">
        <v>1923.82</v>
      </c>
      <c r="G928">
        <v>1090</v>
      </c>
      <c r="H928">
        <v>2096963.8</v>
      </c>
      <c r="I928">
        <v>4.9000000000000004</v>
      </c>
      <c r="J928" t="s">
        <v>2524</v>
      </c>
      <c r="K928">
        <f t="shared" si="42"/>
        <v>2023</v>
      </c>
      <c r="L928" t="str">
        <f t="shared" si="43"/>
        <v>September</v>
      </c>
      <c r="M928" t="str">
        <f t="shared" si="44"/>
        <v>Friday</v>
      </c>
    </row>
    <row r="929" spans="1:13" x14ac:dyDescent="0.25">
      <c r="A929" t="s">
        <v>16</v>
      </c>
      <c r="B929" t="s">
        <v>946</v>
      </c>
      <c r="C929" t="s">
        <v>1021</v>
      </c>
      <c r="D929" t="s">
        <v>1910</v>
      </c>
      <c r="E929" t="s">
        <v>2300</v>
      </c>
      <c r="F929">
        <v>2203.9499999999998</v>
      </c>
      <c r="G929">
        <v>2804</v>
      </c>
      <c r="H929">
        <v>6179875.7999999998</v>
      </c>
      <c r="I929">
        <v>4.4000000000000004</v>
      </c>
      <c r="J929" t="s">
        <v>2525</v>
      </c>
      <c r="K929">
        <f t="shared" si="42"/>
        <v>2023</v>
      </c>
      <c r="L929" t="str">
        <f t="shared" si="43"/>
        <v>April</v>
      </c>
      <c r="M929" t="str">
        <f t="shared" si="44"/>
        <v>Saturday</v>
      </c>
    </row>
    <row r="930" spans="1:13" x14ac:dyDescent="0.25">
      <c r="A930" t="s">
        <v>11</v>
      </c>
      <c r="B930" t="s">
        <v>947</v>
      </c>
      <c r="C930" t="s">
        <v>1024</v>
      </c>
      <c r="D930" t="s">
        <v>1911</v>
      </c>
      <c r="E930" t="s">
        <v>2397</v>
      </c>
      <c r="F930">
        <v>670.04</v>
      </c>
      <c r="G930">
        <v>1224</v>
      </c>
      <c r="H930">
        <v>820128.96</v>
      </c>
      <c r="I930">
        <v>3.3</v>
      </c>
      <c r="J930" t="s">
        <v>2526</v>
      </c>
      <c r="K930">
        <f t="shared" si="42"/>
        <v>2023</v>
      </c>
      <c r="L930" t="str">
        <f t="shared" si="43"/>
        <v>August</v>
      </c>
      <c r="M930" t="str">
        <f t="shared" si="44"/>
        <v>Sunday</v>
      </c>
    </row>
    <row r="931" spans="1:13" x14ac:dyDescent="0.25">
      <c r="A931" t="s">
        <v>15</v>
      </c>
      <c r="B931" t="s">
        <v>948</v>
      </c>
      <c r="C931" t="s">
        <v>1020</v>
      </c>
      <c r="D931" t="s">
        <v>1912</v>
      </c>
      <c r="E931" t="s">
        <v>2122</v>
      </c>
      <c r="F931">
        <v>1340.84</v>
      </c>
      <c r="G931">
        <v>2367</v>
      </c>
      <c r="H931">
        <v>3173768.28</v>
      </c>
      <c r="I931">
        <v>3.1</v>
      </c>
      <c r="J931" t="s">
        <v>2527</v>
      </c>
      <c r="K931">
        <f t="shared" si="42"/>
        <v>2024</v>
      </c>
      <c r="L931" t="str">
        <f t="shared" si="43"/>
        <v>April</v>
      </c>
      <c r="M931" t="str">
        <f t="shared" si="44"/>
        <v>Thursday</v>
      </c>
    </row>
    <row r="932" spans="1:13" x14ac:dyDescent="0.25">
      <c r="A932" t="s">
        <v>17</v>
      </c>
      <c r="B932" t="s">
        <v>949</v>
      </c>
      <c r="C932" t="s">
        <v>1019</v>
      </c>
      <c r="D932" t="s">
        <v>1913</v>
      </c>
      <c r="E932" t="s">
        <v>2442</v>
      </c>
      <c r="F932">
        <v>1574.95</v>
      </c>
      <c r="G932">
        <v>3925</v>
      </c>
      <c r="H932">
        <v>6181678.75</v>
      </c>
      <c r="I932">
        <v>5</v>
      </c>
      <c r="J932" t="s">
        <v>2525</v>
      </c>
      <c r="K932">
        <f t="shared" si="42"/>
        <v>2024</v>
      </c>
      <c r="L932" t="str">
        <f t="shared" si="43"/>
        <v>March</v>
      </c>
      <c r="M932" t="str">
        <f t="shared" si="44"/>
        <v>Thursday</v>
      </c>
    </row>
    <row r="933" spans="1:13" x14ac:dyDescent="0.25">
      <c r="A933" t="s">
        <v>11</v>
      </c>
      <c r="B933" t="s">
        <v>950</v>
      </c>
      <c r="C933" t="s">
        <v>1019</v>
      </c>
      <c r="D933" t="s">
        <v>1914</v>
      </c>
      <c r="E933" t="s">
        <v>2486</v>
      </c>
      <c r="F933">
        <v>866.06</v>
      </c>
      <c r="G933">
        <v>2961</v>
      </c>
      <c r="H933">
        <v>2564403.66</v>
      </c>
      <c r="I933">
        <v>3.2</v>
      </c>
      <c r="J933" t="s">
        <v>2527</v>
      </c>
      <c r="K933">
        <f t="shared" si="42"/>
        <v>2023</v>
      </c>
      <c r="L933" t="str">
        <f t="shared" si="43"/>
        <v>October</v>
      </c>
      <c r="M933" t="str">
        <f t="shared" si="44"/>
        <v>Wednesday</v>
      </c>
    </row>
    <row r="934" spans="1:13" x14ac:dyDescent="0.25">
      <c r="A934" t="s">
        <v>13</v>
      </c>
      <c r="B934" t="s">
        <v>951</v>
      </c>
      <c r="C934" t="s">
        <v>1023</v>
      </c>
      <c r="D934" t="s">
        <v>1915</v>
      </c>
      <c r="E934" t="s">
        <v>2275</v>
      </c>
      <c r="F934">
        <v>1187.97</v>
      </c>
      <c r="G934">
        <v>1516</v>
      </c>
      <c r="H934">
        <v>1800962.52</v>
      </c>
      <c r="I934">
        <v>4.0999999999999996</v>
      </c>
      <c r="J934" t="s">
        <v>2525</v>
      </c>
      <c r="K934">
        <f t="shared" si="42"/>
        <v>2024</v>
      </c>
      <c r="L934" t="str">
        <f t="shared" si="43"/>
        <v>November</v>
      </c>
      <c r="M934" t="str">
        <f t="shared" si="44"/>
        <v>Wednesday</v>
      </c>
    </row>
    <row r="935" spans="1:13" x14ac:dyDescent="0.25">
      <c r="A935" t="s">
        <v>13</v>
      </c>
      <c r="B935" t="s">
        <v>952</v>
      </c>
      <c r="C935" t="s">
        <v>1021</v>
      </c>
      <c r="D935" t="s">
        <v>1916</v>
      </c>
      <c r="E935" t="s">
        <v>2507</v>
      </c>
      <c r="F935">
        <v>2130.63</v>
      </c>
      <c r="G935">
        <v>4230</v>
      </c>
      <c r="H935">
        <v>9012564.9000000004</v>
      </c>
      <c r="I935">
        <v>3.8</v>
      </c>
      <c r="J935" t="s">
        <v>2526</v>
      </c>
      <c r="K935">
        <f t="shared" si="42"/>
        <v>2024</v>
      </c>
      <c r="L935" t="str">
        <f t="shared" si="43"/>
        <v>June</v>
      </c>
      <c r="M935" t="str">
        <f t="shared" si="44"/>
        <v>Friday</v>
      </c>
    </row>
    <row r="936" spans="1:13" x14ac:dyDescent="0.25">
      <c r="A936" t="s">
        <v>16</v>
      </c>
      <c r="B936" t="s">
        <v>953</v>
      </c>
      <c r="C936" t="s">
        <v>1019</v>
      </c>
      <c r="D936" t="s">
        <v>1917</v>
      </c>
      <c r="E936" t="s">
        <v>2252</v>
      </c>
      <c r="F936">
        <v>1347.3</v>
      </c>
      <c r="G936">
        <v>1745</v>
      </c>
      <c r="H936">
        <v>2351038.5</v>
      </c>
      <c r="I936">
        <v>3.7</v>
      </c>
      <c r="J936" t="s">
        <v>2526</v>
      </c>
      <c r="K936">
        <f t="shared" si="42"/>
        <v>2023</v>
      </c>
      <c r="L936" t="str">
        <f t="shared" si="43"/>
        <v>December</v>
      </c>
      <c r="M936" t="str">
        <f t="shared" si="44"/>
        <v>Friday</v>
      </c>
    </row>
    <row r="937" spans="1:13" x14ac:dyDescent="0.25">
      <c r="A937" t="s">
        <v>15</v>
      </c>
      <c r="B937" t="s">
        <v>954</v>
      </c>
      <c r="C937" t="s">
        <v>1022</v>
      </c>
      <c r="D937" t="s">
        <v>1918</v>
      </c>
      <c r="E937" t="s">
        <v>2508</v>
      </c>
      <c r="F937">
        <v>584.62</v>
      </c>
      <c r="G937">
        <v>4193</v>
      </c>
      <c r="H937">
        <v>2451311.66</v>
      </c>
      <c r="I937">
        <v>3.2</v>
      </c>
      <c r="J937" t="s">
        <v>2527</v>
      </c>
      <c r="K937">
        <f t="shared" si="42"/>
        <v>2023</v>
      </c>
      <c r="L937" t="str">
        <f t="shared" si="43"/>
        <v>February</v>
      </c>
      <c r="M937" t="str">
        <f t="shared" si="44"/>
        <v>Wednesday</v>
      </c>
    </row>
    <row r="938" spans="1:13" x14ac:dyDescent="0.25">
      <c r="A938" t="s">
        <v>14</v>
      </c>
      <c r="B938" t="s">
        <v>955</v>
      </c>
      <c r="C938" t="s">
        <v>1025</v>
      </c>
      <c r="D938" t="s">
        <v>1919</v>
      </c>
      <c r="E938" t="s">
        <v>2129</v>
      </c>
      <c r="F938">
        <v>913.02</v>
      </c>
      <c r="G938">
        <v>4245</v>
      </c>
      <c r="H938">
        <v>3875769.9</v>
      </c>
      <c r="I938">
        <v>3.8</v>
      </c>
      <c r="J938" t="s">
        <v>2524</v>
      </c>
      <c r="K938">
        <f t="shared" si="42"/>
        <v>2024</v>
      </c>
      <c r="L938" t="str">
        <f t="shared" si="43"/>
        <v>May</v>
      </c>
      <c r="M938" t="str">
        <f t="shared" si="44"/>
        <v>Monday</v>
      </c>
    </row>
    <row r="939" spans="1:13" x14ac:dyDescent="0.25">
      <c r="A939" t="s">
        <v>10</v>
      </c>
      <c r="B939" t="s">
        <v>956</v>
      </c>
      <c r="C939" t="s">
        <v>1025</v>
      </c>
      <c r="D939" t="s">
        <v>1920</v>
      </c>
      <c r="E939" t="s">
        <v>2509</v>
      </c>
      <c r="F939">
        <v>2864.06</v>
      </c>
      <c r="G939">
        <v>3341</v>
      </c>
      <c r="H939">
        <v>9568824.4600000009</v>
      </c>
      <c r="I939">
        <v>4.9000000000000004</v>
      </c>
      <c r="J939" t="s">
        <v>2524</v>
      </c>
      <c r="K939">
        <f t="shared" si="42"/>
        <v>2023</v>
      </c>
      <c r="L939" t="str">
        <f t="shared" si="43"/>
        <v>August</v>
      </c>
      <c r="M939" t="str">
        <f t="shared" si="44"/>
        <v>Tuesday</v>
      </c>
    </row>
    <row r="940" spans="1:13" x14ac:dyDescent="0.25">
      <c r="A940" t="s">
        <v>11</v>
      </c>
      <c r="B940" t="s">
        <v>957</v>
      </c>
      <c r="C940" t="s">
        <v>1023</v>
      </c>
      <c r="D940" t="s">
        <v>1921</v>
      </c>
      <c r="E940" t="s">
        <v>2462</v>
      </c>
      <c r="F940">
        <v>1336.19</v>
      </c>
      <c r="G940">
        <v>2778</v>
      </c>
      <c r="H940">
        <v>3711935.82</v>
      </c>
      <c r="I940">
        <v>4</v>
      </c>
      <c r="J940" t="s">
        <v>2527</v>
      </c>
      <c r="K940">
        <f t="shared" si="42"/>
        <v>2023</v>
      </c>
      <c r="L940" t="str">
        <f t="shared" si="43"/>
        <v>August</v>
      </c>
      <c r="M940" t="str">
        <f t="shared" si="44"/>
        <v>Wednesday</v>
      </c>
    </row>
    <row r="941" spans="1:13" x14ac:dyDescent="0.25">
      <c r="A941" t="s">
        <v>9</v>
      </c>
      <c r="B941" t="s">
        <v>958</v>
      </c>
      <c r="C941" t="s">
        <v>1023</v>
      </c>
      <c r="D941" t="s">
        <v>1922</v>
      </c>
      <c r="E941" t="s">
        <v>2000</v>
      </c>
      <c r="F941">
        <v>1133.06</v>
      </c>
      <c r="G941">
        <v>4010</v>
      </c>
      <c r="H941">
        <v>4543570.5999999996</v>
      </c>
      <c r="I941">
        <v>4.5999999999999996</v>
      </c>
      <c r="J941" t="s">
        <v>2527</v>
      </c>
      <c r="K941">
        <f t="shared" si="42"/>
        <v>2023</v>
      </c>
      <c r="L941" t="str">
        <f t="shared" si="43"/>
        <v>May</v>
      </c>
      <c r="M941" t="str">
        <f t="shared" si="44"/>
        <v>Thursday</v>
      </c>
    </row>
    <row r="942" spans="1:13" x14ac:dyDescent="0.25">
      <c r="A942" t="s">
        <v>15</v>
      </c>
      <c r="B942" t="s">
        <v>959</v>
      </c>
      <c r="C942" t="s">
        <v>1025</v>
      </c>
      <c r="D942" t="s">
        <v>1923</v>
      </c>
      <c r="E942" t="s">
        <v>2490</v>
      </c>
      <c r="F942">
        <v>2026.41</v>
      </c>
      <c r="G942">
        <v>1648</v>
      </c>
      <c r="H942">
        <v>3339523.68</v>
      </c>
      <c r="I942">
        <v>3.9</v>
      </c>
      <c r="J942" t="s">
        <v>2526</v>
      </c>
      <c r="K942">
        <f t="shared" si="42"/>
        <v>2024</v>
      </c>
      <c r="L942" t="str">
        <f t="shared" si="43"/>
        <v>January</v>
      </c>
      <c r="M942" t="str">
        <f t="shared" si="44"/>
        <v>Sunday</v>
      </c>
    </row>
    <row r="943" spans="1:13" x14ac:dyDescent="0.25">
      <c r="A943" t="s">
        <v>18</v>
      </c>
      <c r="B943" t="s">
        <v>960</v>
      </c>
      <c r="C943" t="s">
        <v>1023</v>
      </c>
      <c r="D943" t="s">
        <v>1924</v>
      </c>
      <c r="E943" t="s">
        <v>2510</v>
      </c>
      <c r="F943">
        <v>2471.65</v>
      </c>
      <c r="G943">
        <v>1543</v>
      </c>
      <c r="H943">
        <v>3813755.95</v>
      </c>
      <c r="I943">
        <v>3.5</v>
      </c>
      <c r="J943" t="s">
        <v>2526</v>
      </c>
      <c r="K943">
        <f t="shared" si="42"/>
        <v>2024</v>
      </c>
      <c r="L943" t="str">
        <f t="shared" si="43"/>
        <v>January</v>
      </c>
      <c r="M943" t="str">
        <f t="shared" si="44"/>
        <v>Friday</v>
      </c>
    </row>
    <row r="944" spans="1:13" x14ac:dyDescent="0.25">
      <c r="A944" t="s">
        <v>9</v>
      </c>
      <c r="B944" t="s">
        <v>961</v>
      </c>
      <c r="C944" t="s">
        <v>1023</v>
      </c>
      <c r="D944" t="s">
        <v>1925</v>
      </c>
      <c r="E944" t="s">
        <v>2138</v>
      </c>
      <c r="F944">
        <v>492.33</v>
      </c>
      <c r="G944">
        <v>2330</v>
      </c>
      <c r="H944">
        <v>1147128.8999999999</v>
      </c>
      <c r="I944">
        <v>3.7</v>
      </c>
      <c r="J944" t="s">
        <v>2527</v>
      </c>
      <c r="K944">
        <f t="shared" si="42"/>
        <v>2023</v>
      </c>
      <c r="L944" t="str">
        <f t="shared" si="43"/>
        <v>March</v>
      </c>
      <c r="M944" t="str">
        <f t="shared" si="44"/>
        <v>Wednesday</v>
      </c>
    </row>
    <row r="945" spans="1:13" x14ac:dyDescent="0.25">
      <c r="A945" t="s">
        <v>15</v>
      </c>
      <c r="B945" t="s">
        <v>962</v>
      </c>
      <c r="C945" t="s">
        <v>1026</v>
      </c>
      <c r="D945" t="s">
        <v>1926</v>
      </c>
      <c r="E945" t="s">
        <v>2020</v>
      </c>
      <c r="F945">
        <v>1529.24</v>
      </c>
      <c r="G945">
        <v>2978</v>
      </c>
      <c r="H945">
        <v>4554076.72</v>
      </c>
      <c r="I945">
        <v>4.8</v>
      </c>
      <c r="J945" t="s">
        <v>2525</v>
      </c>
      <c r="K945">
        <f t="shared" si="42"/>
        <v>2024</v>
      </c>
      <c r="L945" t="str">
        <f t="shared" si="43"/>
        <v>September</v>
      </c>
      <c r="M945" t="str">
        <f t="shared" si="44"/>
        <v>Friday</v>
      </c>
    </row>
    <row r="946" spans="1:13" x14ac:dyDescent="0.25">
      <c r="A946" t="s">
        <v>10</v>
      </c>
      <c r="B946" t="s">
        <v>963</v>
      </c>
      <c r="C946" t="s">
        <v>1023</v>
      </c>
      <c r="D946" t="s">
        <v>1927</v>
      </c>
      <c r="E946" t="s">
        <v>2187</v>
      </c>
      <c r="F946">
        <v>1139.58</v>
      </c>
      <c r="G946">
        <v>2497</v>
      </c>
      <c r="H946">
        <v>2845531.26</v>
      </c>
      <c r="I946">
        <v>4.5999999999999996</v>
      </c>
      <c r="J946" t="s">
        <v>2524</v>
      </c>
      <c r="K946">
        <f t="shared" si="42"/>
        <v>2023</v>
      </c>
      <c r="L946" t="str">
        <f t="shared" si="43"/>
        <v>August</v>
      </c>
      <c r="M946" t="str">
        <f t="shared" si="44"/>
        <v>Tuesday</v>
      </c>
    </row>
    <row r="947" spans="1:13" x14ac:dyDescent="0.25">
      <c r="A947" t="s">
        <v>16</v>
      </c>
      <c r="B947" t="s">
        <v>964</v>
      </c>
      <c r="C947" t="s">
        <v>1028</v>
      </c>
      <c r="D947" t="s">
        <v>1928</v>
      </c>
      <c r="E947" t="s">
        <v>2017</v>
      </c>
      <c r="F947">
        <v>492.2</v>
      </c>
      <c r="G947">
        <v>3255</v>
      </c>
      <c r="H947">
        <v>1602111</v>
      </c>
      <c r="I947">
        <v>4.9000000000000004</v>
      </c>
      <c r="J947" t="s">
        <v>2524</v>
      </c>
      <c r="K947">
        <f t="shared" si="42"/>
        <v>2023</v>
      </c>
      <c r="L947" t="str">
        <f t="shared" si="43"/>
        <v>December</v>
      </c>
      <c r="M947" t="str">
        <f t="shared" si="44"/>
        <v>Sunday</v>
      </c>
    </row>
    <row r="948" spans="1:13" x14ac:dyDescent="0.25">
      <c r="A948" t="s">
        <v>13</v>
      </c>
      <c r="B948" t="s">
        <v>965</v>
      </c>
      <c r="C948" t="s">
        <v>1028</v>
      </c>
      <c r="D948" t="s">
        <v>1929</v>
      </c>
      <c r="E948" t="s">
        <v>2083</v>
      </c>
      <c r="F948">
        <v>2135.5</v>
      </c>
      <c r="G948">
        <v>899</v>
      </c>
      <c r="H948">
        <v>1919814.5</v>
      </c>
      <c r="I948">
        <v>4.2</v>
      </c>
      <c r="J948" t="s">
        <v>2527</v>
      </c>
      <c r="K948">
        <f t="shared" si="42"/>
        <v>2023</v>
      </c>
      <c r="L948" t="str">
        <f t="shared" si="43"/>
        <v>June</v>
      </c>
      <c r="M948" t="str">
        <f t="shared" si="44"/>
        <v>Friday</v>
      </c>
    </row>
    <row r="949" spans="1:13" x14ac:dyDescent="0.25">
      <c r="A949" t="s">
        <v>18</v>
      </c>
      <c r="B949" t="s">
        <v>966</v>
      </c>
      <c r="C949" t="s">
        <v>1019</v>
      </c>
      <c r="D949" t="s">
        <v>1930</v>
      </c>
      <c r="E949" t="s">
        <v>2086</v>
      </c>
      <c r="F949">
        <v>1173.73</v>
      </c>
      <c r="G949">
        <v>599</v>
      </c>
      <c r="H949">
        <v>703064.27</v>
      </c>
      <c r="I949">
        <v>3.1</v>
      </c>
      <c r="J949" t="s">
        <v>2524</v>
      </c>
      <c r="K949">
        <f t="shared" si="42"/>
        <v>2023</v>
      </c>
      <c r="L949" t="str">
        <f t="shared" si="43"/>
        <v>February</v>
      </c>
      <c r="M949" t="str">
        <f t="shared" si="44"/>
        <v>Saturday</v>
      </c>
    </row>
    <row r="950" spans="1:13" x14ac:dyDescent="0.25">
      <c r="A950" t="s">
        <v>11</v>
      </c>
      <c r="B950" t="s">
        <v>967</v>
      </c>
      <c r="C950" t="s">
        <v>1027</v>
      </c>
      <c r="D950" t="s">
        <v>1931</v>
      </c>
      <c r="E950" t="s">
        <v>2511</v>
      </c>
      <c r="F950">
        <v>789.61</v>
      </c>
      <c r="G950">
        <v>123</v>
      </c>
      <c r="H950">
        <v>97122.03</v>
      </c>
      <c r="I950">
        <v>4.8</v>
      </c>
      <c r="J950" t="s">
        <v>2524</v>
      </c>
      <c r="K950">
        <f t="shared" si="42"/>
        <v>2024</v>
      </c>
      <c r="L950" t="str">
        <f t="shared" si="43"/>
        <v>May</v>
      </c>
      <c r="M950" t="str">
        <f t="shared" si="44"/>
        <v>Tuesday</v>
      </c>
    </row>
    <row r="951" spans="1:13" x14ac:dyDescent="0.25">
      <c r="A951" t="s">
        <v>15</v>
      </c>
      <c r="B951" t="s">
        <v>968</v>
      </c>
      <c r="C951" t="s">
        <v>1021</v>
      </c>
      <c r="D951" t="s">
        <v>1932</v>
      </c>
      <c r="E951" t="s">
        <v>2512</v>
      </c>
      <c r="F951">
        <v>2310.52</v>
      </c>
      <c r="G951">
        <v>2933</v>
      </c>
      <c r="H951">
        <v>6776755.1600000001</v>
      </c>
      <c r="I951">
        <v>3.6</v>
      </c>
      <c r="J951" t="s">
        <v>2524</v>
      </c>
      <c r="K951">
        <f t="shared" si="42"/>
        <v>2023</v>
      </c>
      <c r="L951" t="str">
        <f t="shared" si="43"/>
        <v>February</v>
      </c>
      <c r="M951" t="str">
        <f t="shared" si="44"/>
        <v>Wednesday</v>
      </c>
    </row>
    <row r="952" spans="1:13" x14ac:dyDescent="0.25">
      <c r="A952" t="s">
        <v>18</v>
      </c>
      <c r="B952" t="s">
        <v>969</v>
      </c>
      <c r="C952" t="s">
        <v>1020</v>
      </c>
      <c r="D952" t="s">
        <v>1933</v>
      </c>
      <c r="E952" t="s">
        <v>2236</v>
      </c>
      <c r="F952">
        <v>1183.24</v>
      </c>
      <c r="G952">
        <v>2142</v>
      </c>
      <c r="H952">
        <v>2534500.08</v>
      </c>
      <c r="I952">
        <v>3</v>
      </c>
      <c r="J952" t="s">
        <v>2526</v>
      </c>
      <c r="K952">
        <f t="shared" si="42"/>
        <v>2024</v>
      </c>
      <c r="L952" t="str">
        <f t="shared" si="43"/>
        <v>April</v>
      </c>
      <c r="M952" t="str">
        <f t="shared" si="44"/>
        <v>Sunday</v>
      </c>
    </row>
    <row r="953" spans="1:13" x14ac:dyDescent="0.25">
      <c r="A953" t="s">
        <v>17</v>
      </c>
      <c r="B953" t="s">
        <v>970</v>
      </c>
      <c r="C953" t="s">
        <v>1025</v>
      </c>
      <c r="D953" t="s">
        <v>1934</v>
      </c>
      <c r="E953" t="s">
        <v>2355</v>
      </c>
      <c r="F953">
        <v>1406.92</v>
      </c>
      <c r="G953">
        <v>1231</v>
      </c>
      <c r="H953">
        <v>1731918.52</v>
      </c>
      <c r="I953">
        <v>3.1</v>
      </c>
      <c r="J953" t="s">
        <v>2526</v>
      </c>
      <c r="K953">
        <f t="shared" si="42"/>
        <v>2023</v>
      </c>
      <c r="L953" t="str">
        <f t="shared" si="43"/>
        <v>August</v>
      </c>
      <c r="M953" t="str">
        <f t="shared" si="44"/>
        <v>Sunday</v>
      </c>
    </row>
    <row r="954" spans="1:13" x14ac:dyDescent="0.25">
      <c r="A954" t="s">
        <v>9</v>
      </c>
      <c r="B954" t="s">
        <v>971</v>
      </c>
      <c r="C954" t="s">
        <v>1024</v>
      </c>
      <c r="D954" t="s">
        <v>1935</v>
      </c>
      <c r="E954" t="s">
        <v>2101</v>
      </c>
      <c r="F954">
        <v>1392.28</v>
      </c>
      <c r="G954">
        <v>2547</v>
      </c>
      <c r="H954">
        <v>3546137.16</v>
      </c>
      <c r="I954">
        <v>3.8</v>
      </c>
      <c r="J954" t="s">
        <v>2527</v>
      </c>
      <c r="K954">
        <f t="shared" si="42"/>
        <v>2024</v>
      </c>
      <c r="L954" t="str">
        <f t="shared" si="43"/>
        <v>August</v>
      </c>
      <c r="M954" t="str">
        <f t="shared" si="44"/>
        <v>Friday</v>
      </c>
    </row>
    <row r="955" spans="1:13" x14ac:dyDescent="0.25">
      <c r="A955" t="s">
        <v>15</v>
      </c>
      <c r="B955" t="s">
        <v>972</v>
      </c>
      <c r="C955" t="s">
        <v>1020</v>
      </c>
      <c r="D955" t="s">
        <v>1936</v>
      </c>
      <c r="E955" t="s">
        <v>2207</v>
      </c>
      <c r="F955">
        <v>349</v>
      </c>
      <c r="G955">
        <v>1031</v>
      </c>
      <c r="H955">
        <v>359819</v>
      </c>
      <c r="I955">
        <v>5</v>
      </c>
      <c r="J955" t="s">
        <v>2525</v>
      </c>
      <c r="K955">
        <f t="shared" si="42"/>
        <v>2024</v>
      </c>
      <c r="L955" t="str">
        <f t="shared" si="43"/>
        <v>December</v>
      </c>
      <c r="M955" t="str">
        <f t="shared" si="44"/>
        <v>Thursday</v>
      </c>
    </row>
    <row r="956" spans="1:13" x14ac:dyDescent="0.25">
      <c r="A956" t="s">
        <v>10</v>
      </c>
      <c r="B956" t="s">
        <v>973</v>
      </c>
      <c r="C956" t="s">
        <v>1019</v>
      </c>
      <c r="D956" t="s">
        <v>1937</v>
      </c>
      <c r="E956" t="s">
        <v>2323</v>
      </c>
      <c r="F956">
        <v>57.83</v>
      </c>
      <c r="G956">
        <v>93</v>
      </c>
      <c r="H956">
        <v>5378.19</v>
      </c>
      <c r="I956">
        <v>4.0999999999999996</v>
      </c>
      <c r="J956" t="s">
        <v>2525</v>
      </c>
      <c r="K956">
        <f t="shared" si="42"/>
        <v>2023</v>
      </c>
      <c r="L956" t="str">
        <f t="shared" si="43"/>
        <v>August</v>
      </c>
      <c r="M956" t="str">
        <f t="shared" si="44"/>
        <v>Wednesday</v>
      </c>
    </row>
    <row r="957" spans="1:13" x14ac:dyDescent="0.25">
      <c r="A957" t="s">
        <v>13</v>
      </c>
      <c r="B957" t="s">
        <v>974</v>
      </c>
      <c r="C957" t="s">
        <v>1020</v>
      </c>
      <c r="D957" t="s">
        <v>1938</v>
      </c>
      <c r="E957" t="s">
        <v>2090</v>
      </c>
      <c r="F957">
        <v>2680.47</v>
      </c>
      <c r="G957">
        <v>3569</v>
      </c>
      <c r="H957">
        <v>9566597.4299999997</v>
      </c>
      <c r="I957">
        <v>3.1</v>
      </c>
      <c r="J957" t="s">
        <v>2526</v>
      </c>
      <c r="K957">
        <f t="shared" si="42"/>
        <v>2023</v>
      </c>
      <c r="L957" t="str">
        <f t="shared" si="43"/>
        <v>October</v>
      </c>
      <c r="M957" t="str">
        <f t="shared" si="44"/>
        <v>Friday</v>
      </c>
    </row>
    <row r="958" spans="1:13" x14ac:dyDescent="0.25">
      <c r="A958" t="s">
        <v>14</v>
      </c>
      <c r="B958" t="s">
        <v>975</v>
      </c>
      <c r="C958" t="s">
        <v>1025</v>
      </c>
      <c r="D958" t="s">
        <v>1939</v>
      </c>
      <c r="E958" t="s">
        <v>2201</v>
      </c>
      <c r="F958">
        <v>2890.21</v>
      </c>
      <c r="G958">
        <v>3123</v>
      </c>
      <c r="H958">
        <v>9026125.8300000001</v>
      </c>
      <c r="I958">
        <v>3.8</v>
      </c>
      <c r="J958" t="s">
        <v>2526</v>
      </c>
      <c r="K958">
        <f t="shared" si="42"/>
        <v>2024</v>
      </c>
      <c r="L958" t="str">
        <f t="shared" si="43"/>
        <v>August</v>
      </c>
      <c r="M958" t="str">
        <f t="shared" si="44"/>
        <v>Monday</v>
      </c>
    </row>
    <row r="959" spans="1:13" x14ac:dyDescent="0.25">
      <c r="A959" t="s">
        <v>16</v>
      </c>
      <c r="B959" t="s">
        <v>976</v>
      </c>
      <c r="C959" t="s">
        <v>1026</v>
      </c>
      <c r="D959" t="s">
        <v>1940</v>
      </c>
      <c r="E959" t="s">
        <v>2445</v>
      </c>
      <c r="F959">
        <v>2770.32</v>
      </c>
      <c r="G959">
        <v>4223</v>
      </c>
      <c r="H959">
        <v>11699061.359999999</v>
      </c>
      <c r="I959">
        <v>3.8</v>
      </c>
      <c r="J959" t="s">
        <v>2527</v>
      </c>
      <c r="K959">
        <f t="shared" si="42"/>
        <v>2023</v>
      </c>
      <c r="L959" t="str">
        <f t="shared" si="43"/>
        <v>July</v>
      </c>
      <c r="M959" t="str">
        <f t="shared" si="44"/>
        <v>Thursday</v>
      </c>
    </row>
    <row r="960" spans="1:13" x14ac:dyDescent="0.25">
      <c r="A960" t="s">
        <v>15</v>
      </c>
      <c r="B960" t="s">
        <v>977</v>
      </c>
      <c r="C960" t="s">
        <v>1020</v>
      </c>
      <c r="D960" t="s">
        <v>1941</v>
      </c>
      <c r="E960" t="s">
        <v>2182</v>
      </c>
      <c r="F960">
        <v>2436.85</v>
      </c>
      <c r="G960">
        <v>632</v>
      </c>
      <c r="H960">
        <v>1540089.2</v>
      </c>
      <c r="I960">
        <v>3.2</v>
      </c>
      <c r="J960" t="s">
        <v>2524</v>
      </c>
      <c r="K960">
        <f t="shared" si="42"/>
        <v>2024</v>
      </c>
      <c r="L960" t="str">
        <f t="shared" si="43"/>
        <v>January</v>
      </c>
      <c r="M960" t="str">
        <f t="shared" si="44"/>
        <v>Saturday</v>
      </c>
    </row>
    <row r="961" spans="1:13" x14ac:dyDescent="0.25">
      <c r="A961" t="s">
        <v>12</v>
      </c>
      <c r="B961" t="s">
        <v>978</v>
      </c>
      <c r="C961" t="s">
        <v>1023</v>
      </c>
      <c r="D961" t="s">
        <v>1942</v>
      </c>
      <c r="E961" t="s">
        <v>2513</v>
      </c>
      <c r="F961">
        <v>1249.47</v>
      </c>
      <c r="G961">
        <v>3045</v>
      </c>
      <c r="H961">
        <v>3804636.15</v>
      </c>
      <c r="I961">
        <v>4.7</v>
      </c>
      <c r="J961" t="s">
        <v>2527</v>
      </c>
      <c r="K961">
        <f t="shared" si="42"/>
        <v>2023</v>
      </c>
      <c r="L961" t="str">
        <f t="shared" si="43"/>
        <v>June</v>
      </c>
      <c r="M961" t="str">
        <f t="shared" si="44"/>
        <v>Saturday</v>
      </c>
    </row>
    <row r="962" spans="1:13" x14ac:dyDescent="0.25">
      <c r="A962" t="s">
        <v>17</v>
      </c>
      <c r="B962" t="s">
        <v>979</v>
      </c>
      <c r="C962" t="s">
        <v>1021</v>
      </c>
      <c r="D962" t="s">
        <v>1943</v>
      </c>
      <c r="E962" t="s">
        <v>2012</v>
      </c>
      <c r="F962">
        <v>1584.8</v>
      </c>
      <c r="G962">
        <v>1761</v>
      </c>
      <c r="H962">
        <v>2790832.8</v>
      </c>
      <c r="I962">
        <v>4.4000000000000004</v>
      </c>
      <c r="J962" t="s">
        <v>2524</v>
      </c>
      <c r="K962">
        <f t="shared" si="42"/>
        <v>2023</v>
      </c>
      <c r="L962" t="str">
        <f t="shared" si="43"/>
        <v>August</v>
      </c>
      <c r="M962" t="str">
        <f t="shared" si="44"/>
        <v>Tuesday</v>
      </c>
    </row>
    <row r="963" spans="1:13" x14ac:dyDescent="0.25">
      <c r="A963" t="s">
        <v>15</v>
      </c>
      <c r="B963" t="s">
        <v>980</v>
      </c>
      <c r="C963" t="s">
        <v>1019</v>
      </c>
      <c r="D963" t="s">
        <v>1944</v>
      </c>
      <c r="E963" t="s">
        <v>2257</v>
      </c>
      <c r="F963">
        <v>2074.98</v>
      </c>
      <c r="G963">
        <v>2493</v>
      </c>
      <c r="H963">
        <v>5172925.1399999997</v>
      </c>
      <c r="I963">
        <v>3.2</v>
      </c>
      <c r="J963" t="s">
        <v>2525</v>
      </c>
      <c r="K963">
        <f t="shared" ref="K963:K1001" si="45">YEAR(E963)</f>
        <v>2024</v>
      </c>
      <c r="L963" t="str">
        <f t="shared" ref="L963:L1001" si="46">TEXT(E963,"MMMM")</f>
        <v>May</v>
      </c>
      <c r="M963" t="str">
        <f t="shared" ref="M963:M1001" si="47">TEXT(E963,"DDDD")</f>
        <v>Friday</v>
      </c>
    </row>
    <row r="964" spans="1:13" x14ac:dyDescent="0.25">
      <c r="A964" t="s">
        <v>13</v>
      </c>
      <c r="B964" t="s">
        <v>981</v>
      </c>
      <c r="C964" t="s">
        <v>1024</v>
      </c>
      <c r="D964" t="s">
        <v>1945</v>
      </c>
      <c r="E964" t="s">
        <v>2272</v>
      </c>
      <c r="F964">
        <v>296.16000000000003</v>
      </c>
      <c r="G964">
        <v>502</v>
      </c>
      <c r="H964">
        <v>148672.32000000001</v>
      </c>
      <c r="I964">
        <v>4.5999999999999996</v>
      </c>
      <c r="J964" t="s">
        <v>2524</v>
      </c>
      <c r="K964">
        <f t="shared" si="45"/>
        <v>2023</v>
      </c>
      <c r="L964" t="str">
        <f t="shared" si="46"/>
        <v>September</v>
      </c>
      <c r="M964" t="str">
        <f t="shared" si="47"/>
        <v>Saturday</v>
      </c>
    </row>
    <row r="965" spans="1:13" x14ac:dyDescent="0.25">
      <c r="A965" t="s">
        <v>15</v>
      </c>
      <c r="B965" t="s">
        <v>982</v>
      </c>
      <c r="C965" t="s">
        <v>1022</v>
      </c>
      <c r="D965" t="s">
        <v>1946</v>
      </c>
      <c r="E965" t="s">
        <v>2281</v>
      </c>
      <c r="F965">
        <v>1627.9</v>
      </c>
      <c r="G965">
        <v>4661</v>
      </c>
      <c r="H965">
        <v>7587641.9000000004</v>
      </c>
      <c r="I965">
        <v>3.1</v>
      </c>
      <c r="J965" t="s">
        <v>2527</v>
      </c>
      <c r="K965">
        <f t="shared" si="45"/>
        <v>2024</v>
      </c>
      <c r="L965" t="str">
        <f t="shared" si="46"/>
        <v>October</v>
      </c>
      <c r="M965" t="str">
        <f t="shared" si="47"/>
        <v>Thursday</v>
      </c>
    </row>
    <row r="966" spans="1:13" x14ac:dyDescent="0.25">
      <c r="A966" t="s">
        <v>11</v>
      </c>
      <c r="B966" t="s">
        <v>983</v>
      </c>
      <c r="C966" t="s">
        <v>1025</v>
      </c>
      <c r="D966" t="s">
        <v>1947</v>
      </c>
      <c r="E966" t="s">
        <v>2174</v>
      </c>
      <c r="F966">
        <v>1336.59</v>
      </c>
      <c r="G966">
        <v>3137</v>
      </c>
      <c r="H966">
        <v>4192882.83</v>
      </c>
      <c r="I966">
        <v>3.2</v>
      </c>
      <c r="J966" t="s">
        <v>2524</v>
      </c>
      <c r="K966">
        <f t="shared" si="45"/>
        <v>2023</v>
      </c>
      <c r="L966" t="str">
        <f t="shared" si="46"/>
        <v>October</v>
      </c>
      <c r="M966" t="str">
        <f t="shared" si="47"/>
        <v>Thursday</v>
      </c>
    </row>
    <row r="967" spans="1:13" x14ac:dyDescent="0.25">
      <c r="A967" t="s">
        <v>14</v>
      </c>
      <c r="B967" t="s">
        <v>984</v>
      </c>
      <c r="C967" t="s">
        <v>1025</v>
      </c>
      <c r="D967" t="s">
        <v>1948</v>
      </c>
      <c r="E967" t="s">
        <v>2514</v>
      </c>
      <c r="F967">
        <v>759.52</v>
      </c>
      <c r="G967">
        <v>29</v>
      </c>
      <c r="H967">
        <v>22026.080000000002</v>
      </c>
      <c r="I967">
        <v>3.9</v>
      </c>
      <c r="J967" t="s">
        <v>2524</v>
      </c>
      <c r="K967">
        <f t="shared" si="45"/>
        <v>2023</v>
      </c>
      <c r="L967" t="str">
        <f t="shared" si="46"/>
        <v>August</v>
      </c>
      <c r="M967" t="str">
        <f t="shared" si="47"/>
        <v>Monday</v>
      </c>
    </row>
    <row r="968" spans="1:13" x14ac:dyDescent="0.25">
      <c r="A968" t="s">
        <v>17</v>
      </c>
      <c r="B968" t="s">
        <v>985</v>
      </c>
      <c r="C968" t="s">
        <v>1028</v>
      </c>
      <c r="D968" t="s">
        <v>1949</v>
      </c>
      <c r="E968" t="s">
        <v>2220</v>
      </c>
      <c r="F968">
        <v>2477.04</v>
      </c>
      <c r="G968">
        <v>2908</v>
      </c>
      <c r="H968">
        <v>7203232.3200000003</v>
      </c>
      <c r="I968">
        <v>4</v>
      </c>
      <c r="J968" t="s">
        <v>2524</v>
      </c>
      <c r="K968">
        <f t="shared" si="45"/>
        <v>2023</v>
      </c>
      <c r="L968" t="str">
        <f t="shared" si="46"/>
        <v>May</v>
      </c>
      <c r="M968" t="str">
        <f t="shared" si="47"/>
        <v>Tuesday</v>
      </c>
    </row>
    <row r="969" spans="1:13" x14ac:dyDescent="0.25">
      <c r="A969" t="s">
        <v>10</v>
      </c>
      <c r="B969" t="s">
        <v>986</v>
      </c>
      <c r="C969" t="s">
        <v>1022</v>
      </c>
      <c r="D969" t="s">
        <v>1950</v>
      </c>
      <c r="E969" t="s">
        <v>2515</v>
      </c>
      <c r="F969">
        <v>1968.29</v>
      </c>
      <c r="G969">
        <v>282</v>
      </c>
      <c r="H969">
        <v>555057.78</v>
      </c>
      <c r="I969">
        <v>4.0999999999999996</v>
      </c>
      <c r="J969" t="s">
        <v>2527</v>
      </c>
      <c r="K969">
        <f t="shared" si="45"/>
        <v>2023</v>
      </c>
      <c r="L969" t="str">
        <f t="shared" si="46"/>
        <v>September</v>
      </c>
      <c r="M969" t="str">
        <f t="shared" si="47"/>
        <v>Friday</v>
      </c>
    </row>
    <row r="970" spans="1:13" x14ac:dyDescent="0.25">
      <c r="A970" t="s">
        <v>14</v>
      </c>
      <c r="B970" t="s">
        <v>987</v>
      </c>
      <c r="C970" t="s">
        <v>1028</v>
      </c>
      <c r="D970" t="s">
        <v>1951</v>
      </c>
      <c r="E970" t="s">
        <v>2465</v>
      </c>
      <c r="F970">
        <v>2143.63</v>
      </c>
      <c r="G970">
        <v>2305</v>
      </c>
      <c r="H970">
        <v>4941067.1500000004</v>
      </c>
      <c r="I970">
        <v>3</v>
      </c>
      <c r="J970" t="s">
        <v>2527</v>
      </c>
      <c r="K970">
        <f t="shared" si="45"/>
        <v>2024</v>
      </c>
      <c r="L970" t="str">
        <f t="shared" si="46"/>
        <v>September</v>
      </c>
      <c r="M970" t="str">
        <f t="shared" si="47"/>
        <v>Sunday</v>
      </c>
    </row>
    <row r="971" spans="1:13" x14ac:dyDescent="0.25">
      <c r="A971" t="s">
        <v>18</v>
      </c>
      <c r="B971" t="s">
        <v>988</v>
      </c>
      <c r="C971" t="s">
        <v>1025</v>
      </c>
      <c r="D971" t="s">
        <v>1952</v>
      </c>
      <c r="E971" t="s">
        <v>2233</v>
      </c>
      <c r="F971">
        <v>1973.59</v>
      </c>
      <c r="G971">
        <v>4865</v>
      </c>
      <c r="H971">
        <v>9601515.3499999996</v>
      </c>
      <c r="I971">
        <v>4.0999999999999996</v>
      </c>
      <c r="J971" t="s">
        <v>2526</v>
      </c>
      <c r="K971">
        <f t="shared" si="45"/>
        <v>2024</v>
      </c>
      <c r="L971" t="str">
        <f t="shared" si="46"/>
        <v>February</v>
      </c>
      <c r="M971" t="str">
        <f t="shared" si="47"/>
        <v>Sunday</v>
      </c>
    </row>
    <row r="972" spans="1:13" x14ac:dyDescent="0.25">
      <c r="A972" t="s">
        <v>15</v>
      </c>
      <c r="B972" t="s">
        <v>989</v>
      </c>
      <c r="C972" t="s">
        <v>1019</v>
      </c>
      <c r="D972" t="s">
        <v>1953</v>
      </c>
      <c r="E972" t="s">
        <v>2315</v>
      </c>
      <c r="F972">
        <v>1879.97</v>
      </c>
      <c r="G972">
        <v>3728</v>
      </c>
      <c r="H972">
        <v>7008528.1600000001</v>
      </c>
      <c r="I972">
        <v>3.9</v>
      </c>
      <c r="J972" t="s">
        <v>2527</v>
      </c>
      <c r="K972">
        <f t="shared" si="45"/>
        <v>2023</v>
      </c>
      <c r="L972" t="str">
        <f t="shared" si="46"/>
        <v>June</v>
      </c>
      <c r="M972" t="str">
        <f t="shared" si="47"/>
        <v>Monday</v>
      </c>
    </row>
    <row r="973" spans="1:13" x14ac:dyDescent="0.25">
      <c r="A973" t="s">
        <v>13</v>
      </c>
      <c r="B973" t="s">
        <v>990</v>
      </c>
      <c r="C973" t="s">
        <v>1025</v>
      </c>
      <c r="D973" t="s">
        <v>1954</v>
      </c>
      <c r="E973" t="s">
        <v>2017</v>
      </c>
      <c r="F973">
        <v>1296.8800000000001</v>
      </c>
      <c r="G973">
        <v>596</v>
      </c>
      <c r="H973">
        <v>772940.48</v>
      </c>
      <c r="I973">
        <v>4.0999999999999996</v>
      </c>
      <c r="J973" t="s">
        <v>2524</v>
      </c>
      <c r="K973">
        <f t="shared" si="45"/>
        <v>2023</v>
      </c>
      <c r="L973" t="str">
        <f t="shared" si="46"/>
        <v>December</v>
      </c>
      <c r="M973" t="str">
        <f t="shared" si="47"/>
        <v>Sunday</v>
      </c>
    </row>
    <row r="974" spans="1:13" x14ac:dyDescent="0.25">
      <c r="A974" t="s">
        <v>17</v>
      </c>
      <c r="B974" t="s">
        <v>991</v>
      </c>
      <c r="C974" t="s">
        <v>1019</v>
      </c>
      <c r="D974" t="s">
        <v>1955</v>
      </c>
      <c r="E974" t="s">
        <v>2019</v>
      </c>
      <c r="F974">
        <v>69.59</v>
      </c>
      <c r="G974">
        <v>3712</v>
      </c>
      <c r="H974">
        <v>258318.07999999999</v>
      </c>
      <c r="I974">
        <v>3.8</v>
      </c>
      <c r="J974" t="s">
        <v>2527</v>
      </c>
      <c r="K974">
        <f t="shared" si="45"/>
        <v>2024</v>
      </c>
      <c r="L974" t="str">
        <f t="shared" si="46"/>
        <v>December</v>
      </c>
      <c r="M974" t="str">
        <f t="shared" si="47"/>
        <v>Tuesday</v>
      </c>
    </row>
    <row r="975" spans="1:13" x14ac:dyDescent="0.25">
      <c r="A975" t="s">
        <v>13</v>
      </c>
      <c r="B975" t="s">
        <v>992</v>
      </c>
      <c r="C975" t="s">
        <v>1027</v>
      </c>
      <c r="D975" t="s">
        <v>1956</v>
      </c>
      <c r="E975" t="s">
        <v>2106</v>
      </c>
      <c r="F975">
        <v>1811.36</v>
      </c>
      <c r="G975">
        <v>1957</v>
      </c>
      <c r="H975">
        <v>3544831.52</v>
      </c>
      <c r="I975">
        <v>3.5</v>
      </c>
      <c r="J975" t="s">
        <v>2525</v>
      </c>
      <c r="K975">
        <f t="shared" si="45"/>
        <v>2023</v>
      </c>
      <c r="L975" t="str">
        <f t="shared" si="46"/>
        <v>March</v>
      </c>
      <c r="M975" t="str">
        <f t="shared" si="47"/>
        <v>Friday</v>
      </c>
    </row>
    <row r="976" spans="1:13" x14ac:dyDescent="0.25">
      <c r="A976" t="s">
        <v>17</v>
      </c>
      <c r="B976" t="s">
        <v>993</v>
      </c>
      <c r="C976" t="s">
        <v>1025</v>
      </c>
      <c r="D976" t="s">
        <v>1957</v>
      </c>
      <c r="E976" t="s">
        <v>2190</v>
      </c>
      <c r="F976">
        <v>2351.19</v>
      </c>
      <c r="G976">
        <v>425</v>
      </c>
      <c r="H976">
        <v>999255.75</v>
      </c>
      <c r="I976">
        <v>4.5999999999999996</v>
      </c>
      <c r="J976" t="s">
        <v>2524</v>
      </c>
      <c r="K976">
        <f t="shared" si="45"/>
        <v>2024</v>
      </c>
      <c r="L976" t="str">
        <f t="shared" si="46"/>
        <v>August</v>
      </c>
      <c r="M976" t="str">
        <f t="shared" si="47"/>
        <v>Wednesday</v>
      </c>
    </row>
    <row r="977" spans="1:13" x14ac:dyDescent="0.25">
      <c r="A977" t="s">
        <v>17</v>
      </c>
      <c r="B977" t="s">
        <v>994</v>
      </c>
      <c r="C977" t="s">
        <v>1020</v>
      </c>
      <c r="D977" t="s">
        <v>1958</v>
      </c>
      <c r="E977" t="s">
        <v>2148</v>
      </c>
      <c r="F977">
        <v>2026.86</v>
      </c>
      <c r="G977">
        <v>275</v>
      </c>
      <c r="H977">
        <v>557386.5</v>
      </c>
      <c r="I977">
        <v>3.2</v>
      </c>
      <c r="J977" t="s">
        <v>2524</v>
      </c>
      <c r="K977">
        <f t="shared" si="45"/>
        <v>2024</v>
      </c>
      <c r="L977" t="str">
        <f t="shared" si="46"/>
        <v>March</v>
      </c>
      <c r="M977" t="str">
        <f t="shared" si="47"/>
        <v>Wednesday</v>
      </c>
    </row>
    <row r="978" spans="1:13" x14ac:dyDescent="0.25">
      <c r="A978" t="s">
        <v>15</v>
      </c>
      <c r="B978" t="s">
        <v>995</v>
      </c>
      <c r="C978" t="s">
        <v>1028</v>
      </c>
      <c r="D978" t="s">
        <v>1419</v>
      </c>
      <c r="E978" t="s">
        <v>2474</v>
      </c>
      <c r="F978">
        <v>2353.59</v>
      </c>
      <c r="G978">
        <v>1228</v>
      </c>
      <c r="H978">
        <v>2890208.52</v>
      </c>
      <c r="I978">
        <v>4.5999999999999996</v>
      </c>
      <c r="J978" t="s">
        <v>2526</v>
      </c>
      <c r="K978">
        <f t="shared" si="45"/>
        <v>2024</v>
      </c>
      <c r="L978" t="str">
        <f t="shared" si="46"/>
        <v>April</v>
      </c>
      <c r="M978" t="str">
        <f t="shared" si="47"/>
        <v>Tuesday</v>
      </c>
    </row>
    <row r="979" spans="1:13" x14ac:dyDescent="0.25">
      <c r="A979" t="s">
        <v>14</v>
      </c>
      <c r="B979" t="s">
        <v>996</v>
      </c>
      <c r="C979" t="s">
        <v>1026</v>
      </c>
      <c r="D979" t="s">
        <v>1959</v>
      </c>
      <c r="E979" t="s">
        <v>2334</v>
      </c>
      <c r="F979">
        <v>2730.92</v>
      </c>
      <c r="G979">
        <v>4002</v>
      </c>
      <c r="H979">
        <v>10929141.84</v>
      </c>
      <c r="I979">
        <v>4.0999999999999996</v>
      </c>
      <c r="J979" t="s">
        <v>2524</v>
      </c>
      <c r="K979">
        <f t="shared" si="45"/>
        <v>2024</v>
      </c>
      <c r="L979" t="str">
        <f t="shared" si="46"/>
        <v>October</v>
      </c>
      <c r="M979" t="str">
        <f t="shared" si="47"/>
        <v>Wednesday</v>
      </c>
    </row>
    <row r="980" spans="1:13" x14ac:dyDescent="0.25">
      <c r="A980" t="s">
        <v>16</v>
      </c>
      <c r="B980" t="s">
        <v>997</v>
      </c>
      <c r="C980" t="s">
        <v>1020</v>
      </c>
      <c r="D980" t="s">
        <v>1960</v>
      </c>
      <c r="E980" t="s">
        <v>2516</v>
      </c>
      <c r="F980">
        <v>1928.92</v>
      </c>
      <c r="G980">
        <v>2567</v>
      </c>
      <c r="H980">
        <v>4951537.6399999997</v>
      </c>
      <c r="I980">
        <v>4.2</v>
      </c>
      <c r="J980" t="s">
        <v>2527</v>
      </c>
      <c r="K980">
        <f t="shared" si="45"/>
        <v>2023</v>
      </c>
      <c r="L980" t="str">
        <f t="shared" si="46"/>
        <v>January</v>
      </c>
      <c r="M980" t="str">
        <f t="shared" si="47"/>
        <v>Sunday</v>
      </c>
    </row>
    <row r="981" spans="1:13" x14ac:dyDescent="0.25">
      <c r="A981" t="s">
        <v>17</v>
      </c>
      <c r="B981" t="s">
        <v>998</v>
      </c>
      <c r="C981" t="s">
        <v>1021</v>
      </c>
      <c r="D981" t="s">
        <v>1961</v>
      </c>
      <c r="E981" t="s">
        <v>2464</v>
      </c>
      <c r="F981">
        <v>2739.45</v>
      </c>
      <c r="G981">
        <v>1535</v>
      </c>
      <c r="H981">
        <v>4205055.75</v>
      </c>
      <c r="I981">
        <v>4.4000000000000004</v>
      </c>
      <c r="J981" t="s">
        <v>2527</v>
      </c>
      <c r="K981">
        <f t="shared" si="45"/>
        <v>2023</v>
      </c>
      <c r="L981" t="str">
        <f t="shared" si="46"/>
        <v>December</v>
      </c>
      <c r="M981" t="str">
        <f t="shared" si="47"/>
        <v>Saturday</v>
      </c>
    </row>
    <row r="982" spans="1:13" x14ac:dyDescent="0.25">
      <c r="A982" t="s">
        <v>11</v>
      </c>
      <c r="B982" t="s">
        <v>999</v>
      </c>
      <c r="C982" t="s">
        <v>1028</v>
      </c>
      <c r="D982" t="s">
        <v>1962</v>
      </c>
      <c r="E982" t="s">
        <v>2447</v>
      </c>
      <c r="F982">
        <v>2516.2399999999998</v>
      </c>
      <c r="G982">
        <v>3872</v>
      </c>
      <c r="H982">
        <v>9742881.2799999993</v>
      </c>
      <c r="I982">
        <v>4.0999999999999996</v>
      </c>
      <c r="J982" t="s">
        <v>2526</v>
      </c>
      <c r="K982">
        <f t="shared" si="45"/>
        <v>2023</v>
      </c>
      <c r="L982" t="str">
        <f t="shared" si="46"/>
        <v>July</v>
      </c>
      <c r="M982" t="str">
        <f t="shared" si="47"/>
        <v>Wednesday</v>
      </c>
    </row>
    <row r="983" spans="1:13" x14ac:dyDescent="0.25">
      <c r="A983" t="s">
        <v>11</v>
      </c>
      <c r="B983" t="s">
        <v>1000</v>
      </c>
      <c r="C983" t="s">
        <v>1022</v>
      </c>
      <c r="D983" t="s">
        <v>1963</v>
      </c>
      <c r="E983" t="s">
        <v>2221</v>
      </c>
      <c r="F983">
        <v>1867.33</v>
      </c>
      <c r="G983">
        <v>695</v>
      </c>
      <c r="H983">
        <v>1297794.3500000001</v>
      </c>
      <c r="I983">
        <v>3.5</v>
      </c>
      <c r="J983" t="s">
        <v>2526</v>
      </c>
      <c r="K983">
        <f t="shared" si="45"/>
        <v>2023</v>
      </c>
      <c r="L983" t="str">
        <f t="shared" si="46"/>
        <v>December</v>
      </c>
      <c r="M983" t="str">
        <f t="shared" si="47"/>
        <v>Saturday</v>
      </c>
    </row>
    <row r="984" spans="1:13" x14ac:dyDescent="0.25">
      <c r="A984" t="s">
        <v>12</v>
      </c>
      <c r="B984" t="s">
        <v>1001</v>
      </c>
      <c r="C984" t="s">
        <v>1022</v>
      </c>
      <c r="D984" t="s">
        <v>1964</v>
      </c>
      <c r="E984" t="s">
        <v>2338</v>
      </c>
      <c r="F984">
        <v>471.28</v>
      </c>
      <c r="G984">
        <v>142</v>
      </c>
      <c r="H984">
        <v>66921.759999999995</v>
      </c>
      <c r="I984">
        <v>3.2</v>
      </c>
      <c r="J984" t="s">
        <v>2526</v>
      </c>
      <c r="K984">
        <f t="shared" si="45"/>
        <v>2023</v>
      </c>
      <c r="L984" t="str">
        <f t="shared" si="46"/>
        <v>November</v>
      </c>
      <c r="M984" t="str">
        <f t="shared" si="47"/>
        <v>Saturday</v>
      </c>
    </row>
    <row r="985" spans="1:13" x14ac:dyDescent="0.25">
      <c r="A985" t="s">
        <v>15</v>
      </c>
      <c r="B985" t="s">
        <v>1002</v>
      </c>
      <c r="C985" t="s">
        <v>1025</v>
      </c>
      <c r="D985" t="s">
        <v>1965</v>
      </c>
      <c r="E985" t="s">
        <v>2501</v>
      </c>
      <c r="F985">
        <v>1847.82</v>
      </c>
      <c r="G985">
        <v>1022</v>
      </c>
      <c r="H985">
        <v>1888472.04</v>
      </c>
      <c r="I985">
        <v>3.5</v>
      </c>
      <c r="J985" t="s">
        <v>2527</v>
      </c>
      <c r="K985">
        <f t="shared" si="45"/>
        <v>2024</v>
      </c>
      <c r="L985" t="str">
        <f t="shared" si="46"/>
        <v>November</v>
      </c>
      <c r="M985" t="str">
        <f t="shared" si="47"/>
        <v>Saturday</v>
      </c>
    </row>
    <row r="986" spans="1:13" x14ac:dyDescent="0.25">
      <c r="A986" t="s">
        <v>15</v>
      </c>
      <c r="B986" t="s">
        <v>1003</v>
      </c>
      <c r="C986" t="s">
        <v>1022</v>
      </c>
      <c r="D986" t="s">
        <v>1966</v>
      </c>
      <c r="E986" t="s">
        <v>2124</v>
      </c>
      <c r="F986">
        <v>1833.53</v>
      </c>
      <c r="G986">
        <v>2497</v>
      </c>
      <c r="H986">
        <v>4578324.41</v>
      </c>
      <c r="I986">
        <v>4.7</v>
      </c>
      <c r="J986" t="s">
        <v>2526</v>
      </c>
      <c r="K986">
        <f t="shared" si="45"/>
        <v>2024</v>
      </c>
      <c r="L986" t="str">
        <f t="shared" si="46"/>
        <v>January</v>
      </c>
      <c r="M986" t="str">
        <f t="shared" si="47"/>
        <v>Friday</v>
      </c>
    </row>
    <row r="987" spans="1:13" x14ac:dyDescent="0.25">
      <c r="A987" t="s">
        <v>18</v>
      </c>
      <c r="B987" t="s">
        <v>1004</v>
      </c>
      <c r="C987" t="s">
        <v>1020</v>
      </c>
      <c r="D987" t="s">
        <v>1967</v>
      </c>
      <c r="E987" t="s">
        <v>2517</v>
      </c>
      <c r="F987">
        <v>662.28</v>
      </c>
      <c r="G987">
        <v>3947</v>
      </c>
      <c r="H987">
        <v>2614019.16</v>
      </c>
      <c r="I987">
        <v>5</v>
      </c>
      <c r="J987" t="s">
        <v>2526</v>
      </c>
      <c r="K987">
        <f t="shared" si="45"/>
        <v>2024</v>
      </c>
      <c r="L987" t="str">
        <f t="shared" si="46"/>
        <v>August</v>
      </c>
      <c r="M987" t="str">
        <f t="shared" si="47"/>
        <v>Thursday</v>
      </c>
    </row>
    <row r="988" spans="1:13" x14ac:dyDescent="0.25">
      <c r="A988" t="s">
        <v>10</v>
      </c>
      <c r="B988" t="s">
        <v>1005</v>
      </c>
      <c r="C988" t="s">
        <v>1027</v>
      </c>
      <c r="D988" t="s">
        <v>1968</v>
      </c>
      <c r="E988" t="s">
        <v>2060</v>
      </c>
      <c r="F988">
        <v>935.23</v>
      </c>
      <c r="G988">
        <v>2386</v>
      </c>
      <c r="H988">
        <v>2231458.7799999998</v>
      </c>
      <c r="I988">
        <v>3.1</v>
      </c>
      <c r="J988" t="s">
        <v>2525</v>
      </c>
      <c r="K988">
        <f t="shared" si="45"/>
        <v>2024</v>
      </c>
      <c r="L988" t="str">
        <f t="shared" si="46"/>
        <v>October</v>
      </c>
      <c r="M988" t="str">
        <f t="shared" si="47"/>
        <v>Tuesday</v>
      </c>
    </row>
    <row r="989" spans="1:13" x14ac:dyDescent="0.25">
      <c r="A989" t="s">
        <v>10</v>
      </c>
      <c r="B989" t="s">
        <v>1006</v>
      </c>
      <c r="C989" t="s">
        <v>1023</v>
      </c>
      <c r="D989" t="s">
        <v>1395</v>
      </c>
      <c r="E989" t="s">
        <v>2285</v>
      </c>
      <c r="F989">
        <v>621.87</v>
      </c>
      <c r="G989">
        <v>4503</v>
      </c>
      <c r="H989">
        <v>2800280.61</v>
      </c>
      <c r="I989">
        <v>4.9000000000000004</v>
      </c>
      <c r="J989" t="s">
        <v>2524</v>
      </c>
      <c r="K989">
        <f t="shared" si="45"/>
        <v>2023</v>
      </c>
      <c r="L989" t="str">
        <f t="shared" si="46"/>
        <v>November</v>
      </c>
      <c r="M989" t="str">
        <f t="shared" si="47"/>
        <v>Friday</v>
      </c>
    </row>
    <row r="990" spans="1:13" x14ac:dyDescent="0.25">
      <c r="A990" t="s">
        <v>17</v>
      </c>
      <c r="B990" t="s">
        <v>1007</v>
      </c>
      <c r="C990" t="s">
        <v>1022</v>
      </c>
      <c r="D990" t="s">
        <v>1969</v>
      </c>
      <c r="E990" t="s">
        <v>2518</v>
      </c>
      <c r="F990">
        <v>2167.94</v>
      </c>
      <c r="G990">
        <v>3730</v>
      </c>
      <c r="H990">
        <v>8086416.2000000002</v>
      </c>
      <c r="I990">
        <v>4.3</v>
      </c>
      <c r="J990" t="s">
        <v>2527</v>
      </c>
      <c r="K990">
        <f t="shared" si="45"/>
        <v>2024</v>
      </c>
      <c r="L990" t="str">
        <f t="shared" si="46"/>
        <v>November</v>
      </c>
      <c r="M990" t="str">
        <f t="shared" si="47"/>
        <v>Saturday</v>
      </c>
    </row>
    <row r="991" spans="1:13" x14ac:dyDescent="0.25">
      <c r="A991" t="s">
        <v>12</v>
      </c>
      <c r="B991" t="s">
        <v>1008</v>
      </c>
      <c r="C991" t="s">
        <v>1027</v>
      </c>
      <c r="D991" t="s">
        <v>1970</v>
      </c>
      <c r="E991" t="s">
        <v>2519</v>
      </c>
      <c r="F991">
        <v>1063.8699999999999</v>
      </c>
      <c r="G991">
        <v>3904</v>
      </c>
      <c r="H991">
        <v>4153348.48</v>
      </c>
      <c r="I991">
        <v>3.1</v>
      </c>
      <c r="J991" t="s">
        <v>2527</v>
      </c>
      <c r="K991">
        <f t="shared" si="45"/>
        <v>2023</v>
      </c>
      <c r="L991" t="str">
        <f t="shared" si="46"/>
        <v>February</v>
      </c>
      <c r="M991" t="str">
        <f t="shared" si="47"/>
        <v>Monday</v>
      </c>
    </row>
    <row r="992" spans="1:13" x14ac:dyDescent="0.25">
      <c r="A992" t="s">
        <v>17</v>
      </c>
      <c r="B992" t="s">
        <v>1009</v>
      </c>
      <c r="C992" t="s">
        <v>1020</v>
      </c>
      <c r="D992" t="s">
        <v>1971</v>
      </c>
      <c r="E992" t="s">
        <v>2047</v>
      </c>
      <c r="F992">
        <v>1647.34</v>
      </c>
      <c r="G992">
        <v>2011</v>
      </c>
      <c r="H992">
        <v>3312800.74</v>
      </c>
      <c r="I992">
        <v>3.2</v>
      </c>
      <c r="J992" t="s">
        <v>2524</v>
      </c>
      <c r="K992">
        <f t="shared" si="45"/>
        <v>2024</v>
      </c>
      <c r="L992" t="str">
        <f t="shared" si="46"/>
        <v>September</v>
      </c>
      <c r="M992" t="str">
        <f t="shared" si="47"/>
        <v>Friday</v>
      </c>
    </row>
    <row r="993" spans="1:13" x14ac:dyDescent="0.25">
      <c r="A993" t="s">
        <v>13</v>
      </c>
      <c r="B993" t="s">
        <v>1010</v>
      </c>
      <c r="C993" t="s">
        <v>1024</v>
      </c>
      <c r="D993" t="s">
        <v>1231</v>
      </c>
      <c r="E993" t="s">
        <v>2490</v>
      </c>
      <c r="F993">
        <v>2004.73</v>
      </c>
      <c r="G993">
        <v>3044</v>
      </c>
      <c r="H993">
        <v>6102398.1200000001</v>
      </c>
      <c r="I993">
        <v>4.5</v>
      </c>
      <c r="J993" t="s">
        <v>2527</v>
      </c>
      <c r="K993">
        <f t="shared" si="45"/>
        <v>2024</v>
      </c>
      <c r="L993" t="str">
        <f t="shared" si="46"/>
        <v>January</v>
      </c>
      <c r="M993" t="str">
        <f t="shared" si="47"/>
        <v>Sunday</v>
      </c>
    </row>
    <row r="994" spans="1:13" x14ac:dyDescent="0.25">
      <c r="A994" t="s">
        <v>10</v>
      </c>
      <c r="B994" t="s">
        <v>1011</v>
      </c>
      <c r="C994" t="s">
        <v>1027</v>
      </c>
      <c r="D994" t="s">
        <v>1972</v>
      </c>
      <c r="E994" t="s">
        <v>2520</v>
      </c>
      <c r="F994">
        <v>1078.79</v>
      </c>
      <c r="G994">
        <v>1915</v>
      </c>
      <c r="H994">
        <v>2065882.85</v>
      </c>
      <c r="I994">
        <v>4.5999999999999996</v>
      </c>
      <c r="J994" t="s">
        <v>2524</v>
      </c>
      <c r="K994">
        <f t="shared" si="45"/>
        <v>2023</v>
      </c>
      <c r="L994" t="str">
        <f t="shared" si="46"/>
        <v>July</v>
      </c>
      <c r="M994" t="str">
        <f t="shared" si="47"/>
        <v>Monday</v>
      </c>
    </row>
    <row r="995" spans="1:13" x14ac:dyDescent="0.25">
      <c r="A995" t="s">
        <v>14</v>
      </c>
      <c r="B995" t="s">
        <v>1012</v>
      </c>
      <c r="C995" t="s">
        <v>1026</v>
      </c>
      <c r="D995" t="s">
        <v>1973</v>
      </c>
      <c r="E995" t="s">
        <v>2135</v>
      </c>
      <c r="F995">
        <v>616.42999999999995</v>
      </c>
      <c r="G995">
        <v>2996</v>
      </c>
      <c r="H995">
        <v>1846824.28</v>
      </c>
      <c r="I995">
        <v>3.1</v>
      </c>
      <c r="J995" t="s">
        <v>2524</v>
      </c>
      <c r="K995">
        <f t="shared" si="45"/>
        <v>2023</v>
      </c>
      <c r="L995" t="str">
        <f t="shared" si="46"/>
        <v>September</v>
      </c>
      <c r="M995" t="str">
        <f t="shared" si="47"/>
        <v>Tuesday</v>
      </c>
    </row>
    <row r="996" spans="1:13" x14ac:dyDescent="0.25">
      <c r="A996" t="s">
        <v>15</v>
      </c>
      <c r="B996" t="s">
        <v>1013</v>
      </c>
      <c r="C996" t="s">
        <v>1028</v>
      </c>
      <c r="D996" t="s">
        <v>1974</v>
      </c>
      <c r="E996" t="s">
        <v>2028</v>
      </c>
      <c r="F996">
        <v>97.17</v>
      </c>
      <c r="G996">
        <v>947</v>
      </c>
      <c r="H996">
        <v>92019.99</v>
      </c>
      <c r="I996">
        <v>4.2</v>
      </c>
      <c r="J996" t="s">
        <v>2526</v>
      </c>
      <c r="K996">
        <f t="shared" si="45"/>
        <v>2024</v>
      </c>
      <c r="L996" t="str">
        <f t="shared" si="46"/>
        <v>May</v>
      </c>
      <c r="M996" t="str">
        <f t="shared" si="47"/>
        <v>Wednesday</v>
      </c>
    </row>
    <row r="997" spans="1:13" x14ac:dyDescent="0.25">
      <c r="A997" t="s">
        <v>14</v>
      </c>
      <c r="B997" t="s">
        <v>1014</v>
      </c>
      <c r="C997" t="s">
        <v>1019</v>
      </c>
      <c r="D997" t="s">
        <v>1975</v>
      </c>
      <c r="E997" t="s">
        <v>2521</v>
      </c>
      <c r="F997">
        <v>1642.52</v>
      </c>
      <c r="G997">
        <v>858</v>
      </c>
      <c r="H997">
        <v>1409282.16</v>
      </c>
      <c r="I997">
        <v>3.1</v>
      </c>
      <c r="J997" t="s">
        <v>2525</v>
      </c>
      <c r="K997">
        <f t="shared" si="45"/>
        <v>2023</v>
      </c>
      <c r="L997" t="str">
        <f t="shared" si="46"/>
        <v>December</v>
      </c>
      <c r="M997" t="str">
        <f t="shared" si="47"/>
        <v>Saturday</v>
      </c>
    </row>
    <row r="998" spans="1:13" x14ac:dyDescent="0.25">
      <c r="A998" t="s">
        <v>9</v>
      </c>
      <c r="B998" t="s">
        <v>1015</v>
      </c>
      <c r="C998" t="s">
        <v>1024</v>
      </c>
      <c r="D998" t="s">
        <v>1976</v>
      </c>
      <c r="E998" t="s">
        <v>2522</v>
      </c>
      <c r="F998">
        <v>1050.4000000000001</v>
      </c>
      <c r="G998">
        <v>2134</v>
      </c>
      <c r="H998">
        <v>2241553.6</v>
      </c>
      <c r="I998">
        <v>3.5</v>
      </c>
      <c r="J998" t="s">
        <v>2525</v>
      </c>
      <c r="K998">
        <f t="shared" si="45"/>
        <v>2024</v>
      </c>
      <c r="L998" t="str">
        <f t="shared" si="46"/>
        <v>December</v>
      </c>
      <c r="M998" t="str">
        <f t="shared" si="47"/>
        <v>Friday</v>
      </c>
    </row>
    <row r="999" spans="1:13" x14ac:dyDescent="0.25">
      <c r="A999" t="s">
        <v>11</v>
      </c>
      <c r="B999" t="s">
        <v>1016</v>
      </c>
      <c r="C999" t="s">
        <v>1028</v>
      </c>
      <c r="D999" t="s">
        <v>1977</v>
      </c>
      <c r="E999" t="s">
        <v>2180</v>
      </c>
      <c r="F999">
        <v>1535.15</v>
      </c>
      <c r="G999">
        <v>2267</v>
      </c>
      <c r="H999">
        <v>3480185.05</v>
      </c>
      <c r="I999">
        <v>4.9000000000000004</v>
      </c>
      <c r="J999" t="s">
        <v>2524</v>
      </c>
      <c r="K999">
        <f t="shared" si="45"/>
        <v>2023</v>
      </c>
      <c r="L999" t="str">
        <f t="shared" si="46"/>
        <v>December</v>
      </c>
      <c r="M999" t="str">
        <f t="shared" si="47"/>
        <v>Wednesday</v>
      </c>
    </row>
    <row r="1000" spans="1:13" x14ac:dyDescent="0.25">
      <c r="A1000" t="s">
        <v>14</v>
      </c>
      <c r="B1000" t="s">
        <v>1017</v>
      </c>
      <c r="C1000" t="s">
        <v>1019</v>
      </c>
      <c r="D1000" t="s">
        <v>1978</v>
      </c>
      <c r="E1000" t="s">
        <v>2523</v>
      </c>
      <c r="F1000">
        <v>222.47</v>
      </c>
      <c r="G1000">
        <v>283</v>
      </c>
      <c r="H1000">
        <v>62959.01</v>
      </c>
      <c r="I1000">
        <v>4.5</v>
      </c>
      <c r="J1000" t="s">
        <v>2526</v>
      </c>
      <c r="K1000">
        <f t="shared" si="45"/>
        <v>2023</v>
      </c>
      <c r="L1000" t="str">
        <f t="shared" si="46"/>
        <v>May</v>
      </c>
      <c r="M1000" t="str">
        <f t="shared" si="47"/>
        <v>Friday</v>
      </c>
    </row>
    <row r="1001" spans="1:13" x14ac:dyDescent="0.25">
      <c r="A1001" t="s">
        <v>18</v>
      </c>
      <c r="B1001" t="s">
        <v>1018</v>
      </c>
      <c r="C1001" t="s">
        <v>1028</v>
      </c>
      <c r="D1001" t="s">
        <v>1979</v>
      </c>
      <c r="E1001" t="s">
        <v>2181</v>
      </c>
      <c r="F1001">
        <v>336.43</v>
      </c>
      <c r="G1001">
        <v>4452</v>
      </c>
      <c r="H1001">
        <v>1497786.36</v>
      </c>
      <c r="I1001">
        <v>4.4000000000000004</v>
      </c>
      <c r="J1001" t="s">
        <v>2526</v>
      </c>
      <c r="K1001">
        <f t="shared" si="45"/>
        <v>2023</v>
      </c>
      <c r="L1001" t="str">
        <f t="shared" si="46"/>
        <v>November</v>
      </c>
      <c r="M1001" t="str">
        <f t="shared" si="47"/>
        <v>Friday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938B3-889E-491A-8AF0-A982F2A4EEA2}">
  <sheetPr codeName="Sheet2"/>
  <dimension ref="A3:O26"/>
  <sheetViews>
    <sheetView topLeftCell="A14" zoomScale="82" zoomScaleNormal="82" workbookViewId="0">
      <selection activeCell="K34" sqref="K34"/>
    </sheetView>
  </sheetViews>
  <sheetFormatPr defaultRowHeight="15" x14ac:dyDescent="0.25"/>
  <cols>
    <col min="1" max="1" width="16.140625" bestFit="1" customWidth="1"/>
    <col min="2" max="2" width="6.7109375" bestFit="1" customWidth="1"/>
    <col min="3" max="3" width="12" customWidth="1"/>
    <col min="4" max="4" width="14.28515625" bestFit="1" customWidth="1"/>
    <col min="5" max="5" width="13.7109375" bestFit="1" customWidth="1"/>
    <col min="6" max="6" width="20" bestFit="1" customWidth="1"/>
    <col min="7" max="7" width="8.28515625" customWidth="1"/>
    <col min="8" max="8" width="4.7109375" bestFit="1" customWidth="1"/>
    <col min="9" max="9" width="3.5703125" bestFit="1" customWidth="1"/>
    <col min="10" max="10" width="7.42578125" bestFit="1" customWidth="1"/>
    <col min="11" max="11" width="8.42578125" bestFit="1" customWidth="1"/>
    <col min="12" max="12" width="9.5703125" bestFit="1" customWidth="1"/>
    <col min="13" max="13" width="9" bestFit="1" customWidth="1"/>
    <col min="14" max="14" width="5.42578125" bestFit="1" customWidth="1"/>
    <col min="15" max="15" width="11.28515625" bestFit="1" customWidth="1"/>
    <col min="16" max="50" width="11" bestFit="1" customWidth="1"/>
    <col min="51" max="51" width="12.7109375" bestFit="1" customWidth="1"/>
    <col min="52" max="94" width="11" bestFit="1" customWidth="1"/>
    <col min="95" max="95" width="13.85546875" bestFit="1" customWidth="1"/>
    <col min="96" max="143" width="11" bestFit="1" customWidth="1"/>
    <col min="144" max="144" width="11.42578125" bestFit="1" customWidth="1"/>
    <col min="145" max="180" width="11" bestFit="1" customWidth="1"/>
    <col min="181" max="181" width="10.140625" bestFit="1" customWidth="1"/>
    <col min="182" max="226" width="11" bestFit="1" customWidth="1"/>
    <col min="227" max="227" width="9.85546875" bestFit="1" customWidth="1"/>
    <col min="228" max="271" width="11" bestFit="1" customWidth="1"/>
    <col min="272" max="272" width="10" bestFit="1" customWidth="1"/>
    <col min="273" max="316" width="11" bestFit="1" customWidth="1"/>
    <col min="317" max="317" width="9.42578125" bestFit="1" customWidth="1"/>
    <col min="318" max="366" width="11" bestFit="1" customWidth="1"/>
    <col min="367" max="367" width="12" bestFit="1" customWidth="1"/>
    <col min="368" max="368" width="12.7109375" bestFit="1" customWidth="1"/>
    <col min="369" max="413" width="11" bestFit="1" customWidth="1"/>
    <col min="414" max="414" width="15.85546875" bestFit="1" customWidth="1"/>
    <col min="415" max="456" width="11" bestFit="1" customWidth="1"/>
    <col min="457" max="457" width="13.140625" bestFit="1" customWidth="1"/>
    <col min="458" max="458" width="12.28515625" bestFit="1" customWidth="1"/>
    <col min="459" max="507" width="11" bestFit="1" customWidth="1"/>
    <col min="508" max="508" width="15.42578125" bestFit="1" customWidth="1"/>
    <col min="509" max="509" width="12" bestFit="1" customWidth="1"/>
    <col min="510" max="556" width="11" bestFit="1" customWidth="1"/>
    <col min="557" max="557" width="15.140625" bestFit="1" customWidth="1"/>
    <col min="558" max="558" width="11.28515625" bestFit="1" customWidth="1"/>
  </cols>
  <sheetData>
    <row r="3" spans="1:15" x14ac:dyDescent="0.25">
      <c r="A3" s="3" t="s">
        <v>2533</v>
      </c>
      <c r="B3" s="4" t="s">
        <v>2535</v>
      </c>
      <c r="D3" s="3" t="s">
        <v>2532</v>
      </c>
      <c r="E3" s="3" t="s">
        <v>2534</v>
      </c>
      <c r="F3" s="4"/>
      <c r="G3" s="4"/>
      <c r="H3" s="4"/>
      <c r="I3" s="4"/>
      <c r="J3" s="4"/>
      <c r="K3" s="4"/>
      <c r="L3" s="4"/>
      <c r="M3" s="4"/>
      <c r="N3" s="4"/>
      <c r="O3" s="4"/>
    </row>
    <row r="4" spans="1:15" x14ac:dyDescent="0.25">
      <c r="A4" s="4" t="s">
        <v>13</v>
      </c>
      <c r="B4" s="4">
        <v>14</v>
      </c>
      <c r="D4" s="3" t="s">
        <v>2533</v>
      </c>
      <c r="E4" s="4" t="s">
        <v>1021</v>
      </c>
      <c r="F4" s="4" t="s">
        <v>1026</v>
      </c>
      <c r="G4" s="4" t="s">
        <v>1024</v>
      </c>
      <c r="H4" s="4" t="s">
        <v>1025</v>
      </c>
      <c r="I4" s="4" t="s">
        <v>1028</v>
      </c>
      <c r="J4" s="4" t="s">
        <v>1019</v>
      </c>
      <c r="K4" s="4" t="s">
        <v>1022</v>
      </c>
      <c r="L4" s="4" t="s">
        <v>1023</v>
      </c>
      <c r="M4" s="4" t="s">
        <v>1027</v>
      </c>
      <c r="N4" s="4" t="s">
        <v>1020</v>
      </c>
      <c r="O4" s="4" t="s">
        <v>2531</v>
      </c>
    </row>
    <row r="5" spans="1:15" x14ac:dyDescent="0.25">
      <c r="A5" s="4" t="s">
        <v>16</v>
      </c>
      <c r="B5" s="4">
        <v>10</v>
      </c>
      <c r="D5" s="4" t="s">
        <v>13</v>
      </c>
      <c r="E5" s="4">
        <v>14</v>
      </c>
      <c r="F5" s="4">
        <v>9</v>
      </c>
      <c r="G5" s="4">
        <v>10</v>
      </c>
      <c r="H5" s="4">
        <v>14</v>
      </c>
      <c r="I5" s="4">
        <v>11</v>
      </c>
      <c r="J5" s="4">
        <v>7</v>
      </c>
      <c r="K5" s="4">
        <v>4</v>
      </c>
      <c r="L5" s="4">
        <v>9</v>
      </c>
      <c r="M5" s="4">
        <v>10</v>
      </c>
      <c r="N5" s="4">
        <v>19</v>
      </c>
      <c r="O5" s="4">
        <v>107</v>
      </c>
    </row>
    <row r="6" spans="1:15" x14ac:dyDescent="0.25">
      <c r="A6" s="4" t="s">
        <v>15</v>
      </c>
      <c r="B6" s="4">
        <v>13</v>
      </c>
      <c r="D6" s="4" t="s">
        <v>16</v>
      </c>
      <c r="E6" s="4">
        <v>14</v>
      </c>
      <c r="F6" s="4">
        <v>8</v>
      </c>
      <c r="G6" s="4">
        <v>9</v>
      </c>
      <c r="H6" s="4">
        <v>10</v>
      </c>
      <c r="I6" s="4">
        <v>8</v>
      </c>
      <c r="J6" s="4">
        <v>9</v>
      </c>
      <c r="K6" s="4">
        <v>13</v>
      </c>
      <c r="L6" s="4">
        <v>13</v>
      </c>
      <c r="M6" s="4">
        <v>8</v>
      </c>
      <c r="N6" s="4">
        <v>9</v>
      </c>
      <c r="O6" s="4">
        <v>101</v>
      </c>
    </row>
    <row r="7" spans="1:15" x14ac:dyDescent="0.25">
      <c r="A7" s="4" t="s">
        <v>14</v>
      </c>
      <c r="B7" s="4">
        <v>13</v>
      </c>
      <c r="D7" s="4" t="s">
        <v>15</v>
      </c>
      <c r="E7" s="4">
        <v>14</v>
      </c>
      <c r="F7" s="4">
        <v>10</v>
      </c>
      <c r="G7" s="4">
        <v>10</v>
      </c>
      <c r="H7" s="4">
        <v>13</v>
      </c>
      <c r="I7" s="4">
        <v>7</v>
      </c>
      <c r="J7" s="4">
        <v>13</v>
      </c>
      <c r="K7" s="4">
        <v>11</v>
      </c>
      <c r="L7" s="4">
        <v>8</v>
      </c>
      <c r="M7" s="4">
        <v>5</v>
      </c>
      <c r="N7" s="4">
        <v>13</v>
      </c>
      <c r="O7" s="4">
        <v>104</v>
      </c>
    </row>
    <row r="8" spans="1:15" x14ac:dyDescent="0.25">
      <c r="A8" s="4" t="s">
        <v>18</v>
      </c>
      <c r="B8" s="4">
        <v>8</v>
      </c>
      <c r="D8" s="4" t="s">
        <v>14</v>
      </c>
      <c r="E8" s="4">
        <v>4</v>
      </c>
      <c r="F8" s="4">
        <v>8</v>
      </c>
      <c r="G8" s="4">
        <v>7</v>
      </c>
      <c r="H8" s="4">
        <v>13</v>
      </c>
      <c r="I8" s="4">
        <v>6</v>
      </c>
      <c r="J8" s="4">
        <v>12</v>
      </c>
      <c r="K8" s="4">
        <v>7</v>
      </c>
      <c r="L8" s="4">
        <v>12</v>
      </c>
      <c r="M8" s="4">
        <v>9</v>
      </c>
      <c r="N8" s="4">
        <v>8</v>
      </c>
      <c r="O8" s="4">
        <v>86</v>
      </c>
    </row>
    <row r="9" spans="1:15" x14ac:dyDescent="0.25">
      <c r="A9" s="4" t="s">
        <v>17</v>
      </c>
      <c r="B9" s="4">
        <v>13</v>
      </c>
      <c r="D9" s="4" t="s">
        <v>18</v>
      </c>
      <c r="E9" s="4">
        <v>16</v>
      </c>
      <c r="F9" s="4">
        <v>7</v>
      </c>
      <c r="G9" s="4">
        <v>10</v>
      </c>
      <c r="H9" s="4">
        <v>8</v>
      </c>
      <c r="I9" s="4">
        <v>11</v>
      </c>
      <c r="J9" s="4">
        <v>9</v>
      </c>
      <c r="K9" s="4">
        <v>8</v>
      </c>
      <c r="L9" s="4">
        <v>9</v>
      </c>
      <c r="M9" s="4">
        <v>8</v>
      </c>
      <c r="N9" s="4">
        <v>12</v>
      </c>
      <c r="O9" s="4">
        <v>98</v>
      </c>
    </row>
    <row r="10" spans="1:15" x14ac:dyDescent="0.25">
      <c r="A10" s="4" t="s">
        <v>9</v>
      </c>
      <c r="B10" s="4">
        <v>7</v>
      </c>
      <c r="D10" s="4" t="s">
        <v>17</v>
      </c>
      <c r="E10" s="4">
        <v>6</v>
      </c>
      <c r="F10" s="4">
        <v>9</v>
      </c>
      <c r="G10" s="4">
        <v>9</v>
      </c>
      <c r="H10" s="4">
        <v>13</v>
      </c>
      <c r="I10" s="4">
        <v>14</v>
      </c>
      <c r="J10" s="4">
        <v>9</v>
      </c>
      <c r="K10" s="4">
        <v>11</v>
      </c>
      <c r="L10" s="4">
        <v>12</v>
      </c>
      <c r="M10" s="4">
        <v>8</v>
      </c>
      <c r="N10" s="4">
        <v>16</v>
      </c>
      <c r="O10" s="4">
        <v>107</v>
      </c>
    </row>
    <row r="11" spans="1:15" x14ac:dyDescent="0.25">
      <c r="A11" s="4" t="s">
        <v>12</v>
      </c>
      <c r="B11" s="4">
        <v>12</v>
      </c>
      <c r="D11" s="4" t="s">
        <v>9</v>
      </c>
      <c r="E11" s="4">
        <v>3</v>
      </c>
      <c r="F11" s="4">
        <v>7</v>
      </c>
      <c r="G11" s="4">
        <v>12</v>
      </c>
      <c r="H11" s="4">
        <v>7</v>
      </c>
      <c r="I11" s="4">
        <v>2</v>
      </c>
      <c r="J11" s="4">
        <v>14</v>
      </c>
      <c r="K11" s="4">
        <v>9</v>
      </c>
      <c r="L11" s="4">
        <v>11</v>
      </c>
      <c r="M11" s="4">
        <v>5</v>
      </c>
      <c r="N11" s="4">
        <v>11</v>
      </c>
      <c r="O11" s="4">
        <v>81</v>
      </c>
    </row>
    <row r="12" spans="1:15" x14ac:dyDescent="0.25">
      <c r="A12" s="4" t="s">
        <v>11</v>
      </c>
      <c r="B12" s="4">
        <v>8</v>
      </c>
      <c r="D12" s="4" t="s">
        <v>12</v>
      </c>
      <c r="E12" s="4">
        <v>9</v>
      </c>
      <c r="F12" s="4">
        <v>9</v>
      </c>
      <c r="G12" s="4">
        <v>9</v>
      </c>
      <c r="H12" s="4">
        <v>12</v>
      </c>
      <c r="I12" s="4">
        <v>13</v>
      </c>
      <c r="J12" s="4">
        <v>6</v>
      </c>
      <c r="K12" s="4">
        <v>10</v>
      </c>
      <c r="L12" s="4">
        <v>9</v>
      </c>
      <c r="M12" s="4">
        <v>12</v>
      </c>
      <c r="N12" s="4">
        <v>14</v>
      </c>
      <c r="O12" s="4">
        <v>103</v>
      </c>
    </row>
    <row r="13" spans="1:15" x14ac:dyDescent="0.25">
      <c r="A13" s="4" t="s">
        <v>10</v>
      </c>
      <c r="B13" s="4">
        <v>9</v>
      </c>
      <c r="D13" s="4" t="s">
        <v>11</v>
      </c>
      <c r="E13" s="4">
        <v>14</v>
      </c>
      <c r="F13" s="4">
        <v>8</v>
      </c>
      <c r="G13" s="4">
        <v>10</v>
      </c>
      <c r="H13" s="4">
        <v>8</v>
      </c>
      <c r="I13" s="4">
        <v>16</v>
      </c>
      <c r="J13" s="4">
        <v>13</v>
      </c>
      <c r="K13" s="4">
        <v>19</v>
      </c>
      <c r="L13" s="4">
        <v>9</v>
      </c>
      <c r="M13" s="4">
        <v>10</v>
      </c>
      <c r="N13" s="4">
        <v>10</v>
      </c>
      <c r="O13" s="4">
        <v>117</v>
      </c>
    </row>
    <row r="14" spans="1:15" x14ac:dyDescent="0.25">
      <c r="A14" s="4" t="s">
        <v>2531</v>
      </c>
      <c r="B14" s="4">
        <v>107</v>
      </c>
      <c r="D14" s="4" t="s">
        <v>10</v>
      </c>
      <c r="E14" s="4">
        <v>8</v>
      </c>
      <c r="F14" s="4">
        <v>7</v>
      </c>
      <c r="G14" s="4">
        <v>8</v>
      </c>
      <c r="H14" s="4">
        <v>9</v>
      </c>
      <c r="I14" s="4">
        <v>11</v>
      </c>
      <c r="J14" s="4">
        <v>10</v>
      </c>
      <c r="K14" s="4">
        <v>13</v>
      </c>
      <c r="L14" s="4">
        <v>12</v>
      </c>
      <c r="M14" s="4">
        <v>10</v>
      </c>
      <c r="N14" s="4">
        <v>8</v>
      </c>
      <c r="O14" s="4">
        <v>96</v>
      </c>
    </row>
    <row r="15" spans="1:15" x14ac:dyDescent="0.25">
      <c r="D15" s="4" t="s">
        <v>2531</v>
      </c>
      <c r="E15" s="4">
        <v>102</v>
      </c>
      <c r="F15" s="4">
        <v>82</v>
      </c>
      <c r="G15" s="4">
        <v>94</v>
      </c>
      <c r="H15" s="4">
        <v>107</v>
      </c>
      <c r="I15" s="4">
        <v>99</v>
      </c>
      <c r="J15" s="4">
        <v>102</v>
      </c>
      <c r="K15" s="4">
        <v>105</v>
      </c>
      <c r="L15" s="4">
        <v>104</v>
      </c>
      <c r="M15" s="4">
        <v>85</v>
      </c>
      <c r="N15" s="4">
        <v>120</v>
      </c>
      <c r="O15" s="4">
        <v>1000</v>
      </c>
    </row>
    <row r="20" spans="5:6" x14ac:dyDescent="0.25">
      <c r="E20" s="3" t="s">
        <v>2537</v>
      </c>
      <c r="F20" s="4" t="s">
        <v>2536</v>
      </c>
    </row>
    <row r="21" spans="5:6" x14ac:dyDescent="0.25">
      <c r="E21" s="4" t="s">
        <v>1021</v>
      </c>
      <c r="F21" s="4">
        <v>405231848.87999994</v>
      </c>
    </row>
    <row r="22" spans="5:6" x14ac:dyDescent="0.25">
      <c r="E22" s="4" t="s">
        <v>1024</v>
      </c>
      <c r="F22" s="4">
        <v>372493469.35000002</v>
      </c>
    </row>
    <row r="23" spans="5:6" x14ac:dyDescent="0.25">
      <c r="E23" s="4" t="s">
        <v>1025</v>
      </c>
      <c r="F23" s="4">
        <v>459712580.71999991</v>
      </c>
    </row>
    <row r="24" spans="5:6" x14ac:dyDescent="0.25">
      <c r="E24" s="4" t="s">
        <v>1022</v>
      </c>
      <c r="F24" s="4">
        <v>385838174.5800001</v>
      </c>
    </row>
    <row r="25" spans="5:6" x14ac:dyDescent="0.25">
      <c r="E25" s="4" t="s">
        <v>1020</v>
      </c>
      <c r="F25" s="4">
        <v>447205702.09000009</v>
      </c>
    </row>
    <row r="26" spans="5:6" x14ac:dyDescent="0.25">
      <c r="E26" s="4" t="s">
        <v>2531</v>
      </c>
      <c r="F26" s="4">
        <v>2070481775.6200001</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Teemraj Sharma</cp:lastModifiedBy>
  <dcterms:created xsi:type="dcterms:W3CDTF">2025-02-25T03:04:01Z</dcterms:created>
  <dcterms:modified xsi:type="dcterms:W3CDTF">2025-02-26T09:40:13Z</dcterms:modified>
</cp:coreProperties>
</file>