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no\Desktop\"/>
    </mc:Choice>
  </mc:AlternateContent>
  <xr:revisionPtr revIDLastSave="0" documentId="8_{48476038-2F29-4DDE-AFD8-AFE72EF52A4B}" xr6:coauthVersionLast="28" xr6:coauthVersionMax="28" xr10:uidLastSave="{00000000-0000-0000-0000-000000000000}"/>
  <bookViews>
    <workbookView xWindow="0" yWindow="0" windowWidth="14380" windowHeight="3010" xr2:uid="{00000000-000D-0000-FFFF-FFFF00000000}"/>
  </bookViews>
  <sheets>
    <sheet name="test_roof_prediction" sheetId="1" r:id="rId1"/>
  </sheets>
  <calcPr calcId="171027"/>
</workbook>
</file>

<file path=xl/calcChain.xml><?xml version="1.0" encoding="utf-8"?>
<calcChain xmlns="http://schemas.openxmlformats.org/spreadsheetml/2006/main">
  <c r="M70" i="1" l="1"/>
  <c r="M217" i="1"/>
  <c r="M377" i="1"/>
  <c r="M414" i="1"/>
  <c r="M482" i="1"/>
  <c r="M520" i="1"/>
  <c r="M568" i="1"/>
  <c r="N18" i="1"/>
  <c r="N94" i="1"/>
  <c r="N169" i="1"/>
  <c r="N233" i="1"/>
  <c r="N290" i="1"/>
  <c r="N329" i="1"/>
  <c r="N346" i="1"/>
  <c r="N366" i="1"/>
  <c r="N386" i="1"/>
  <c r="N442" i="1"/>
  <c r="N498" i="1"/>
  <c r="N526" i="1"/>
  <c r="N554" i="1"/>
  <c r="N569" i="1"/>
  <c r="O10" i="1"/>
  <c r="O24" i="1"/>
  <c r="O52" i="1"/>
  <c r="O82" i="1"/>
  <c r="O110" i="1"/>
  <c r="O124" i="1"/>
  <c r="O138" i="1"/>
  <c r="O152" i="1"/>
  <c r="O180" i="1"/>
  <c r="O210" i="1"/>
  <c r="O238" i="1"/>
  <c r="O252" i="1"/>
  <c r="O266" i="1"/>
  <c r="O280" i="1"/>
  <c r="O297" i="1"/>
  <c r="O301" i="1"/>
  <c r="O308" i="1"/>
  <c r="O329" i="1"/>
  <c r="P8" i="1"/>
  <c r="P18" i="1"/>
  <c r="P20" i="1"/>
  <c r="P24" i="1"/>
  <c r="P34" i="1"/>
  <c r="P40" i="1"/>
  <c r="P45" i="1"/>
  <c r="P52" i="1"/>
  <c r="P56" i="1"/>
  <c r="P62" i="1"/>
  <c r="P66" i="1"/>
  <c r="P72" i="1"/>
  <c r="P84" i="1"/>
  <c r="P88" i="1"/>
  <c r="P98" i="1"/>
  <c r="P104" i="1"/>
  <c r="P109" i="1"/>
  <c r="P116" i="1"/>
  <c r="P120" i="1"/>
  <c r="P126" i="1"/>
  <c r="P130" i="1"/>
  <c r="P136" i="1"/>
  <c r="P148" i="1"/>
  <c r="P152" i="1"/>
  <c r="P162" i="1"/>
  <c r="P168" i="1"/>
  <c r="P173" i="1"/>
  <c r="P180" i="1"/>
  <c r="P184" i="1"/>
  <c r="P190" i="1"/>
  <c r="P194" i="1"/>
  <c r="P200" i="1"/>
  <c r="P212" i="1"/>
  <c r="P216" i="1"/>
  <c r="P226" i="1"/>
  <c r="P232" i="1"/>
  <c r="P237" i="1"/>
  <c r="P244" i="1"/>
  <c r="P248" i="1"/>
  <c r="P254" i="1"/>
  <c r="P258" i="1"/>
  <c r="P264" i="1"/>
  <c r="P276" i="1"/>
  <c r="P280" i="1"/>
  <c r="P290" i="1"/>
  <c r="P296" i="1"/>
  <c r="P301" i="1"/>
  <c r="P308" i="1"/>
  <c r="P312" i="1"/>
  <c r="P318" i="1"/>
  <c r="P322" i="1"/>
  <c r="P328" i="1"/>
  <c r="P340" i="1"/>
  <c r="P344" i="1"/>
  <c r="P354" i="1"/>
  <c r="P360" i="1"/>
  <c r="P365" i="1"/>
  <c r="P372" i="1"/>
  <c r="P376" i="1"/>
  <c r="P382" i="1"/>
  <c r="P386" i="1"/>
  <c r="P392" i="1"/>
  <c r="P404" i="1"/>
  <c r="P408" i="1"/>
  <c r="P418" i="1"/>
  <c r="P424" i="1"/>
  <c r="P429" i="1"/>
  <c r="P436" i="1"/>
  <c r="P440" i="1"/>
  <c r="P446" i="1"/>
  <c r="P450" i="1"/>
  <c r="P468" i="1"/>
  <c r="P472" i="1"/>
  <c r="P482" i="1"/>
  <c r="P493" i="1"/>
  <c r="P500" i="1"/>
  <c r="P504" i="1"/>
  <c r="P510" i="1"/>
  <c r="P514" i="1"/>
  <c r="P532" i="1"/>
  <c r="P536" i="1"/>
  <c r="P546" i="1"/>
  <c r="P557" i="1"/>
  <c r="P564" i="1"/>
  <c r="P568" i="1"/>
  <c r="P574" i="1"/>
  <c r="P578" i="1"/>
  <c r="L5" i="1"/>
  <c r="P5" i="1" s="1"/>
  <c r="L9" i="1"/>
  <c r="P9" i="1" s="1"/>
  <c r="L10" i="1"/>
  <c r="P10" i="1" s="1"/>
  <c r="L14" i="1"/>
  <c r="P14" i="1" s="1"/>
  <c r="L18" i="1"/>
  <c r="L25" i="1"/>
  <c r="P25" i="1" s="1"/>
  <c r="L26" i="1"/>
  <c r="P26" i="1" s="1"/>
  <c r="L30" i="1"/>
  <c r="P30" i="1" s="1"/>
  <c r="L34" i="1"/>
  <c r="L37" i="1"/>
  <c r="P37" i="1" s="1"/>
  <c r="L42" i="1"/>
  <c r="P42" i="1" s="1"/>
  <c r="L45" i="1"/>
  <c r="L46" i="1"/>
  <c r="P46" i="1" s="1"/>
  <c r="L50" i="1"/>
  <c r="P50" i="1" s="1"/>
  <c r="L53" i="1"/>
  <c r="P53" i="1" s="1"/>
  <c r="L58" i="1"/>
  <c r="P58" i="1" s="1"/>
  <c r="L61" i="1"/>
  <c r="P61" i="1" s="1"/>
  <c r="L62" i="1"/>
  <c r="L66" i="1"/>
  <c r="L73" i="1"/>
  <c r="P73" i="1" s="1"/>
  <c r="L74" i="1"/>
  <c r="P74" i="1" s="1"/>
  <c r="L78" i="1"/>
  <c r="P78" i="1" s="1"/>
  <c r="L82" i="1"/>
  <c r="P82" i="1" s="1"/>
  <c r="L89" i="1"/>
  <c r="P89" i="1" s="1"/>
  <c r="L90" i="1"/>
  <c r="P90" i="1" s="1"/>
  <c r="L94" i="1"/>
  <c r="P94" i="1" s="1"/>
  <c r="L98" i="1"/>
  <c r="L101" i="1"/>
  <c r="P101" i="1" s="1"/>
  <c r="L106" i="1"/>
  <c r="P106" i="1" s="1"/>
  <c r="L109" i="1"/>
  <c r="L110" i="1"/>
  <c r="P110" i="1" s="1"/>
  <c r="L114" i="1"/>
  <c r="P114" i="1" s="1"/>
  <c r="L117" i="1"/>
  <c r="P117" i="1" s="1"/>
  <c r="L122" i="1"/>
  <c r="P122" i="1" s="1"/>
  <c r="L125" i="1"/>
  <c r="P125" i="1" s="1"/>
  <c r="L126" i="1"/>
  <c r="L130" i="1"/>
  <c r="L137" i="1"/>
  <c r="P137" i="1" s="1"/>
  <c r="L138" i="1"/>
  <c r="P138" i="1" s="1"/>
  <c r="L142" i="1"/>
  <c r="P142" i="1" s="1"/>
  <c r="L146" i="1"/>
  <c r="P146" i="1" s="1"/>
  <c r="L153" i="1"/>
  <c r="P153" i="1" s="1"/>
  <c r="L154" i="1"/>
  <c r="P154" i="1" s="1"/>
  <c r="L158" i="1"/>
  <c r="P158" i="1" s="1"/>
  <c r="L162" i="1"/>
  <c r="L165" i="1"/>
  <c r="P165" i="1" s="1"/>
  <c r="L170" i="1"/>
  <c r="P170" i="1" s="1"/>
  <c r="L173" i="1"/>
  <c r="L174" i="1"/>
  <c r="P174" i="1" s="1"/>
  <c r="L178" i="1"/>
  <c r="P178" i="1" s="1"/>
  <c r="L181" i="1"/>
  <c r="P181" i="1" s="1"/>
  <c r="L186" i="1"/>
  <c r="P186" i="1" s="1"/>
  <c r="L189" i="1"/>
  <c r="P189" i="1" s="1"/>
  <c r="L190" i="1"/>
  <c r="L194" i="1"/>
  <c r="L201" i="1"/>
  <c r="P201" i="1" s="1"/>
  <c r="L202" i="1"/>
  <c r="P202" i="1" s="1"/>
  <c r="L206" i="1"/>
  <c r="P206" i="1" s="1"/>
  <c r="L210" i="1"/>
  <c r="P210" i="1" s="1"/>
  <c r="L217" i="1"/>
  <c r="P217" i="1" s="1"/>
  <c r="L218" i="1"/>
  <c r="P218" i="1" s="1"/>
  <c r="L222" i="1"/>
  <c r="P222" i="1" s="1"/>
  <c r="L226" i="1"/>
  <c r="L229" i="1"/>
  <c r="P229" i="1" s="1"/>
  <c r="L234" i="1"/>
  <c r="P234" i="1" s="1"/>
  <c r="L237" i="1"/>
  <c r="L238" i="1"/>
  <c r="P238" i="1" s="1"/>
  <c r="L242" i="1"/>
  <c r="P242" i="1" s="1"/>
  <c r="L245" i="1"/>
  <c r="P245" i="1" s="1"/>
  <c r="L250" i="1"/>
  <c r="P250" i="1" s="1"/>
  <c r="L253" i="1"/>
  <c r="P253" i="1" s="1"/>
  <c r="L254" i="1"/>
  <c r="L258" i="1"/>
  <c r="L265" i="1"/>
  <c r="P265" i="1" s="1"/>
  <c r="L266" i="1"/>
  <c r="P266" i="1" s="1"/>
  <c r="L270" i="1"/>
  <c r="P270" i="1" s="1"/>
  <c r="L274" i="1"/>
  <c r="P274" i="1" s="1"/>
  <c r="L281" i="1"/>
  <c r="P281" i="1" s="1"/>
  <c r="L282" i="1"/>
  <c r="P282" i="1" s="1"/>
  <c r="L286" i="1"/>
  <c r="P286" i="1" s="1"/>
  <c r="L290" i="1"/>
  <c r="L293" i="1"/>
  <c r="P293" i="1" s="1"/>
  <c r="L298" i="1"/>
  <c r="P298" i="1" s="1"/>
  <c r="L301" i="1"/>
  <c r="L302" i="1"/>
  <c r="P302" i="1" s="1"/>
  <c r="L306" i="1"/>
  <c r="P306" i="1" s="1"/>
  <c r="L309" i="1"/>
  <c r="P309" i="1" s="1"/>
  <c r="L314" i="1"/>
  <c r="P314" i="1" s="1"/>
  <c r="L317" i="1"/>
  <c r="P317" i="1" s="1"/>
  <c r="L318" i="1"/>
  <c r="L322" i="1"/>
  <c r="L329" i="1"/>
  <c r="P329" i="1" s="1"/>
  <c r="L330" i="1"/>
  <c r="P330" i="1" s="1"/>
  <c r="L334" i="1"/>
  <c r="P334" i="1" s="1"/>
  <c r="L338" i="1"/>
  <c r="P338" i="1" s="1"/>
  <c r="L345" i="1"/>
  <c r="P345" i="1" s="1"/>
  <c r="L346" i="1"/>
  <c r="P346" i="1" s="1"/>
  <c r="L350" i="1"/>
  <c r="P350" i="1" s="1"/>
  <c r="L354" i="1"/>
  <c r="L357" i="1"/>
  <c r="P357" i="1" s="1"/>
  <c r="L362" i="1"/>
  <c r="P362" i="1" s="1"/>
  <c r="L365" i="1"/>
  <c r="L366" i="1"/>
  <c r="P366" i="1" s="1"/>
  <c r="L370" i="1"/>
  <c r="P370" i="1" s="1"/>
  <c r="L373" i="1"/>
  <c r="P373" i="1" s="1"/>
  <c r="L378" i="1"/>
  <c r="P378" i="1" s="1"/>
  <c r="L381" i="1"/>
  <c r="P381" i="1" s="1"/>
  <c r="L382" i="1"/>
  <c r="L386" i="1"/>
  <c r="L393" i="1"/>
  <c r="P393" i="1" s="1"/>
  <c r="L394" i="1"/>
  <c r="P394" i="1" s="1"/>
  <c r="L398" i="1"/>
  <c r="P398" i="1" s="1"/>
  <c r="L402" i="1"/>
  <c r="P402" i="1" s="1"/>
  <c r="L409" i="1"/>
  <c r="P409" i="1" s="1"/>
  <c r="L410" i="1"/>
  <c r="P410" i="1" s="1"/>
  <c r="L414" i="1"/>
  <c r="P414" i="1" s="1"/>
  <c r="L418" i="1"/>
  <c r="L421" i="1"/>
  <c r="P421" i="1" s="1"/>
  <c r="L426" i="1"/>
  <c r="P426" i="1" s="1"/>
  <c r="L429" i="1"/>
  <c r="L430" i="1"/>
  <c r="P430" i="1" s="1"/>
  <c r="L434" i="1"/>
  <c r="P434" i="1" s="1"/>
  <c r="L437" i="1"/>
  <c r="P437" i="1" s="1"/>
  <c r="L442" i="1"/>
  <c r="P442" i="1" s="1"/>
  <c r="L445" i="1"/>
  <c r="P445" i="1" s="1"/>
  <c r="L446" i="1"/>
  <c r="L450" i="1"/>
  <c r="L457" i="1"/>
  <c r="P457" i="1" s="1"/>
  <c r="L458" i="1"/>
  <c r="P458" i="1" s="1"/>
  <c r="L462" i="1"/>
  <c r="P462" i="1" s="1"/>
  <c r="L466" i="1"/>
  <c r="P466" i="1" s="1"/>
  <c r="L473" i="1"/>
  <c r="P473" i="1" s="1"/>
  <c r="L474" i="1"/>
  <c r="P474" i="1" s="1"/>
  <c r="L478" i="1"/>
  <c r="P478" i="1" s="1"/>
  <c r="L482" i="1"/>
  <c r="L485" i="1"/>
  <c r="P485" i="1" s="1"/>
  <c r="L490" i="1"/>
  <c r="P490" i="1" s="1"/>
  <c r="L493" i="1"/>
  <c r="L494" i="1"/>
  <c r="P494" i="1" s="1"/>
  <c r="L498" i="1"/>
  <c r="P498" i="1" s="1"/>
  <c r="L501" i="1"/>
  <c r="P501" i="1" s="1"/>
  <c r="L506" i="1"/>
  <c r="P506" i="1" s="1"/>
  <c r="L509" i="1"/>
  <c r="P509" i="1" s="1"/>
  <c r="L510" i="1"/>
  <c r="L514" i="1"/>
  <c r="L521" i="1"/>
  <c r="P521" i="1" s="1"/>
  <c r="L522" i="1"/>
  <c r="P522" i="1" s="1"/>
  <c r="L526" i="1"/>
  <c r="P526" i="1" s="1"/>
  <c r="L530" i="1"/>
  <c r="P530" i="1" s="1"/>
  <c r="L537" i="1"/>
  <c r="P537" i="1" s="1"/>
  <c r="L538" i="1"/>
  <c r="P538" i="1" s="1"/>
  <c r="L542" i="1"/>
  <c r="P542" i="1" s="1"/>
  <c r="L546" i="1"/>
  <c r="L549" i="1"/>
  <c r="P549" i="1" s="1"/>
  <c r="L554" i="1"/>
  <c r="P554" i="1" s="1"/>
  <c r="L557" i="1"/>
  <c r="L558" i="1"/>
  <c r="P558" i="1" s="1"/>
  <c r="L562" i="1"/>
  <c r="P562" i="1" s="1"/>
  <c r="L565" i="1"/>
  <c r="P565" i="1" s="1"/>
  <c r="L570" i="1"/>
  <c r="P570" i="1" s="1"/>
  <c r="L573" i="1"/>
  <c r="P573" i="1" s="1"/>
  <c r="L574" i="1"/>
  <c r="L578" i="1"/>
  <c r="L585" i="1"/>
  <c r="P585" i="1" s="1"/>
  <c r="L586" i="1"/>
  <c r="P586" i="1" s="1"/>
  <c r="K4" i="1"/>
  <c r="O4" i="1" s="1"/>
  <c r="K10" i="1"/>
  <c r="K12" i="1"/>
  <c r="O12" i="1" s="1"/>
  <c r="K14" i="1"/>
  <c r="O14" i="1" s="1"/>
  <c r="K18" i="1"/>
  <c r="O18" i="1" s="1"/>
  <c r="K20" i="1"/>
  <c r="O20" i="1" s="1"/>
  <c r="K24" i="1"/>
  <c r="K26" i="1"/>
  <c r="O26" i="1" s="1"/>
  <c r="K28" i="1"/>
  <c r="O28" i="1" s="1"/>
  <c r="K30" i="1"/>
  <c r="O30" i="1" s="1"/>
  <c r="K34" i="1"/>
  <c r="O34" i="1" s="1"/>
  <c r="K40" i="1"/>
  <c r="O40" i="1" s="1"/>
  <c r="K42" i="1"/>
  <c r="O42" i="1" s="1"/>
  <c r="K46" i="1"/>
  <c r="O46" i="1" s="1"/>
  <c r="K50" i="1"/>
  <c r="O50" i="1" s="1"/>
  <c r="K52" i="1"/>
  <c r="K56" i="1"/>
  <c r="O56" i="1" s="1"/>
  <c r="K58" i="1"/>
  <c r="O58" i="1" s="1"/>
  <c r="K60" i="1"/>
  <c r="O60" i="1" s="1"/>
  <c r="K62" i="1"/>
  <c r="O62" i="1" s="1"/>
  <c r="K66" i="1"/>
  <c r="O66" i="1" s="1"/>
  <c r="K68" i="1"/>
  <c r="O68" i="1" s="1"/>
  <c r="K74" i="1"/>
  <c r="O74" i="1" s="1"/>
  <c r="K76" i="1"/>
  <c r="O76" i="1" s="1"/>
  <c r="K78" i="1"/>
  <c r="O78" i="1" s="1"/>
  <c r="K82" i="1"/>
  <c r="K84" i="1"/>
  <c r="O84" i="1" s="1"/>
  <c r="K88" i="1"/>
  <c r="O88" i="1" s="1"/>
  <c r="K90" i="1"/>
  <c r="O90" i="1" s="1"/>
  <c r="K92" i="1"/>
  <c r="O92" i="1" s="1"/>
  <c r="K94" i="1"/>
  <c r="O94" i="1" s="1"/>
  <c r="K98" i="1"/>
  <c r="O98" i="1" s="1"/>
  <c r="K104" i="1"/>
  <c r="O104" i="1" s="1"/>
  <c r="K106" i="1"/>
  <c r="O106" i="1" s="1"/>
  <c r="K110" i="1"/>
  <c r="K114" i="1"/>
  <c r="O114" i="1" s="1"/>
  <c r="K116" i="1"/>
  <c r="O116" i="1" s="1"/>
  <c r="K120" i="1"/>
  <c r="O120" i="1" s="1"/>
  <c r="K122" i="1"/>
  <c r="O122" i="1" s="1"/>
  <c r="K124" i="1"/>
  <c r="K126" i="1"/>
  <c r="O126" i="1" s="1"/>
  <c r="K130" i="1"/>
  <c r="O130" i="1" s="1"/>
  <c r="K132" i="1"/>
  <c r="O132" i="1" s="1"/>
  <c r="K138" i="1"/>
  <c r="K140" i="1"/>
  <c r="O140" i="1" s="1"/>
  <c r="K142" i="1"/>
  <c r="O142" i="1" s="1"/>
  <c r="K146" i="1"/>
  <c r="O146" i="1" s="1"/>
  <c r="K148" i="1"/>
  <c r="O148" i="1" s="1"/>
  <c r="K152" i="1"/>
  <c r="K154" i="1"/>
  <c r="O154" i="1" s="1"/>
  <c r="K156" i="1"/>
  <c r="O156" i="1" s="1"/>
  <c r="K158" i="1"/>
  <c r="O158" i="1" s="1"/>
  <c r="K162" i="1"/>
  <c r="O162" i="1" s="1"/>
  <c r="K168" i="1"/>
  <c r="O168" i="1" s="1"/>
  <c r="K170" i="1"/>
  <c r="O170" i="1" s="1"/>
  <c r="K174" i="1"/>
  <c r="O174" i="1" s="1"/>
  <c r="K178" i="1"/>
  <c r="O178" i="1" s="1"/>
  <c r="K180" i="1"/>
  <c r="K184" i="1"/>
  <c r="O184" i="1" s="1"/>
  <c r="K186" i="1"/>
  <c r="O186" i="1" s="1"/>
  <c r="K188" i="1"/>
  <c r="O188" i="1" s="1"/>
  <c r="K190" i="1"/>
  <c r="O190" i="1" s="1"/>
  <c r="K194" i="1"/>
  <c r="O194" i="1" s="1"/>
  <c r="K196" i="1"/>
  <c r="O196" i="1" s="1"/>
  <c r="K202" i="1"/>
  <c r="O202" i="1" s="1"/>
  <c r="K204" i="1"/>
  <c r="O204" i="1" s="1"/>
  <c r="K206" i="1"/>
  <c r="O206" i="1" s="1"/>
  <c r="K210" i="1"/>
  <c r="K212" i="1"/>
  <c r="O212" i="1" s="1"/>
  <c r="K216" i="1"/>
  <c r="O216" i="1" s="1"/>
  <c r="K218" i="1"/>
  <c r="O218" i="1" s="1"/>
  <c r="K220" i="1"/>
  <c r="O220" i="1" s="1"/>
  <c r="K222" i="1"/>
  <c r="O222" i="1" s="1"/>
  <c r="K226" i="1"/>
  <c r="O226" i="1" s="1"/>
  <c r="K232" i="1"/>
  <c r="O232" i="1" s="1"/>
  <c r="K234" i="1"/>
  <c r="O234" i="1" s="1"/>
  <c r="K238" i="1"/>
  <c r="K242" i="1"/>
  <c r="O242" i="1" s="1"/>
  <c r="K244" i="1"/>
  <c r="O244" i="1" s="1"/>
  <c r="K248" i="1"/>
  <c r="O248" i="1" s="1"/>
  <c r="K250" i="1"/>
  <c r="O250" i="1" s="1"/>
  <c r="K252" i="1"/>
  <c r="K254" i="1"/>
  <c r="O254" i="1" s="1"/>
  <c r="K258" i="1"/>
  <c r="O258" i="1" s="1"/>
  <c r="K260" i="1"/>
  <c r="O260" i="1" s="1"/>
  <c r="K266" i="1"/>
  <c r="K268" i="1"/>
  <c r="O268" i="1" s="1"/>
  <c r="K270" i="1"/>
  <c r="O270" i="1" s="1"/>
  <c r="K274" i="1"/>
  <c r="O274" i="1" s="1"/>
  <c r="K276" i="1"/>
  <c r="O276" i="1" s="1"/>
  <c r="K280" i="1"/>
  <c r="K282" i="1"/>
  <c r="O282" i="1" s="1"/>
  <c r="K284" i="1"/>
  <c r="O284" i="1" s="1"/>
  <c r="K286" i="1"/>
  <c r="O286" i="1" s="1"/>
  <c r="K290" i="1"/>
  <c r="O290" i="1" s="1"/>
  <c r="K296" i="1"/>
  <c r="O296" i="1" s="1"/>
  <c r="K298" i="1"/>
  <c r="O298" i="1" s="1"/>
  <c r="K302" i="1"/>
  <c r="O302" i="1" s="1"/>
  <c r="K306" i="1"/>
  <c r="O306" i="1" s="1"/>
  <c r="K308" i="1"/>
  <c r="K312" i="1"/>
  <c r="O312" i="1" s="1"/>
  <c r="K314" i="1"/>
  <c r="O314" i="1" s="1"/>
  <c r="K316" i="1"/>
  <c r="O316" i="1" s="1"/>
  <c r="K318" i="1"/>
  <c r="O318" i="1" s="1"/>
  <c r="K322" i="1"/>
  <c r="O322" i="1" s="1"/>
  <c r="K324" i="1"/>
  <c r="O324" i="1" s="1"/>
  <c r="K330" i="1"/>
  <c r="O330" i="1" s="1"/>
  <c r="K332" i="1"/>
  <c r="O332" i="1" s="1"/>
  <c r="K333" i="1"/>
  <c r="O333" i="1" s="1"/>
  <c r="K334" i="1"/>
  <c r="O334" i="1" s="1"/>
  <c r="K336" i="1"/>
  <c r="O336" i="1" s="1"/>
  <c r="K337" i="1"/>
  <c r="O337" i="1" s="1"/>
  <c r="K338" i="1"/>
  <c r="O338" i="1" s="1"/>
  <c r="K342" i="1"/>
  <c r="O342" i="1" s="1"/>
  <c r="K344" i="1"/>
  <c r="O344" i="1" s="1"/>
  <c r="K346" i="1"/>
  <c r="O346" i="1" s="1"/>
  <c r="K348" i="1"/>
  <c r="O348" i="1" s="1"/>
  <c r="K349" i="1"/>
  <c r="O349" i="1" s="1"/>
  <c r="K350" i="1"/>
  <c r="O350" i="1" s="1"/>
  <c r="K352" i="1"/>
  <c r="O352" i="1" s="1"/>
  <c r="K353" i="1"/>
  <c r="O353" i="1" s="1"/>
  <c r="K354" i="1"/>
  <c r="O354" i="1" s="1"/>
  <c r="K358" i="1"/>
  <c r="O358" i="1" s="1"/>
  <c r="K360" i="1"/>
  <c r="O360" i="1" s="1"/>
  <c r="K362" i="1"/>
  <c r="O362" i="1" s="1"/>
  <c r="K364" i="1"/>
  <c r="O364" i="1" s="1"/>
  <c r="K365" i="1"/>
  <c r="O365" i="1" s="1"/>
  <c r="K366" i="1"/>
  <c r="O366" i="1" s="1"/>
  <c r="K368" i="1"/>
  <c r="O368" i="1" s="1"/>
  <c r="K369" i="1"/>
  <c r="O369" i="1" s="1"/>
  <c r="K370" i="1"/>
  <c r="O370" i="1" s="1"/>
  <c r="K374" i="1"/>
  <c r="O374" i="1" s="1"/>
  <c r="K376" i="1"/>
  <c r="O376" i="1" s="1"/>
  <c r="K378" i="1"/>
  <c r="O378" i="1" s="1"/>
  <c r="K380" i="1"/>
  <c r="O380" i="1" s="1"/>
  <c r="K381" i="1"/>
  <c r="O381" i="1" s="1"/>
  <c r="K382" i="1"/>
  <c r="O382" i="1" s="1"/>
  <c r="K384" i="1"/>
  <c r="O384" i="1" s="1"/>
  <c r="K385" i="1"/>
  <c r="O385" i="1" s="1"/>
  <c r="K386" i="1"/>
  <c r="O386" i="1" s="1"/>
  <c r="K390" i="1"/>
  <c r="O390" i="1" s="1"/>
  <c r="K392" i="1"/>
  <c r="O392" i="1" s="1"/>
  <c r="K394" i="1"/>
  <c r="O394" i="1" s="1"/>
  <c r="K396" i="1"/>
  <c r="O396" i="1" s="1"/>
  <c r="K397" i="1"/>
  <c r="O397" i="1" s="1"/>
  <c r="K398" i="1"/>
  <c r="O398" i="1" s="1"/>
  <c r="K400" i="1"/>
  <c r="O400" i="1" s="1"/>
  <c r="K401" i="1"/>
  <c r="O401" i="1" s="1"/>
  <c r="K402" i="1"/>
  <c r="O402" i="1" s="1"/>
  <c r="K406" i="1"/>
  <c r="O406" i="1" s="1"/>
  <c r="K408" i="1"/>
  <c r="O408" i="1" s="1"/>
  <c r="K410" i="1"/>
  <c r="O410" i="1" s="1"/>
  <c r="K412" i="1"/>
  <c r="O412" i="1" s="1"/>
  <c r="K413" i="1"/>
  <c r="O413" i="1" s="1"/>
  <c r="K414" i="1"/>
  <c r="O414" i="1" s="1"/>
  <c r="K416" i="1"/>
  <c r="O416" i="1" s="1"/>
  <c r="K417" i="1"/>
  <c r="O417" i="1" s="1"/>
  <c r="K418" i="1"/>
  <c r="O418" i="1" s="1"/>
  <c r="K422" i="1"/>
  <c r="O422" i="1" s="1"/>
  <c r="K424" i="1"/>
  <c r="O424" i="1" s="1"/>
  <c r="K426" i="1"/>
  <c r="O426" i="1" s="1"/>
  <c r="K428" i="1"/>
  <c r="O428" i="1" s="1"/>
  <c r="K429" i="1"/>
  <c r="O429" i="1" s="1"/>
  <c r="K430" i="1"/>
  <c r="O430" i="1" s="1"/>
  <c r="K432" i="1"/>
  <c r="O432" i="1" s="1"/>
  <c r="K433" i="1"/>
  <c r="O433" i="1" s="1"/>
  <c r="K434" i="1"/>
  <c r="O434" i="1" s="1"/>
  <c r="K438" i="1"/>
  <c r="O438" i="1" s="1"/>
  <c r="K440" i="1"/>
  <c r="O440" i="1" s="1"/>
  <c r="K442" i="1"/>
  <c r="O442" i="1" s="1"/>
  <c r="K444" i="1"/>
  <c r="O444" i="1" s="1"/>
  <c r="K445" i="1"/>
  <c r="O445" i="1" s="1"/>
  <c r="K446" i="1"/>
  <c r="O446" i="1" s="1"/>
  <c r="K448" i="1"/>
  <c r="O448" i="1" s="1"/>
  <c r="K449" i="1"/>
  <c r="O449" i="1" s="1"/>
  <c r="K450" i="1"/>
  <c r="O450" i="1" s="1"/>
  <c r="K454" i="1"/>
  <c r="O454" i="1" s="1"/>
  <c r="K456" i="1"/>
  <c r="O456" i="1" s="1"/>
  <c r="K458" i="1"/>
  <c r="O458" i="1" s="1"/>
  <c r="K460" i="1"/>
  <c r="O460" i="1" s="1"/>
  <c r="K461" i="1"/>
  <c r="O461" i="1" s="1"/>
  <c r="K462" i="1"/>
  <c r="O462" i="1" s="1"/>
  <c r="K464" i="1"/>
  <c r="O464" i="1" s="1"/>
  <c r="K465" i="1"/>
  <c r="O465" i="1" s="1"/>
  <c r="K466" i="1"/>
  <c r="O466" i="1" s="1"/>
  <c r="K470" i="1"/>
  <c r="O470" i="1" s="1"/>
  <c r="K472" i="1"/>
  <c r="O472" i="1" s="1"/>
  <c r="K474" i="1"/>
  <c r="O474" i="1" s="1"/>
  <c r="K476" i="1"/>
  <c r="O476" i="1" s="1"/>
  <c r="K477" i="1"/>
  <c r="O477" i="1" s="1"/>
  <c r="K478" i="1"/>
  <c r="O478" i="1" s="1"/>
  <c r="K480" i="1"/>
  <c r="O480" i="1" s="1"/>
  <c r="K481" i="1"/>
  <c r="O481" i="1" s="1"/>
  <c r="K482" i="1"/>
  <c r="O482" i="1" s="1"/>
  <c r="K486" i="1"/>
  <c r="O486" i="1" s="1"/>
  <c r="K488" i="1"/>
  <c r="O488" i="1" s="1"/>
  <c r="K490" i="1"/>
  <c r="O490" i="1" s="1"/>
  <c r="K492" i="1"/>
  <c r="O492" i="1" s="1"/>
  <c r="K493" i="1"/>
  <c r="O493" i="1" s="1"/>
  <c r="K494" i="1"/>
  <c r="O494" i="1" s="1"/>
  <c r="K496" i="1"/>
  <c r="O496" i="1" s="1"/>
  <c r="K497" i="1"/>
  <c r="O497" i="1" s="1"/>
  <c r="K498" i="1"/>
  <c r="O498" i="1" s="1"/>
  <c r="K502" i="1"/>
  <c r="O502" i="1" s="1"/>
  <c r="K504" i="1"/>
  <c r="O504" i="1" s="1"/>
  <c r="K506" i="1"/>
  <c r="O506" i="1" s="1"/>
  <c r="K508" i="1"/>
  <c r="O508" i="1" s="1"/>
  <c r="K509" i="1"/>
  <c r="O509" i="1" s="1"/>
  <c r="K510" i="1"/>
  <c r="O510" i="1" s="1"/>
  <c r="K512" i="1"/>
  <c r="O512" i="1" s="1"/>
  <c r="K513" i="1"/>
  <c r="O513" i="1" s="1"/>
  <c r="K514" i="1"/>
  <c r="O514" i="1" s="1"/>
  <c r="K518" i="1"/>
  <c r="O518" i="1" s="1"/>
  <c r="K520" i="1"/>
  <c r="O520" i="1" s="1"/>
  <c r="K522" i="1"/>
  <c r="O522" i="1" s="1"/>
  <c r="K524" i="1"/>
  <c r="O524" i="1" s="1"/>
  <c r="K525" i="1"/>
  <c r="O525" i="1" s="1"/>
  <c r="K526" i="1"/>
  <c r="O526" i="1" s="1"/>
  <c r="K528" i="1"/>
  <c r="O528" i="1" s="1"/>
  <c r="K529" i="1"/>
  <c r="O529" i="1" s="1"/>
  <c r="K530" i="1"/>
  <c r="O530" i="1" s="1"/>
  <c r="K534" i="1"/>
  <c r="O534" i="1" s="1"/>
  <c r="K536" i="1"/>
  <c r="O536" i="1" s="1"/>
  <c r="K538" i="1"/>
  <c r="O538" i="1" s="1"/>
  <c r="K540" i="1"/>
  <c r="O540" i="1" s="1"/>
  <c r="K541" i="1"/>
  <c r="O541" i="1" s="1"/>
  <c r="K542" i="1"/>
  <c r="O542" i="1" s="1"/>
  <c r="K544" i="1"/>
  <c r="O544" i="1" s="1"/>
  <c r="K545" i="1"/>
  <c r="O545" i="1" s="1"/>
  <c r="K546" i="1"/>
  <c r="O546" i="1" s="1"/>
  <c r="K550" i="1"/>
  <c r="O550" i="1" s="1"/>
  <c r="K552" i="1"/>
  <c r="O552" i="1" s="1"/>
  <c r="K554" i="1"/>
  <c r="O554" i="1" s="1"/>
  <c r="K556" i="1"/>
  <c r="O556" i="1" s="1"/>
  <c r="K557" i="1"/>
  <c r="O557" i="1" s="1"/>
  <c r="K558" i="1"/>
  <c r="O558" i="1" s="1"/>
  <c r="K560" i="1"/>
  <c r="O560" i="1" s="1"/>
  <c r="K561" i="1"/>
  <c r="O561" i="1" s="1"/>
  <c r="K562" i="1"/>
  <c r="O562" i="1" s="1"/>
  <c r="K566" i="1"/>
  <c r="O566" i="1" s="1"/>
  <c r="K568" i="1"/>
  <c r="O568" i="1" s="1"/>
  <c r="K570" i="1"/>
  <c r="O570" i="1" s="1"/>
  <c r="K572" i="1"/>
  <c r="O572" i="1" s="1"/>
  <c r="K573" i="1"/>
  <c r="O573" i="1" s="1"/>
  <c r="K574" i="1"/>
  <c r="O574" i="1" s="1"/>
  <c r="K576" i="1"/>
  <c r="O576" i="1" s="1"/>
  <c r="K577" i="1"/>
  <c r="O577" i="1" s="1"/>
  <c r="K578" i="1"/>
  <c r="O578" i="1" s="1"/>
  <c r="K582" i="1"/>
  <c r="O582" i="1" s="1"/>
  <c r="K584" i="1"/>
  <c r="O584" i="1" s="1"/>
  <c r="K586" i="1"/>
  <c r="O586" i="1" s="1"/>
  <c r="K588" i="1"/>
  <c r="O588" i="1" s="1"/>
  <c r="K589" i="1"/>
  <c r="O589" i="1" s="1"/>
  <c r="K2" i="1"/>
  <c r="O2" i="1" s="1"/>
  <c r="J4" i="1"/>
  <c r="N4" i="1" s="1"/>
  <c r="J5" i="1"/>
  <c r="N5" i="1" s="1"/>
  <c r="J8" i="1"/>
  <c r="N8" i="1" s="1"/>
  <c r="J9" i="1"/>
  <c r="N9" i="1" s="1"/>
  <c r="J16" i="1"/>
  <c r="N16" i="1" s="1"/>
  <c r="J20" i="1"/>
  <c r="N20" i="1" s="1"/>
  <c r="J21" i="1"/>
  <c r="N21" i="1" s="1"/>
  <c r="J24" i="1"/>
  <c r="N24" i="1" s="1"/>
  <c r="J25" i="1"/>
  <c r="N25" i="1" s="1"/>
  <c r="J32" i="1"/>
  <c r="N32" i="1" s="1"/>
  <c r="J36" i="1"/>
  <c r="N36" i="1" s="1"/>
  <c r="J37" i="1"/>
  <c r="N37" i="1" s="1"/>
  <c r="J40" i="1"/>
  <c r="N40" i="1" s="1"/>
  <c r="J41" i="1"/>
  <c r="N41" i="1" s="1"/>
  <c r="J48" i="1"/>
  <c r="N48" i="1" s="1"/>
  <c r="J52" i="1"/>
  <c r="N52" i="1" s="1"/>
  <c r="J53" i="1"/>
  <c r="N53" i="1" s="1"/>
  <c r="J56" i="1"/>
  <c r="N56" i="1" s="1"/>
  <c r="J57" i="1"/>
  <c r="N57" i="1" s="1"/>
  <c r="J64" i="1"/>
  <c r="N64" i="1" s="1"/>
  <c r="J68" i="1"/>
  <c r="N68" i="1" s="1"/>
  <c r="J69" i="1"/>
  <c r="N69" i="1" s="1"/>
  <c r="J72" i="1"/>
  <c r="N72" i="1" s="1"/>
  <c r="J73" i="1"/>
  <c r="N73" i="1" s="1"/>
  <c r="J80" i="1"/>
  <c r="N80" i="1" s="1"/>
  <c r="J84" i="1"/>
  <c r="N84" i="1" s="1"/>
  <c r="J85" i="1"/>
  <c r="N85" i="1" s="1"/>
  <c r="J88" i="1"/>
  <c r="N88" i="1" s="1"/>
  <c r="J89" i="1"/>
  <c r="N89" i="1" s="1"/>
  <c r="J96" i="1"/>
  <c r="N96" i="1" s="1"/>
  <c r="J100" i="1"/>
  <c r="N100" i="1" s="1"/>
  <c r="J101" i="1"/>
  <c r="N101" i="1" s="1"/>
  <c r="J104" i="1"/>
  <c r="N104" i="1" s="1"/>
  <c r="J105" i="1"/>
  <c r="N105" i="1" s="1"/>
  <c r="J112" i="1"/>
  <c r="N112" i="1" s="1"/>
  <c r="J116" i="1"/>
  <c r="N116" i="1" s="1"/>
  <c r="J117" i="1"/>
  <c r="N117" i="1" s="1"/>
  <c r="J120" i="1"/>
  <c r="N120" i="1" s="1"/>
  <c r="J121" i="1"/>
  <c r="N121" i="1" s="1"/>
  <c r="J128" i="1"/>
  <c r="N128" i="1" s="1"/>
  <c r="J132" i="1"/>
  <c r="N132" i="1" s="1"/>
  <c r="J133" i="1"/>
  <c r="N133" i="1" s="1"/>
  <c r="J136" i="1"/>
  <c r="N136" i="1" s="1"/>
  <c r="J137" i="1"/>
  <c r="N137" i="1" s="1"/>
  <c r="J144" i="1"/>
  <c r="N144" i="1" s="1"/>
  <c r="J148" i="1"/>
  <c r="N148" i="1" s="1"/>
  <c r="J149" i="1"/>
  <c r="N149" i="1" s="1"/>
  <c r="J152" i="1"/>
  <c r="N152" i="1" s="1"/>
  <c r="J153" i="1"/>
  <c r="N153" i="1" s="1"/>
  <c r="J160" i="1"/>
  <c r="N160" i="1" s="1"/>
  <c r="J164" i="1"/>
  <c r="N164" i="1" s="1"/>
  <c r="J165" i="1"/>
  <c r="N165" i="1" s="1"/>
  <c r="J168" i="1"/>
  <c r="N168" i="1" s="1"/>
  <c r="J169" i="1"/>
  <c r="J176" i="1"/>
  <c r="N176" i="1" s="1"/>
  <c r="J180" i="1"/>
  <c r="N180" i="1" s="1"/>
  <c r="J181" i="1"/>
  <c r="N181" i="1" s="1"/>
  <c r="J184" i="1"/>
  <c r="N184" i="1" s="1"/>
  <c r="J185" i="1"/>
  <c r="N185" i="1" s="1"/>
  <c r="J192" i="1"/>
  <c r="N192" i="1" s="1"/>
  <c r="J196" i="1"/>
  <c r="N196" i="1" s="1"/>
  <c r="J197" i="1"/>
  <c r="N197" i="1" s="1"/>
  <c r="J200" i="1"/>
  <c r="N200" i="1" s="1"/>
  <c r="J201" i="1"/>
  <c r="N201" i="1" s="1"/>
  <c r="J208" i="1"/>
  <c r="N208" i="1" s="1"/>
  <c r="J212" i="1"/>
  <c r="N212" i="1" s="1"/>
  <c r="J213" i="1"/>
  <c r="N213" i="1" s="1"/>
  <c r="J216" i="1"/>
  <c r="N216" i="1" s="1"/>
  <c r="J217" i="1"/>
  <c r="N217" i="1" s="1"/>
  <c r="J224" i="1"/>
  <c r="N224" i="1" s="1"/>
  <c r="J228" i="1"/>
  <c r="N228" i="1" s="1"/>
  <c r="J229" i="1"/>
  <c r="N229" i="1" s="1"/>
  <c r="J232" i="1"/>
  <c r="N232" i="1" s="1"/>
  <c r="J233" i="1"/>
  <c r="J240" i="1"/>
  <c r="N240" i="1" s="1"/>
  <c r="J244" i="1"/>
  <c r="N244" i="1" s="1"/>
  <c r="J245" i="1"/>
  <c r="N245" i="1" s="1"/>
  <c r="J248" i="1"/>
  <c r="N248" i="1" s="1"/>
  <c r="J249" i="1"/>
  <c r="N249" i="1" s="1"/>
  <c r="J256" i="1"/>
  <c r="N256" i="1" s="1"/>
  <c r="J260" i="1"/>
  <c r="N260" i="1" s="1"/>
  <c r="J261" i="1"/>
  <c r="N261" i="1" s="1"/>
  <c r="J264" i="1"/>
  <c r="N264" i="1" s="1"/>
  <c r="J265" i="1"/>
  <c r="N265" i="1" s="1"/>
  <c r="J272" i="1"/>
  <c r="N272" i="1" s="1"/>
  <c r="J276" i="1"/>
  <c r="N276" i="1" s="1"/>
  <c r="J277" i="1"/>
  <c r="N277" i="1" s="1"/>
  <c r="J280" i="1"/>
  <c r="N280" i="1" s="1"/>
  <c r="J281" i="1"/>
  <c r="N281" i="1" s="1"/>
  <c r="J288" i="1"/>
  <c r="N288" i="1" s="1"/>
  <c r="J292" i="1"/>
  <c r="N292" i="1" s="1"/>
  <c r="J293" i="1"/>
  <c r="N293" i="1" s="1"/>
  <c r="J296" i="1"/>
  <c r="N296" i="1" s="1"/>
  <c r="J297" i="1"/>
  <c r="N297" i="1" s="1"/>
  <c r="J304" i="1"/>
  <c r="N304" i="1" s="1"/>
  <c r="J308" i="1"/>
  <c r="N308" i="1" s="1"/>
  <c r="J309" i="1"/>
  <c r="N309" i="1" s="1"/>
  <c r="J312" i="1"/>
  <c r="N312" i="1" s="1"/>
  <c r="J313" i="1"/>
  <c r="N313" i="1" s="1"/>
  <c r="J320" i="1"/>
  <c r="N320" i="1" s="1"/>
  <c r="J324" i="1"/>
  <c r="N324" i="1" s="1"/>
  <c r="J325" i="1"/>
  <c r="N325" i="1" s="1"/>
  <c r="J328" i="1"/>
  <c r="N328" i="1" s="1"/>
  <c r="J329" i="1"/>
  <c r="J336" i="1"/>
  <c r="N336" i="1" s="1"/>
  <c r="J340" i="1"/>
  <c r="N340" i="1" s="1"/>
  <c r="J341" i="1"/>
  <c r="N341" i="1" s="1"/>
  <c r="J344" i="1"/>
  <c r="N344" i="1" s="1"/>
  <c r="J345" i="1"/>
  <c r="N345" i="1" s="1"/>
  <c r="J352" i="1"/>
  <c r="N352" i="1" s="1"/>
  <c r="J356" i="1"/>
  <c r="N356" i="1" s="1"/>
  <c r="J357" i="1"/>
  <c r="N357" i="1" s="1"/>
  <c r="J360" i="1"/>
  <c r="N360" i="1" s="1"/>
  <c r="J361" i="1"/>
  <c r="N361" i="1" s="1"/>
  <c r="J368" i="1"/>
  <c r="N368" i="1" s="1"/>
  <c r="J372" i="1"/>
  <c r="N372" i="1" s="1"/>
  <c r="J373" i="1"/>
  <c r="N373" i="1" s="1"/>
  <c r="J376" i="1"/>
  <c r="N376" i="1" s="1"/>
  <c r="J377" i="1"/>
  <c r="N377" i="1" s="1"/>
  <c r="J384" i="1"/>
  <c r="N384" i="1" s="1"/>
  <c r="J388" i="1"/>
  <c r="N388" i="1" s="1"/>
  <c r="J389" i="1"/>
  <c r="N389" i="1" s="1"/>
  <c r="J392" i="1"/>
  <c r="N392" i="1" s="1"/>
  <c r="J393" i="1"/>
  <c r="N393" i="1" s="1"/>
  <c r="J400" i="1"/>
  <c r="N400" i="1" s="1"/>
  <c r="J404" i="1"/>
  <c r="N404" i="1" s="1"/>
  <c r="J405" i="1"/>
  <c r="N405" i="1" s="1"/>
  <c r="J408" i="1"/>
  <c r="N408" i="1" s="1"/>
  <c r="J409" i="1"/>
  <c r="N409" i="1" s="1"/>
  <c r="J416" i="1"/>
  <c r="N416" i="1" s="1"/>
  <c r="J420" i="1"/>
  <c r="N420" i="1" s="1"/>
  <c r="J421" i="1"/>
  <c r="N421" i="1" s="1"/>
  <c r="J424" i="1"/>
  <c r="N424" i="1" s="1"/>
  <c r="J425" i="1"/>
  <c r="N425" i="1" s="1"/>
  <c r="J432" i="1"/>
  <c r="N432" i="1" s="1"/>
  <c r="J436" i="1"/>
  <c r="N436" i="1" s="1"/>
  <c r="J437" i="1"/>
  <c r="N437" i="1" s="1"/>
  <c r="J440" i="1"/>
  <c r="N440" i="1" s="1"/>
  <c r="J441" i="1"/>
  <c r="N441" i="1" s="1"/>
  <c r="J448" i="1"/>
  <c r="N448" i="1" s="1"/>
  <c r="J452" i="1"/>
  <c r="N452" i="1" s="1"/>
  <c r="J453" i="1"/>
  <c r="N453" i="1" s="1"/>
  <c r="J456" i="1"/>
  <c r="N456" i="1" s="1"/>
  <c r="J457" i="1"/>
  <c r="N457" i="1" s="1"/>
  <c r="J464" i="1"/>
  <c r="N464" i="1" s="1"/>
  <c r="J468" i="1"/>
  <c r="N468" i="1" s="1"/>
  <c r="J469" i="1"/>
  <c r="N469" i="1" s="1"/>
  <c r="J472" i="1"/>
  <c r="N472" i="1" s="1"/>
  <c r="J473" i="1"/>
  <c r="N473" i="1" s="1"/>
  <c r="J480" i="1"/>
  <c r="N480" i="1" s="1"/>
  <c r="J484" i="1"/>
  <c r="N484" i="1" s="1"/>
  <c r="J485" i="1"/>
  <c r="N485" i="1" s="1"/>
  <c r="J488" i="1"/>
  <c r="N488" i="1" s="1"/>
  <c r="J489" i="1"/>
  <c r="N489" i="1" s="1"/>
  <c r="J496" i="1"/>
  <c r="N496" i="1" s="1"/>
  <c r="J500" i="1"/>
  <c r="N500" i="1" s="1"/>
  <c r="J501" i="1"/>
  <c r="N501" i="1" s="1"/>
  <c r="J504" i="1"/>
  <c r="N504" i="1" s="1"/>
  <c r="J505" i="1"/>
  <c r="N505" i="1" s="1"/>
  <c r="J512" i="1"/>
  <c r="N512" i="1" s="1"/>
  <c r="J516" i="1"/>
  <c r="N516" i="1" s="1"/>
  <c r="J517" i="1"/>
  <c r="N517" i="1" s="1"/>
  <c r="J520" i="1"/>
  <c r="N520" i="1" s="1"/>
  <c r="J521" i="1"/>
  <c r="N521" i="1" s="1"/>
  <c r="J528" i="1"/>
  <c r="N528" i="1" s="1"/>
  <c r="J532" i="1"/>
  <c r="N532" i="1" s="1"/>
  <c r="J533" i="1"/>
  <c r="N533" i="1" s="1"/>
  <c r="J536" i="1"/>
  <c r="N536" i="1" s="1"/>
  <c r="J537" i="1"/>
  <c r="N537" i="1" s="1"/>
  <c r="J544" i="1"/>
  <c r="N544" i="1" s="1"/>
  <c r="J548" i="1"/>
  <c r="N548" i="1" s="1"/>
  <c r="J549" i="1"/>
  <c r="N549" i="1" s="1"/>
  <c r="J552" i="1"/>
  <c r="N552" i="1" s="1"/>
  <c r="J553" i="1"/>
  <c r="N553" i="1" s="1"/>
  <c r="J560" i="1"/>
  <c r="N560" i="1" s="1"/>
  <c r="J564" i="1"/>
  <c r="N564" i="1" s="1"/>
  <c r="J565" i="1"/>
  <c r="N565" i="1" s="1"/>
  <c r="J568" i="1"/>
  <c r="N568" i="1" s="1"/>
  <c r="J569" i="1"/>
  <c r="J576" i="1"/>
  <c r="N576" i="1" s="1"/>
  <c r="J580" i="1"/>
  <c r="N580" i="1" s="1"/>
  <c r="J581" i="1"/>
  <c r="N581" i="1" s="1"/>
  <c r="J584" i="1"/>
  <c r="N584" i="1" s="1"/>
  <c r="J585" i="1"/>
  <c r="N585" i="1" s="1"/>
  <c r="I4" i="1"/>
  <c r="M4" i="1" s="1"/>
  <c r="I5" i="1"/>
  <c r="M5" i="1" s="1"/>
  <c r="Q5" i="1" s="1"/>
  <c r="R5" i="1" s="1"/>
  <c r="I6" i="1"/>
  <c r="M6" i="1" s="1"/>
  <c r="I8" i="1"/>
  <c r="M8" i="1" s="1"/>
  <c r="I9" i="1"/>
  <c r="M9" i="1" s="1"/>
  <c r="I10" i="1"/>
  <c r="M10" i="1" s="1"/>
  <c r="Q10" i="1" s="1"/>
  <c r="R10" i="1" s="1"/>
  <c r="I14" i="1"/>
  <c r="M14" i="1" s="1"/>
  <c r="Q14" i="1" s="1"/>
  <c r="R14" i="1" s="1"/>
  <c r="I16" i="1"/>
  <c r="M16" i="1" s="1"/>
  <c r="I18" i="1"/>
  <c r="M18" i="1" s="1"/>
  <c r="I20" i="1"/>
  <c r="M20" i="1" s="1"/>
  <c r="I21" i="1"/>
  <c r="M21" i="1" s="1"/>
  <c r="I22" i="1"/>
  <c r="M22" i="1" s="1"/>
  <c r="I24" i="1"/>
  <c r="M24" i="1" s="1"/>
  <c r="I25" i="1"/>
  <c r="M25" i="1" s="1"/>
  <c r="I26" i="1"/>
  <c r="M26" i="1" s="1"/>
  <c r="I30" i="1"/>
  <c r="M30" i="1" s="1"/>
  <c r="I32" i="1"/>
  <c r="M32" i="1" s="1"/>
  <c r="I34" i="1"/>
  <c r="M34" i="1" s="1"/>
  <c r="I36" i="1"/>
  <c r="M36" i="1" s="1"/>
  <c r="I37" i="1"/>
  <c r="M37" i="1" s="1"/>
  <c r="I38" i="1"/>
  <c r="M38" i="1" s="1"/>
  <c r="I40" i="1"/>
  <c r="M40" i="1" s="1"/>
  <c r="I41" i="1"/>
  <c r="M41" i="1" s="1"/>
  <c r="I42" i="1"/>
  <c r="M42" i="1" s="1"/>
  <c r="Q42" i="1" s="1"/>
  <c r="R42" i="1" s="1"/>
  <c r="I46" i="1"/>
  <c r="M46" i="1" s="1"/>
  <c r="I48" i="1"/>
  <c r="M48" i="1" s="1"/>
  <c r="I50" i="1"/>
  <c r="M50" i="1" s="1"/>
  <c r="I52" i="1"/>
  <c r="M52" i="1" s="1"/>
  <c r="I53" i="1"/>
  <c r="M53" i="1" s="1"/>
  <c r="Q53" i="1" s="1"/>
  <c r="R53" i="1" s="1"/>
  <c r="I54" i="1"/>
  <c r="M54" i="1" s="1"/>
  <c r="I56" i="1"/>
  <c r="M56" i="1" s="1"/>
  <c r="I57" i="1"/>
  <c r="M57" i="1" s="1"/>
  <c r="I58" i="1"/>
  <c r="M58" i="1" s="1"/>
  <c r="Q58" i="1" s="1"/>
  <c r="R58" i="1" s="1"/>
  <c r="I62" i="1"/>
  <c r="M62" i="1" s="1"/>
  <c r="I64" i="1"/>
  <c r="M64" i="1" s="1"/>
  <c r="I66" i="1"/>
  <c r="M66" i="1" s="1"/>
  <c r="I68" i="1"/>
  <c r="M68" i="1" s="1"/>
  <c r="I69" i="1"/>
  <c r="M69" i="1" s="1"/>
  <c r="I70" i="1"/>
  <c r="I72" i="1"/>
  <c r="M72" i="1" s="1"/>
  <c r="I73" i="1"/>
  <c r="M73" i="1" s="1"/>
  <c r="I74" i="1"/>
  <c r="M74" i="1" s="1"/>
  <c r="I78" i="1"/>
  <c r="M78" i="1" s="1"/>
  <c r="I80" i="1"/>
  <c r="M80" i="1" s="1"/>
  <c r="I82" i="1"/>
  <c r="M82" i="1" s="1"/>
  <c r="I84" i="1"/>
  <c r="M84" i="1" s="1"/>
  <c r="I85" i="1"/>
  <c r="M85" i="1" s="1"/>
  <c r="I86" i="1"/>
  <c r="M86" i="1" s="1"/>
  <c r="I88" i="1"/>
  <c r="M88" i="1" s="1"/>
  <c r="I89" i="1"/>
  <c r="M89" i="1" s="1"/>
  <c r="Q89" i="1" s="1"/>
  <c r="R89" i="1" s="1"/>
  <c r="I90" i="1"/>
  <c r="M90" i="1" s="1"/>
  <c r="I94" i="1"/>
  <c r="M94" i="1" s="1"/>
  <c r="I96" i="1"/>
  <c r="M96" i="1" s="1"/>
  <c r="I98" i="1"/>
  <c r="M98" i="1" s="1"/>
  <c r="I100" i="1"/>
  <c r="M100" i="1" s="1"/>
  <c r="I101" i="1"/>
  <c r="M101" i="1" s="1"/>
  <c r="Q101" i="1" s="1"/>
  <c r="R101" i="1" s="1"/>
  <c r="I102" i="1"/>
  <c r="M102" i="1" s="1"/>
  <c r="I104" i="1"/>
  <c r="M104" i="1" s="1"/>
  <c r="I105" i="1"/>
  <c r="M105" i="1" s="1"/>
  <c r="I106" i="1"/>
  <c r="M106" i="1" s="1"/>
  <c r="Q106" i="1" s="1"/>
  <c r="R106" i="1" s="1"/>
  <c r="I110" i="1"/>
  <c r="M110" i="1" s="1"/>
  <c r="I112" i="1"/>
  <c r="M112" i="1" s="1"/>
  <c r="I114" i="1"/>
  <c r="M114" i="1" s="1"/>
  <c r="Q114" i="1" s="1"/>
  <c r="R114" i="1" s="1"/>
  <c r="I116" i="1"/>
  <c r="M116" i="1" s="1"/>
  <c r="I117" i="1"/>
  <c r="M117" i="1" s="1"/>
  <c r="Q117" i="1" s="1"/>
  <c r="R117" i="1" s="1"/>
  <c r="I118" i="1"/>
  <c r="M118" i="1" s="1"/>
  <c r="I120" i="1"/>
  <c r="M120" i="1" s="1"/>
  <c r="I121" i="1"/>
  <c r="M121" i="1" s="1"/>
  <c r="I122" i="1"/>
  <c r="M122" i="1" s="1"/>
  <c r="I126" i="1"/>
  <c r="M126" i="1" s="1"/>
  <c r="I128" i="1"/>
  <c r="M128" i="1" s="1"/>
  <c r="I130" i="1"/>
  <c r="M130" i="1" s="1"/>
  <c r="I132" i="1"/>
  <c r="M132" i="1" s="1"/>
  <c r="I133" i="1"/>
  <c r="M133" i="1" s="1"/>
  <c r="I134" i="1"/>
  <c r="M134" i="1" s="1"/>
  <c r="I136" i="1"/>
  <c r="M136" i="1" s="1"/>
  <c r="I137" i="1"/>
  <c r="M137" i="1" s="1"/>
  <c r="I138" i="1"/>
  <c r="M138" i="1" s="1"/>
  <c r="Q138" i="1" s="1"/>
  <c r="R138" i="1" s="1"/>
  <c r="I142" i="1"/>
  <c r="M142" i="1" s="1"/>
  <c r="I144" i="1"/>
  <c r="M144" i="1" s="1"/>
  <c r="I146" i="1"/>
  <c r="M146" i="1" s="1"/>
  <c r="I148" i="1"/>
  <c r="M148" i="1" s="1"/>
  <c r="I149" i="1"/>
  <c r="M149" i="1" s="1"/>
  <c r="I150" i="1"/>
  <c r="M150" i="1" s="1"/>
  <c r="I152" i="1"/>
  <c r="M152" i="1" s="1"/>
  <c r="I153" i="1"/>
  <c r="M153" i="1" s="1"/>
  <c r="I154" i="1"/>
  <c r="M154" i="1" s="1"/>
  <c r="I158" i="1"/>
  <c r="M158" i="1" s="1"/>
  <c r="I160" i="1"/>
  <c r="M160" i="1" s="1"/>
  <c r="I162" i="1"/>
  <c r="M162" i="1" s="1"/>
  <c r="I164" i="1"/>
  <c r="M164" i="1" s="1"/>
  <c r="I165" i="1"/>
  <c r="M165" i="1" s="1"/>
  <c r="Q165" i="1" s="1"/>
  <c r="R165" i="1" s="1"/>
  <c r="I166" i="1"/>
  <c r="M166" i="1" s="1"/>
  <c r="I168" i="1"/>
  <c r="M168" i="1" s="1"/>
  <c r="I169" i="1"/>
  <c r="M169" i="1" s="1"/>
  <c r="I170" i="1"/>
  <c r="M170" i="1" s="1"/>
  <c r="Q170" i="1" s="1"/>
  <c r="R170" i="1" s="1"/>
  <c r="I174" i="1"/>
  <c r="M174" i="1" s="1"/>
  <c r="Q174" i="1" s="1"/>
  <c r="R174" i="1" s="1"/>
  <c r="I176" i="1"/>
  <c r="M176" i="1" s="1"/>
  <c r="I178" i="1"/>
  <c r="M178" i="1" s="1"/>
  <c r="I180" i="1"/>
  <c r="M180" i="1" s="1"/>
  <c r="I181" i="1"/>
  <c r="M181" i="1" s="1"/>
  <c r="Q181" i="1" s="1"/>
  <c r="R181" i="1" s="1"/>
  <c r="I182" i="1"/>
  <c r="M182" i="1" s="1"/>
  <c r="I184" i="1"/>
  <c r="M184" i="1" s="1"/>
  <c r="I185" i="1"/>
  <c r="M185" i="1" s="1"/>
  <c r="I186" i="1"/>
  <c r="M186" i="1" s="1"/>
  <c r="I190" i="1"/>
  <c r="M190" i="1" s="1"/>
  <c r="I192" i="1"/>
  <c r="M192" i="1" s="1"/>
  <c r="I194" i="1"/>
  <c r="M194" i="1" s="1"/>
  <c r="I196" i="1"/>
  <c r="M196" i="1" s="1"/>
  <c r="I197" i="1"/>
  <c r="M197" i="1" s="1"/>
  <c r="I198" i="1"/>
  <c r="M198" i="1" s="1"/>
  <c r="I200" i="1"/>
  <c r="M200" i="1" s="1"/>
  <c r="I201" i="1"/>
  <c r="M201" i="1" s="1"/>
  <c r="I202" i="1"/>
  <c r="M202" i="1" s="1"/>
  <c r="Q202" i="1" s="1"/>
  <c r="R202" i="1" s="1"/>
  <c r="I206" i="1"/>
  <c r="M206" i="1" s="1"/>
  <c r="I208" i="1"/>
  <c r="M208" i="1" s="1"/>
  <c r="I210" i="1"/>
  <c r="M210" i="1" s="1"/>
  <c r="I212" i="1"/>
  <c r="M212" i="1" s="1"/>
  <c r="I213" i="1"/>
  <c r="M213" i="1" s="1"/>
  <c r="I214" i="1"/>
  <c r="M214" i="1" s="1"/>
  <c r="I216" i="1"/>
  <c r="M216" i="1" s="1"/>
  <c r="I217" i="1"/>
  <c r="I218" i="1"/>
  <c r="M218" i="1" s="1"/>
  <c r="I222" i="1"/>
  <c r="M222" i="1" s="1"/>
  <c r="I224" i="1"/>
  <c r="M224" i="1" s="1"/>
  <c r="I226" i="1"/>
  <c r="M226" i="1" s="1"/>
  <c r="I228" i="1"/>
  <c r="M228" i="1" s="1"/>
  <c r="I229" i="1"/>
  <c r="M229" i="1" s="1"/>
  <c r="Q229" i="1" s="1"/>
  <c r="R229" i="1" s="1"/>
  <c r="I230" i="1"/>
  <c r="M230" i="1" s="1"/>
  <c r="I232" i="1"/>
  <c r="M232" i="1" s="1"/>
  <c r="I233" i="1"/>
  <c r="M233" i="1" s="1"/>
  <c r="I234" i="1"/>
  <c r="M234" i="1" s="1"/>
  <c r="Q234" i="1" s="1"/>
  <c r="R234" i="1" s="1"/>
  <c r="I238" i="1"/>
  <c r="M238" i="1" s="1"/>
  <c r="I240" i="1"/>
  <c r="M240" i="1" s="1"/>
  <c r="I242" i="1"/>
  <c r="M242" i="1" s="1"/>
  <c r="I244" i="1"/>
  <c r="M244" i="1" s="1"/>
  <c r="I245" i="1"/>
  <c r="M245" i="1" s="1"/>
  <c r="Q245" i="1" s="1"/>
  <c r="R245" i="1" s="1"/>
  <c r="I246" i="1"/>
  <c r="M246" i="1" s="1"/>
  <c r="I248" i="1"/>
  <c r="M248" i="1" s="1"/>
  <c r="I249" i="1"/>
  <c r="M249" i="1" s="1"/>
  <c r="I250" i="1"/>
  <c r="M250" i="1" s="1"/>
  <c r="Q250" i="1" s="1"/>
  <c r="R250" i="1" s="1"/>
  <c r="I254" i="1"/>
  <c r="M254" i="1" s="1"/>
  <c r="I256" i="1"/>
  <c r="M256" i="1" s="1"/>
  <c r="I258" i="1"/>
  <c r="M258" i="1" s="1"/>
  <c r="I260" i="1"/>
  <c r="M260" i="1" s="1"/>
  <c r="I261" i="1"/>
  <c r="M261" i="1" s="1"/>
  <c r="I262" i="1"/>
  <c r="M262" i="1" s="1"/>
  <c r="I264" i="1"/>
  <c r="M264" i="1" s="1"/>
  <c r="I265" i="1"/>
  <c r="M265" i="1" s="1"/>
  <c r="I266" i="1"/>
  <c r="M266" i="1" s="1"/>
  <c r="Q266" i="1" s="1"/>
  <c r="R266" i="1" s="1"/>
  <c r="I270" i="1"/>
  <c r="M270" i="1" s="1"/>
  <c r="I272" i="1"/>
  <c r="M272" i="1" s="1"/>
  <c r="I274" i="1"/>
  <c r="M274" i="1" s="1"/>
  <c r="I276" i="1"/>
  <c r="M276" i="1" s="1"/>
  <c r="I277" i="1"/>
  <c r="M277" i="1" s="1"/>
  <c r="I278" i="1"/>
  <c r="M278" i="1" s="1"/>
  <c r="I280" i="1"/>
  <c r="M280" i="1" s="1"/>
  <c r="I281" i="1"/>
  <c r="M281" i="1" s="1"/>
  <c r="I282" i="1"/>
  <c r="M282" i="1" s="1"/>
  <c r="I286" i="1"/>
  <c r="M286" i="1" s="1"/>
  <c r="I288" i="1"/>
  <c r="M288" i="1" s="1"/>
  <c r="I290" i="1"/>
  <c r="M290" i="1" s="1"/>
  <c r="I292" i="1"/>
  <c r="M292" i="1" s="1"/>
  <c r="I293" i="1"/>
  <c r="M293" i="1" s="1"/>
  <c r="I294" i="1"/>
  <c r="M294" i="1" s="1"/>
  <c r="I296" i="1"/>
  <c r="M296" i="1" s="1"/>
  <c r="I297" i="1"/>
  <c r="M297" i="1" s="1"/>
  <c r="I298" i="1"/>
  <c r="M298" i="1" s="1"/>
  <c r="Q298" i="1" s="1"/>
  <c r="R298" i="1" s="1"/>
  <c r="I302" i="1"/>
  <c r="M302" i="1" s="1"/>
  <c r="I304" i="1"/>
  <c r="M304" i="1" s="1"/>
  <c r="I306" i="1"/>
  <c r="M306" i="1" s="1"/>
  <c r="I308" i="1"/>
  <c r="M308" i="1" s="1"/>
  <c r="Q308" i="1" s="1"/>
  <c r="R308" i="1" s="1"/>
  <c r="I309" i="1"/>
  <c r="M309" i="1" s="1"/>
  <c r="I310" i="1"/>
  <c r="M310" i="1" s="1"/>
  <c r="I312" i="1"/>
  <c r="M312" i="1" s="1"/>
  <c r="I313" i="1"/>
  <c r="M313" i="1" s="1"/>
  <c r="I314" i="1"/>
  <c r="M314" i="1" s="1"/>
  <c r="Q314" i="1" s="1"/>
  <c r="R314" i="1" s="1"/>
  <c r="I318" i="1"/>
  <c r="M318" i="1" s="1"/>
  <c r="I320" i="1"/>
  <c r="M320" i="1" s="1"/>
  <c r="I322" i="1"/>
  <c r="M322" i="1" s="1"/>
  <c r="I324" i="1"/>
  <c r="M324" i="1" s="1"/>
  <c r="I325" i="1"/>
  <c r="M325" i="1" s="1"/>
  <c r="I326" i="1"/>
  <c r="M326" i="1" s="1"/>
  <c r="I328" i="1"/>
  <c r="M328" i="1" s="1"/>
  <c r="I329" i="1"/>
  <c r="M329" i="1" s="1"/>
  <c r="I330" i="1"/>
  <c r="M330" i="1" s="1"/>
  <c r="I334" i="1"/>
  <c r="M334" i="1" s="1"/>
  <c r="I336" i="1"/>
  <c r="M336" i="1" s="1"/>
  <c r="Q336" i="1" s="1"/>
  <c r="R336" i="1" s="1"/>
  <c r="I338" i="1"/>
  <c r="M338" i="1" s="1"/>
  <c r="I340" i="1"/>
  <c r="M340" i="1" s="1"/>
  <c r="I341" i="1"/>
  <c r="M341" i="1" s="1"/>
  <c r="I342" i="1"/>
  <c r="M342" i="1" s="1"/>
  <c r="I344" i="1"/>
  <c r="M344" i="1" s="1"/>
  <c r="I345" i="1"/>
  <c r="M345" i="1" s="1"/>
  <c r="I346" i="1"/>
  <c r="M346" i="1" s="1"/>
  <c r="Q346" i="1" s="1"/>
  <c r="R346" i="1" s="1"/>
  <c r="I350" i="1"/>
  <c r="M350" i="1" s="1"/>
  <c r="I352" i="1"/>
  <c r="M352" i="1" s="1"/>
  <c r="Q352" i="1" s="1"/>
  <c r="R352" i="1" s="1"/>
  <c r="I354" i="1"/>
  <c r="M354" i="1" s="1"/>
  <c r="I356" i="1"/>
  <c r="M356" i="1" s="1"/>
  <c r="I357" i="1"/>
  <c r="M357" i="1" s="1"/>
  <c r="Q357" i="1" s="1"/>
  <c r="R357" i="1" s="1"/>
  <c r="I358" i="1"/>
  <c r="M358" i="1" s="1"/>
  <c r="I360" i="1"/>
  <c r="M360" i="1" s="1"/>
  <c r="I361" i="1"/>
  <c r="M361" i="1" s="1"/>
  <c r="I362" i="1"/>
  <c r="M362" i="1" s="1"/>
  <c r="Q362" i="1" s="1"/>
  <c r="R362" i="1" s="1"/>
  <c r="I366" i="1"/>
  <c r="M366" i="1" s="1"/>
  <c r="I368" i="1"/>
  <c r="M368" i="1" s="1"/>
  <c r="Q368" i="1" s="1"/>
  <c r="R368" i="1" s="1"/>
  <c r="I370" i="1"/>
  <c r="M370" i="1" s="1"/>
  <c r="I372" i="1"/>
  <c r="M372" i="1" s="1"/>
  <c r="I373" i="1"/>
  <c r="M373" i="1" s="1"/>
  <c r="I374" i="1"/>
  <c r="M374" i="1" s="1"/>
  <c r="I376" i="1"/>
  <c r="M376" i="1" s="1"/>
  <c r="I377" i="1"/>
  <c r="I378" i="1"/>
  <c r="M378" i="1" s="1"/>
  <c r="I382" i="1"/>
  <c r="M382" i="1" s="1"/>
  <c r="I384" i="1"/>
  <c r="M384" i="1" s="1"/>
  <c r="Q384" i="1" s="1"/>
  <c r="R384" i="1" s="1"/>
  <c r="I386" i="1"/>
  <c r="M386" i="1" s="1"/>
  <c r="Q386" i="1" s="1"/>
  <c r="R386" i="1" s="1"/>
  <c r="I388" i="1"/>
  <c r="M388" i="1" s="1"/>
  <c r="I389" i="1"/>
  <c r="M389" i="1" s="1"/>
  <c r="I390" i="1"/>
  <c r="M390" i="1" s="1"/>
  <c r="I392" i="1"/>
  <c r="M392" i="1" s="1"/>
  <c r="I393" i="1"/>
  <c r="M393" i="1" s="1"/>
  <c r="I394" i="1"/>
  <c r="M394" i="1" s="1"/>
  <c r="I398" i="1"/>
  <c r="M398" i="1" s="1"/>
  <c r="I400" i="1"/>
  <c r="M400" i="1" s="1"/>
  <c r="Q400" i="1" s="1"/>
  <c r="R400" i="1" s="1"/>
  <c r="I402" i="1"/>
  <c r="M402" i="1" s="1"/>
  <c r="I404" i="1"/>
  <c r="M404" i="1" s="1"/>
  <c r="I405" i="1"/>
  <c r="M405" i="1" s="1"/>
  <c r="I406" i="1"/>
  <c r="M406" i="1" s="1"/>
  <c r="I408" i="1"/>
  <c r="M408" i="1" s="1"/>
  <c r="I409" i="1"/>
  <c r="M409" i="1" s="1"/>
  <c r="I410" i="1"/>
  <c r="M410" i="1" s="1"/>
  <c r="Q410" i="1" s="1"/>
  <c r="R410" i="1" s="1"/>
  <c r="I414" i="1"/>
  <c r="I416" i="1"/>
  <c r="M416" i="1" s="1"/>
  <c r="Q416" i="1" s="1"/>
  <c r="R416" i="1" s="1"/>
  <c r="I418" i="1"/>
  <c r="M418" i="1" s="1"/>
  <c r="I420" i="1"/>
  <c r="M420" i="1" s="1"/>
  <c r="I421" i="1"/>
  <c r="M421" i="1" s="1"/>
  <c r="I422" i="1"/>
  <c r="M422" i="1" s="1"/>
  <c r="I424" i="1"/>
  <c r="M424" i="1" s="1"/>
  <c r="I425" i="1"/>
  <c r="M425" i="1" s="1"/>
  <c r="I426" i="1"/>
  <c r="M426" i="1" s="1"/>
  <c r="Q426" i="1" s="1"/>
  <c r="R426" i="1" s="1"/>
  <c r="I430" i="1"/>
  <c r="M430" i="1" s="1"/>
  <c r="I432" i="1"/>
  <c r="M432" i="1" s="1"/>
  <c r="Q432" i="1" s="1"/>
  <c r="R432" i="1" s="1"/>
  <c r="I434" i="1"/>
  <c r="M434" i="1" s="1"/>
  <c r="Q434" i="1" s="1"/>
  <c r="R434" i="1" s="1"/>
  <c r="I436" i="1"/>
  <c r="M436" i="1" s="1"/>
  <c r="I437" i="1"/>
  <c r="M437" i="1" s="1"/>
  <c r="I438" i="1"/>
  <c r="M438" i="1" s="1"/>
  <c r="I440" i="1"/>
  <c r="M440" i="1" s="1"/>
  <c r="I441" i="1"/>
  <c r="M441" i="1" s="1"/>
  <c r="I442" i="1"/>
  <c r="M442" i="1" s="1"/>
  <c r="Q442" i="1" s="1"/>
  <c r="R442" i="1" s="1"/>
  <c r="I446" i="1"/>
  <c r="M446" i="1" s="1"/>
  <c r="I448" i="1"/>
  <c r="M448" i="1" s="1"/>
  <c r="Q448" i="1" s="1"/>
  <c r="R448" i="1" s="1"/>
  <c r="I450" i="1"/>
  <c r="M450" i="1" s="1"/>
  <c r="I452" i="1"/>
  <c r="M452" i="1" s="1"/>
  <c r="I453" i="1"/>
  <c r="M453" i="1" s="1"/>
  <c r="I454" i="1"/>
  <c r="M454" i="1" s="1"/>
  <c r="I456" i="1"/>
  <c r="M456" i="1" s="1"/>
  <c r="I457" i="1"/>
  <c r="M457" i="1" s="1"/>
  <c r="I458" i="1"/>
  <c r="M458" i="1" s="1"/>
  <c r="Q458" i="1" s="1"/>
  <c r="R458" i="1" s="1"/>
  <c r="I462" i="1"/>
  <c r="M462" i="1" s="1"/>
  <c r="Q462" i="1" s="1"/>
  <c r="R462" i="1" s="1"/>
  <c r="I464" i="1"/>
  <c r="M464" i="1" s="1"/>
  <c r="Q464" i="1" s="1"/>
  <c r="R464" i="1" s="1"/>
  <c r="I466" i="1"/>
  <c r="M466" i="1" s="1"/>
  <c r="I468" i="1"/>
  <c r="M468" i="1" s="1"/>
  <c r="I469" i="1"/>
  <c r="M469" i="1" s="1"/>
  <c r="I470" i="1"/>
  <c r="M470" i="1" s="1"/>
  <c r="I472" i="1"/>
  <c r="M472" i="1" s="1"/>
  <c r="Q472" i="1" s="1"/>
  <c r="R472" i="1" s="1"/>
  <c r="I473" i="1"/>
  <c r="M473" i="1" s="1"/>
  <c r="I474" i="1"/>
  <c r="M474" i="1" s="1"/>
  <c r="Q474" i="1" s="1"/>
  <c r="R474" i="1" s="1"/>
  <c r="I478" i="1"/>
  <c r="M478" i="1" s="1"/>
  <c r="I480" i="1"/>
  <c r="M480" i="1" s="1"/>
  <c r="Q480" i="1" s="1"/>
  <c r="R480" i="1" s="1"/>
  <c r="I482" i="1"/>
  <c r="I484" i="1"/>
  <c r="M484" i="1" s="1"/>
  <c r="I485" i="1"/>
  <c r="M485" i="1" s="1"/>
  <c r="I486" i="1"/>
  <c r="M486" i="1" s="1"/>
  <c r="I488" i="1"/>
  <c r="M488" i="1" s="1"/>
  <c r="I489" i="1"/>
  <c r="M489" i="1" s="1"/>
  <c r="I490" i="1"/>
  <c r="M490" i="1" s="1"/>
  <c r="Q490" i="1" s="1"/>
  <c r="R490" i="1" s="1"/>
  <c r="I494" i="1"/>
  <c r="M494" i="1" s="1"/>
  <c r="I496" i="1"/>
  <c r="M496" i="1" s="1"/>
  <c r="Q496" i="1" s="1"/>
  <c r="R496" i="1" s="1"/>
  <c r="I498" i="1"/>
  <c r="M498" i="1" s="1"/>
  <c r="I500" i="1"/>
  <c r="M500" i="1" s="1"/>
  <c r="I501" i="1"/>
  <c r="M501" i="1" s="1"/>
  <c r="I502" i="1"/>
  <c r="M502" i="1" s="1"/>
  <c r="I504" i="1"/>
  <c r="M504" i="1" s="1"/>
  <c r="I505" i="1"/>
  <c r="M505" i="1" s="1"/>
  <c r="I506" i="1"/>
  <c r="M506" i="1" s="1"/>
  <c r="I510" i="1"/>
  <c r="M510" i="1" s="1"/>
  <c r="Q510" i="1" s="1"/>
  <c r="R510" i="1" s="1"/>
  <c r="I512" i="1"/>
  <c r="M512" i="1" s="1"/>
  <c r="Q512" i="1" s="1"/>
  <c r="R512" i="1" s="1"/>
  <c r="I514" i="1"/>
  <c r="M514" i="1" s="1"/>
  <c r="I516" i="1"/>
  <c r="M516" i="1" s="1"/>
  <c r="I517" i="1"/>
  <c r="M517" i="1" s="1"/>
  <c r="I518" i="1"/>
  <c r="M518" i="1" s="1"/>
  <c r="I520" i="1"/>
  <c r="I521" i="1"/>
  <c r="M521" i="1" s="1"/>
  <c r="I522" i="1"/>
  <c r="M522" i="1" s="1"/>
  <c r="Q522" i="1" s="1"/>
  <c r="R522" i="1" s="1"/>
  <c r="I526" i="1"/>
  <c r="M526" i="1" s="1"/>
  <c r="I528" i="1"/>
  <c r="M528" i="1" s="1"/>
  <c r="Q528" i="1" s="1"/>
  <c r="R528" i="1" s="1"/>
  <c r="I530" i="1"/>
  <c r="M530" i="1" s="1"/>
  <c r="I532" i="1"/>
  <c r="M532" i="1" s="1"/>
  <c r="I533" i="1"/>
  <c r="M533" i="1" s="1"/>
  <c r="I534" i="1"/>
  <c r="M534" i="1" s="1"/>
  <c r="I536" i="1"/>
  <c r="M536" i="1" s="1"/>
  <c r="I537" i="1"/>
  <c r="M537" i="1" s="1"/>
  <c r="I538" i="1"/>
  <c r="M538" i="1" s="1"/>
  <c r="Q538" i="1" s="1"/>
  <c r="R538" i="1" s="1"/>
  <c r="I542" i="1"/>
  <c r="M542" i="1" s="1"/>
  <c r="I544" i="1"/>
  <c r="M544" i="1" s="1"/>
  <c r="Q544" i="1" s="1"/>
  <c r="R544" i="1" s="1"/>
  <c r="I546" i="1"/>
  <c r="M546" i="1" s="1"/>
  <c r="I548" i="1"/>
  <c r="M548" i="1" s="1"/>
  <c r="I549" i="1"/>
  <c r="M549" i="1" s="1"/>
  <c r="I550" i="1"/>
  <c r="M550" i="1" s="1"/>
  <c r="I552" i="1"/>
  <c r="M552" i="1" s="1"/>
  <c r="I553" i="1"/>
  <c r="M553" i="1" s="1"/>
  <c r="I554" i="1"/>
  <c r="M554" i="1" s="1"/>
  <c r="Q554" i="1" s="1"/>
  <c r="R554" i="1" s="1"/>
  <c r="I558" i="1"/>
  <c r="M558" i="1" s="1"/>
  <c r="I560" i="1"/>
  <c r="M560" i="1" s="1"/>
  <c r="Q560" i="1" s="1"/>
  <c r="R560" i="1" s="1"/>
  <c r="I562" i="1"/>
  <c r="M562" i="1" s="1"/>
  <c r="I564" i="1"/>
  <c r="M564" i="1" s="1"/>
  <c r="I565" i="1"/>
  <c r="M565" i="1" s="1"/>
  <c r="I566" i="1"/>
  <c r="M566" i="1" s="1"/>
  <c r="I568" i="1"/>
  <c r="I569" i="1"/>
  <c r="M569" i="1" s="1"/>
  <c r="I570" i="1"/>
  <c r="M570" i="1" s="1"/>
  <c r="I574" i="1"/>
  <c r="M574" i="1" s="1"/>
  <c r="I576" i="1"/>
  <c r="M576" i="1" s="1"/>
  <c r="Q576" i="1" s="1"/>
  <c r="R576" i="1" s="1"/>
  <c r="I578" i="1"/>
  <c r="M578" i="1" s="1"/>
  <c r="I580" i="1"/>
  <c r="M580" i="1" s="1"/>
  <c r="I581" i="1"/>
  <c r="M581" i="1" s="1"/>
  <c r="I582" i="1"/>
  <c r="M582" i="1" s="1"/>
  <c r="I584" i="1"/>
  <c r="M584" i="1" s="1"/>
  <c r="I585" i="1"/>
  <c r="M585" i="1" s="1"/>
  <c r="I586" i="1"/>
  <c r="M586" i="1" s="1"/>
  <c r="Q586" i="1" s="1"/>
  <c r="R586" i="1" s="1"/>
  <c r="H3" i="1"/>
  <c r="L3" i="1" s="1"/>
  <c r="P3" i="1" s="1"/>
  <c r="H4" i="1"/>
  <c r="L4" i="1" s="1"/>
  <c r="P4" i="1" s="1"/>
  <c r="H5" i="1"/>
  <c r="K5" i="1" s="1"/>
  <c r="O5" i="1" s="1"/>
  <c r="H6" i="1"/>
  <c r="L6" i="1" s="1"/>
  <c r="P6" i="1" s="1"/>
  <c r="H7" i="1"/>
  <c r="H8" i="1"/>
  <c r="L8" i="1" s="1"/>
  <c r="H9" i="1"/>
  <c r="K9" i="1" s="1"/>
  <c r="O9" i="1" s="1"/>
  <c r="H10" i="1"/>
  <c r="J10" i="1" s="1"/>
  <c r="N10" i="1" s="1"/>
  <c r="H11" i="1"/>
  <c r="H12" i="1"/>
  <c r="L12" i="1" s="1"/>
  <c r="P12" i="1" s="1"/>
  <c r="H13" i="1"/>
  <c r="H14" i="1"/>
  <c r="J14" i="1" s="1"/>
  <c r="N14" i="1" s="1"/>
  <c r="H15" i="1"/>
  <c r="I15" i="1" s="1"/>
  <c r="M15" i="1" s="1"/>
  <c r="H16" i="1"/>
  <c r="H17" i="1"/>
  <c r="H18" i="1"/>
  <c r="J18" i="1" s="1"/>
  <c r="H19" i="1"/>
  <c r="I19" i="1" s="1"/>
  <c r="M19" i="1" s="1"/>
  <c r="H20" i="1"/>
  <c r="L20" i="1" s="1"/>
  <c r="H21" i="1"/>
  <c r="K21" i="1" s="1"/>
  <c r="O21" i="1" s="1"/>
  <c r="H22" i="1"/>
  <c r="L22" i="1" s="1"/>
  <c r="P22" i="1" s="1"/>
  <c r="H23" i="1"/>
  <c r="I23" i="1" s="1"/>
  <c r="M23" i="1" s="1"/>
  <c r="H24" i="1"/>
  <c r="L24" i="1" s="1"/>
  <c r="H25" i="1"/>
  <c r="K25" i="1" s="1"/>
  <c r="O25" i="1" s="1"/>
  <c r="H26" i="1"/>
  <c r="J26" i="1" s="1"/>
  <c r="N26" i="1" s="1"/>
  <c r="H27" i="1"/>
  <c r="H28" i="1"/>
  <c r="L28" i="1" s="1"/>
  <c r="P28" i="1" s="1"/>
  <c r="H29" i="1"/>
  <c r="K29" i="1" s="1"/>
  <c r="O29" i="1" s="1"/>
  <c r="H30" i="1"/>
  <c r="J30" i="1" s="1"/>
  <c r="N30" i="1" s="1"/>
  <c r="H31" i="1"/>
  <c r="I31" i="1" s="1"/>
  <c r="M31" i="1" s="1"/>
  <c r="H32" i="1"/>
  <c r="H33" i="1"/>
  <c r="H34" i="1"/>
  <c r="J34" i="1" s="1"/>
  <c r="N34" i="1" s="1"/>
  <c r="H35" i="1"/>
  <c r="I35" i="1" s="1"/>
  <c r="M35" i="1" s="1"/>
  <c r="H36" i="1"/>
  <c r="L36" i="1" s="1"/>
  <c r="P36" i="1" s="1"/>
  <c r="H37" i="1"/>
  <c r="K37" i="1" s="1"/>
  <c r="O37" i="1" s="1"/>
  <c r="H38" i="1"/>
  <c r="L38" i="1" s="1"/>
  <c r="P38" i="1" s="1"/>
  <c r="H39" i="1"/>
  <c r="I39" i="1" s="1"/>
  <c r="M39" i="1" s="1"/>
  <c r="H40" i="1"/>
  <c r="L40" i="1" s="1"/>
  <c r="H41" i="1"/>
  <c r="K41" i="1" s="1"/>
  <c r="O41" i="1" s="1"/>
  <c r="H42" i="1"/>
  <c r="J42" i="1" s="1"/>
  <c r="N42" i="1" s="1"/>
  <c r="H43" i="1"/>
  <c r="J43" i="1" s="1"/>
  <c r="N43" i="1" s="1"/>
  <c r="H44" i="1"/>
  <c r="L44" i="1" s="1"/>
  <c r="P44" i="1" s="1"/>
  <c r="H45" i="1"/>
  <c r="K45" i="1" s="1"/>
  <c r="O45" i="1" s="1"/>
  <c r="H46" i="1"/>
  <c r="J46" i="1" s="1"/>
  <c r="N46" i="1" s="1"/>
  <c r="H47" i="1"/>
  <c r="I47" i="1" s="1"/>
  <c r="M47" i="1" s="1"/>
  <c r="H48" i="1"/>
  <c r="H49" i="1"/>
  <c r="H50" i="1"/>
  <c r="J50" i="1" s="1"/>
  <c r="N50" i="1" s="1"/>
  <c r="H51" i="1"/>
  <c r="I51" i="1" s="1"/>
  <c r="M51" i="1" s="1"/>
  <c r="H52" i="1"/>
  <c r="L52" i="1" s="1"/>
  <c r="H53" i="1"/>
  <c r="K53" i="1" s="1"/>
  <c r="O53" i="1" s="1"/>
  <c r="H54" i="1"/>
  <c r="L54" i="1" s="1"/>
  <c r="P54" i="1" s="1"/>
  <c r="H55" i="1"/>
  <c r="I55" i="1" s="1"/>
  <c r="M55" i="1" s="1"/>
  <c r="H56" i="1"/>
  <c r="L56" i="1" s="1"/>
  <c r="H57" i="1"/>
  <c r="K57" i="1" s="1"/>
  <c r="O57" i="1" s="1"/>
  <c r="H58" i="1"/>
  <c r="J58" i="1" s="1"/>
  <c r="N58" i="1" s="1"/>
  <c r="H59" i="1"/>
  <c r="H60" i="1"/>
  <c r="L60" i="1" s="1"/>
  <c r="P60" i="1" s="1"/>
  <c r="H61" i="1"/>
  <c r="K61" i="1" s="1"/>
  <c r="O61" i="1" s="1"/>
  <c r="H62" i="1"/>
  <c r="J62" i="1" s="1"/>
  <c r="N62" i="1" s="1"/>
  <c r="H63" i="1"/>
  <c r="I63" i="1" s="1"/>
  <c r="M63" i="1" s="1"/>
  <c r="H64" i="1"/>
  <c r="H65" i="1"/>
  <c r="H66" i="1"/>
  <c r="J66" i="1" s="1"/>
  <c r="N66" i="1" s="1"/>
  <c r="H67" i="1"/>
  <c r="I67" i="1" s="1"/>
  <c r="M67" i="1" s="1"/>
  <c r="H68" i="1"/>
  <c r="L68" i="1" s="1"/>
  <c r="P68" i="1" s="1"/>
  <c r="H69" i="1"/>
  <c r="K69" i="1" s="1"/>
  <c r="O69" i="1" s="1"/>
  <c r="H70" i="1"/>
  <c r="L70" i="1" s="1"/>
  <c r="P70" i="1" s="1"/>
  <c r="H71" i="1"/>
  <c r="I71" i="1" s="1"/>
  <c r="M71" i="1" s="1"/>
  <c r="H72" i="1"/>
  <c r="L72" i="1" s="1"/>
  <c r="H73" i="1"/>
  <c r="K73" i="1" s="1"/>
  <c r="O73" i="1" s="1"/>
  <c r="H74" i="1"/>
  <c r="J74" i="1" s="1"/>
  <c r="N74" i="1" s="1"/>
  <c r="H75" i="1"/>
  <c r="H76" i="1"/>
  <c r="L76" i="1" s="1"/>
  <c r="P76" i="1" s="1"/>
  <c r="H77" i="1"/>
  <c r="K77" i="1" s="1"/>
  <c r="O77" i="1" s="1"/>
  <c r="H78" i="1"/>
  <c r="J78" i="1" s="1"/>
  <c r="N78" i="1" s="1"/>
  <c r="H79" i="1"/>
  <c r="I79" i="1" s="1"/>
  <c r="M79" i="1" s="1"/>
  <c r="H80" i="1"/>
  <c r="H81" i="1"/>
  <c r="H82" i="1"/>
  <c r="J82" i="1" s="1"/>
  <c r="N82" i="1" s="1"/>
  <c r="H83" i="1"/>
  <c r="I83" i="1" s="1"/>
  <c r="M83" i="1" s="1"/>
  <c r="H84" i="1"/>
  <c r="L84" i="1" s="1"/>
  <c r="H85" i="1"/>
  <c r="K85" i="1" s="1"/>
  <c r="O85" i="1" s="1"/>
  <c r="H86" i="1"/>
  <c r="L86" i="1" s="1"/>
  <c r="P86" i="1" s="1"/>
  <c r="H87" i="1"/>
  <c r="I87" i="1" s="1"/>
  <c r="M87" i="1" s="1"/>
  <c r="H88" i="1"/>
  <c r="L88" i="1" s="1"/>
  <c r="H89" i="1"/>
  <c r="K89" i="1" s="1"/>
  <c r="O89" i="1" s="1"/>
  <c r="H90" i="1"/>
  <c r="J90" i="1" s="1"/>
  <c r="N90" i="1" s="1"/>
  <c r="H91" i="1"/>
  <c r="H92" i="1"/>
  <c r="L92" i="1" s="1"/>
  <c r="P92" i="1" s="1"/>
  <c r="H93" i="1"/>
  <c r="K93" i="1" s="1"/>
  <c r="O93" i="1" s="1"/>
  <c r="H94" i="1"/>
  <c r="J94" i="1" s="1"/>
  <c r="H95" i="1"/>
  <c r="I95" i="1" s="1"/>
  <c r="M95" i="1" s="1"/>
  <c r="H96" i="1"/>
  <c r="H97" i="1"/>
  <c r="H98" i="1"/>
  <c r="J98" i="1" s="1"/>
  <c r="N98" i="1" s="1"/>
  <c r="H99" i="1"/>
  <c r="I99" i="1" s="1"/>
  <c r="M99" i="1" s="1"/>
  <c r="H100" i="1"/>
  <c r="L100" i="1" s="1"/>
  <c r="P100" i="1" s="1"/>
  <c r="H101" i="1"/>
  <c r="K101" i="1" s="1"/>
  <c r="O101" i="1" s="1"/>
  <c r="H102" i="1"/>
  <c r="L102" i="1" s="1"/>
  <c r="P102" i="1" s="1"/>
  <c r="H103" i="1"/>
  <c r="I103" i="1" s="1"/>
  <c r="M103" i="1" s="1"/>
  <c r="H104" i="1"/>
  <c r="L104" i="1" s="1"/>
  <c r="H105" i="1"/>
  <c r="K105" i="1" s="1"/>
  <c r="O105" i="1" s="1"/>
  <c r="H106" i="1"/>
  <c r="J106" i="1" s="1"/>
  <c r="N106" i="1" s="1"/>
  <c r="H107" i="1"/>
  <c r="H108" i="1"/>
  <c r="L108" i="1" s="1"/>
  <c r="P108" i="1" s="1"/>
  <c r="H109" i="1"/>
  <c r="K109" i="1" s="1"/>
  <c r="O109" i="1" s="1"/>
  <c r="H110" i="1"/>
  <c r="J110" i="1" s="1"/>
  <c r="N110" i="1" s="1"/>
  <c r="H111" i="1"/>
  <c r="I111" i="1" s="1"/>
  <c r="M111" i="1" s="1"/>
  <c r="H112" i="1"/>
  <c r="H113" i="1"/>
  <c r="H114" i="1"/>
  <c r="J114" i="1" s="1"/>
  <c r="N114" i="1" s="1"/>
  <c r="H115" i="1"/>
  <c r="I115" i="1" s="1"/>
  <c r="M115" i="1" s="1"/>
  <c r="H116" i="1"/>
  <c r="L116" i="1" s="1"/>
  <c r="H117" i="1"/>
  <c r="K117" i="1" s="1"/>
  <c r="O117" i="1" s="1"/>
  <c r="H118" i="1"/>
  <c r="L118" i="1" s="1"/>
  <c r="P118" i="1" s="1"/>
  <c r="H119" i="1"/>
  <c r="I119" i="1" s="1"/>
  <c r="M119" i="1" s="1"/>
  <c r="H120" i="1"/>
  <c r="L120" i="1" s="1"/>
  <c r="H121" i="1"/>
  <c r="K121" i="1" s="1"/>
  <c r="O121" i="1" s="1"/>
  <c r="H122" i="1"/>
  <c r="J122" i="1" s="1"/>
  <c r="N122" i="1" s="1"/>
  <c r="H123" i="1"/>
  <c r="J123" i="1" s="1"/>
  <c r="N123" i="1" s="1"/>
  <c r="H124" i="1"/>
  <c r="L124" i="1" s="1"/>
  <c r="P124" i="1" s="1"/>
  <c r="H125" i="1"/>
  <c r="K125" i="1" s="1"/>
  <c r="O125" i="1" s="1"/>
  <c r="H126" i="1"/>
  <c r="J126" i="1" s="1"/>
  <c r="N126" i="1" s="1"/>
  <c r="H127" i="1"/>
  <c r="I127" i="1" s="1"/>
  <c r="M127" i="1" s="1"/>
  <c r="H128" i="1"/>
  <c r="H129" i="1"/>
  <c r="H130" i="1"/>
  <c r="J130" i="1" s="1"/>
  <c r="N130" i="1" s="1"/>
  <c r="H131" i="1"/>
  <c r="I131" i="1" s="1"/>
  <c r="M131" i="1" s="1"/>
  <c r="H132" i="1"/>
  <c r="L132" i="1" s="1"/>
  <c r="P132" i="1" s="1"/>
  <c r="H133" i="1"/>
  <c r="K133" i="1" s="1"/>
  <c r="O133" i="1" s="1"/>
  <c r="H134" i="1"/>
  <c r="L134" i="1" s="1"/>
  <c r="P134" i="1" s="1"/>
  <c r="H135" i="1"/>
  <c r="I135" i="1" s="1"/>
  <c r="M135" i="1" s="1"/>
  <c r="H136" i="1"/>
  <c r="L136" i="1" s="1"/>
  <c r="H137" i="1"/>
  <c r="K137" i="1" s="1"/>
  <c r="O137" i="1" s="1"/>
  <c r="H138" i="1"/>
  <c r="J138" i="1" s="1"/>
  <c r="N138" i="1" s="1"/>
  <c r="H139" i="1"/>
  <c r="H140" i="1"/>
  <c r="L140" i="1" s="1"/>
  <c r="P140" i="1" s="1"/>
  <c r="H141" i="1"/>
  <c r="K141" i="1" s="1"/>
  <c r="O141" i="1" s="1"/>
  <c r="H142" i="1"/>
  <c r="J142" i="1" s="1"/>
  <c r="N142" i="1" s="1"/>
  <c r="H143" i="1"/>
  <c r="I143" i="1" s="1"/>
  <c r="M143" i="1" s="1"/>
  <c r="H144" i="1"/>
  <c r="H145" i="1"/>
  <c r="H146" i="1"/>
  <c r="J146" i="1" s="1"/>
  <c r="N146" i="1" s="1"/>
  <c r="H147" i="1"/>
  <c r="I147" i="1" s="1"/>
  <c r="M147" i="1" s="1"/>
  <c r="H148" i="1"/>
  <c r="L148" i="1" s="1"/>
  <c r="H149" i="1"/>
  <c r="K149" i="1" s="1"/>
  <c r="O149" i="1" s="1"/>
  <c r="H150" i="1"/>
  <c r="L150" i="1" s="1"/>
  <c r="P150" i="1" s="1"/>
  <c r="H151" i="1"/>
  <c r="I151" i="1" s="1"/>
  <c r="M151" i="1" s="1"/>
  <c r="H152" i="1"/>
  <c r="L152" i="1" s="1"/>
  <c r="H153" i="1"/>
  <c r="K153" i="1" s="1"/>
  <c r="O153" i="1" s="1"/>
  <c r="H154" i="1"/>
  <c r="J154" i="1" s="1"/>
  <c r="N154" i="1" s="1"/>
  <c r="H155" i="1"/>
  <c r="H156" i="1"/>
  <c r="L156" i="1" s="1"/>
  <c r="P156" i="1" s="1"/>
  <c r="H157" i="1"/>
  <c r="K157" i="1" s="1"/>
  <c r="O157" i="1" s="1"/>
  <c r="H158" i="1"/>
  <c r="J158" i="1" s="1"/>
  <c r="N158" i="1" s="1"/>
  <c r="H159" i="1"/>
  <c r="I159" i="1" s="1"/>
  <c r="M159" i="1" s="1"/>
  <c r="H160" i="1"/>
  <c r="H161" i="1"/>
  <c r="H162" i="1"/>
  <c r="J162" i="1" s="1"/>
  <c r="N162" i="1" s="1"/>
  <c r="H163" i="1"/>
  <c r="I163" i="1" s="1"/>
  <c r="M163" i="1" s="1"/>
  <c r="H164" i="1"/>
  <c r="L164" i="1" s="1"/>
  <c r="P164" i="1" s="1"/>
  <c r="H165" i="1"/>
  <c r="K165" i="1" s="1"/>
  <c r="O165" i="1" s="1"/>
  <c r="H166" i="1"/>
  <c r="L166" i="1" s="1"/>
  <c r="P166" i="1" s="1"/>
  <c r="H167" i="1"/>
  <c r="I167" i="1" s="1"/>
  <c r="M167" i="1" s="1"/>
  <c r="H168" i="1"/>
  <c r="L168" i="1" s="1"/>
  <c r="H169" i="1"/>
  <c r="K169" i="1" s="1"/>
  <c r="O169" i="1" s="1"/>
  <c r="H170" i="1"/>
  <c r="J170" i="1" s="1"/>
  <c r="N170" i="1" s="1"/>
  <c r="H171" i="1"/>
  <c r="J171" i="1" s="1"/>
  <c r="N171" i="1" s="1"/>
  <c r="H172" i="1"/>
  <c r="L172" i="1" s="1"/>
  <c r="P172" i="1" s="1"/>
  <c r="H173" i="1"/>
  <c r="K173" i="1" s="1"/>
  <c r="O173" i="1" s="1"/>
  <c r="H174" i="1"/>
  <c r="J174" i="1" s="1"/>
  <c r="N174" i="1" s="1"/>
  <c r="H175" i="1"/>
  <c r="I175" i="1" s="1"/>
  <c r="M175" i="1" s="1"/>
  <c r="H176" i="1"/>
  <c r="H177" i="1"/>
  <c r="H178" i="1"/>
  <c r="J178" i="1" s="1"/>
  <c r="N178" i="1" s="1"/>
  <c r="H179" i="1"/>
  <c r="I179" i="1" s="1"/>
  <c r="M179" i="1" s="1"/>
  <c r="H180" i="1"/>
  <c r="L180" i="1" s="1"/>
  <c r="H181" i="1"/>
  <c r="K181" i="1" s="1"/>
  <c r="O181" i="1" s="1"/>
  <c r="H182" i="1"/>
  <c r="L182" i="1" s="1"/>
  <c r="P182" i="1" s="1"/>
  <c r="H183" i="1"/>
  <c r="I183" i="1" s="1"/>
  <c r="M183" i="1" s="1"/>
  <c r="H184" i="1"/>
  <c r="L184" i="1" s="1"/>
  <c r="H185" i="1"/>
  <c r="K185" i="1" s="1"/>
  <c r="O185" i="1" s="1"/>
  <c r="H186" i="1"/>
  <c r="J186" i="1" s="1"/>
  <c r="N186" i="1" s="1"/>
  <c r="H187" i="1"/>
  <c r="H188" i="1"/>
  <c r="L188" i="1" s="1"/>
  <c r="P188" i="1" s="1"/>
  <c r="H189" i="1"/>
  <c r="K189" i="1" s="1"/>
  <c r="O189" i="1" s="1"/>
  <c r="H190" i="1"/>
  <c r="J190" i="1" s="1"/>
  <c r="N190" i="1" s="1"/>
  <c r="H191" i="1"/>
  <c r="I191" i="1" s="1"/>
  <c r="M191" i="1" s="1"/>
  <c r="H192" i="1"/>
  <c r="H193" i="1"/>
  <c r="H194" i="1"/>
  <c r="J194" i="1" s="1"/>
  <c r="N194" i="1" s="1"/>
  <c r="H195" i="1"/>
  <c r="I195" i="1" s="1"/>
  <c r="M195" i="1" s="1"/>
  <c r="H196" i="1"/>
  <c r="L196" i="1" s="1"/>
  <c r="P196" i="1" s="1"/>
  <c r="H197" i="1"/>
  <c r="K197" i="1" s="1"/>
  <c r="O197" i="1" s="1"/>
  <c r="H198" i="1"/>
  <c r="L198" i="1" s="1"/>
  <c r="P198" i="1" s="1"/>
  <c r="H199" i="1"/>
  <c r="I199" i="1" s="1"/>
  <c r="M199" i="1" s="1"/>
  <c r="H200" i="1"/>
  <c r="L200" i="1" s="1"/>
  <c r="H201" i="1"/>
  <c r="K201" i="1" s="1"/>
  <c r="O201" i="1" s="1"/>
  <c r="H202" i="1"/>
  <c r="J202" i="1" s="1"/>
  <c r="N202" i="1" s="1"/>
  <c r="H203" i="1"/>
  <c r="H204" i="1"/>
  <c r="L204" i="1" s="1"/>
  <c r="P204" i="1" s="1"/>
  <c r="H205" i="1"/>
  <c r="K205" i="1" s="1"/>
  <c r="O205" i="1" s="1"/>
  <c r="H206" i="1"/>
  <c r="J206" i="1" s="1"/>
  <c r="N206" i="1" s="1"/>
  <c r="H207" i="1"/>
  <c r="I207" i="1" s="1"/>
  <c r="M207" i="1" s="1"/>
  <c r="H208" i="1"/>
  <c r="H209" i="1"/>
  <c r="H210" i="1"/>
  <c r="J210" i="1" s="1"/>
  <c r="N210" i="1" s="1"/>
  <c r="H211" i="1"/>
  <c r="I211" i="1" s="1"/>
  <c r="M211" i="1" s="1"/>
  <c r="H212" i="1"/>
  <c r="L212" i="1" s="1"/>
  <c r="H213" i="1"/>
  <c r="K213" i="1" s="1"/>
  <c r="O213" i="1" s="1"/>
  <c r="H214" i="1"/>
  <c r="L214" i="1" s="1"/>
  <c r="P214" i="1" s="1"/>
  <c r="H215" i="1"/>
  <c r="I215" i="1" s="1"/>
  <c r="M215" i="1" s="1"/>
  <c r="H216" i="1"/>
  <c r="L216" i="1" s="1"/>
  <c r="H217" i="1"/>
  <c r="K217" i="1" s="1"/>
  <c r="O217" i="1" s="1"/>
  <c r="H218" i="1"/>
  <c r="J218" i="1" s="1"/>
  <c r="N218" i="1" s="1"/>
  <c r="H219" i="1"/>
  <c r="H220" i="1"/>
  <c r="L220" i="1" s="1"/>
  <c r="P220" i="1" s="1"/>
  <c r="H221" i="1"/>
  <c r="K221" i="1" s="1"/>
  <c r="O221" i="1" s="1"/>
  <c r="H222" i="1"/>
  <c r="J222" i="1" s="1"/>
  <c r="N222" i="1" s="1"/>
  <c r="H223" i="1"/>
  <c r="I223" i="1" s="1"/>
  <c r="M223" i="1" s="1"/>
  <c r="H224" i="1"/>
  <c r="H225" i="1"/>
  <c r="H226" i="1"/>
  <c r="J226" i="1" s="1"/>
  <c r="N226" i="1" s="1"/>
  <c r="H227" i="1"/>
  <c r="I227" i="1" s="1"/>
  <c r="M227" i="1" s="1"/>
  <c r="H228" i="1"/>
  <c r="L228" i="1" s="1"/>
  <c r="P228" i="1" s="1"/>
  <c r="H229" i="1"/>
  <c r="K229" i="1" s="1"/>
  <c r="O229" i="1" s="1"/>
  <c r="H230" i="1"/>
  <c r="L230" i="1" s="1"/>
  <c r="P230" i="1" s="1"/>
  <c r="H231" i="1"/>
  <c r="I231" i="1" s="1"/>
  <c r="M231" i="1" s="1"/>
  <c r="H232" i="1"/>
  <c r="L232" i="1" s="1"/>
  <c r="H233" i="1"/>
  <c r="K233" i="1" s="1"/>
  <c r="O233" i="1" s="1"/>
  <c r="H234" i="1"/>
  <c r="J234" i="1" s="1"/>
  <c r="N234" i="1" s="1"/>
  <c r="H235" i="1"/>
  <c r="H236" i="1"/>
  <c r="L236" i="1" s="1"/>
  <c r="P236" i="1" s="1"/>
  <c r="H237" i="1"/>
  <c r="K237" i="1" s="1"/>
  <c r="O237" i="1" s="1"/>
  <c r="H238" i="1"/>
  <c r="J238" i="1" s="1"/>
  <c r="N238" i="1" s="1"/>
  <c r="H239" i="1"/>
  <c r="I239" i="1" s="1"/>
  <c r="M239" i="1" s="1"/>
  <c r="H240" i="1"/>
  <c r="H241" i="1"/>
  <c r="H242" i="1"/>
  <c r="J242" i="1" s="1"/>
  <c r="N242" i="1" s="1"/>
  <c r="H243" i="1"/>
  <c r="I243" i="1" s="1"/>
  <c r="M243" i="1" s="1"/>
  <c r="H244" i="1"/>
  <c r="L244" i="1" s="1"/>
  <c r="H245" i="1"/>
  <c r="K245" i="1" s="1"/>
  <c r="O245" i="1" s="1"/>
  <c r="H246" i="1"/>
  <c r="L246" i="1" s="1"/>
  <c r="P246" i="1" s="1"/>
  <c r="H247" i="1"/>
  <c r="I247" i="1" s="1"/>
  <c r="M247" i="1" s="1"/>
  <c r="H248" i="1"/>
  <c r="L248" i="1" s="1"/>
  <c r="H249" i="1"/>
  <c r="K249" i="1" s="1"/>
  <c r="O249" i="1" s="1"/>
  <c r="H250" i="1"/>
  <c r="J250" i="1" s="1"/>
  <c r="N250" i="1" s="1"/>
  <c r="H251" i="1"/>
  <c r="J251" i="1" s="1"/>
  <c r="N251" i="1" s="1"/>
  <c r="H252" i="1"/>
  <c r="L252" i="1" s="1"/>
  <c r="P252" i="1" s="1"/>
  <c r="H253" i="1"/>
  <c r="K253" i="1" s="1"/>
  <c r="O253" i="1" s="1"/>
  <c r="H254" i="1"/>
  <c r="J254" i="1" s="1"/>
  <c r="N254" i="1" s="1"/>
  <c r="H255" i="1"/>
  <c r="I255" i="1" s="1"/>
  <c r="M255" i="1" s="1"/>
  <c r="H256" i="1"/>
  <c r="H257" i="1"/>
  <c r="H258" i="1"/>
  <c r="J258" i="1" s="1"/>
  <c r="N258" i="1" s="1"/>
  <c r="H259" i="1"/>
  <c r="I259" i="1" s="1"/>
  <c r="M259" i="1" s="1"/>
  <c r="H260" i="1"/>
  <c r="L260" i="1" s="1"/>
  <c r="P260" i="1" s="1"/>
  <c r="H261" i="1"/>
  <c r="K261" i="1" s="1"/>
  <c r="O261" i="1" s="1"/>
  <c r="H262" i="1"/>
  <c r="L262" i="1" s="1"/>
  <c r="P262" i="1" s="1"/>
  <c r="H263" i="1"/>
  <c r="I263" i="1" s="1"/>
  <c r="M263" i="1" s="1"/>
  <c r="H264" i="1"/>
  <c r="L264" i="1" s="1"/>
  <c r="H265" i="1"/>
  <c r="K265" i="1" s="1"/>
  <c r="O265" i="1" s="1"/>
  <c r="H266" i="1"/>
  <c r="J266" i="1" s="1"/>
  <c r="N266" i="1" s="1"/>
  <c r="H267" i="1"/>
  <c r="H268" i="1"/>
  <c r="L268" i="1" s="1"/>
  <c r="P268" i="1" s="1"/>
  <c r="H269" i="1"/>
  <c r="K269" i="1" s="1"/>
  <c r="O269" i="1" s="1"/>
  <c r="H270" i="1"/>
  <c r="J270" i="1" s="1"/>
  <c r="N270" i="1" s="1"/>
  <c r="H271" i="1"/>
  <c r="I271" i="1" s="1"/>
  <c r="M271" i="1" s="1"/>
  <c r="H272" i="1"/>
  <c r="H273" i="1"/>
  <c r="H274" i="1"/>
  <c r="J274" i="1" s="1"/>
  <c r="N274" i="1" s="1"/>
  <c r="H275" i="1"/>
  <c r="I275" i="1" s="1"/>
  <c r="M275" i="1" s="1"/>
  <c r="H276" i="1"/>
  <c r="L276" i="1" s="1"/>
  <c r="H277" i="1"/>
  <c r="K277" i="1" s="1"/>
  <c r="O277" i="1" s="1"/>
  <c r="H278" i="1"/>
  <c r="L278" i="1" s="1"/>
  <c r="P278" i="1" s="1"/>
  <c r="H279" i="1"/>
  <c r="I279" i="1" s="1"/>
  <c r="M279" i="1" s="1"/>
  <c r="H280" i="1"/>
  <c r="L280" i="1" s="1"/>
  <c r="H281" i="1"/>
  <c r="K281" i="1" s="1"/>
  <c r="O281" i="1" s="1"/>
  <c r="H282" i="1"/>
  <c r="J282" i="1" s="1"/>
  <c r="N282" i="1" s="1"/>
  <c r="H283" i="1"/>
  <c r="H284" i="1"/>
  <c r="L284" i="1" s="1"/>
  <c r="P284" i="1" s="1"/>
  <c r="H285" i="1"/>
  <c r="K285" i="1" s="1"/>
  <c r="O285" i="1" s="1"/>
  <c r="H286" i="1"/>
  <c r="J286" i="1" s="1"/>
  <c r="N286" i="1" s="1"/>
  <c r="H287" i="1"/>
  <c r="I287" i="1" s="1"/>
  <c r="M287" i="1" s="1"/>
  <c r="H288" i="1"/>
  <c r="H289" i="1"/>
  <c r="H290" i="1"/>
  <c r="J290" i="1" s="1"/>
  <c r="H291" i="1"/>
  <c r="I291" i="1" s="1"/>
  <c r="M291" i="1" s="1"/>
  <c r="H292" i="1"/>
  <c r="L292" i="1" s="1"/>
  <c r="P292" i="1" s="1"/>
  <c r="H293" i="1"/>
  <c r="K293" i="1" s="1"/>
  <c r="O293" i="1" s="1"/>
  <c r="H294" i="1"/>
  <c r="L294" i="1" s="1"/>
  <c r="P294" i="1" s="1"/>
  <c r="H295" i="1"/>
  <c r="I295" i="1" s="1"/>
  <c r="M295" i="1" s="1"/>
  <c r="H296" i="1"/>
  <c r="L296" i="1" s="1"/>
  <c r="H297" i="1"/>
  <c r="K297" i="1" s="1"/>
  <c r="H298" i="1"/>
  <c r="J298" i="1" s="1"/>
  <c r="N298" i="1" s="1"/>
  <c r="H299" i="1"/>
  <c r="H300" i="1"/>
  <c r="L300" i="1" s="1"/>
  <c r="P300" i="1" s="1"/>
  <c r="H301" i="1"/>
  <c r="K301" i="1" s="1"/>
  <c r="H302" i="1"/>
  <c r="J302" i="1" s="1"/>
  <c r="N302" i="1" s="1"/>
  <c r="H303" i="1"/>
  <c r="I303" i="1" s="1"/>
  <c r="M303" i="1" s="1"/>
  <c r="H304" i="1"/>
  <c r="H305" i="1"/>
  <c r="H306" i="1"/>
  <c r="J306" i="1" s="1"/>
  <c r="N306" i="1" s="1"/>
  <c r="H307" i="1"/>
  <c r="I307" i="1" s="1"/>
  <c r="M307" i="1" s="1"/>
  <c r="H308" i="1"/>
  <c r="L308" i="1" s="1"/>
  <c r="H309" i="1"/>
  <c r="K309" i="1" s="1"/>
  <c r="O309" i="1" s="1"/>
  <c r="H310" i="1"/>
  <c r="L310" i="1" s="1"/>
  <c r="P310" i="1" s="1"/>
  <c r="H311" i="1"/>
  <c r="I311" i="1" s="1"/>
  <c r="M311" i="1" s="1"/>
  <c r="H312" i="1"/>
  <c r="L312" i="1" s="1"/>
  <c r="H313" i="1"/>
  <c r="K313" i="1" s="1"/>
  <c r="O313" i="1" s="1"/>
  <c r="H314" i="1"/>
  <c r="J314" i="1" s="1"/>
  <c r="N314" i="1" s="1"/>
  <c r="H315" i="1"/>
  <c r="J315" i="1" s="1"/>
  <c r="N315" i="1" s="1"/>
  <c r="H316" i="1"/>
  <c r="L316" i="1" s="1"/>
  <c r="P316" i="1" s="1"/>
  <c r="H317" i="1"/>
  <c r="K317" i="1" s="1"/>
  <c r="O317" i="1" s="1"/>
  <c r="H318" i="1"/>
  <c r="J318" i="1" s="1"/>
  <c r="N318" i="1" s="1"/>
  <c r="H319" i="1"/>
  <c r="I319" i="1" s="1"/>
  <c r="M319" i="1" s="1"/>
  <c r="H320" i="1"/>
  <c r="H321" i="1"/>
  <c r="H322" i="1"/>
  <c r="J322" i="1" s="1"/>
  <c r="N322" i="1" s="1"/>
  <c r="H323" i="1"/>
  <c r="I323" i="1" s="1"/>
  <c r="M323" i="1" s="1"/>
  <c r="H324" i="1"/>
  <c r="L324" i="1" s="1"/>
  <c r="P324" i="1" s="1"/>
  <c r="H325" i="1"/>
  <c r="K325" i="1" s="1"/>
  <c r="O325" i="1" s="1"/>
  <c r="H326" i="1"/>
  <c r="L326" i="1" s="1"/>
  <c r="P326" i="1" s="1"/>
  <c r="H327" i="1"/>
  <c r="I327" i="1" s="1"/>
  <c r="M327" i="1" s="1"/>
  <c r="H328" i="1"/>
  <c r="L328" i="1" s="1"/>
  <c r="H329" i="1"/>
  <c r="K329" i="1" s="1"/>
  <c r="H330" i="1"/>
  <c r="J330" i="1" s="1"/>
  <c r="N330" i="1" s="1"/>
  <c r="H331" i="1"/>
  <c r="H332" i="1"/>
  <c r="L332" i="1" s="1"/>
  <c r="P332" i="1" s="1"/>
  <c r="H333" i="1"/>
  <c r="L333" i="1" s="1"/>
  <c r="P333" i="1" s="1"/>
  <c r="H334" i="1"/>
  <c r="J334" i="1" s="1"/>
  <c r="N334" i="1" s="1"/>
  <c r="H335" i="1"/>
  <c r="H336" i="1"/>
  <c r="L336" i="1" s="1"/>
  <c r="P336" i="1" s="1"/>
  <c r="H337" i="1"/>
  <c r="L337" i="1" s="1"/>
  <c r="P337" i="1" s="1"/>
  <c r="H338" i="1"/>
  <c r="J338" i="1" s="1"/>
  <c r="N338" i="1" s="1"/>
  <c r="H339" i="1"/>
  <c r="H340" i="1"/>
  <c r="L340" i="1" s="1"/>
  <c r="H341" i="1"/>
  <c r="L341" i="1" s="1"/>
  <c r="P341" i="1" s="1"/>
  <c r="H342" i="1"/>
  <c r="L342" i="1" s="1"/>
  <c r="P342" i="1" s="1"/>
  <c r="H343" i="1"/>
  <c r="H344" i="1"/>
  <c r="L344" i="1" s="1"/>
  <c r="H345" i="1"/>
  <c r="K345" i="1" s="1"/>
  <c r="O345" i="1" s="1"/>
  <c r="H346" i="1"/>
  <c r="J346" i="1" s="1"/>
  <c r="H347" i="1"/>
  <c r="H348" i="1"/>
  <c r="L348" i="1" s="1"/>
  <c r="P348" i="1" s="1"/>
  <c r="H349" i="1"/>
  <c r="J349" i="1" s="1"/>
  <c r="N349" i="1" s="1"/>
  <c r="H350" i="1"/>
  <c r="J350" i="1" s="1"/>
  <c r="N350" i="1" s="1"/>
  <c r="H351" i="1"/>
  <c r="H352" i="1"/>
  <c r="L352" i="1" s="1"/>
  <c r="P352" i="1" s="1"/>
  <c r="H353" i="1"/>
  <c r="L353" i="1" s="1"/>
  <c r="P353" i="1" s="1"/>
  <c r="H354" i="1"/>
  <c r="J354" i="1" s="1"/>
  <c r="N354" i="1" s="1"/>
  <c r="H355" i="1"/>
  <c r="H356" i="1"/>
  <c r="L356" i="1" s="1"/>
  <c r="P356" i="1" s="1"/>
  <c r="H357" i="1"/>
  <c r="K357" i="1" s="1"/>
  <c r="O357" i="1" s="1"/>
  <c r="H358" i="1"/>
  <c r="L358" i="1" s="1"/>
  <c r="P358" i="1" s="1"/>
  <c r="H359" i="1"/>
  <c r="H360" i="1"/>
  <c r="L360" i="1" s="1"/>
  <c r="H361" i="1"/>
  <c r="L361" i="1" s="1"/>
  <c r="P361" i="1" s="1"/>
  <c r="H362" i="1"/>
  <c r="J362" i="1" s="1"/>
  <c r="N362" i="1" s="1"/>
  <c r="H363" i="1"/>
  <c r="H364" i="1"/>
  <c r="L364" i="1" s="1"/>
  <c r="P364" i="1" s="1"/>
  <c r="H365" i="1"/>
  <c r="J365" i="1" s="1"/>
  <c r="N365" i="1" s="1"/>
  <c r="H366" i="1"/>
  <c r="J366" i="1" s="1"/>
  <c r="H367" i="1"/>
  <c r="H368" i="1"/>
  <c r="L368" i="1" s="1"/>
  <c r="P368" i="1" s="1"/>
  <c r="H369" i="1"/>
  <c r="L369" i="1" s="1"/>
  <c r="P369" i="1" s="1"/>
  <c r="H370" i="1"/>
  <c r="J370" i="1" s="1"/>
  <c r="N370" i="1" s="1"/>
  <c r="H371" i="1"/>
  <c r="J371" i="1" s="1"/>
  <c r="N371" i="1" s="1"/>
  <c r="H372" i="1"/>
  <c r="L372" i="1" s="1"/>
  <c r="H373" i="1"/>
  <c r="K373" i="1" s="1"/>
  <c r="O373" i="1" s="1"/>
  <c r="H374" i="1"/>
  <c r="L374" i="1" s="1"/>
  <c r="P374" i="1" s="1"/>
  <c r="H375" i="1"/>
  <c r="H376" i="1"/>
  <c r="L376" i="1" s="1"/>
  <c r="H377" i="1"/>
  <c r="K377" i="1" s="1"/>
  <c r="O377" i="1" s="1"/>
  <c r="H378" i="1"/>
  <c r="J378" i="1" s="1"/>
  <c r="N378" i="1" s="1"/>
  <c r="H379" i="1"/>
  <c r="H380" i="1"/>
  <c r="L380" i="1" s="1"/>
  <c r="P380" i="1" s="1"/>
  <c r="H381" i="1"/>
  <c r="J381" i="1" s="1"/>
  <c r="N381" i="1" s="1"/>
  <c r="H382" i="1"/>
  <c r="J382" i="1" s="1"/>
  <c r="N382" i="1" s="1"/>
  <c r="H383" i="1"/>
  <c r="H384" i="1"/>
  <c r="L384" i="1" s="1"/>
  <c r="P384" i="1" s="1"/>
  <c r="H385" i="1"/>
  <c r="L385" i="1" s="1"/>
  <c r="P385" i="1" s="1"/>
  <c r="H386" i="1"/>
  <c r="J386" i="1" s="1"/>
  <c r="H387" i="1"/>
  <c r="H388" i="1"/>
  <c r="L388" i="1" s="1"/>
  <c r="P388" i="1" s="1"/>
  <c r="H389" i="1"/>
  <c r="L389" i="1" s="1"/>
  <c r="P389" i="1" s="1"/>
  <c r="H390" i="1"/>
  <c r="L390" i="1" s="1"/>
  <c r="P390" i="1" s="1"/>
  <c r="H391" i="1"/>
  <c r="L391" i="1" s="1"/>
  <c r="P391" i="1" s="1"/>
  <c r="H392" i="1"/>
  <c r="L392" i="1" s="1"/>
  <c r="H393" i="1"/>
  <c r="K393" i="1" s="1"/>
  <c r="O393" i="1" s="1"/>
  <c r="H394" i="1"/>
  <c r="J394" i="1" s="1"/>
  <c r="N394" i="1" s="1"/>
  <c r="H395" i="1"/>
  <c r="H396" i="1"/>
  <c r="L396" i="1" s="1"/>
  <c r="P396" i="1" s="1"/>
  <c r="H397" i="1"/>
  <c r="L397" i="1" s="1"/>
  <c r="P397" i="1" s="1"/>
  <c r="H398" i="1"/>
  <c r="J398" i="1" s="1"/>
  <c r="N398" i="1" s="1"/>
  <c r="H399" i="1"/>
  <c r="H400" i="1"/>
  <c r="L400" i="1" s="1"/>
  <c r="P400" i="1" s="1"/>
  <c r="H401" i="1"/>
  <c r="L401" i="1" s="1"/>
  <c r="P401" i="1" s="1"/>
  <c r="H402" i="1"/>
  <c r="J402" i="1" s="1"/>
  <c r="N402" i="1" s="1"/>
  <c r="H403" i="1"/>
  <c r="J403" i="1" s="1"/>
  <c r="N403" i="1" s="1"/>
  <c r="H404" i="1"/>
  <c r="L404" i="1" s="1"/>
  <c r="H405" i="1"/>
  <c r="L405" i="1" s="1"/>
  <c r="P405" i="1" s="1"/>
  <c r="H406" i="1"/>
  <c r="L406" i="1" s="1"/>
  <c r="P406" i="1" s="1"/>
  <c r="H407" i="1"/>
  <c r="H408" i="1"/>
  <c r="L408" i="1" s="1"/>
  <c r="H409" i="1"/>
  <c r="K409" i="1" s="1"/>
  <c r="O409" i="1" s="1"/>
  <c r="H410" i="1"/>
  <c r="J410" i="1" s="1"/>
  <c r="N410" i="1" s="1"/>
  <c r="H411" i="1"/>
  <c r="H412" i="1"/>
  <c r="L412" i="1" s="1"/>
  <c r="P412" i="1" s="1"/>
  <c r="H413" i="1"/>
  <c r="J413" i="1" s="1"/>
  <c r="N413" i="1" s="1"/>
  <c r="H414" i="1"/>
  <c r="J414" i="1" s="1"/>
  <c r="N414" i="1" s="1"/>
  <c r="H415" i="1"/>
  <c r="L415" i="1" s="1"/>
  <c r="P415" i="1" s="1"/>
  <c r="H416" i="1"/>
  <c r="L416" i="1" s="1"/>
  <c r="P416" i="1" s="1"/>
  <c r="H417" i="1"/>
  <c r="L417" i="1" s="1"/>
  <c r="P417" i="1" s="1"/>
  <c r="H418" i="1"/>
  <c r="J418" i="1" s="1"/>
  <c r="N418" i="1" s="1"/>
  <c r="H419" i="1"/>
  <c r="H420" i="1"/>
  <c r="L420" i="1" s="1"/>
  <c r="P420" i="1" s="1"/>
  <c r="H421" i="1"/>
  <c r="K421" i="1" s="1"/>
  <c r="O421" i="1" s="1"/>
  <c r="H422" i="1"/>
  <c r="L422" i="1" s="1"/>
  <c r="P422" i="1" s="1"/>
  <c r="H423" i="1"/>
  <c r="H424" i="1"/>
  <c r="L424" i="1" s="1"/>
  <c r="H425" i="1"/>
  <c r="L425" i="1" s="1"/>
  <c r="P425" i="1" s="1"/>
  <c r="H426" i="1"/>
  <c r="J426" i="1" s="1"/>
  <c r="N426" i="1" s="1"/>
  <c r="H427" i="1"/>
  <c r="H428" i="1"/>
  <c r="L428" i="1" s="1"/>
  <c r="P428" i="1" s="1"/>
  <c r="H429" i="1"/>
  <c r="I429" i="1" s="1"/>
  <c r="M429" i="1" s="1"/>
  <c r="H430" i="1"/>
  <c r="J430" i="1" s="1"/>
  <c r="N430" i="1" s="1"/>
  <c r="H431" i="1"/>
  <c r="H432" i="1"/>
  <c r="L432" i="1" s="1"/>
  <c r="P432" i="1" s="1"/>
  <c r="H433" i="1"/>
  <c r="L433" i="1" s="1"/>
  <c r="P433" i="1" s="1"/>
  <c r="H434" i="1"/>
  <c r="J434" i="1" s="1"/>
  <c r="N434" i="1" s="1"/>
  <c r="H435" i="1"/>
  <c r="H436" i="1"/>
  <c r="L436" i="1" s="1"/>
  <c r="H437" i="1"/>
  <c r="K437" i="1" s="1"/>
  <c r="O437" i="1" s="1"/>
  <c r="H438" i="1"/>
  <c r="L438" i="1" s="1"/>
  <c r="P438" i="1" s="1"/>
  <c r="H439" i="1"/>
  <c r="H440" i="1"/>
  <c r="L440" i="1" s="1"/>
  <c r="H441" i="1"/>
  <c r="K441" i="1" s="1"/>
  <c r="O441" i="1" s="1"/>
  <c r="H442" i="1"/>
  <c r="J442" i="1" s="1"/>
  <c r="H443" i="1"/>
  <c r="H444" i="1"/>
  <c r="L444" i="1" s="1"/>
  <c r="P444" i="1" s="1"/>
  <c r="H445" i="1"/>
  <c r="J445" i="1" s="1"/>
  <c r="N445" i="1" s="1"/>
  <c r="H446" i="1"/>
  <c r="J446" i="1" s="1"/>
  <c r="N446" i="1" s="1"/>
  <c r="H447" i="1"/>
  <c r="L447" i="1" s="1"/>
  <c r="P447" i="1" s="1"/>
  <c r="H448" i="1"/>
  <c r="L448" i="1" s="1"/>
  <c r="P448" i="1" s="1"/>
  <c r="H449" i="1"/>
  <c r="L449" i="1" s="1"/>
  <c r="P449" i="1" s="1"/>
  <c r="H450" i="1"/>
  <c r="J450" i="1" s="1"/>
  <c r="N450" i="1" s="1"/>
  <c r="H451" i="1"/>
  <c r="H452" i="1"/>
  <c r="L452" i="1" s="1"/>
  <c r="P452" i="1" s="1"/>
  <c r="H453" i="1"/>
  <c r="L453" i="1" s="1"/>
  <c r="P453" i="1" s="1"/>
  <c r="H454" i="1"/>
  <c r="L454" i="1" s="1"/>
  <c r="P454" i="1" s="1"/>
  <c r="H455" i="1"/>
  <c r="H456" i="1"/>
  <c r="L456" i="1" s="1"/>
  <c r="P456" i="1" s="1"/>
  <c r="H457" i="1"/>
  <c r="K457" i="1" s="1"/>
  <c r="O457" i="1" s="1"/>
  <c r="H458" i="1"/>
  <c r="J458" i="1" s="1"/>
  <c r="N458" i="1" s="1"/>
  <c r="H459" i="1"/>
  <c r="H460" i="1"/>
  <c r="L460" i="1" s="1"/>
  <c r="P460" i="1" s="1"/>
  <c r="H461" i="1"/>
  <c r="L461" i="1" s="1"/>
  <c r="P461" i="1" s="1"/>
  <c r="H462" i="1"/>
  <c r="J462" i="1" s="1"/>
  <c r="N462" i="1" s="1"/>
  <c r="H463" i="1"/>
  <c r="H464" i="1"/>
  <c r="L464" i="1" s="1"/>
  <c r="P464" i="1" s="1"/>
  <c r="H465" i="1"/>
  <c r="L465" i="1" s="1"/>
  <c r="P465" i="1" s="1"/>
  <c r="H466" i="1"/>
  <c r="J466" i="1" s="1"/>
  <c r="N466" i="1" s="1"/>
  <c r="H467" i="1"/>
  <c r="H468" i="1"/>
  <c r="L468" i="1" s="1"/>
  <c r="H469" i="1"/>
  <c r="L469" i="1" s="1"/>
  <c r="P469" i="1" s="1"/>
  <c r="H470" i="1"/>
  <c r="L470" i="1" s="1"/>
  <c r="P470" i="1" s="1"/>
  <c r="H471" i="1"/>
  <c r="H472" i="1"/>
  <c r="L472" i="1" s="1"/>
  <c r="H473" i="1"/>
  <c r="K473" i="1" s="1"/>
  <c r="O473" i="1" s="1"/>
  <c r="H474" i="1"/>
  <c r="J474" i="1" s="1"/>
  <c r="N474" i="1" s="1"/>
  <c r="H475" i="1"/>
  <c r="J475" i="1" s="1"/>
  <c r="N475" i="1" s="1"/>
  <c r="H476" i="1"/>
  <c r="L476" i="1" s="1"/>
  <c r="P476" i="1" s="1"/>
  <c r="H477" i="1"/>
  <c r="J477" i="1" s="1"/>
  <c r="N477" i="1" s="1"/>
  <c r="H478" i="1"/>
  <c r="J478" i="1" s="1"/>
  <c r="N478" i="1" s="1"/>
  <c r="H479" i="1"/>
  <c r="H480" i="1"/>
  <c r="L480" i="1" s="1"/>
  <c r="P480" i="1" s="1"/>
  <c r="H481" i="1"/>
  <c r="L481" i="1" s="1"/>
  <c r="P481" i="1" s="1"/>
  <c r="H482" i="1"/>
  <c r="J482" i="1" s="1"/>
  <c r="N482" i="1" s="1"/>
  <c r="H483" i="1"/>
  <c r="H484" i="1"/>
  <c r="L484" i="1" s="1"/>
  <c r="P484" i="1" s="1"/>
  <c r="H485" i="1"/>
  <c r="K485" i="1" s="1"/>
  <c r="O485" i="1" s="1"/>
  <c r="H486" i="1"/>
  <c r="L486" i="1" s="1"/>
  <c r="P486" i="1" s="1"/>
  <c r="H487" i="1"/>
  <c r="H488" i="1"/>
  <c r="L488" i="1" s="1"/>
  <c r="P488" i="1" s="1"/>
  <c r="H489" i="1"/>
  <c r="L489" i="1" s="1"/>
  <c r="P489" i="1" s="1"/>
  <c r="H490" i="1"/>
  <c r="J490" i="1" s="1"/>
  <c r="N490" i="1" s="1"/>
  <c r="H491" i="1"/>
  <c r="H492" i="1"/>
  <c r="L492" i="1" s="1"/>
  <c r="P492" i="1" s="1"/>
  <c r="H493" i="1"/>
  <c r="I493" i="1" s="1"/>
  <c r="M493" i="1" s="1"/>
  <c r="H494" i="1"/>
  <c r="J494" i="1" s="1"/>
  <c r="N494" i="1" s="1"/>
  <c r="H495" i="1"/>
  <c r="H496" i="1"/>
  <c r="L496" i="1" s="1"/>
  <c r="P496" i="1" s="1"/>
  <c r="H497" i="1"/>
  <c r="L497" i="1" s="1"/>
  <c r="P497" i="1" s="1"/>
  <c r="H498" i="1"/>
  <c r="J498" i="1" s="1"/>
  <c r="H499" i="1"/>
  <c r="H500" i="1"/>
  <c r="L500" i="1" s="1"/>
  <c r="H501" i="1"/>
  <c r="K501" i="1" s="1"/>
  <c r="O501" i="1" s="1"/>
  <c r="H502" i="1"/>
  <c r="L502" i="1" s="1"/>
  <c r="P502" i="1" s="1"/>
  <c r="H503" i="1"/>
  <c r="H504" i="1"/>
  <c r="L504" i="1" s="1"/>
  <c r="H505" i="1"/>
  <c r="K505" i="1" s="1"/>
  <c r="O505" i="1" s="1"/>
  <c r="H506" i="1"/>
  <c r="J506" i="1" s="1"/>
  <c r="N506" i="1" s="1"/>
  <c r="H507" i="1"/>
  <c r="J507" i="1" s="1"/>
  <c r="N507" i="1" s="1"/>
  <c r="H508" i="1"/>
  <c r="L508" i="1" s="1"/>
  <c r="P508" i="1" s="1"/>
  <c r="H509" i="1"/>
  <c r="J509" i="1" s="1"/>
  <c r="N509" i="1" s="1"/>
  <c r="H510" i="1"/>
  <c r="J510" i="1" s="1"/>
  <c r="N510" i="1" s="1"/>
  <c r="H511" i="1"/>
  <c r="H512" i="1"/>
  <c r="L512" i="1" s="1"/>
  <c r="P512" i="1" s="1"/>
  <c r="H513" i="1"/>
  <c r="L513" i="1" s="1"/>
  <c r="P513" i="1" s="1"/>
  <c r="H514" i="1"/>
  <c r="J514" i="1" s="1"/>
  <c r="N514" i="1" s="1"/>
  <c r="H515" i="1"/>
  <c r="L515" i="1" s="1"/>
  <c r="P515" i="1" s="1"/>
  <c r="H516" i="1"/>
  <c r="L516" i="1" s="1"/>
  <c r="P516" i="1" s="1"/>
  <c r="H517" i="1"/>
  <c r="L517" i="1" s="1"/>
  <c r="P517" i="1" s="1"/>
  <c r="H518" i="1"/>
  <c r="L518" i="1" s="1"/>
  <c r="P518" i="1" s="1"/>
  <c r="H519" i="1"/>
  <c r="H520" i="1"/>
  <c r="L520" i="1" s="1"/>
  <c r="P520" i="1" s="1"/>
  <c r="H521" i="1"/>
  <c r="K521" i="1" s="1"/>
  <c r="O521" i="1" s="1"/>
  <c r="H522" i="1"/>
  <c r="J522" i="1" s="1"/>
  <c r="N522" i="1" s="1"/>
  <c r="H523" i="1"/>
  <c r="H524" i="1"/>
  <c r="L524" i="1" s="1"/>
  <c r="P524" i="1" s="1"/>
  <c r="H525" i="1"/>
  <c r="L525" i="1" s="1"/>
  <c r="P525" i="1" s="1"/>
  <c r="H526" i="1"/>
  <c r="J526" i="1" s="1"/>
  <c r="H527" i="1"/>
  <c r="H528" i="1"/>
  <c r="L528" i="1" s="1"/>
  <c r="P528" i="1" s="1"/>
  <c r="H529" i="1"/>
  <c r="L529" i="1" s="1"/>
  <c r="P529" i="1" s="1"/>
  <c r="H530" i="1"/>
  <c r="J530" i="1" s="1"/>
  <c r="N530" i="1" s="1"/>
  <c r="H531" i="1"/>
  <c r="H532" i="1"/>
  <c r="L532" i="1" s="1"/>
  <c r="H533" i="1"/>
  <c r="L533" i="1" s="1"/>
  <c r="P533" i="1" s="1"/>
  <c r="H534" i="1"/>
  <c r="L534" i="1" s="1"/>
  <c r="P534" i="1" s="1"/>
  <c r="H535" i="1"/>
  <c r="H536" i="1"/>
  <c r="L536" i="1" s="1"/>
  <c r="H537" i="1"/>
  <c r="K537" i="1" s="1"/>
  <c r="O537" i="1" s="1"/>
  <c r="Q537" i="1" s="1"/>
  <c r="R537" i="1" s="1"/>
  <c r="H538" i="1"/>
  <c r="J538" i="1" s="1"/>
  <c r="N538" i="1" s="1"/>
  <c r="H539" i="1"/>
  <c r="J539" i="1" s="1"/>
  <c r="N539" i="1" s="1"/>
  <c r="H540" i="1"/>
  <c r="L540" i="1" s="1"/>
  <c r="P540" i="1" s="1"/>
  <c r="H541" i="1"/>
  <c r="J541" i="1" s="1"/>
  <c r="N541" i="1" s="1"/>
  <c r="H542" i="1"/>
  <c r="J542" i="1" s="1"/>
  <c r="N542" i="1" s="1"/>
  <c r="H543" i="1"/>
  <c r="H544" i="1"/>
  <c r="L544" i="1" s="1"/>
  <c r="P544" i="1" s="1"/>
  <c r="H545" i="1"/>
  <c r="L545" i="1" s="1"/>
  <c r="P545" i="1" s="1"/>
  <c r="H546" i="1"/>
  <c r="J546" i="1" s="1"/>
  <c r="N546" i="1" s="1"/>
  <c r="H547" i="1"/>
  <c r="L547" i="1" s="1"/>
  <c r="P547" i="1" s="1"/>
  <c r="H548" i="1"/>
  <c r="L548" i="1" s="1"/>
  <c r="P548" i="1" s="1"/>
  <c r="H549" i="1"/>
  <c r="K549" i="1" s="1"/>
  <c r="O549" i="1" s="1"/>
  <c r="H550" i="1"/>
  <c r="L550" i="1" s="1"/>
  <c r="P550" i="1" s="1"/>
  <c r="H551" i="1"/>
  <c r="H552" i="1"/>
  <c r="L552" i="1" s="1"/>
  <c r="P552" i="1" s="1"/>
  <c r="H553" i="1"/>
  <c r="L553" i="1" s="1"/>
  <c r="P553" i="1" s="1"/>
  <c r="H554" i="1"/>
  <c r="J554" i="1" s="1"/>
  <c r="H555" i="1"/>
  <c r="H556" i="1"/>
  <c r="L556" i="1" s="1"/>
  <c r="P556" i="1" s="1"/>
  <c r="H557" i="1"/>
  <c r="J557" i="1" s="1"/>
  <c r="N557" i="1" s="1"/>
  <c r="H558" i="1"/>
  <c r="J558" i="1" s="1"/>
  <c r="N558" i="1" s="1"/>
  <c r="H559" i="1"/>
  <c r="H560" i="1"/>
  <c r="L560" i="1" s="1"/>
  <c r="P560" i="1" s="1"/>
  <c r="H561" i="1"/>
  <c r="L561" i="1" s="1"/>
  <c r="P561" i="1" s="1"/>
  <c r="H562" i="1"/>
  <c r="J562" i="1" s="1"/>
  <c r="N562" i="1" s="1"/>
  <c r="H563" i="1"/>
  <c r="H564" i="1"/>
  <c r="L564" i="1" s="1"/>
  <c r="H565" i="1"/>
  <c r="K565" i="1" s="1"/>
  <c r="O565" i="1" s="1"/>
  <c r="H566" i="1"/>
  <c r="L566" i="1" s="1"/>
  <c r="P566" i="1" s="1"/>
  <c r="H567" i="1"/>
  <c r="H568" i="1"/>
  <c r="L568" i="1" s="1"/>
  <c r="H569" i="1"/>
  <c r="K569" i="1" s="1"/>
  <c r="O569" i="1" s="1"/>
  <c r="H570" i="1"/>
  <c r="J570" i="1" s="1"/>
  <c r="N570" i="1" s="1"/>
  <c r="H571" i="1"/>
  <c r="H572" i="1"/>
  <c r="L572" i="1" s="1"/>
  <c r="P572" i="1" s="1"/>
  <c r="H573" i="1"/>
  <c r="J573" i="1" s="1"/>
  <c r="N573" i="1" s="1"/>
  <c r="H574" i="1"/>
  <c r="J574" i="1" s="1"/>
  <c r="N574" i="1" s="1"/>
  <c r="H575" i="1"/>
  <c r="H576" i="1"/>
  <c r="L576" i="1" s="1"/>
  <c r="P576" i="1" s="1"/>
  <c r="H577" i="1"/>
  <c r="L577" i="1" s="1"/>
  <c r="P577" i="1" s="1"/>
  <c r="H578" i="1"/>
  <c r="J578" i="1" s="1"/>
  <c r="N578" i="1" s="1"/>
  <c r="H579" i="1"/>
  <c r="H580" i="1"/>
  <c r="L580" i="1" s="1"/>
  <c r="P580" i="1" s="1"/>
  <c r="H581" i="1"/>
  <c r="L581" i="1" s="1"/>
  <c r="P581" i="1" s="1"/>
  <c r="H582" i="1"/>
  <c r="L582" i="1" s="1"/>
  <c r="P582" i="1" s="1"/>
  <c r="H583" i="1"/>
  <c r="L583" i="1" s="1"/>
  <c r="P583" i="1" s="1"/>
  <c r="H584" i="1"/>
  <c r="L584" i="1" s="1"/>
  <c r="P584" i="1" s="1"/>
  <c r="H585" i="1"/>
  <c r="K585" i="1" s="1"/>
  <c r="O585" i="1" s="1"/>
  <c r="H586" i="1"/>
  <c r="J586" i="1" s="1"/>
  <c r="N586" i="1" s="1"/>
  <c r="H587" i="1"/>
  <c r="H588" i="1"/>
  <c r="L588" i="1" s="1"/>
  <c r="P588" i="1" s="1"/>
  <c r="H589" i="1"/>
  <c r="L589" i="1" s="1"/>
  <c r="P589" i="1" s="1"/>
  <c r="H2" i="1"/>
  <c r="L2" i="1" s="1"/>
  <c r="P2" i="1" s="1"/>
  <c r="G5" i="1"/>
  <c r="G4" i="1"/>
  <c r="G3" i="1"/>
  <c r="G2" i="1"/>
  <c r="Q345" i="1" l="1"/>
  <c r="R345" i="1" s="1"/>
  <c r="Q330" i="1"/>
  <c r="R330" i="1" s="1"/>
  <c r="Q585" i="1"/>
  <c r="R585" i="1" s="1"/>
  <c r="Q565" i="1"/>
  <c r="R565" i="1" s="1"/>
  <c r="Q302" i="1"/>
  <c r="R302" i="1" s="1"/>
  <c r="Q260" i="1"/>
  <c r="R260" i="1" s="1"/>
  <c r="Q186" i="1"/>
  <c r="R186" i="1" s="1"/>
  <c r="Q132" i="1"/>
  <c r="R132" i="1" s="1"/>
  <c r="K579" i="1"/>
  <c r="O579" i="1" s="1"/>
  <c r="I579" i="1"/>
  <c r="M579" i="1" s="1"/>
  <c r="L571" i="1"/>
  <c r="P571" i="1" s="1"/>
  <c r="K571" i="1"/>
  <c r="O571" i="1" s="1"/>
  <c r="I571" i="1"/>
  <c r="M571" i="1" s="1"/>
  <c r="L555" i="1"/>
  <c r="P555" i="1" s="1"/>
  <c r="K555" i="1"/>
  <c r="O555" i="1" s="1"/>
  <c r="I555" i="1"/>
  <c r="M555" i="1" s="1"/>
  <c r="K531" i="1"/>
  <c r="O531" i="1" s="1"/>
  <c r="I531" i="1"/>
  <c r="M531" i="1" s="1"/>
  <c r="K511" i="1"/>
  <c r="O511" i="1" s="1"/>
  <c r="I511" i="1"/>
  <c r="M511" i="1" s="1"/>
  <c r="K487" i="1"/>
  <c r="O487" i="1" s="1"/>
  <c r="I487" i="1"/>
  <c r="M487" i="1" s="1"/>
  <c r="K471" i="1"/>
  <c r="O471" i="1" s="1"/>
  <c r="I471" i="1"/>
  <c r="M471" i="1" s="1"/>
  <c r="L459" i="1"/>
  <c r="P459" i="1" s="1"/>
  <c r="K459" i="1"/>
  <c r="O459" i="1" s="1"/>
  <c r="I459" i="1"/>
  <c r="M459" i="1" s="1"/>
  <c r="L443" i="1"/>
  <c r="P443" i="1" s="1"/>
  <c r="K443" i="1"/>
  <c r="O443" i="1" s="1"/>
  <c r="I443" i="1"/>
  <c r="M443" i="1" s="1"/>
  <c r="L427" i="1"/>
  <c r="P427" i="1" s="1"/>
  <c r="K427" i="1"/>
  <c r="O427" i="1" s="1"/>
  <c r="I427" i="1"/>
  <c r="M427" i="1" s="1"/>
  <c r="L411" i="1"/>
  <c r="P411" i="1" s="1"/>
  <c r="K411" i="1"/>
  <c r="O411" i="1" s="1"/>
  <c r="I411" i="1"/>
  <c r="M411" i="1" s="1"/>
  <c r="L395" i="1"/>
  <c r="P395" i="1" s="1"/>
  <c r="K395" i="1"/>
  <c r="O395" i="1" s="1"/>
  <c r="I395" i="1"/>
  <c r="M395" i="1" s="1"/>
  <c r="L379" i="1"/>
  <c r="P379" i="1" s="1"/>
  <c r="K379" i="1"/>
  <c r="O379" i="1" s="1"/>
  <c r="I379" i="1"/>
  <c r="M379" i="1" s="1"/>
  <c r="L363" i="1"/>
  <c r="P363" i="1" s="1"/>
  <c r="K363" i="1"/>
  <c r="O363" i="1" s="1"/>
  <c r="I363" i="1"/>
  <c r="M363" i="1" s="1"/>
  <c r="K351" i="1"/>
  <c r="O351" i="1" s="1"/>
  <c r="I351" i="1"/>
  <c r="M351" i="1" s="1"/>
  <c r="K335" i="1"/>
  <c r="O335" i="1" s="1"/>
  <c r="I335" i="1"/>
  <c r="M335" i="1" s="1"/>
  <c r="L283" i="1"/>
  <c r="P283" i="1" s="1"/>
  <c r="K283" i="1"/>
  <c r="O283" i="1" s="1"/>
  <c r="I283" i="1"/>
  <c r="M283" i="1" s="1"/>
  <c r="L203" i="1"/>
  <c r="P203" i="1" s="1"/>
  <c r="K203" i="1"/>
  <c r="O203" i="1" s="1"/>
  <c r="I203" i="1"/>
  <c r="M203" i="1" s="1"/>
  <c r="L155" i="1"/>
  <c r="P155" i="1" s="1"/>
  <c r="K155" i="1"/>
  <c r="O155" i="1" s="1"/>
  <c r="I155" i="1"/>
  <c r="M155" i="1" s="1"/>
  <c r="L91" i="1"/>
  <c r="P91" i="1" s="1"/>
  <c r="K91" i="1"/>
  <c r="O91" i="1" s="1"/>
  <c r="I91" i="1"/>
  <c r="M91" i="1" s="1"/>
  <c r="L59" i="1"/>
  <c r="P59" i="1" s="1"/>
  <c r="K59" i="1"/>
  <c r="O59" i="1" s="1"/>
  <c r="I59" i="1"/>
  <c r="M59" i="1" s="1"/>
  <c r="L27" i="1"/>
  <c r="P27" i="1" s="1"/>
  <c r="K27" i="1"/>
  <c r="O27" i="1" s="1"/>
  <c r="I27" i="1"/>
  <c r="M27" i="1" s="1"/>
  <c r="Q570" i="1"/>
  <c r="R570" i="1" s="1"/>
  <c r="Q549" i="1"/>
  <c r="R549" i="1" s="1"/>
  <c r="Q501" i="1"/>
  <c r="R501" i="1" s="1"/>
  <c r="Q373" i="1"/>
  <c r="R373" i="1" s="1"/>
  <c r="Q309" i="1"/>
  <c r="R309" i="1" s="1"/>
  <c r="Q293" i="1"/>
  <c r="R293" i="1" s="1"/>
  <c r="L587" i="1"/>
  <c r="P587" i="1" s="1"/>
  <c r="K587" i="1"/>
  <c r="O587" i="1" s="1"/>
  <c r="I587" i="1"/>
  <c r="M587" i="1" s="1"/>
  <c r="K567" i="1"/>
  <c r="O567" i="1" s="1"/>
  <c r="I567" i="1"/>
  <c r="M567" i="1" s="1"/>
  <c r="K551" i="1"/>
  <c r="O551" i="1" s="1"/>
  <c r="I551" i="1"/>
  <c r="M551" i="1" s="1"/>
  <c r="K535" i="1"/>
  <c r="O535" i="1" s="1"/>
  <c r="I535" i="1"/>
  <c r="M535" i="1" s="1"/>
  <c r="K519" i="1"/>
  <c r="O519" i="1" s="1"/>
  <c r="I519" i="1"/>
  <c r="M519" i="1" s="1"/>
  <c r="K499" i="1"/>
  <c r="O499" i="1" s="1"/>
  <c r="I499" i="1"/>
  <c r="M499" i="1" s="1"/>
  <c r="L491" i="1"/>
  <c r="P491" i="1" s="1"/>
  <c r="K491" i="1"/>
  <c r="O491" i="1" s="1"/>
  <c r="I491" i="1"/>
  <c r="M491" i="1" s="1"/>
  <c r="K479" i="1"/>
  <c r="O479" i="1" s="1"/>
  <c r="I479" i="1"/>
  <c r="M479" i="1" s="1"/>
  <c r="K451" i="1"/>
  <c r="O451" i="1" s="1"/>
  <c r="I451" i="1"/>
  <c r="M451" i="1" s="1"/>
  <c r="K435" i="1"/>
  <c r="O435" i="1" s="1"/>
  <c r="I435" i="1"/>
  <c r="M435" i="1" s="1"/>
  <c r="K423" i="1"/>
  <c r="O423" i="1" s="1"/>
  <c r="I423" i="1"/>
  <c r="M423" i="1" s="1"/>
  <c r="K407" i="1"/>
  <c r="O407" i="1" s="1"/>
  <c r="I407" i="1"/>
  <c r="M407" i="1" s="1"/>
  <c r="K387" i="1"/>
  <c r="O387" i="1" s="1"/>
  <c r="I387" i="1"/>
  <c r="M387" i="1" s="1"/>
  <c r="K375" i="1"/>
  <c r="O375" i="1" s="1"/>
  <c r="I375" i="1"/>
  <c r="M375" i="1" s="1"/>
  <c r="K359" i="1"/>
  <c r="O359" i="1" s="1"/>
  <c r="I359" i="1"/>
  <c r="M359" i="1" s="1"/>
  <c r="L347" i="1"/>
  <c r="P347" i="1" s="1"/>
  <c r="K347" i="1"/>
  <c r="O347" i="1" s="1"/>
  <c r="I347" i="1"/>
  <c r="M347" i="1" s="1"/>
  <c r="L267" i="1"/>
  <c r="P267" i="1" s="1"/>
  <c r="K267" i="1"/>
  <c r="O267" i="1" s="1"/>
  <c r="I267" i="1"/>
  <c r="M267" i="1" s="1"/>
  <c r="L187" i="1"/>
  <c r="P187" i="1" s="1"/>
  <c r="K187" i="1"/>
  <c r="O187" i="1" s="1"/>
  <c r="I187" i="1"/>
  <c r="M187" i="1" s="1"/>
  <c r="L107" i="1"/>
  <c r="P107" i="1" s="1"/>
  <c r="K107" i="1"/>
  <c r="O107" i="1" s="1"/>
  <c r="I107" i="1"/>
  <c r="M107" i="1" s="1"/>
  <c r="L11" i="1"/>
  <c r="P11" i="1" s="1"/>
  <c r="K11" i="1"/>
  <c r="O11" i="1" s="1"/>
  <c r="I11" i="1"/>
  <c r="M11" i="1" s="1"/>
  <c r="Q485" i="1"/>
  <c r="R485" i="1" s="1"/>
  <c r="Q421" i="1"/>
  <c r="R421" i="1" s="1"/>
  <c r="Q378" i="1"/>
  <c r="R378" i="1" s="1"/>
  <c r="Q74" i="1"/>
  <c r="R74" i="1" s="1"/>
  <c r="Q37" i="1"/>
  <c r="R37" i="1" s="1"/>
  <c r="Q26" i="1"/>
  <c r="R26" i="1" s="1"/>
  <c r="K575" i="1"/>
  <c r="O575" i="1" s="1"/>
  <c r="I575" i="1"/>
  <c r="M575" i="1" s="1"/>
  <c r="K559" i="1"/>
  <c r="O559" i="1" s="1"/>
  <c r="I559" i="1"/>
  <c r="M559" i="1" s="1"/>
  <c r="K543" i="1"/>
  <c r="O543" i="1" s="1"/>
  <c r="I543" i="1"/>
  <c r="M543" i="1" s="1"/>
  <c r="L523" i="1"/>
  <c r="P523" i="1" s="1"/>
  <c r="K523" i="1"/>
  <c r="O523" i="1" s="1"/>
  <c r="I523" i="1"/>
  <c r="M523" i="1" s="1"/>
  <c r="K503" i="1"/>
  <c r="O503" i="1" s="1"/>
  <c r="I503" i="1"/>
  <c r="M503" i="1" s="1"/>
  <c r="K483" i="1"/>
  <c r="O483" i="1" s="1"/>
  <c r="I483" i="1"/>
  <c r="M483" i="1" s="1"/>
  <c r="K467" i="1"/>
  <c r="O467" i="1" s="1"/>
  <c r="I467" i="1"/>
  <c r="M467" i="1" s="1"/>
  <c r="K455" i="1"/>
  <c r="O455" i="1" s="1"/>
  <c r="I455" i="1"/>
  <c r="M455" i="1" s="1"/>
  <c r="K439" i="1"/>
  <c r="O439" i="1" s="1"/>
  <c r="I439" i="1"/>
  <c r="M439" i="1" s="1"/>
  <c r="K419" i="1"/>
  <c r="O419" i="1" s="1"/>
  <c r="I419" i="1"/>
  <c r="M419" i="1" s="1"/>
  <c r="K399" i="1"/>
  <c r="O399" i="1" s="1"/>
  <c r="I399" i="1"/>
  <c r="M399" i="1" s="1"/>
  <c r="K383" i="1"/>
  <c r="O383" i="1" s="1"/>
  <c r="I383" i="1"/>
  <c r="M383" i="1" s="1"/>
  <c r="K367" i="1"/>
  <c r="O367" i="1" s="1"/>
  <c r="I367" i="1"/>
  <c r="M367" i="1" s="1"/>
  <c r="K355" i="1"/>
  <c r="O355" i="1" s="1"/>
  <c r="I355" i="1"/>
  <c r="M355" i="1" s="1"/>
  <c r="K339" i="1"/>
  <c r="O339" i="1" s="1"/>
  <c r="I339" i="1"/>
  <c r="M339" i="1" s="1"/>
  <c r="L331" i="1"/>
  <c r="P331" i="1" s="1"/>
  <c r="K331" i="1"/>
  <c r="O331" i="1" s="1"/>
  <c r="I331" i="1"/>
  <c r="M331" i="1" s="1"/>
  <c r="L299" i="1"/>
  <c r="P299" i="1" s="1"/>
  <c r="K299" i="1"/>
  <c r="O299" i="1" s="1"/>
  <c r="I299" i="1"/>
  <c r="M299" i="1" s="1"/>
  <c r="L235" i="1"/>
  <c r="P235" i="1" s="1"/>
  <c r="K235" i="1"/>
  <c r="O235" i="1" s="1"/>
  <c r="I235" i="1"/>
  <c r="M235" i="1" s="1"/>
  <c r="L219" i="1"/>
  <c r="P219" i="1" s="1"/>
  <c r="K219" i="1"/>
  <c r="O219" i="1" s="1"/>
  <c r="I219" i="1"/>
  <c r="M219" i="1" s="1"/>
  <c r="L139" i="1"/>
  <c r="P139" i="1" s="1"/>
  <c r="K139" i="1"/>
  <c r="O139" i="1" s="1"/>
  <c r="I139" i="1"/>
  <c r="M139" i="1" s="1"/>
  <c r="L75" i="1"/>
  <c r="P75" i="1" s="1"/>
  <c r="K75" i="1"/>
  <c r="O75" i="1" s="1"/>
  <c r="I75" i="1"/>
  <c r="M75" i="1" s="1"/>
  <c r="I7" i="1"/>
  <c r="M7" i="1" s="1"/>
  <c r="L7" i="1"/>
  <c r="P7" i="1" s="1"/>
  <c r="Q506" i="1"/>
  <c r="R506" i="1" s="1"/>
  <c r="Q437" i="1"/>
  <c r="R437" i="1" s="1"/>
  <c r="Q394" i="1"/>
  <c r="R394" i="1" s="1"/>
  <c r="Q282" i="1"/>
  <c r="R282" i="1" s="1"/>
  <c r="Q218" i="1"/>
  <c r="R218" i="1" s="1"/>
  <c r="Q154" i="1"/>
  <c r="R154" i="1" s="1"/>
  <c r="Q122" i="1"/>
  <c r="R122" i="1" s="1"/>
  <c r="Q90" i="1"/>
  <c r="R90" i="1" s="1"/>
  <c r="J587" i="1"/>
  <c r="N587" i="1" s="1"/>
  <c r="J571" i="1"/>
  <c r="N571" i="1" s="1"/>
  <c r="J555" i="1"/>
  <c r="N555" i="1" s="1"/>
  <c r="J523" i="1"/>
  <c r="N523" i="1" s="1"/>
  <c r="J491" i="1"/>
  <c r="N491" i="1" s="1"/>
  <c r="J459" i="1"/>
  <c r="N459" i="1" s="1"/>
  <c r="J443" i="1"/>
  <c r="N443" i="1" s="1"/>
  <c r="J427" i="1"/>
  <c r="N427" i="1" s="1"/>
  <c r="J411" i="1"/>
  <c r="N411" i="1" s="1"/>
  <c r="J395" i="1"/>
  <c r="N395" i="1" s="1"/>
  <c r="J379" i="1"/>
  <c r="N379" i="1" s="1"/>
  <c r="J363" i="1"/>
  <c r="N363" i="1" s="1"/>
  <c r="J347" i="1"/>
  <c r="N347" i="1" s="1"/>
  <c r="J331" i="1"/>
  <c r="N331" i="1" s="1"/>
  <c r="J299" i="1"/>
  <c r="N299" i="1" s="1"/>
  <c r="J283" i="1"/>
  <c r="N283" i="1" s="1"/>
  <c r="J267" i="1"/>
  <c r="N267" i="1" s="1"/>
  <c r="J235" i="1"/>
  <c r="N235" i="1" s="1"/>
  <c r="J219" i="1"/>
  <c r="N219" i="1" s="1"/>
  <c r="J203" i="1"/>
  <c r="N203" i="1" s="1"/>
  <c r="J187" i="1"/>
  <c r="N187" i="1" s="1"/>
  <c r="J155" i="1"/>
  <c r="N155" i="1" s="1"/>
  <c r="J139" i="1"/>
  <c r="N139" i="1" s="1"/>
  <c r="J107" i="1"/>
  <c r="N107" i="1" s="1"/>
  <c r="J91" i="1"/>
  <c r="N91" i="1" s="1"/>
  <c r="J75" i="1"/>
  <c r="N75" i="1" s="1"/>
  <c r="J59" i="1"/>
  <c r="N59" i="1" s="1"/>
  <c r="J27" i="1"/>
  <c r="N27" i="1" s="1"/>
  <c r="J11" i="1"/>
  <c r="N11" i="1" s="1"/>
  <c r="K327" i="1"/>
  <c r="O327" i="1" s="1"/>
  <c r="K319" i="1"/>
  <c r="O319" i="1" s="1"/>
  <c r="K291" i="1"/>
  <c r="O291" i="1" s="1"/>
  <c r="K263" i="1"/>
  <c r="O263" i="1" s="1"/>
  <c r="K255" i="1"/>
  <c r="O255" i="1" s="1"/>
  <c r="K227" i="1"/>
  <c r="O227" i="1" s="1"/>
  <c r="K199" i="1"/>
  <c r="O199" i="1" s="1"/>
  <c r="K191" i="1"/>
  <c r="O191" i="1" s="1"/>
  <c r="K163" i="1"/>
  <c r="O163" i="1" s="1"/>
  <c r="K135" i="1"/>
  <c r="O135" i="1" s="1"/>
  <c r="K127" i="1"/>
  <c r="O127" i="1" s="1"/>
  <c r="K99" i="1"/>
  <c r="O99" i="1" s="1"/>
  <c r="K71" i="1"/>
  <c r="O71" i="1" s="1"/>
  <c r="K63" i="1"/>
  <c r="O63" i="1" s="1"/>
  <c r="K35" i="1"/>
  <c r="O35" i="1" s="1"/>
  <c r="K7" i="1"/>
  <c r="O7" i="1" s="1"/>
  <c r="L579" i="1"/>
  <c r="P579" i="1" s="1"/>
  <c r="L551" i="1"/>
  <c r="P551" i="1" s="1"/>
  <c r="L543" i="1"/>
  <c r="P543" i="1" s="1"/>
  <c r="L487" i="1"/>
  <c r="P487" i="1" s="1"/>
  <c r="L479" i="1"/>
  <c r="P479" i="1" s="1"/>
  <c r="L451" i="1"/>
  <c r="P451" i="1" s="1"/>
  <c r="L423" i="1"/>
  <c r="P423" i="1" s="1"/>
  <c r="L387" i="1"/>
  <c r="P387" i="1" s="1"/>
  <c r="L359" i="1"/>
  <c r="P359" i="1" s="1"/>
  <c r="L351" i="1"/>
  <c r="P351" i="1" s="1"/>
  <c r="L323" i="1"/>
  <c r="P323" i="1" s="1"/>
  <c r="L295" i="1"/>
  <c r="P295" i="1" s="1"/>
  <c r="L287" i="1"/>
  <c r="P287" i="1" s="1"/>
  <c r="L259" i="1"/>
  <c r="P259" i="1" s="1"/>
  <c r="L231" i="1"/>
  <c r="P231" i="1" s="1"/>
  <c r="L223" i="1"/>
  <c r="P223" i="1" s="1"/>
  <c r="L195" i="1"/>
  <c r="P195" i="1" s="1"/>
  <c r="L167" i="1"/>
  <c r="P167" i="1" s="1"/>
  <c r="L159" i="1"/>
  <c r="P159" i="1" s="1"/>
  <c r="L131" i="1"/>
  <c r="P131" i="1" s="1"/>
  <c r="L103" i="1"/>
  <c r="P103" i="1" s="1"/>
  <c r="L95" i="1"/>
  <c r="P95" i="1" s="1"/>
  <c r="L67" i="1"/>
  <c r="P67" i="1" s="1"/>
  <c r="L39" i="1"/>
  <c r="P39" i="1" s="1"/>
  <c r="L31" i="1"/>
  <c r="P31" i="1" s="1"/>
  <c r="Q568" i="1"/>
  <c r="R568" i="1" s="1"/>
  <c r="Q414" i="1"/>
  <c r="R414" i="1" s="1"/>
  <c r="Q217" i="1"/>
  <c r="R217" i="1" s="1"/>
  <c r="I3" i="1"/>
  <c r="M3" i="1" s="1"/>
  <c r="Q574" i="1"/>
  <c r="R574" i="1" s="1"/>
  <c r="Q558" i="1"/>
  <c r="R558" i="1" s="1"/>
  <c r="Q542" i="1"/>
  <c r="R542" i="1" s="1"/>
  <c r="Q526" i="1"/>
  <c r="R526" i="1" s="1"/>
  <c r="Q521" i="1"/>
  <c r="R521" i="1" s="1"/>
  <c r="Q494" i="1"/>
  <c r="R494" i="1" s="1"/>
  <c r="Q478" i="1"/>
  <c r="R478" i="1" s="1"/>
  <c r="Q473" i="1"/>
  <c r="R473" i="1" s="1"/>
  <c r="Q457" i="1"/>
  <c r="R457" i="1" s="1"/>
  <c r="Q446" i="1"/>
  <c r="R446" i="1" s="1"/>
  <c r="Q430" i="1"/>
  <c r="R430" i="1" s="1"/>
  <c r="Q409" i="1"/>
  <c r="R409" i="1" s="1"/>
  <c r="Q398" i="1"/>
  <c r="R398" i="1" s="1"/>
  <c r="Q393" i="1"/>
  <c r="R393" i="1" s="1"/>
  <c r="Q382" i="1"/>
  <c r="R382" i="1" s="1"/>
  <c r="Q366" i="1"/>
  <c r="R366" i="1" s="1"/>
  <c r="Q350" i="1"/>
  <c r="R350" i="1" s="1"/>
  <c r="Q334" i="1"/>
  <c r="R334" i="1" s="1"/>
  <c r="Q329" i="1"/>
  <c r="R329" i="1" s="1"/>
  <c r="Q324" i="1"/>
  <c r="R324" i="1" s="1"/>
  <c r="Q318" i="1"/>
  <c r="R318" i="1" s="1"/>
  <c r="L279" i="1"/>
  <c r="P279" i="1" s="1"/>
  <c r="L215" i="1"/>
  <c r="P215" i="1" s="1"/>
  <c r="K305" i="1"/>
  <c r="O305" i="1" s="1"/>
  <c r="L305" i="1"/>
  <c r="P305" i="1" s="1"/>
  <c r="K273" i="1"/>
  <c r="O273" i="1" s="1"/>
  <c r="L273" i="1"/>
  <c r="P273" i="1" s="1"/>
  <c r="K241" i="1"/>
  <c r="O241" i="1" s="1"/>
  <c r="L241" i="1"/>
  <c r="P241" i="1" s="1"/>
  <c r="K177" i="1"/>
  <c r="O177" i="1" s="1"/>
  <c r="L177" i="1"/>
  <c r="P177" i="1" s="1"/>
  <c r="K145" i="1"/>
  <c r="O145" i="1" s="1"/>
  <c r="L145" i="1"/>
  <c r="P145" i="1" s="1"/>
  <c r="K113" i="1"/>
  <c r="O113" i="1" s="1"/>
  <c r="L113" i="1"/>
  <c r="P113" i="1" s="1"/>
  <c r="K81" i="1"/>
  <c r="O81" i="1" s="1"/>
  <c r="L81" i="1"/>
  <c r="P81" i="1" s="1"/>
  <c r="K33" i="1"/>
  <c r="O33" i="1" s="1"/>
  <c r="L33" i="1"/>
  <c r="P33" i="1" s="1"/>
  <c r="Q578" i="1"/>
  <c r="R578" i="1" s="1"/>
  <c r="Q552" i="1"/>
  <c r="R552" i="1" s="1"/>
  <c r="Q536" i="1"/>
  <c r="R536" i="1" s="1"/>
  <c r="Q504" i="1"/>
  <c r="R504" i="1" s="1"/>
  <c r="Q488" i="1"/>
  <c r="R488" i="1" s="1"/>
  <c r="Q466" i="1"/>
  <c r="R466" i="1" s="1"/>
  <c r="I461" i="1"/>
  <c r="M461" i="1" s="1"/>
  <c r="Q450" i="1"/>
  <c r="R450" i="1" s="1"/>
  <c r="I445" i="1"/>
  <c r="M445" i="1" s="1"/>
  <c r="Q445" i="1" s="1"/>
  <c r="R445" i="1" s="1"/>
  <c r="Q424" i="1"/>
  <c r="R424" i="1" s="1"/>
  <c r="Q408" i="1"/>
  <c r="R408" i="1" s="1"/>
  <c r="Q392" i="1"/>
  <c r="R392" i="1" s="1"/>
  <c r="I381" i="1"/>
  <c r="M381" i="1" s="1"/>
  <c r="Q381" i="1" s="1"/>
  <c r="R381" i="1" s="1"/>
  <c r="Q370" i="1"/>
  <c r="R370" i="1" s="1"/>
  <c r="I365" i="1"/>
  <c r="M365" i="1" s="1"/>
  <c r="Q365" i="1" s="1"/>
  <c r="R365" i="1" s="1"/>
  <c r="Q354" i="1"/>
  <c r="R354" i="1" s="1"/>
  <c r="I349" i="1"/>
  <c r="M349" i="1" s="1"/>
  <c r="Q338" i="1"/>
  <c r="R338" i="1" s="1"/>
  <c r="I333" i="1"/>
  <c r="M333" i="1" s="1"/>
  <c r="Q322" i="1"/>
  <c r="R322" i="1" s="1"/>
  <c r="I317" i="1"/>
  <c r="M317" i="1" s="1"/>
  <c r="Q306" i="1"/>
  <c r="R306" i="1" s="1"/>
  <c r="I301" i="1"/>
  <c r="M301" i="1" s="1"/>
  <c r="Q290" i="1"/>
  <c r="R290" i="1" s="1"/>
  <c r="I285" i="1"/>
  <c r="M285" i="1" s="1"/>
  <c r="Q274" i="1"/>
  <c r="R274" i="1" s="1"/>
  <c r="I269" i="1"/>
  <c r="M269" i="1" s="1"/>
  <c r="Q258" i="1"/>
  <c r="R258" i="1" s="1"/>
  <c r="I253" i="1"/>
  <c r="M253" i="1" s="1"/>
  <c r="Q242" i="1"/>
  <c r="R242" i="1" s="1"/>
  <c r="I237" i="1"/>
  <c r="M237" i="1" s="1"/>
  <c r="Q226" i="1"/>
  <c r="R226" i="1" s="1"/>
  <c r="I221" i="1"/>
  <c r="M221" i="1" s="1"/>
  <c r="Q210" i="1"/>
  <c r="R210" i="1" s="1"/>
  <c r="I189" i="1"/>
  <c r="M189" i="1" s="1"/>
  <c r="Q178" i="1"/>
  <c r="R178" i="1" s="1"/>
  <c r="Q168" i="1"/>
  <c r="R168" i="1" s="1"/>
  <c r="I157" i="1"/>
  <c r="M157" i="1" s="1"/>
  <c r="Q120" i="1"/>
  <c r="R120" i="1" s="1"/>
  <c r="J531" i="1"/>
  <c r="N531" i="1" s="1"/>
  <c r="J525" i="1"/>
  <c r="N525" i="1" s="1"/>
  <c r="J499" i="1"/>
  <c r="N499" i="1" s="1"/>
  <c r="J493" i="1"/>
  <c r="N493" i="1" s="1"/>
  <c r="Q493" i="1" s="1"/>
  <c r="R493" i="1" s="1"/>
  <c r="J467" i="1"/>
  <c r="N467" i="1" s="1"/>
  <c r="J461" i="1"/>
  <c r="N461" i="1" s="1"/>
  <c r="J435" i="1"/>
  <c r="N435" i="1" s="1"/>
  <c r="J429" i="1"/>
  <c r="N429" i="1" s="1"/>
  <c r="Q429" i="1" s="1"/>
  <c r="R429" i="1" s="1"/>
  <c r="J397" i="1"/>
  <c r="N397" i="1" s="1"/>
  <c r="J323" i="1"/>
  <c r="N323" i="1" s="1"/>
  <c r="J317" i="1"/>
  <c r="N317" i="1" s="1"/>
  <c r="J307" i="1"/>
  <c r="N307" i="1" s="1"/>
  <c r="J291" i="1"/>
  <c r="N291" i="1" s="1"/>
  <c r="Q291" i="1" s="1"/>
  <c r="R291" i="1" s="1"/>
  <c r="J285" i="1"/>
  <c r="N285" i="1" s="1"/>
  <c r="J275" i="1"/>
  <c r="N275" i="1" s="1"/>
  <c r="J269" i="1"/>
  <c r="N269" i="1" s="1"/>
  <c r="J259" i="1"/>
  <c r="N259" i="1" s="1"/>
  <c r="J253" i="1"/>
  <c r="N253" i="1" s="1"/>
  <c r="J243" i="1"/>
  <c r="N243" i="1" s="1"/>
  <c r="J237" i="1"/>
  <c r="N237" i="1" s="1"/>
  <c r="J227" i="1"/>
  <c r="N227" i="1" s="1"/>
  <c r="J221" i="1"/>
  <c r="N221" i="1" s="1"/>
  <c r="J211" i="1"/>
  <c r="N211" i="1" s="1"/>
  <c r="J205" i="1"/>
  <c r="N205" i="1" s="1"/>
  <c r="J195" i="1"/>
  <c r="N195" i="1" s="1"/>
  <c r="Q195" i="1" s="1"/>
  <c r="R195" i="1" s="1"/>
  <c r="J189" i="1"/>
  <c r="N189" i="1" s="1"/>
  <c r="J179" i="1"/>
  <c r="N179" i="1" s="1"/>
  <c r="J173" i="1"/>
  <c r="N173" i="1" s="1"/>
  <c r="J163" i="1"/>
  <c r="N163" i="1" s="1"/>
  <c r="Q163" i="1" s="1"/>
  <c r="R163" i="1" s="1"/>
  <c r="J157" i="1"/>
  <c r="N157" i="1" s="1"/>
  <c r="J147" i="1"/>
  <c r="N147" i="1" s="1"/>
  <c r="J141" i="1"/>
  <c r="N141" i="1" s="1"/>
  <c r="J131" i="1"/>
  <c r="N131" i="1" s="1"/>
  <c r="J125" i="1"/>
  <c r="N125" i="1" s="1"/>
  <c r="J115" i="1"/>
  <c r="N115" i="1" s="1"/>
  <c r="J109" i="1"/>
  <c r="N109" i="1" s="1"/>
  <c r="J99" i="1"/>
  <c r="N99" i="1" s="1"/>
  <c r="Q99" i="1" s="1"/>
  <c r="R99" i="1" s="1"/>
  <c r="J93" i="1"/>
  <c r="N93" i="1" s="1"/>
  <c r="J83" i="1"/>
  <c r="N83" i="1" s="1"/>
  <c r="J77" i="1"/>
  <c r="N77" i="1" s="1"/>
  <c r="J67" i="1"/>
  <c r="N67" i="1" s="1"/>
  <c r="Q67" i="1" s="1"/>
  <c r="R67" i="1" s="1"/>
  <c r="J61" i="1"/>
  <c r="N61" i="1" s="1"/>
  <c r="J51" i="1"/>
  <c r="N51" i="1" s="1"/>
  <c r="J45" i="1"/>
  <c r="N45" i="1" s="1"/>
  <c r="J35" i="1"/>
  <c r="N35" i="1" s="1"/>
  <c r="Q35" i="1" s="1"/>
  <c r="R35" i="1" s="1"/>
  <c r="J29" i="1"/>
  <c r="N29" i="1" s="1"/>
  <c r="J19" i="1"/>
  <c r="N19" i="1" s="1"/>
  <c r="J3" i="1"/>
  <c r="N3" i="1" s="1"/>
  <c r="K581" i="1"/>
  <c r="O581" i="1" s="1"/>
  <c r="Q581" i="1" s="1"/>
  <c r="R581" i="1" s="1"/>
  <c r="K533" i="1"/>
  <c r="O533" i="1" s="1"/>
  <c r="Q533" i="1" s="1"/>
  <c r="R533" i="1" s="1"/>
  <c r="K517" i="1"/>
  <c r="O517" i="1" s="1"/>
  <c r="Q517" i="1" s="1"/>
  <c r="R517" i="1" s="1"/>
  <c r="K469" i="1"/>
  <c r="O469" i="1" s="1"/>
  <c r="Q469" i="1" s="1"/>
  <c r="R469" i="1" s="1"/>
  <c r="K453" i="1"/>
  <c r="O453" i="1" s="1"/>
  <c r="Q453" i="1" s="1"/>
  <c r="R453" i="1" s="1"/>
  <c r="K405" i="1"/>
  <c r="O405" i="1" s="1"/>
  <c r="Q405" i="1" s="1"/>
  <c r="R405" i="1" s="1"/>
  <c r="K389" i="1"/>
  <c r="O389" i="1" s="1"/>
  <c r="Q389" i="1" s="1"/>
  <c r="R389" i="1" s="1"/>
  <c r="K341" i="1"/>
  <c r="O341" i="1" s="1"/>
  <c r="Q341" i="1" s="1"/>
  <c r="R341" i="1" s="1"/>
  <c r="K323" i="1"/>
  <c r="O323" i="1" s="1"/>
  <c r="K295" i="1"/>
  <c r="O295" i="1" s="1"/>
  <c r="K287" i="1"/>
  <c r="O287" i="1" s="1"/>
  <c r="K259" i="1"/>
  <c r="O259" i="1" s="1"/>
  <c r="K231" i="1"/>
  <c r="O231" i="1" s="1"/>
  <c r="K223" i="1"/>
  <c r="O223" i="1" s="1"/>
  <c r="K195" i="1"/>
  <c r="O195" i="1" s="1"/>
  <c r="K167" i="1"/>
  <c r="O167" i="1" s="1"/>
  <c r="K159" i="1"/>
  <c r="O159" i="1" s="1"/>
  <c r="K131" i="1"/>
  <c r="O131" i="1" s="1"/>
  <c r="K103" i="1"/>
  <c r="O103" i="1" s="1"/>
  <c r="K95" i="1"/>
  <c r="O95" i="1" s="1"/>
  <c r="K67" i="1"/>
  <c r="O67" i="1" s="1"/>
  <c r="K39" i="1"/>
  <c r="O39" i="1" s="1"/>
  <c r="K31" i="1"/>
  <c r="O31" i="1" s="1"/>
  <c r="K3" i="1"/>
  <c r="O3" i="1" s="1"/>
  <c r="L575" i="1"/>
  <c r="P575" i="1" s="1"/>
  <c r="L569" i="1"/>
  <c r="P569" i="1" s="1"/>
  <c r="Q569" i="1" s="1"/>
  <c r="R569" i="1" s="1"/>
  <c r="L541" i="1"/>
  <c r="P541" i="1" s="1"/>
  <c r="L519" i="1"/>
  <c r="P519" i="1" s="1"/>
  <c r="L511" i="1"/>
  <c r="P511" i="1" s="1"/>
  <c r="L505" i="1"/>
  <c r="P505" i="1" s="1"/>
  <c r="Q505" i="1" s="1"/>
  <c r="R505" i="1" s="1"/>
  <c r="L483" i="1"/>
  <c r="P483" i="1" s="1"/>
  <c r="L477" i="1"/>
  <c r="P477" i="1" s="1"/>
  <c r="L455" i="1"/>
  <c r="P455" i="1" s="1"/>
  <c r="L441" i="1"/>
  <c r="P441" i="1" s="1"/>
  <c r="Q441" i="1" s="1"/>
  <c r="R441" i="1" s="1"/>
  <c r="L419" i="1"/>
  <c r="P419" i="1" s="1"/>
  <c r="L413" i="1"/>
  <c r="P413" i="1" s="1"/>
  <c r="L383" i="1"/>
  <c r="P383" i="1" s="1"/>
  <c r="L377" i="1"/>
  <c r="P377" i="1" s="1"/>
  <c r="Q377" i="1" s="1"/>
  <c r="R377" i="1" s="1"/>
  <c r="L355" i="1"/>
  <c r="P355" i="1" s="1"/>
  <c r="L349" i="1"/>
  <c r="P349" i="1" s="1"/>
  <c r="L327" i="1"/>
  <c r="P327" i="1" s="1"/>
  <c r="L319" i="1"/>
  <c r="P319" i="1" s="1"/>
  <c r="L313" i="1"/>
  <c r="P313" i="1" s="1"/>
  <c r="Q313" i="1" s="1"/>
  <c r="R313" i="1" s="1"/>
  <c r="L291" i="1"/>
  <c r="P291" i="1" s="1"/>
  <c r="L285" i="1"/>
  <c r="P285" i="1" s="1"/>
  <c r="L277" i="1"/>
  <c r="P277" i="1" s="1"/>
  <c r="Q277" i="1" s="1"/>
  <c r="R277" i="1" s="1"/>
  <c r="L263" i="1"/>
  <c r="P263" i="1" s="1"/>
  <c r="L255" i="1"/>
  <c r="P255" i="1" s="1"/>
  <c r="L249" i="1"/>
  <c r="P249" i="1" s="1"/>
  <c r="L227" i="1"/>
  <c r="P227" i="1" s="1"/>
  <c r="L221" i="1"/>
  <c r="P221" i="1" s="1"/>
  <c r="L213" i="1"/>
  <c r="P213" i="1" s="1"/>
  <c r="Q213" i="1" s="1"/>
  <c r="R213" i="1" s="1"/>
  <c r="L199" i="1"/>
  <c r="P199" i="1" s="1"/>
  <c r="L191" i="1"/>
  <c r="P191" i="1" s="1"/>
  <c r="L185" i="1"/>
  <c r="P185" i="1" s="1"/>
  <c r="L163" i="1"/>
  <c r="P163" i="1" s="1"/>
  <c r="L157" i="1"/>
  <c r="P157" i="1" s="1"/>
  <c r="L149" i="1"/>
  <c r="P149" i="1" s="1"/>
  <c r="Q149" i="1" s="1"/>
  <c r="R149" i="1" s="1"/>
  <c r="L135" i="1"/>
  <c r="P135" i="1" s="1"/>
  <c r="L127" i="1"/>
  <c r="P127" i="1" s="1"/>
  <c r="L121" i="1"/>
  <c r="P121" i="1" s="1"/>
  <c r="L99" i="1"/>
  <c r="P99" i="1" s="1"/>
  <c r="L93" i="1"/>
  <c r="P93" i="1" s="1"/>
  <c r="L85" i="1"/>
  <c r="P85" i="1" s="1"/>
  <c r="Q85" i="1" s="1"/>
  <c r="R85" i="1" s="1"/>
  <c r="L71" i="1"/>
  <c r="P71" i="1" s="1"/>
  <c r="L63" i="1"/>
  <c r="P63" i="1" s="1"/>
  <c r="L57" i="1"/>
  <c r="P57" i="1" s="1"/>
  <c r="L35" i="1"/>
  <c r="P35" i="1" s="1"/>
  <c r="L29" i="1"/>
  <c r="P29" i="1" s="1"/>
  <c r="L21" i="1"/>
  <c r="P21" i="1" s="1"/>
  <c r="Q21" i="1" s="1"/>
  <c r="R21" i="1" s="1"/>
  <c r="K583" i="1"/>
  <c r="O583" i="1" s="1"/>
  <c r="I583" i="1"/>
  <c r="M583" i="1" s="1"/>
  <c r="K563" i="1"/>
  <c r="O563" i="1" s="1"/>
  <c r="I563" i="1"/>
  <c r="M563" i="1" s="1"/>
  <c r="K547" i="1"/>
  <c r="O547" i="1" s="1"/>
  <c r="I547" i="1"/>
  <c r="M547" i="1" s="1"/>
  <c r="L539" i="1"/>
  <c r="P539" i="1" s="1"/>
  <c r="K539" i="1"/>
  <c r="O539" i="1" s="1"/>
  <c r="I539" i="1"/>
  <c r="M539" i="1" s="1"/>
  <c r="Q539" i="1" s="1"/>
  <c r="R539" i="1" s="1"/>
  <c r="K527" i="1"/>
  <c r="O527" i="1" s="1"/>
  <c r="I527" i="1"/>
  <c r="M527" i="1" s="1"/>
  <c r="K515" i="1"/>
  <c r="O515" i="1" s="1"/>
  <c r="I515" i="1"/>
  <c r="M515" i="1" s="1"/>
  <c r="L507" i="1"/>
  <c r="P507" i="1" s="1"/>
  <c r="K507" i="1"/>
  <c r="O507" i="1" s="1"/>
  <c r="I507" i="1"/>
  <c r="M507" i="1" s="1"/>
  <c r="K495" i="1"/>
  <c r="O495" i="1" s="1"/>
  <c r="I495" i="1"/>
  <c r="M495" i="1" s="1"/>
  <c r="L475" i="1"/>
  <c r="P475" i="1" s="1"/>
  <c r="K475" i="1"/>
  <c r="O475" i="1" s="1"/>
  <c r="I475" i="1"/>
  <c r="M475" i="1" s="1"/>
  <c r="Q475" i="1" s="1"/>
  <c r="R475" i="1" s="1"/>
  <c r="K463" i="1"/>
  <c r="O463" i="1" s="1"/>
  <c r="I463" i="1"/>
  <c r="M463" i="1" s="1"/>
  <c r="K447" i="1"/>
  <c r="O447" i="1" s="1"/>
  <c r="I447" i="1"/>
  <c r="M447" i="1" s="1"/>
  <c r="K431" i="1"/>
  <c r="O431" i="1" s="1"/>
  <c r="I431" i="1"/>
  <c r="M431" i="1" s="1"/>
  <c r="K415" i="1"/>
  <c r="O415" i="1" s="1"/>
  <c r="I415" i="1"/>
  <c r="M415" i="1" s="1"/>
  <c r="K403" i="1"/>
  <c r="O403" i="1" s="1"/>
  <c r="I403" i="1"/>
  <c r="M403" i="1" s="1"/>
  <c r="K391" i="1"/>
  <c r="O391" i="1" s="1"/>
  <c r="I391" i="1"/>
  <c r="M391" i="1" s="1"/>
  <c r="K371" i="1"/>
  <c r="O371" i="1" s="1"/>
  <c r="I371" i="1"/>
  <c r="M371" i="1" s="1"/>
  <c r="K343" i="1"/>
  <c r="O343" i="1" s="1"/>
  <c r="I343" i="1"/>
  <c r="M343" i="1" s="1"/>
  <c r="Q323" i="1"/>
  <c r="R323" i="1" s="1"/>
  <c r="L315" i="1"/>
  <c r="P315" i="1" s="1"/>
  <c r="K315" i="1"/>
  <c r="O315" i="1" s="1"/>
  <c r="I315" i="1"/>
  <c r="M315" i="1" s="1"/>
  <c r="Q315" i="1" s="1"/>
  <c r="R315" i="1" s="1"/>
  <c r="Q259" i="1"/>
  <c r="R259" i="1" s="1"/>
  <c r="L251" i="1"/>
  <c r="P251" i="1" s="1"/>
  <c r="K251" i="1"/>
  <c r="O251" i="1" s="1"/>
  <c r="I251" i="1"/>
  <c r="M251" i="1" s="1"/>
  <c r="Q227" i="1"/>
  <c r="R227" i="1" s="1"/>
  <c r="L171" i="1"/>
  <c r="P171" i="1" s="1"/>
  <c r="K171" i="1"/>
  <c r="O171" i="1" s="1"/>
  <c r="I171" i="1"/>
  <c r="M171" i="1" s="1"/>
  <c r="Q131" i="1"/>
  <c r="R131" i="1" s="1"/>
  <c r="L123" i="1"/>
  <c r="P123" i="1" s="1"/>
  <c r="K123" i="1"/>
  <c r="O123" i="1" s="1"/>
  <c r="I123" i="1"/>
  <c r="M123" i="1" s="1"/>
  <c r="L43" i="1"/>
  <c r="P43" i="1" s="1"/>
  <c r="K43" i="1"/>
  <c r="O43" i="1" s="1"/>
  <c r="I43" i="1"/>
  <c r="M43" i="1" s="1"/>
  <c r="Q286" i="1"/>
  <c r="R286" i="1" s="1"/>
  <c r="Q281" i="1"/>
  <c r="R281" i="1" s="1"/>
  <c r="Q276" i="1"/>
  <c r="R276" i="1" s="1"/>
  <c r="Q270" i="1"/>
  <c r="R270" i="1" s="1"/>
  <c r="Q265" i="1"/>
  <c r="R265" i="1" s="1"/>
  <c r="Q254" i="1"/>
  <c r="R254" i="1" s="1"/>
  <c r="Q249" i="1"/>
  <c r="R249" i="1" s="1"/>
  <c r="Q244" i="1"/>
  <c r="R244" i="1" s="1"/>
  <c r="Q238" i="1"/>
  <c r="R238" i="1" s="1"/>
  <c r="Q222" i="1"/>
  <c r="R222" i="1" s="1"/>
  <c r="Q212" i="1"/>
  <c r="R212" i="1" s="1"/>
  <c r="Q206" i="1"/>
  <c r="R206" i="1" s="1"/>
  <c r="Q201" i="1"/>
  <c r="R201" i="1" s="1"/>
  <c r="Q196" i="1"/>
  <c r="R196" i="1" s="1"/>
  <c r="Q190" i="1"/>
  <c r="R190" i="1" s="1"/>
  <c r="Q185" i="1"/>
  <c r="R185" i="1" s="1"/>
  <c r="Q180" i="1"/>
  <c r="R180" i="1" s="1"/>
  <c r="Q158" i="1"/>
  <c r="R158" i="1" s="1"/>
  <c r="Q153" i="1"/>
  <c r="R153" i="1" s="1"/>
  <c r="Q148" i="1"/>
  <c r="R148" i="1" s="1"/>
  <c r="Q142" i="1"/>
  <c r="R142" i="1" s="1"/>
  <c r="Q137" i="1"/>
  <c r="R137" i="1" s="1"/>
  <c r="Q126" i="1"/>
  <c r="R126" i="1" s="1"/>
  <c r="Q121" i="1"/>
  <c r="R121" i="1" s="1"/>
  <c r="Q116" i="1"/>
  <c r="R116" i="1" s="1"/>
  <c r="Q110" i="1"/>
  <c r="R110" i="1" s="1"/>
  <c r="Q94" i="1"/>
  <c r="R94" i="1" s="1"/>
  <c r="Q84" i="1"/>
  <c r="R84" i="1" s="1"/>
  <c r="Q78" i="1"/>
  <c r="R78" i="1" s="1"/>
  <c r="Q73" i="1"/>
  <c r="R73" i="1" s="1"/>
  <c r="Q68" i="1"/>
  <c r="R68" i="1" s="1"/>
  <c r="Q62" i="1"/>
  <c r="R62" i="1" s="1"/>
  <c r="Q57" i="1"/>
  <c r="R57" i="1" s="1"/>
  <c r="Q52" i="1"/>
  <c r="R52" i="1" s="1"/>
  <c r="Q46" i="1"/>
  <c r="R46" i="1" s="1"/>
  <c r="Q30" i="1"/>
  <c r="R30" i="1" s="1"/>
  <c r="Q25" i="1"/>
  <c r="R25" i="1" s="1"/>
  <c r="Q20" i="1"/>
  <c r="R20" i="1" s="1"/>
  <c r="Q9" i="1"/>
  <c r="R9" i="1" s="1"/>
  <c r="Q4" i="1"/>
  <c r="R4" i="1" s="1"/>
  <c r="J575" i="1"/>
  <c r="N575" i="1" s="1"/>
  <c r="J559" i="1"/>
  <c r="N559" i="1" s="1"/>
  <c r="J543" i="1"/>
  <c r="N543" i="1" s="1"/>
  <c r="J527" i="1"/>
  <c r="N527" i="1" s="1"/>
  <c r="J511" i="1"/>
  <c r="N511" i="1" s="1"/>
  <c r="J495" i="1"/>
  <c r="N495" i="1" s="1"/>
  <c r="J479" i="1"/>
  <c r="N479" i="1" s="1"/>
  <c r="J463" i="1"/>
  <c r="N463" i="1" s="1"/>
  <c r="J447" i="1"/>
  <c r="N447" i="1" s="1"/>
  <c r="J431" i="1"/>
  <c r="N431" i="1" s="1"/>
  <c r="J415" i="1"/>
  <c r="N415" i="1" s="1"/>
  <c r="J399" i="1"/>
  <c r="N399" i="1" s="1"/>
  <c r="J383" i="1"/>
  <c r="N383" i="1" s="1"/>
  <c r="J367" i="1"/>
  <c r="N367" i="1" s="1"/>
  <c r="J351" i="1"/>
  <c r="N351" i="1" s="1"/>
  <c r="J335" i="1"/>
  <c r="N335" i="1" s="1"/>
  <c r="J319" i="1"/>
  <c r="N319" i="1" s="1"/>
  <c r="Q319" i="1" s="1"/>
  <c r="R319" i="1" s="1"/>
  <c r="J303" i="1"/>
  <c r="N303" i="1" s="1"/>
  <c r="J287" i="1"/>
  <c r="N287" i="1" s="1"/>
  <c r="Q287" i="1" s="1"/>
  <c r="R287" i="1" s="1"/>
  <c r="J271" i="1"/>
  <c r="N271" i="1" s="1"/>
  <c r="J255" i="1"/>
  <c r="N255" i="1" s="1"/>
  <c r="Q255" i="1" s="1"/>
  <c r="R255" i="1" s="1"/>
  <c r="J239" i="1"/>
  <c r="N239" i="1" s="1"/>
  <c r="J223" i="1"/>
  <c r="N223" i="1" s="1"/>
  <c r="Q223" i="1" s="1"/>
  <c r="R223" i="1" s="1"/>
  <c r="J207" i="1"/>
  <c r="N207" i="1" s="1"/>
  <c r="J191" i="1"/>
  <c r="N191" i="1" s="1"/>
  <c r="Q191" i="1" s="1"/>
  <c r="R191" i="1" s="1"/>
  <c r="J175" i="1"/>
  <c r="N175" i="1" s="1"/>
  <c r="J159" i="1"/>
  <c r="N159" i="1" s="1"/>
  <c r="Q159" i="1" s="1"/>
  <c r="R159" i="1" s="1"/>
  <c r="J143" i="1"/>
  <c r="N143" i="1" s="1"/>
  <c r="J127" i="1"/>
  <c r="N127" i="1" s="1"/>
  <c r="Q127" i="1" s="1"/>
  <c r="R127" i="1" s="1"/>
  <c r="J111" i="1"/>
  <c r="N111" i="1" s="1"/>
  <c r="J95" i="1"/>
  <c r="N95" i="1" s="1"/>
  <c r="Q95" i="1" s="1"/>
  <c r="R95" i="1" s="1"/>
  <c r="J79" i="1"/>
  <c r="N79" i="1" s="1"/>
  <c r="J63" i="1"/>
  <c r="N63" i="1" s="1"/>
  <c r="Q63" i="1" s="1"/>
  <c r="R63" i="1" s="1"/>
  <c r="J47" i="1"/>
  <c r="N47" i="1" s="1"/>
  <c r="J31" i="1"/>
  <c r="N31" i="1" s="1"/>
  <c r="Q31" i="1" s="1"/>
  <c r="R31" i="1" s="1"/>
  <c r="J15" i="1"/>
  <c r="N15" i="1" s="1"/>
  <c r="K311" i="1"/>
  <c r="O311" i="1" s="1"/>
  <c r="K303" i="1"/>
  <c r="O303" i="1" s="1"/>
  <c r="K275" i="1"/>
  <c r="O275" i="1" s="1"/>
  <c r="K247" i="1"/>
  <c r="O247" i="1" s="1"/>
  <c r="K239" i="1"/>
  <c r="O239" i="1" s="1"/>
  <c r="K211" i="1"/>
  <c r="O211" i="1" s="1"/>
  <c r="K183" i="1"/>
  <c r="O183" i="1" s="1"/>
  <c r="K175" i="1"/>
  <c r="O175" i="1" s="1"/>
  <c r="K147" i="1"/>
  <c r="O147" i="1" s="1"/>
  <c r="K119" i="1"/>
  <c r="O119" i="1" s="1"/>
  <c r="K111" i="1"/>
  <c r="O111" i="1" s="1"/>
  <c r="K83" i="1"/>
  <c r="O83" i="1" s="1"/>
  <c r="K55" i="1"/>
  <c r="O55" i="1" s="1"/>
  <c r="K47" i="1"/>
  <c r="O47" i="1" s="1"/>
  <c r="K19" i="1"/>
  <c r="O19" i="1" s="1"/>
  <c r="L563" i="1"/>
  <c r="P563" i="1" s="1"/>
  <c r="L535" i="1"/>
  <c r="P535" i="1" s="1"/>
  <c r="L527" i="1"/>
  <c r="P527" i="1" s="1"/>
  <c r="L499" i="1"/>
  <c r="P499" i="1" s="1"/>
  <c r="L471" i="1"/>
  <c r="P471" i="1" s="1"/>
  <c r="L463" i="1"/>
  <c r="P463" i="1" s="1"/>
  <c r="L435" i="1"/>
  <c r="P435" i="1" s="1"/>
  <c r="L407" i="1"/>
  <c r="P407" i="1" s="1"/>
  <c r="L399" i="1"/>
  <c r="P399" i="1" s="1"/>
  <c r="L371" i="1"/>
  <c r="P371" i="1" s="1"/>
  <c r="L343" i="1"/>
  <c r="P343" i="1" s="1"/>
  <c r="L335" i="1"/>
  <c r="P335" i="1" s="1"/>
  <c r="L307" i="1"/>
  <c r="P307" i="1" s="1"/>
  <c r="L271" i="1"/>
  <c r="P271" i="1" s="1"/>
  <c r="L243" i="1"/>
  <c r="P243" i="1" s="1"/>
  <c r="L207" i="1"/>
  <c r="P207" i="1" s="1"/>
  <c r="L179" i="1"/>
  <c r="P179" i="1" s="1"/>
  <c r="L151" i="1"/>
  <c r="P151" i="1" s="1"/>
  <c r="L143" i="1"/>
  <c r="P143" i="1" s="1"/>
  <c r="L115" i="1"/>
  <c r="P115" i="1" s="1"/>
  <c r="L87" i="1"/>
  <c r="P87" i="1" s="1"/>
  <c r="L79" i="1"/>
  <c r="P79" i="1" s="1"/>
  <c r="L51" i="1"/>
  <c r="P51" i="1" s="1"/>
  <c r="L23" i="1"/>
  <c r="P23" i="1" s="1"/>
  <c r="L15" i="1"/>
  <c r="P15" i="1" s="1"/>
  <c r="Q520" i="1"/>
  <c r="R520" i="1" s="1"/>
  <c r="Q482" i="1"/>
  <c r="R482" i="1" s="1"/>
  <c r="K321" i="1"/>
  <c r="O321" i="1" s="1"/>
  <c r="L321" i="1"/>
  <c r="P321" i="1" s="1"/>
  <c r="K289" i="1"/>
  <c r="O289" i="1" s="1"/>
  <c r="L289" i="1"/>
  <c r="P289" i="1" s="1"/>
  <c r="K257" i="1"/>
  <c r="O257" i="1" s="1"/>
  <c r="L257" i="1"/>
  <c r="P257" i="1" s="1"/>
  <c r="K225" i="1"/>
  <c r="O225" i="1" s="1"/>
  <c r="L225" i="1"/>
  <c r="P225" i="1" s="1"/>
  <c r="K209" i="1"/>
  <c r="O209" i="1" s="1"/>
  <c r="L209" i="1"/>
  <c r="P209" i="1" s="1"/>
  <c r="K193" i="1"/>
  <c r="O193" i="1" s="1"/>
  <c r="L193" i="1"/>
  <c r="P193" i="1" s="1"/>
  <c r="K161" i="1"/>
  <c r="O161" i="1" s="1"/>
  <c r="L161" i="1"/>
  <c r="P161" i="1" s="1"/>
  <c r="K129" i="1"/>
  <c r="O129" i="1" s="1"/>
  <c r="L129" i="1"/>
  <c r="P129" i="1" s="1"/>
  <c r="K97" i="1"/>
  <c r="O97" i="1" s="1"/>
  <c r="L97" i="1"/>
  <c r="P97" i="1" s="1"/>
  <c r="K65" i="1"/>
  <c r="O65" i="1" s="1"/>
  <c r="L65" i="1"/>
  <c r="P65" i="1" s="1"/>
  <c r="K49" i="1"/>
  <c r="O49" i="1" s="1"/>
  <c r="L49" i="1"/>
  <c r="P49" i="1" s="1"/>
  <c r="K17" i="1"/>
  <c r="O17" i="1" s="1"/>
  <c r="L17" i="1"/>
  <c r="P17" i="1" s="1"/>
  <c r="K13" i="1"/>
  <c r="O13" i="1" s="1"/>
  <c r="L13" i="1"/>
  <c r="P13" i="1" s="1"/>
  <c r="I589" i="1"/>
  <c r="M589" i="1" s="1"/>
  <c r="Q584" i="1"/>
  <c r="R584" i="1" s="1"/>
  <c r="I573" i="1"/>
  <c r="M573" i="1" s="1"/>
  <c r="Q573" i="1" s="1"/>
  <c r="R573" i="1" s="1"/>
  <c r="Q562" i="1"/>
  <c r="R562" i="1" s="1"/>
  <c r="I557" i="1"/>
  <c r="M557" i="1" s="1"/>
  <c r="Q557" i="1" s="1"/>
  <c r="R557" i="1" s="1"/>
  <c r="Q546" i="1"/>
  <c r="R546" i="1" s="1"/>
  <c r="I541" i="1"/>
  <c r="M541" i="1" s="1"/>
  <c r="Q541" i="1" s="1"/>
  <c r="R541" i="1" s="1"/>
  <c r="Q530" i="1"/>
  <c r="R530" i="1" s="1"/>
  <c r="I525" i="1"/>
  <c r="M525" i="1" s="1"/>
  <c r="Q525" i="1" s="1"/>
  <c r="R525" i="1" s="1"/>
  <c r="Q514" i="1"/>
  <c r="R514" i="1" s="1"/>
  <c r="I509" i="1"/>
  <c r="M509" i="1" s="1"/>
  <c r="Q509" i="1" s="1"/>
  <c r="R509" i="1" s="1"/>
  <c r="Q498" i="1"/>
  <c r="R498" i="1" s="1"/>
  <c r="I477" i="1"/>
  <c r="M477" i="1" s="1"/>
  <c r="Q477" i="1" s="1"/>
  <c r="R477" i="1" s="1"/>
  <c r="Q456" i="1"/>
  <c r="R456" i="1" s="1"/>
  <c r="Q440" i="1"/>
  <c r="R440" i="1" s="1"/>
  <c r="Q418" i="1"/>
  <c r="R418" i="1" s="1"/>
  <c r="I413" i="1"/>
  <c r="M413" i="1" s="1"/>
  <c r="Q413" i="1" s="1"/>
  <c r="R413" i="1" s="1"/>
  <c r="Q402" i="1"/>
  <c r="R402" i="1" s="1"/>
  <c r="I397" i="1"/>
  <c r="M397" i="1" s="1"/>
  <c r="Q397" i="1" s="1"/>
  <c r="R397" i="1" s="1"/>
  <c r="Q376" i="1"/>
  <c r="R376" i="1" s="1"/>
  <c r="Q360" i="1"/>
  <c r="R360" i="1" s="1"/>
  <c r="Q344" i="1"/>
  <c r="R344" i="1" s="1"/>
  <c r="Q312" i="1"/>
  <c r="R312" i="1" s="1"/>
  <c r="Q296" i="1"/>
  <c r="R296" i="1" s="1"/>
  <c r="Q280" i="1"/>
  <c r="R280" i="1" s="1"/>
  <c r="Q248" i="1"/>
  <c r="R248" i="1" s="1"/>
  <c r="Q232" i="1"/>
  <c r="R232" i="1" s="1"/>
  <c r="Q216" i="1"/>
  <c r="R216" i="1" s="1"/>
  <c r="I205" i="1"/>
  <c r="M205" i="1" s="1"/>
  <c r="Q194" i="1"/>
  <c r="R194" i="1" s="1"/>
  <c r="Q184" i="1"/>
  <c r="R184" i="1" s="1"/>
  <c r="I173" i="1"/>
  <c r="M173" i="1" s="1"/>
  <c r="Q173" i="1" s="1"/>
  <c r="R173" i="1" s="1"/>
  <c r="Q162" i="1"/>
  <c r="R162" i="1" s="1"/>
  <c r="Q152" i="1"/>
  <c r="R152" i="1" s="1"/>
  <c r="Q146" i="1"/>
  <c r="R146" i="1" s="1"/>
  <c r="I141" i="1"/>
  <c r="M141" i="1" s="1"/>
  <c r="Q130" i="1"/>
  <c r="R130" i="1" s="1"/>
  <c r="I125" i="1"/>
  <c r="M125" i="1" s="1"/>
  <c r="Q125" i="1" s="1"/>
  <c r="R125" i="1" s="1"/>
  <c r="I109" i="1"/>
  <c r="M109" i="1" s="1"/>
  <c r="Q109" i="1" s="1"/>
  <c r="R109" i="1" s="1"/>
  <c r="Q104" i="1"/>
  <c r="R104" i="1" s="1"/>
  <c r="Q98" i="1"/>
  <c r="R98" i="1" s="1"/>
  <c r="I93" i="1"/>
  <c r="M93" i="1" s="1"/>
  <c r="Q93" i="1" s="1"/>
  <c r="R93" i="1" s="1"/>
  <c r="Q88" i="1"/>
  <c r="R88" i="1" s="1"/>
  <c r="Q82" i="1"/>
  <c r="R82" i="1" s="1"/>
  <c r="I77" i="1"/>
  <c r="M77" i="1" s="1"/>
  <c r="Q66" i="1"/>
  <c r="R66" i="1" s="1"/>
  <c r="I61" i="1"/>
  <c r="M61" i="1" s="1"/>
  <c r="Q61" i="1" s="1"/>
  <c r="R61" i="1" s="1"/>
  <c r="Q56" i="1"/>
  <c r="R56" i="1" s="1"/>
  <c r="Q50" i="1"/>
  <c r="R50" i="1" s="1"/>
  <c r="I45" i="1"/>
  <c r="M45" i="1" s="1"/>
  <c r="Q45" i="1" s="1"/>
  <c r="R45" i="1" s="1"/>
  <c r="Q40" i="1"/>
  <c r="R40" i="1" s="1"/>
  <c r="Q34" i="1"/>
  <c r="R34" i="1" s="1"/>
  <c r="I29" i="1"/>
  <c r="M29" i="1" s="1"/>
  <c r="Q29" i="1" s="1"/>
  <c r="R29" i="1" s="1"/>
  <c r="Q24" i="1"/>
  <c r="R24" i="1" s="1"/>
  <c r="Q18" i="1"/>
  <c r="R18" i="1" s="1"/>
  <c r="I13" i="1"/>
  <c r="M13" i="1" s="1"/>
  <c r="J589" i="1"/>
  <c r="N589" i="1" s="1"/>
  <c r="J579" i="1"/>
  <c r="N579" i="1" s="1"/>
  <c r="J563" i="1"/>
  <c r="N563" i="1" s="1"/>
  <c r="J547" i="1"/>
  <c r="N547" i="1" s="1"/>
  <c r="J515" i="1"/>
  <c r="N515" i="1" s="1"/>
  <c r="J483" i="1"/>
  <c r="N483" i="1" s="1"/>
  <c r="J451" i="1"/>
  <c r="N451" i="1" s="1"/>
  <c r="J419" i="1"/>
  <c r="N419" i="1" s="1"/>
  <c r="J387" i="1"/>
  <c r="N387" i="1" s="1"/>
  <c r="J355" i="1"/>
  <c r="N355" i="1" s="1"/>
  <c r="J339" i="1"/>
  <c r="N339" i="1" s="1"/>
  <c r="J333" i="1"/>
  <c r="N333" i="1" s="1"/>
  <c r="J301" i="1"/>
  <c r="N301" i="1" s="1"/>
  <c r="J13" i="1"/>
  <c r="N13" i="1" s="1"/>
  <c r="L320" i="1"/>
  <c r="P320" i="1" s="1"/>
  <c r="K320" i="1"/>
  <c r="O320" i="1" s="1"/>
  <c r="L304" i="1"/>
  <c r="P304" i="1" s="1"/>
  <c r="K304" i="1"/>
  <c r="O304" i="1" s="1"/>
  <c r="Q304" i="1" s="1"/>
  <c r="R304" i="1" s="1"/>
  <c r="L288" i="1"/>
  <c r="P288" i="1" s="1"/>
  <c r="K288" i="1"/>
  <c r="O288" i="1" s="1"/>
  <c r="L272" i="1"/>
  <c r="P272" i="1" s="1"/>
  <c r="K272" i="1"/>
  <c r="O272" i="1" s="1"/>
  <c r="Q272" i="1" s="1"/>
  <c r="R272" i="1" s="1"/>
  <c r="L256" i="1"/>
  <c r="P256" i="1" s="1"/>
  <c r="K256" i="1"/>
  <c r="O256" i="1" s="1"/>
  <c r="L240" i="1"/>
  <c r="P240" i="1" s="1"/>
  <c r="K240" i="1"/>
  <c r="O240" i="1" s="1"/>
  <c r="Q240" i="1" s="1"/>
  <c r="R240" i="1" s="1"/>
  <c r="L224" i="1"/>
  <c r="P224" i="1" s="1"/>
  <c r="K224" i="1"/>
  <c r="O224" i="1" s="1"/>
  <c r="L208" i="1"/>
  <c r="P208" i="1" s="1"/>
  <c r="K208" i="1"/>
  <c r="O208" i="1" s="1"/>
  <c r="Q208" i="1" s="1"/>
  <c r="R208" i="1" s="1"/>
  <c r="L192" i="1"/>
  <c r="P192" i="1" s="1"/>
  <c r="K192" i="1"/>
  <c r="O192" i="1" s="1"/>
  <c r="L176" i="1"/>
  <c r="P176" i="1" s="1"/>
  <c r="K176" i="1"/>
  <c r="O176" i="1" s="1"/>
  <c r="Q176" i="1" s="1"/>
  <c r="R176" i="1" s="1"/>
  <c r="L160" i="1"/>
  <c r="P160" i="1" s="1"/>
  <c r="K160" i="1"/>
  <c r="O160" i="1" s="1"/>
  <c r="L144" i="1"/>
  <c r="P144" i="1" s="1"/>
  <c r="K144" i="1"/>
  <c r="O144" i="1" s="1"/>
  <c r="Q144" i="1" s="1"/>
  <c r="R144" i="1" s="1"/>
  <c r="L128" i="1"/>
  <c r="P128" i="1" s="1"/>
  <c r="K128" i="1"/>
  <c r="O128" i="1" s="1"/>
  <c r="L112" i="1"/>
  <c r="P112" i="1" s="1"/>
  <c r="K112" i="1"/>
  <c r="O112" i="1" s="1"/>
  <c r="Q112" i="1" s="1"/>
  <c r="R112" i="1" s="1"/>
  <c r="L96" i="1"/>
  <c r="P96" i="1" s="1"/>
  <c r="K96" i="1"/>
  <c r="O96" i="1" s="1"/>
  <c r="L80" i="1"/>
  <c r="P80" i="1" s="1"/>
  <c r="K80" i="1"/>
  <c r="O80" i="1" s="1"/>
  <c r="Q80" i="1" s="1"/>
  <c r="R80" i="1" s="1"/>
  <c r="L64" i="1"/>
  <c r="P64" i="1" s="1"/>
  <c r="K64" i="1"/>
  <c r="O64" i="1" s="1"/>
  <c r="L48" i="1"/>
  <c r="P48" i="1" s="1"/>
  <c r="K48" i="1"/>
  <c r="O48" i="1" s="1"/>
  <c r="Q48" i="1" s="1"/>
  <c r="R48" i="1" s="1"/>
  <c r="L32" i="1"/>
  <c r="P32" i="1" s="1"/>
  <c r="K32" i="1"/>
  <c r="O32" i="1" s="1"/>
  <c r="L16" i="1"/>
  <c r="P16" i="1" s="1"/>
  <c r="K16" i="1"/>
  <c r="O16" i="1" s="1"/>
  <c r="Q16" i="1" s="1"/>
  <c r="R16" i="1" s="1"/>
  <c r="I588" i="1"/>
  <c r="M588" i="1" s="1"/>
  <c r="Q588" i="1" s="1"/>
  <c r="R588" i="1" s="1"/>
  <c r="I577" i="1"/>
  <c r="M577" i="1" s="1"/>
  <c r="I572" i="1"/>
  <c r="M572" i="1" s="1"/>
  <c r="I561" i="1"/>
  <c r="M561" i="1" s="1"/>
  <c r="I556" i="1"/>
  <c r="M556" i="1" s="1"/>
  <c r="I545" i="1"/>
  <c r="M545" i="1" s="1"/>
  <c r="I540" i="1"/>
  <c r="M540" i="1" s="1"/>
  <c r="I529" i="1"/>
  <c r="M529" i="1" s="1"/>
  <c r="I524" i="1"/>
  <c r="M524" i="1" s="1"/>
  <c r="I513" i="1"/>
  <c r="M513" i="1" s="1"/>
  <c r="I508" i="1"/>
  <c r="M508" i="1" s="1"/>
  <c r="I497" i="1"/>
  <c r="M497" i="1" s="1"/>
  <c r="I492" i="1"/>
  <c r="M492" i="1" s="1"/>
  <c r="I481" i="1"/>
  <c r="M481" i="1" s="1"/>
  <c r="I476" i="1"/>
  <c r="M476" i="1" s="1"/>
  <c r="I465" i="1"/>
  <c r="M465" i="1" s="1"/>
  <c r="I460" i="1"/>
  <c r="M460" i="1" s="1"/>
  <c r="I449" i="1"/>
  <c r="M449" i="1" s="1"/>
  <c r="I444" i="1"/>
  <c r="M444" i="1" s="1"/>
  <c r="I433" i="1"/>
  <c r="M433" i="1" s="1"/>
  <c r="I428" i="1"/>
  <c r="M428" i="1" s="1"/>
  <c r="I417" i="1"/>
  <c r="M417" i="1" s="1"/>
  <c r="I412" i="1"/>
  <c r="M412" i="1" s="1"/>
  <c r="I401" i="1"/>
  <c r="M401" i="1" s="1"/>
  <c r="I396" i="1"/>
  <c r="M396" i="1" s="1"/>
  <c r="I385" i="1"/>
  <c r="M385" i="1" s="1"/>
  <c r="I380" i="1"/>
  <c r="M380" i="1" s="1"/>
  <c r="I369" i="1"/>
  <c r="M369" i="1" s="1"/>
  <c r="I364" i="1"/>
  <c r="M364" i="1" s="1"/>
  <c r="I353" i="1"/>
  <c r="M353" i="1" s="1"/>
  <c r="I348" i="1"/>
  <c r="M348" i="1" s="1"/>
  <c r="I337" i="1"/>
  <c r="M337" i="1" s="1"/>
  <c r="I332" i="1"/>
  <c r="M332" i="1" s="1"/>
  <c r="I321" i="1"/>
  <c r="M321" i="1" s="1"/>
  <c r="I316" i="1"/>
  <c r="M316" i="1" s="1"/>
  <c r="I305" i="1"/>
  <c r="M305" i="1" s="1"/>
  <c r="I300" i="1"/>
  <c r="M300" i="1" s="1"/>
  <c r="I289" i="1"/>
  <c r="M289" i="1" s="1"/>
  <c r="I284" i="1"/>
  <c r="M284" i="1" s="1"/>
  <c r="I273" i="1"/>
  <c r="M273" i="1" s="1"/>
  <c r="I268" i="1"/>
  <c r="M268" i="1" s="1"/>
  <c r="I257" i="1"/>
  <c r="M257" i="1" s="1"/>
  <c r="I252" i="1"/>
  <c r="M252" i="1" s="1"/>
  <c r="Q252" i="1" s="1"/>
  <c r="R252" i="1" s="1"/>
  <c r="I241" i="1"/>
  <c r="M241" i="1" s="1"/>
  <c r="I236" i="1"/>
  <c r="M236" i="1" s="1"/>
  <c r="I225" i="1"/>
  <c r="M225" i="1" s="1"/>
  <c r="I220" i="1"/>
  <c r="M220" i="1" s="1"/>
  <c r="I209" i="1"/>
  <c r="M209" i="1" s="1"/>
  <c r="I204" i="1"/>
  <c r="M204" i="1" s="1"/>
  <c r="I193" i="1"/>
  <c r="M193" i="1" s="1"/>
  <c r="I188" i="1"/>
  <c r="M188" i="1" s="1"/>
  <c r="I177" i="1"/>
  <c r="M177" i="1" s="1"/>
  <c r="I172" i="1"/>
  <c r="M172" i="1" s="1"/>
  <c r="I161" i="1"/>
  <c r="M161" i="1" s="1"/>
  <c r="I156" i="1"/>
  <c r="M156" i="1" s="1"/>
  <c r="I145" i="1"/>
  <c r="M145" i="1" s="1"/>
  <c r="I140" i="1"/>
  <c r="M140" i="1" s="1"/>
  <c r="I129" i="1"/>
  <c r="M129" i="1" s="1"/>
  <c r="I124" i="1"/>
  <c r="M124" i="1" s="1"/>
  <c r="I113" i="1"/>
  <c r="M113" i="1" s="1"/>
  <c r="I108" i="1"/>
  <c r="M108" i="1" s="1"/>
  <c r="I97" i="1"/>
  <c r="M97" i="1" s="1"/>
  <c r="I92" i="1"/>
  <c r="M92" i="1" s="1"/>
  <c r="I81" i="1"/>
  <c r="M81" i="1" s="1"/>
  <c r="I76" i="1"/>
  <c r="M76" i="1" s="1"/>
  <c r="I65" i="1"/>
  <c r="M65" i="1" s="1"/>
  <c r="I60" i="1"/>
  <c r="M60" i="1" s="1"/>
  <c r="I49" i="1"/>
  <c r="M49" i="1" s="1"/>
  <c r="I44" i="1"/>
  <c r="M44" i="1" s="1"/>
  <c r="I33" i="1"/>
  <c r="M33" i="1" s="1"/>
  <c r="I28" i="1"/>
  <c r="M28" i="1" s="1"/>
  <c r="I17" i="1"/>
  <c r="M17" i="1" s="1"/>
  <c r="I12" i="1"/>
  <c r="M12" i="1" s="1"/>
  <c r="J588" i="1"/>
  <c r="N588" i="1" s="1"/>
  <c r="J583" i="1"/>
  <c r="N583" i="1" s="1"/>
  <c r="J577" i="1"/>
  <c r="N577" i="1" s="1"/>
  <c r="J572" i="1"/>
  <c r="N572" i="1" s="1"/>
  <c r="J567" i="1"/>
  <c r="N567" i="1" s="1"/>
  <c r="J561" i="1"/>
  <c r="N561" i="1" s="1"/>
  <c r="J556" i="1"/>
  <c r="N556" i="1" s="1"/>
  <c r="J551" i="1"/>
  <c r="N551" i="1" s="1"/>
  <c r="J545" i="1"/>
  <c r="N545" i="1" s="1"/>
  <c r="J540" i="1"/>
  <c r="N540" i="1" s="1"/>
  <c r="J535" i="1"/>
  <c r="N535" i="1" s="1"/>
  <c r="J529" i="1"/>
  <c r="N529" i="1" s="1"/>
  <c r="J524" i="1"/>
  <c r="N524" i="1" s="1"/>
  <c r="J519" i="1"/>
  <c r="N519" i="1" s="1"/>
  <c r="J513" i="1"/>
  <c r="N513" i="1" s="1"/>
  <c r="J508" i="1"/>
  <c r="N508" i="1" s="1"/>
  <c r="J503" i="1"/>
  <c r="N503" i="1" s="1"/>
  <c r="J497" i="1"/>
  <c r="N497" i="1" s="1"/>
  <c r="J492" i="1"/>
  <c r="N492" i="1" s="1"/>
  <c r="J487" i="1"/>
  <c r="N487" i="1" s="1"/>
  <c r="J481" i="1"/>
  <c r="N481" i="1" s="1"/>
  <c r="J476" i="1"/>
  <c r="N476" i="1" s="1"/>
  <c r="J471" i="1"/>
  <c r="N471" i="1" s="1"/>
  <c r="J465" i="1"/>
  <c r="N465" i="1" s="1"/>
  <c r="J460" i="1"/>
  <c r="N460" i="1" s="1"/>
  <c r="J455" i="1"/>
  <c r="N455" i="1" s="1"/>
  <c r="J449" i="1"/>
  <c r="N449" i="1" s="1"/>
  <c r="J444" i="1"/>
  <c r="N444" i="1" s="1"/>
  <c r="J439" i="1"/>
  <c r="N439" i="1" s="1"/>
  <c r="J433" i="1"/>
  <c r="N433" i="1" s="1"/>
  <c r="J428" i="1"/>
  <c r="N428" i="1" s="1"/>
  <c r="J423" i="1"/>
  <c r="N423" i="1" s="1"/>
  <c r="J417" i="1"/>
  <c r="N417" i="1" s="1"/>
  <c r="J412" i="1"/>
  <c r="N412" i="1" s="1"/>
  <c r="J407" i="1"/>
  <c r="N407" i="1" s="1"/>
  <c r="J401" i="1"/>
  <c r="N401" i="1" s="1"/>
  <c r="J396" i="1"/>
  <c r="N396" i="1" s="1"/>
  <c r="J391" i="1"/>
  <c r="N391" i="1" s="1"/>
  <c r="J385" i="1"/>
  <c r="N385" i="1" s="1"/>
  <c r="J380" i="1"/>
  <c r="N380" i="1" s="1"/>
  <c r="J375" i="1"/>
  <c r="N375" i="1" s="1"/>
  <c r="J369" i="1"/>
  <c r="N369" i="1" s="1"/>
  <c r="J364" i="1"/>
  <c r="N364" i="1" s="1"/>
  <c r="J359" i="1"/>
  <c r="N359" i="1" s="1"/>
  <c r="J353" i="1"/>
  <c r="N353" i="1" s="1"/>
  <c r="J348" i="1"/>
  <c r="N348" i="1" s="1"/>
  <c r="J343" i="1"/>
  <c r="N343" i="1" s="1"/>
  <c r="J337" i="1"/>
  <c r="N337" i="1" s="1"/>
  <c r="J332" i="1"/>
  <c r="N332" i="1" s="1"/>
  <c r="J327" i="1"/>
  <c r="N327" i="1" s="1"/>
  <c r="Q327" i="1" s="1"/>
  <c r="R327" i="1" s="1"/>
  <c r="J321" i="1"/>
  <c r="N321" i="1" s="1"/>
  <c r="J316" i="1"/>
  <c r="N316" i="1" s="1"/>
  <c r="J311" i="1"/>
  <c r="N311" i="1" s="1"/>
  <c r="J305" i="1"/>
  <c r="N305" i="1" s="1"/>
  <c r="J300" i="1"/>
  <c r="N300" i="1" s="1"/>
  <c r="J295" i="1"/>
  <c r="N295" i="1" s="1"/>
  <c r="Q295" i="1" s="1"/>
  <c r="R295" i="1" s="1"/>
  <c r="J289" i="1"/>
  <c r="N289" i="1" s="1"/>
  <c r="J284" i="1"/>
  <c r="N284" i="1" s="1"/>
  <c r="J279" i="1"/>
  <c r="N279" i="1" s="1"/>
  <c r="J273" i="1"/>
  <c r="N273" i="1" s="1"/>
  <c r="J268" i="1"/>
  <c r="N268" i="1" s="1"/>
  <c r="J263" i="1"/>
  <c r="N263" i="1" s="1"/>
  <c r="Q263" i="1" s="1"/>
  <c r="R263" i="1" s="1"/>
  <c r="J257" i="1"/>
  <c r="N257" i="1" s="1"/>
  <c r="J252" i="1"/>
  <c r="N252" i="1" s="1"/>
  <c r="J247" i="1"/>
  <c r="N247" i="1" s="1"/>
  <c r="J241" i="1"/>
  <c r="N241" i="1" s="1"/>
  <c r="J236" i="1"/>
  <c r="N236" i="1" s="1"/>
  <c r="J231" i="1"/>
  <c r="N231" i="1" s="1"/>
  <c r="Q231" i="1" s="1"/>
  <c r="R231" i="1" s="1"/>
  <c r="J225" i="1"/>
  <c r="N225" i="1" s="1"/>
  <c r="J220" i="1"/>
  <c r="N220" i="1" s="1"/>
  <c r="J215" i="1"/>
  <c r="N215" i="1" s="1"/>
  <c r="J209" i="1"/>
  <c r="N209" i="1" s="1"/>
  <c r="J204" i="1"/>
  <c r="N204" i="1" s="1"/>
  <c r="J199" i="1"/>
  <c r="N199" i="1" s="1"/>
  <c r="Q199" i="1" s="1"/>
  <c r="R199" i="1" s="1"/>
  <c r="J193" i="1"/>
  <c r="N193" i="1" s="1"/>
  <c r="J188" i="1"/>
  <c r="N188" i="1" s="1"/>
  <c r="J183" i="1"/>
  <c r="N183" i="1" s="1"/>
  <c r="J177" i="1"/>
  <c r="N177" i="1" s="1"/>
  <c r="J172" i="1"/>
  <c r="N172" i="1" s="1"/>
  <c r="J167" i="1"/>
  <c r="N167" i="1" s="1"/>
  <c r="Q167" i="1" s="1"/>
  <c r="R167" i="1" s="1"/>
  <c r="J161" i="1"/>
  <c r="N161" i="1" s="1"/>
  <c r="J156" i="1"/>
  <c r="N156" i="1" s="1"/>
  <c r="J151" i="1"/>
  <c r="N151" i="1" s="1"/>
  <c r="J145" i="1"/>
  <c r="N145" i="1" s="1"/>
  <c r="J140" i="1"/>
  <c r="N140" i="1" s="1"/>
  <c r="J135" i="1"/>
  <c r="N135" i="1" s="1"/>
  <c r="Q135" i="1" s="1"/>
  <c r="R135" i="1" s="1"/>
  <c r="J129" i="1"/>
  <c r="N129" i="1" s="1"/>
  <c r="J124" i="1"/>
  <c r="N124" i="1" s="1"/>
  <c r="J119" i="1"/>
  <c r="N119" i="1" s="1"/>
  <c r="J113" i="1"/>
  <c r="N113" i="1" s="1"/>
  <c r="J108" i="1"/>
  <c r="N108" i="1" s="1"/>
  <c r="J103" i="1"/>
  <c r="N103" i="1" s="1"/>
  <c r="Q103" i="1" s="1"/>
  <c r="R103" i="1" s="1"/>
  <c r="J97" i="1"/>
  <c r="N97" i="1" s="1"/>
  <c r="J92" i="1"/>
  <c r="N92" i="1" s="1"/>
  <c r="J87" i="1"/>
  <c r="N87" i="1" s="1"/>
  <c r="J81" i="1"/>
  <c r="N81" i="1" s="1"/>
  <c r="J76" i="1"/>
  <c r="N76" i="1" s="1"/>
  <c r="J71" i="1"/>
  <c r="N71" i="1" s="1"/>
  <c r="Q71" i="1" s="1"/>
  <c r="R71" i="1" s="1"/>
  <c r="J65" i="1"/>
  <c r="N65" i="1" s="1"/>
  <c r="J60" i="1"/>
  <c r="N60" i="1" s="1"/>
  <c r="J55" i="1"/>
  <c r="N55" i="1" s="1"/>
  <c r="J49" i="1"/>
  <c r="N49" i="1" s="1"/>
  <c r="J44" i="1"/>
  <c r="N44" i="1" s="1"/>
  <c r="J39" i="1"/>
  <c r="N39" i="1" s="1"/>
  <c r="Q39" i="1" s="1"/>
  <c r="R39" i="1" s="1"/>
  <c r="J33" i="1"/>
  <c r="N33" i="1" s="1"/>
  <c r="J28" i="1"/>
  <c r="N28" i="1" s="1"/>
  <c r="J23" i="1"/>
  <c r="N23" i="1" s="1"/>
  <c r="J17" i="1"/>
  <c r="N17" i="1" s="1"/>
  <c r="J12" i="1"/>
  <c r="N12" i="1" s="1"/>
  <c r="J7" i="1"/>
  <c r="N7" i="1" s="1"/>
  <c r="K580" i="1"/>
  <c r="O580" i="1" s="1"/>
  <c r="Q580" i="1" s="1"/>
  <c r="R580" i="1" s="1"/>
  <c r="K564" i="1"/>
  <c r="O564" i="1" s="1"/>
  <c r="Q564" i="1" s="1"/>
  <c r="R564" i="1" s="1"/>
  <c r="K553" i="1"/>
  <c r="O553" i="1" s="1"/>
  <c r="Q553" i="1" s="1"/>
  <c r="R553" i="1" s="1"/>
  <c r="K548" i="1"/>
  <c r="O548" i="1" s="1"/>
  <c r="Q548" i="1" s="1"/>
  <c r="R548" i="1" s="1"/>
  <c r="K532" i="1"/>
  <c r="O532" i="1" s="1"/>
  <c r="Q532" i="1" s="1"/>
  <c r="R532" i="1" s="1"/>
  <c r="K516" i="1"/>
  <c r="O516" i="1" s="1"/>
  <c r="Q516" i="1" s="1"/>
  <c r="R516" i="1" s="1"/>
  <c r="K500" i="1"/>
  <c r="O500" i="1" s="1"/>
  <c r="Q500" i="1" s="1"/>
  <c r="R500" i="1" s="1"/>
  <c r="K489" i="1"/>
  <c r="O489" i="1" s="1"/>
  <c r="Q489" i="1" s="1"/>
  <c r="R489" i="1" s="1"/>
  <c r="K484" i="1"/>
  <c r="O484" i="1" s="1"/>
  <c r="Q484" i="1" s="1"/>
  <c r="R484" i="1" s="1"/>
  <c r="K468" i="1"/>
  <c r="O468" i="1" s="1"/>
  <c r="Q468" i="1" s="1"/>
  <c r="R468" i="1" s="1"/>
  <c r="K452" i="1"/>
  <c r="O452" i="1" s="1"/>
  <c r="Q452" i="1" s="1"/>
  <c r="R452" i="1" s="1"/>
  <c r="K436" i="1"/>
  <c r="O436" i="1" s="1"/>
  <c r="Q436" i="1" s="1"/>
  <c r="R436" i="1" s="1"/>
  <c r="K425" i="1"/>
  <c r="O425" i="1" s="1"/>
  <c r="Q425" i="1" s="1"/>
  <c r="R425" i="1" s="1"/>
  <c r="K420" i="1"/>
  <c r="O420" i="1" s="1"/>
  <c r="Q420" i="1" s="1"/>
  <c r="R420" i="1" s="1"/>
  <c r="K404" i="1"/>
  <c r="O404" i="1" s="1"/>
  <c r="Q404" i="1" s="1"/>
  <c r="R404" i="1" s="1"/>
  <c r="K388" i="1"/>
  <c r="O388" i="1" s="1"/>
  <c r="Q388" i="1" s="1"/>
  <c r="R388" i="1" s="1"/>
  <c r="K372" i="1"/>
  <c r="O372" i="1" s="1"/>
  <c r="Q372" i="1" s="1"/>
  <c r="R372" i="1" s="1"/>
  <c r="K361" i="1"/>
  <c r="O361" i="1" s="1"/>
  <c r="Q361" i="1" s="1"/>
  <c r="R361" i="1" s="1"/>
  <c r="K356" i="1"/>
  <c r="O356" i="1" s="1"/>
  <c r="Q356" i="1" s="1"/>
  <c r="R356" i="1" s="1"/>
  <c r="K340" i="1"/>
  <c r="O340" i="1" s="1"/>
  <c r="Q340" i="1" s="1"/>
  <c r="R340" i="1" s="1"/>
  <c r="K328" i="1"/>
  <c r="O328" i="1" s="1"/>
  <c r="Q328" i="1" s="1"/>
  <c r="R328" i="1" s="1"/>
  <c r="K307" i="1"/>
  <c r="O307" i="1" s="1"/>
  <c r="K300" i="1"/>
  <c r="O300" i="1" s="1"/>
  <c r="K292" i="1"/>
  <c r="O292" i="1" s="1"/>
  <c r="Q292" i="1" s="1"/>
  <c r="R292" i="1" s="1"/>
  <c r="K279" i="1"/>
  <c r="O279" i="1" s="1"/>
  <c r="K271" i="1"/>
  <c r="O271" i="1" s="1"/>
  <c r="K264" i="1"/>
  <c r="O264" i="1" s="1"/>
  <c r="Q264" i="1" s="1"/>
  <c r="R264" i="1" s="1"/>
  <c r="K243" i="1"/>
  <c r="O243" i="1" s="1"/>
  <c r="K236" i="1"/>
  <c r="O236" i="1" s="1"/>
  <c r="K228" i="1"/>
  <c r="O228" i="1" s="1"/>
  <c r="Q228" i="1" s="1"/>
  <c r="R228" i="1" s="1"/>
  <c r="K215" i="1"/>
  <c r="O215" i="1" s="1"/>
  <c r="K207" i="1"/>
  <c r="O207" i="1" s="1"/>
  <c r="K200" i="1"/>
  <c r="O200" i="1" s="1"/>
  <c r="Q200" i="1" s="1"/>
  <c r="R200" i="1" s="1"/>
  <c r="K179" i="1"/>
  <c r="O179" i="1" s="1"/>
  <c r="K172" i="1"/>
  <c r="O172" i="1" s="1"/>
  <c r="K164" i="1"/>
  <c r="O164" i="1" s="1"/>
  <c r="Q164" i="1" s="1"/>
  <c r="R164" i="1" s="1"/>
  <c r="K151" i="1"/>
  <c r="O151" i="1" s="1"/>
  <c r="K143" i="1"/>
  <c r="O143" i="1" s="1"/>
  <c r="K136" i="1"/>
  <c r="O136" i="1" s="1"/>
  <c r="Q136" i="1" s="1"/>
  <c r="R136" i="1" s="1"/>
  <c r="K115" i="1"/>
  <c r="O115" i="1" s="1"/>
  <c r="K108" i="1"/>
  <c r="O108" i="1" s="1"/>
  <c r="K100" i="1"/>
  <c r="O100" i="1" s="1"/>
  <c r="Q100" i="1" s="1"/>
  <c r="R100" i="1" s="1"/>
  <c r="K87" i="1"/>
  <c r="O87" i="1" s="1"/>
  <c r="K79" i="1"/>
  <c r="O79" i="1" s="1"/>
  <c r="K72" i="1"/>
  <c r="O72" i="1" s="1"/>
  <c r="Q72" i="1" s="1"/>
  <c r="R72" i="1" s="1"/>
  <c r="K51" i="1"/>
  <c r="O51" i="1" s="1"/>
  <c r="K44" i="1"/>
  <c r="O44" i="1" s="1"/>
  <c r="K36" i="1"/>
  <c r="O36" i="1" s="1"/>
  <c r="Q36" i="1" s="1"/>
  <c r="R36" i="1" s="1"/>
  <c r="K23" i="1"/>
  <c r="O23" i="1" s="1"/>
  <c r="K15" i="1"/>
  <c r="O15" i="1" s="1"/>
  <c r="K8" i="1"/>
  <c r="O8" i="1" s="1"/>
  <c r="Q8" i="1" s="1"/>
  <c r="R8" i="1" s="1"/>
  <c r="L567" i="1"/>
  <c r="P567" i="1" s="1"/>
  <c r="L559" i="1"/>
  <c r="P559" i="1" s="1"/>
  <c r="L531" i="1"/>
  <c r="P531" i="1" s="1"/>
  <c r="L503" i="1"/>
  <c r="P503" i="1" s="1"/>
  <c r="L495" i="1"/>
  <c r="P495" i="1" s="1"/>
  <c r="L467" i="1"/>
  <c r="P467" i="1" s="1"/>
  <c r="L439" i="1"/>
  <c r="P439" i="1" s="1"/>
  <c r="L431" i="1"/>
  <c r="P431" i="1" s="1"/>
  <c r="L403" i="1"/>
  <c r="P403" i="1" s="1"/>
  <c r="L375" i="1"/>
  <c r="P375" i="1" s="1"/>
  <c r="L367" i="1"/>
  <c r="P367" i="1" s="1"/>
  <c r="L339" i="1"/>
  <c r="P339" i="1" s="1"/>
  <c r="L325" i="1"/>
  <c r="P325" i="1" s="1"/>
  <c r="Q325" i="1" s="1"/>
  <c r="R325" i="1" s="1"/>
  <c r="L311" i="1"/>
  <c r="P311" i="1" s="1"/>
  <c r="L303" i="1"/>
  <c r="P303" i="1" s="1"/>
  <c r="L297" i="1"/>
  <c r="P297" i="1" s="1"/>
  <c r="Q297" i="1" s="1"/>
  <c r="R297" i="1" s="1"/>
  <c r="L275" i="1"/>
  <c r="P275" i="1" s="1"/>
  <c r="L269" i="1"/>
  <c r="P269" i="1" s="1"/>
  <c r="L261" i="1"/>
  <c r="P261" i="1" s="1"/>
  <c r="Q261" i="1" s="1"/>
  <c r="R261" i="1" s="1"/>
  <c r="L247" i="1"/>
  <c r="P247" i="1" s="1"/>
  <c r="L239" i="1"/>
  <c r="P239" i="1" s="1"/>
  <c r="L233" i="1"/>
  <c r="P233" i="1" s="1"/>
  <c r="Q233" i="1" s="1"/>
  <c r="R233" i="1" s="1"/>
  <c r="L211" i="1"/>
  <c r="P211" i="1" s="1"/>
  <c r="L205" i="1"/>
  <c r="P205" i="1" s="1"/>
  <c r="L197" i="1"/>
  <c r="P197" i="1" s="1"/>
  <c r="Q197" i="1" s="1"/>
  <c r="R197" i="1" s="1"/>
  <c r="L183" i="1"/>
  <c r="P183" i="1" s="1"/>
  <c r="L175" i="1"/>
  <c r="P175" i="1" s="1"/>
  <c r="L169" i="1"/>
  <c r="P169" i="1" s="1"/>
  <c r="Q169" i="1" s="1"/>
  <c r="R169" i="1" s="1"/>
  <c r="L147" i="1"/>
  <c r="P147" i="1" s="1"/>
  <c r="L141" i="1"/>
  <c r="P141" i="1" s="1"/>
  <c r="L133" i="1"/>
  <c r="P133" i="1" s="1"/>
  <c r="Q133" i="1" s="1"/>
  <c r="R133" i="1" s="1"/>
  <c r="L119" i="1"/>
  <c r="P119" i="1" s="1"/>
  <c r="L111" i="1"/>
  <c r="P111" i="1" s="1"/>
  <c r="L105" i="1"/>
  <c r="P105" i="1" s="1"/>
  <c r="Q105" i="1" s="1"/>
  <c r="R105" i="1" s="1"/>
  <c r="L83" i="1"/>
  <c r="P83" i="1" s="1"/>
  <c r="L77" i="1"/>
  <c r="P77" i="1" s="1"/>
  <c r="L69" i="1"/>
  <c r="P69" i="1" s="1"/>
  <c r="Q69" i="1" s="1"/>
  <c r="R69" i="1" s="1"/>
  <c r="L55" i="1"/>
  <c r="P55" i="1" s="1"/>
  <c r="L47" i="1"/>
  <c r="P47" i="1" s="1"/>
  <c r="L41" i="1"/>
  <c r="P41" i="1" s="1"/>
  <c r="Q41" i="1" s="1"/>
  <c r="R41" i="1" s="1"/>
  <c r="L19" i="1"/>
  <c r="P19" i="1" s="1"/>
  <c r="I2" i="1"/>
  <c r="M2" i="1" s="1"/>
  <c r="Q2" i="1" s="1"/>
  <c r="R2" i="1" s="1"/>
  <c r="J2" i="1"/>
  <c r="N2" i="1" s="1"/>
  <c r="J582" i="1"/>
  <c r="N582" i="1" s="1"/>
  <c r="Q582" i="1" s="1"/>
  <c r="R582" i="1" s="1"/>
  <c r="J566" i="1"/>
  <c r="N566" i="1" s="1"/>
  <c r="Q566" i="1" s="1"/>
  <c r="R566" i="1" s="1"/>
  <c r="J550" i="1"/>
  <c r="N550" i="1" s="1"/>
  <c r="Q550" i="1" s="1"/>
  <c r="R550" i="1" s="1"/>
  <c r="J534" i="1"/>
  <c r="N534" i="1" s="1"/>
  <c r="Q534" i="1" s="1"/>
  <c r="R534" i="1" s="1"/>
  <c r="J518" i="1"/>
  <c r="N518" i="1" s="1"/>
  <c r="Q518" i="1" s="1"/>
  <c r="R518" i="1" s="1"/>
  <c r="J502" i="1"/>
  <c r="N502" i="1" s="1"/>
  <c r="Q502" i="1" s="1"/>
  <c r="R502" i="1" s="1"/>
  <c r="J486" i="1"/>
  <c r="N486" i="1" s="1"/>
  <c r="Q486" i="1" s="1"/>
  <c r="R486" i="1" s="1"/>
  <c r="J470" i="1"/>
  <c r="N470" i="1" s="1"/>
  <c r="Q470" i="1" s="1"/>
  <c r="R470" i="1" s="1"/>
  <c r="J454" i="1"/>
  <c r="N454" i="1" s="1"/>
  <c r="Q454" i="1" s="1"/>
  <c r="R454" i="1" s="1"/>
  <c r="J438" i="1"/>
  <c r="N438" i="1" s="1"/>
  <c r="Q438" i="1" s="1"/>
  <c r="R438" i="1" s="1"/>
  <c r="J422" i="1"/>
  <c r="N422" i="1" s="1"/>
  <c r="Q422" i="1" s="1"/>
  <c r="R422" i="1" s="1"/>
  <c r="J406" i="1"/>
  <c r="N406" i="1" s="1"/>
  <c r="Q406" i="1" s="1"/>
  <c r="R406" i="1" s="1"/>
  <c r="J390" i="1"/>
  <c r="N390" i="1" s="1"/>
  <c r="Q390" i="1" s="1"/>
  <c r="R390" i="1" s="1"/>
  <c r="J374" i="1"/>
  <c r="N374" i="1" s="1"/>
  <c r="Q374" i="1" s="1"/>
  <c r="R374" i="1" s="1"/>
  <c r="J358" i="1"/>
  <c r="N358" i="1" s="1"/>
  <c r="Q358" i="1" s="1"/>
  <c r="R358" i="1" s="1"/>
  <c r="J342" i="1"/>
  <c r="N342" i="1" s="1"/>
  <c r="Q342" i="1" s="1"/>
  <c r="R342" i="1" s="1"/>
  <c r="J326" i="1"/>
  <c r="N326" i="1" s="1"/>
  <c r="J310" i="1"/>
  <c r="N310" i="1" s="1"/>
  <c r="Q310" i="1" s="1"/>
  <c r="R310" i="1" s="1"/>
  <c r="J294" i="1"/>
  <c r="N294" i="1" s="1"/>
  <c r="Q294" i="1" s="1"/>
  <c r="R294" i="1" s="1"/>
  <c r="J278" i="1"/>
  <c r="N278" i="1" s="1"/>
  <c r="J262" i="1"/>
  <c r="N262" i="1" s="1"/>
  <c r="J246" i="1"/>
  <c r="N246" i="1" s="1"/>
  <c r="Q246" i="1" s="1"/>
  <c r="R246" i="1" s="1"/>
  <c r="J230" i="1"/>
  <c r="N230" i="1" s="1"/>
  <c r="Q230" i="1" s="1"/>
  <c r="R230" i="1" s="1"/>
  <c r="J214" i="1"/>
  <c r="N214" i="1" s="1"/>
  <c r="J198" i="1"/>
  <c r="N198" i="1" s="1"/>
  <c r="J182" i="1"/>
  <c r="N182" i="1" s="1"/>
  <c r="Q182" i="1" s="1"/>
  <c r="R182" i="1" s="1"/>
  <c r="J166" i="1"/>
  <c r="N166" i="1" s="1"/>
  <c r="Q166" i="1" s="1"/>
  <c r="R166" i="1" s="1"/>
  <c r="J150" i="1"/>
  <c r="N150" i="1" s="1"/>
  <c r="J134" i="1"/>
  <c r="N134" i="1" s="1"/>
  <c r="J118" i="1"/>
  <c r="N118" i="1" s="1"/>
  <c r="Q118" i="1" s="1"/>
  <c r="R118" i="1" s="1"/>
  <c r="J102" i="1"/>
  <c r="N102" i="1" s="1"/>
  <c r="Q102" i="1" s="1"/>
  <c r="R102" i="1" s="1"/>
  <c r="J86" i="1"/>
  <c r="N86" i="1" s="1"/>
  <c r="J70" i="1"/>
  <c r="N70" i="1" s="1"/>
  <c r="J54" i="1"/>
  <c r="N54" i="1" s="1"/>
  <c r="Q54" i="1" s="1"/>
  <c r="R54" i="1" s="1"/>
  <c r="J38" i="1"/>
  <c r="N38" i="1" s="1"/>
  <c r="J22" i="1"/>
  <c r="N22" i="1" s="1"/>
  <c r="J6" i="1"/>
  <c r="N6" i="1" s="1"/>
  <c r="Q6" i="1" s="1"/>
  <c r="R6" i="1" s="1"/>
  <c r="K326" i="1"/>
  <c r="O326" i="1" s="1"/>
  <c r="K310" i="1"/>
  <c r="O310" i="1" s="1"/>
  <c r="K294" i="1"/>
  <c r="O294" i="1" s="1"/>
  <c r="K278" i="1"/>
  <c r="O278" i="1" s="1"/>
  <c r="K262" i="1"/>
  <c r="O262" i="1" s="1"/>
  <c r="K246" i="1"/>
  <c r="O246" i="1" s="1"/>
  <c r="K230" i="1"/>
  <c r="O230" i="1" s="1"/>
  <c r="K214" i="1"/>
  <c r="O214" i="1" s="1"/>
  <c r="K198" i="1"/>
  <c r="O198" i="1" s="1"/>
  <c r="K182" i="1"/>
  <c r="O182" i="1" s="1"/>
  <c r="K166" i="1"/>
  <c r="O166" i="1" s="1"/>
  <c r="K150" i="1"/>
  <c r="O150" i="1" s="1"/>
  <c r="K134" i="1"/>
  <c r="O134" i="1" s="1"/>
  <c r="K118" i="1"/>
  <c r="O118" i="1" s="1"/>
  <c r="K102" i="1"/>
  <c r="O102" i="1" s="1"/>
  <c r="K86" i="1"/>
  <c r="O86" i="1" s="1"/>
  <c r="K70" i="1"/>
  <c r="O70" i="1" s="1"/>
  <c r="K54" i="1"/>
  <c r="O54" i="1" s="1"/>
  <c r="K38" i="1"/>
  <c r="O38" i="1" s="1"/>
  <c r="K22" i="1"/>
  <c r="O22" i="1" s="1"/>
  <c r="K6" i="1"/>
  <c r="O6" i="1" s="1"/>
  <c r="Q22" i="1" l="1"/>
  <c r="R22" i="1" s="1"/>
  <c r="Q86" i="1"/>
  <c r="R86" i="1" s="1"/>
  <c r="Q150" i="1"/>
  <c r="R150" i="1" s="1"/>
  <c r="Q214" i="1"/>
  <c r="R214" i="1" s="1"/>
  <c r="Q278" i="1"/>
  <c r="R278" i="1" s="1"/>
  <c r="Q33" i="1"/>
  <c r="R33" i="1" s="1"/>
  <c r="Q140" i="1"/>
  <c r="R140" i="1" s="1"/>
  <c r="Q188" i="1"/>
  <c r="R188" i="1" s="1"/>
  <c r="Q268" i="1"/>
  <c r="R268" i="1" s="1"/>
  <c r="Q316" i="1"/>
  <c r="R316" i="1" s="1"/>
  <c r="Q460" i="1"/>
  <c r="R460" i="1" s="1"/>
  <c r="Q545" i="1"/>
  <c r="R545" i="1" s="1"/>
  <c r="Q19" i="1"/>
  <c r="R19" i="1" s="1"/>
  <c r="Q51" i="1"/>
  <c r="R51" i="1" s="1"/>
  <c r="Q115" i="1"/>
  <c r="R115" i="1" s="1"/>
  <c r="Q147" i="1"/>
  <c r="R147" i="1" s="1"/>
  <c r="Q179" i="1"/>
  <c r="R179" i="1" s="1"/>
  <c r="Q243" i="1"/>
  <c r="R243" i="1" s="1"/>
  <c r="Q38" i="1"/>
  <c r="R38" i="1" s="1"/>
  <c r="Q23" i="1"/>
  <c r="R23" i="1" s="1"/>
  <c r="Q87" i="1"/>
  <c r="R87" i="1" s="1"/>
  <c r="Q151" i="1"/>
  <c r="R151" i="1" s="1"/>
  <c r="Q215" i="1"/>
  <c r="R215" i="1" s="1"/>
  <c r="Q279" i="1"/>
  <c r="R279" i="1" s="1"/>
  <c r="Q12" i="1"/>
  <c r="R12" i="1" s="1"/>
  <c r="Q97" i="1"/>
  <c r="R97" i="1" s="1"/>
  <c r="Q145" i="1"/>
  <c r="R145" i="1" s="1"/>
  <c r="Q225" i="1"/>
  <c r="R225" i="1" s="1"/>
  <c r="Q273" i="1"/>
  <c r="R273" i="1" s="1"/>
  <c r="Q353" i="1"/>
  <c r="R353" i="1" s="1"/>
  <c r="Q524" i="1"/>
  <c r="R524" i="1" s="1"/>
  <c r="Q32" i="1"/>
  <c r="R32" i="1" s="1"/>
  <c r="Q64" i="1"/>
  <c r="R64" i="1" s="1"/>
  <c r="Q96" i="1"/>
  <c r="R96" i="1" s="1"/>
  <c r="Q128" i="1"/>
  <c r="R128" i="1" s="1"/>
  <c r="Q160" i="1"/>
  <c r="R160" i="1" s="1"/>
  <c r="Q192" i="1"/>
  <c r="R192" i="1" s="1"/>
  <c r="Q224" i="1"/>
  <c r="R224" i="1" s="1"/>
  <c r="Q256" i="1"/>
  <c r="R256" i="1" s="1"/>
  <c r="Q288" i="1"/>
  <c r="R288" i="1" s="1"/>
  <c r="Q320" i="1"/>
  <c r="R320" i="1" s="1"/>
  <c r="Q83" i="1"/>
  <c r="R83" i="1" s="1"/>
  <c r="Q15" i="1"/>
  <c r="R15" i="1" s="1"/>
  <c r="Q79" i="1"/>
  <c r="R79" i="1" s="1"/>
  <c r="Q143" i="1"/>
  <c r="R143" i="1" s="1"/>
  <c r="Q207" i="1"/>
  <c r="R207" i="1" s="1"/>
  <c r="Q271" i="1"/>
  <c r="R271" i="1" s="1"/>
  <c r="Q49" i="1"/>
  <c r="R49" i="1" s="1"/>
  <c r="Q76" i="1"/>
  <c r="R76" i="1" s="1"/>
  <c r="Q124" i="1"/>
  <c r="R124" i="1" s="1"/>
  <c r="Q204" i="1"/>
  <c r="R204" i="1" s="1"/>
  <c r="Q332" i="1"/>
  <c r="R332" i="1" s="1"/>
  <c r="Q417" i="1"/>
  <c r="R417" i="1" s="1"/>
  <c r="Q275" i="1"/>
  <c r="R275" i="1" s="1"/>
  <c r="Q70" i="1"/>
  <c r="R70" i="1" s="1"/>
  <c r="Q134" i="1"/>
  <c r="R134" i="1" s="1"/>
  <c r="Q198" i="1"/>
  <c r="R198" i="1" s="1"/>
  <c r="Q262" i="1"/>
  <c r="R262" i="1" s="1"/>
  <c r="Q326" i="1"/>
  <c r="R326" i="1" s="1"/>
  <c r="Q55" i="1"/>
  <c r="R55" i="1" s="1"/>
  <c r="Q119" i="1"/>
  <c r="R119" i="1" s="1"/>
  <c r="Q183" i="1"/>
  <c r="R183" i="1" s="1"/>
  <c r="Q247" i="1"/>
  <c r="R247" i="1" s="1"/>
  <c r="Q311" i="1"/>
  <c r="R311" i="1" s="1"/>
  <c r="Q28" i="1"/>
  <c r="R28" i="1" s="1"/>
  <c r="Q81" i="1"/>
  <c r="R81" i="1" s="1"/>
  <c r="Q161" i="1"/>
  <c r="R161" i="1" s="1"/>
  <c r="Q209" i="1"/>
  <c r="R209" i="1" s="1"/>
  <c r="Q289" i="1"/>
  <c r="R289" i="1" s="1"/>
  <c r="Q337" i="1"/>
  <c r="R337" i="1" s="1"/>
  <c r="Q396" i="1"/>
  <c r="R396" i="1" s="1"/>
  <c r="Q481" i="1"/>
  <c r="R481" i="1" s="1"/>
  <c r="Q211" i="1"/>
  <c r="R211" i="1" s="1"/>
  <c r="Q47" i="1"/>
  <c r="R47" i="1" s="1"/>
  <c r="Q111" i="1"/>
  <c r="R111" i="1" s="1"/>
  <c r="Q175" i="1"/>
  <c r="R175" i="1" s="1"/>
  <c r="Q239" i="1"/>
  <c r="R239" i="1" s="1"/>
  <c r="Q303" i="1"/>
  <c r="R303" i="1" s="1"/>
  <c r="Q307" i="1"/>
  <c r="R307" i="1" s="1"/>
  <c r="Q44" i="1"/>
  <c r="R44" i="1" s="1"/>
  <c r="Q65" i="1"/>
  <c r="R65" i="1" s="1"/>
  <c r="Q92" i="1"/>
  <c r="R92" i="1" s="1"/>
  <c r="Q113" i="1"/>
  <c r="R113" i="1" s="1"/>
  <c r="Q156" i="1"/>
  <c r="R156" i="1" s="1"/>
  <c r="Q177" i="1"/>
  <c r="R177" i="1" s="1"/>
  <c r="Q220" i="1"/>
  <c r="R220" i="1" s="1"/>
  <c r="Q241" i="1"/>
  <c r="R241" i="1" s="1"/>
  <c r="Q284" i="1"/>
  <c r="R284" i="1" s="1"/>
  <c r="Q305" i="1"/>
  <c r="R305" i="1" s="1"/>
  <c r="Q348" i="1"/>
  <c r="R348" i="1" s="1"/>
  <c r="Q369" i="1"/>
  <c r="R369" i="1" s="1"/>
  <c r="Q412" i="1"/>
  <c r="R412" i="1" s="1"/>
  <c r="Q433" i="1"/>
  <c r="R433" i="1" s="1"/>
  <c r="Q476" i="1"/>
  <c r="R476" i="1" s="1"/>
  <c r="Q497" i="1"/>
  <c r="R497" i="1" s="1"/>
  <c r="Q540" i="1"/>
  <c r="R540" i="1" s="1"/>
  <c r="Q561" i="1"/>
  <c r="R561" i="1" s="1"/>
  <c r="Q589" i="1"/>
  <c r="R589" i="1" s="1"/>
  <c r="Q123" i="1"/>
  <c r="R123" i="1" s="1"/>
  <c r="Q251" i="1"/>
  <c r="R251" i="1" s="1"/>
  <c r="Q371" i="1"/>
  <c r="R371" i="1" s="1"/>
  <c r="Q403" i="1"/>
  <c r="R403" i="1" s="1"/>
  <c r="Q431" i="1"/>
  <c r="R431" i="1" s="1"/>
  <c r="Q463" i="1"/>
  <c r="R463" i="1" s="1"/>
  <c r="Q527" i="1"/>
  <c r="R527" i="1" s="1"/>
  <c r="Q139" i="1"/>
  <c r="R139" i="1" s="1"/>
  <c r="Q355" i="1"/>
  <c r="R355" i="1" s="1"/>
  <c r="Q383" i="1"/>
  <c r="R383" i="1" s="1"/>
  <c r="Q419" i="1"/>
  <c r="R419" i="1" s="1"/>
  <c r="Q455" i="1"/>
  <c r="R455" i="1" s="1"/>
  <c r="Q483" i="1"/>
  <c r="R483" i="1" s="1"/>
  <c r="Q523" i="1"/>
  <c r="R523" i="1" s="1"/>
  <c r="Q267" i="1"/>
  <c r="R267" i="1" s="1"/>
  <c r="Q375" i="1"/>
  <c r="R375" i="1" s="1"/>
  <c r="Q407" i="1"/>
  <c r="R407" i="1" s="1"/>
  <c r="Q435" i="1"/>
  <c r="R435" i="1" s="1"/>
  <c r="Q479" i="1"/>
  <c r="R479" i="1" s="1"/>
  <c r="Q283" i="1"/>
  <c r="R283" i="1" s="1"/>
  <c r="Q351" i="1"/>
  <c r="R351" i="1" s="1"/>
  <c r="Q395" i="1"/>
  <c r="R395" i="1" s="1"/>
  <c r="Q459" i="1"/>
  <c r="R459" i="1" s="1"/>
  <c r="Q13" i="1"/>
  <c r="R13" i="1" s="1"/>
  <c r="Q77" i="1"/>
  <c r="R77" i="1" s="1"/>
  <c r="Q171" i="1"/>
  <c r="R171" i="1" s="1"/>
  <c r="Q495" i="1"/>
  <c r="R495" i="1" s="1"/>
  <c r="Q547" i="1"/>
  <c r="R547" i="1" s="1"/>
  <c r="Q583" i="1"/>
  <c r="R583" i="1" s="1"/>
  <c r="Q221" i="1"/>
  <c r="R221" i="1" s="1"/>
  <c r="Q253" i="1"/>
  <c r="R253" i="1" s="1"/>
  <c r="Q285" i="1"/>
  <c r="R285" i="1" s="1"/>
  <c r="Q317" i="1"/>
  <c r="R317" i="1" s="1"/>
  <c r="Q349" i="1"/>
  <c r="R349" i="1" s="1"/>
  <c r="Q7" i="1"/>
  <c r="R7" i="1" s="1"/>
  <c r="Q235" i="1"/>
  <c r="R235" i="1" s="1"/>
  <c r="Q559" i="1"/>
  <c r="R559" i="1" s="1"/>
  <c r="Q187" i="1"/>
  <c r="R187" i="1" s="1"/>
  <c r="Q499" i="1"/>
  <c r="R499" i="1" s="1"/>
  <c r="Q535" i="1"/>
  <c r="R535" i="1" s="1"/>
  <c r="Q567" i="1"/>
  <c r="R567" i="1" s="1"/>
  <c r="Q155" i="1"/>
  <c r="R155" i="1" s="1"/>
  <c r="Q379" i="1"/>
  <c r="R379" i="1" s="1"/>
  <c r="Q443" i="1"/>
  <c r="R443" i="1" s="1"/>
  <c r="Q487" i="1"/>
  <c r="R487" i="1" s="1"/>
  <c r="Q531" i="1"/>
  <c r="R531" i="1" s="1"/>
  <c r="Q579" i="1"/>
  <c r="R579" i="1" s="1"/>
  <c r="Q380" i="1"/>
  <c r="R380" i="1" s="1"/>
  <c r="Q401" i="1"/>
  <c r="R401" i="1" s="1"/>
  <c r="Q444" i="1"/>
  <c r="R444" i="1" s="1"/>
  <c r="Q465" i="1"/>
  <c r="R465" i="1" s="1"/>
  <c r="Q508" i="1"/>
  <c r="R508" i="1" s="1"/>
  <c r="Q529" i="1"/>
  <c r="R529" i="1" s="1"/>
  <c r="Q572" i="1"/>
  <c r="R572" i="1" s="1"/>
  <c r="Q205" i="1"/>
  <c r="R205" i="1" s="1"/>
  <c r="Q343" i="1"/>
  <c r="R343" i="1" s="1"/>
  <c r="Q391" i="1"/>
  <c r="R391" i="1" s="1"/>
  <c r="Q415" i="1"/>
  <c r="R415" i="1" s="1"/>
  <c r="Q447" i="1"/>
  <c r="R447" i="1" s="1"/>
  <c r="Q515" i="1"/>
  <c r="R515" i="1" s="1"/>
  <c r="Q189" i="1"/>
  <c r="R189" i="1" s="1"/>
  <c r="Q75" i="1"/>
  <c r="R75" i="1" s="1"/>
  <c r="Q219" i="1"/>
  <c r="R219" i="1" s="1"/>
  <c r="Q339" i="1"/>
  <c r="R339" i="1" s="1"/>
  <c r="Q367" i="1"/>
  <c r="R367" i="1" s="1"/>
  <c r="Q399" i="1"/>
  <c r="R399" i="1" s="1"/>
  <c r="Q439" i="1"/>
  <c r="R439" i="1" s="1"/>
  <c r="Q467" i="1"/>
  <c r="R467" i="1" s="1"/>
  <c r="Q503" i="1"/>
  <c r="R503" i="1" s="1"/>
  <c r="Q107" i="1"/>
  <c r="R107" i="1" s="1"/>
  <c r="Q359" i="1"/>
  <c r="R359" i="1" s="1"/>
  <c r="Q387" i="1"/>
  <c r="R387" i="1" s="1"/>
  <c r="Q423" i="1"/>
  <c r="R423" i="1" s="1"/>
  <c r="Q451" i="1"/>
  <c r="R451" i="1" s="1"/>
  <c r="Q491" i="1"/>
  <c r="R491" i="1" s="1"/>
  <c r="Q27" i="1"/>
  <c r="R27" i="1" s="1"/>
  <c r="Q203" i="1"/>
  <c r="R203" i="1" s="1"/>
  <c r="Q335" i="1"/>
  <c r="R335" i="1" s="1"/>
  <c r="Q363" i="1"/>
  <c r="R363" i="1" s="1"/>
  <c r="Q427" i="1"/>
  <c r="R427" i="1" s="1"/>
  <c r="Q571" i="1"/>
  <c r="R571" i="1" s="1"/>
  <c r="Q17" i="1"/>
  <c r="R17" i="1" s="1"/>
  <c r="Q60" i="1"/>
  <c r="R60" i="1" s="1"/>
  <c r="Q108" i="1"/>
  <c r="R108" i="1" s="1"/>
  <c r="Q129" i="1"/>
  <c r="R129" i="1" s="1"/>
  <c r="Q172" i="1"/>
  <c r="R172" i="1" s="1"/>
  <c r="Q193" i="1"/>
  <c r="R193" i="1" s="1"/>
  <c r="Q236" i="1"/>
  <c r="R236" i="1" s="1"/>
  <c r="Q257" i="1"/>
  <c r="R257" i="1" s="1"/>
  <c r="Q300" i="1"/>
  <c r="R300" i="1" s="1"/>
  <c r="Q321" i="1"/>
  <c r="R321" i="1" s="1"/>
  <c r="Q364" i="1"/>
  <c r="R364" i="1" s="1"/>
  <c r="Q385" i="1"/>
  <c r="R385" i="1" s="1"/>
  <c r="Q428" i="1"/>
  <c r="R428" i="1" s="1"/>
  <c r="Q449" i="1"/>
  <c r="R449" i="1" s="1"/>
  <c r="Q492" i="1"/>
  <c r="R492" i="1" s="1"/>
  <c r="Q513" i="1"/>
  <c r="R513" i="1" s="1"/>
  <c r="Q556" i="1"/>
  <c r="R556" i="1" s="1"/>
  <c r="Q577" i="1"/>
  <c r="R577" i="1" s="1"/>
  <c r="Q141" i="1"/>
  <c r="R141" i="1" s="1"/>
  <c r="Q43" i="1"/>
  <c r="R43" i="1" s="1"/>
  <c r="Q507" i="1"/>
  <c r="R507" i="1" s="1"/>
  <c r="Q563" i="1"/>
  <c r="R563" i="1" s="1"/>
  <c r="Q157" i="1"/>
  <c r="R157" i="1" s="1"/>
  <c r="Q237" i="1"/>
  <c r="R237" i="1" s="1"/>
  <c r="Q269" i="1"/>
  <c r="R269" i="1" s="1"/>
  <c r="Q301" i="1"/>
  <c r="R301" i="1" s="1"/>
  <c r="Q333" i="1"/>
  <c r="R333" i="1" s="1"/>
  <c r="Q461" i="1"/>
  <c r="R461" i="1" s="1"/>
  <c r="Q3" i="1"/>
  <c r="R3" i="1" s="1"/>
  <c r="S2" i="1" s="1"/>
  <c r="Q299" i="1"/>
  <c r="R299" i="1" s="1"/>
  <c r="Q331" i="1"/>
  <c r="R331" i="1" s="1"/>
  <c r="Q543" i="1"/>
  <c r="R543" i="1" s="1"/>
  <c r="Q575" i="1"/>
  <c r="R575" i="1" s="1"/>
  <c r="Q11" i="1"/>
  <c r="R11" i="1" s="1"/>
  <c r="Q347" i="1"/>
  <c r="R347" i="1" s="1"/>
  <c r="Q519" i="1"/>
  <c r="R519" i="1" s="1"/>
  <c r="Q551" i="1"/>
  <c r="R551" i="1" s="1"/>
  <c r="Q587" i="1"/>
  <c r="R587" i="1" s="1"/>
  <c r="Q59" i="1"/>
  <c r="R59" i="1" s="1"/>
  <c r="Q91" i="1"/>
  <c r="R91" i="1" s="1"/>
  <c r="Q411" i="1"/>
  <c r="R411" i="1" s="1"/>
  <c r="Q471" i="1"/>
  <c r="R471" i="1" s="1"/>
  <c r="Q511" i="1"/>
  <c r="R511" i="1" s="1"/>
  <c r="Q555" i="1"/>
  <c r="R555" i="1" s="1"/>
  <c r="S3" i="1" l="1"/>
  <c r="S4" i="1" s="1"/>
</calcChain>
</file>

<file path=xl/sharedStrings.xml><?xml version="1.0" encoding="utf-8"?>
<sst xmlns="http://schemas.openxmlformats.org/spreadsheetml/2006/main" count="1181" uniqueCount="593">
  <si>
    <t>id</t>
  </si>
  <si>
    <t>mem</t>
  </si>
  <si>
    <t>met</t>
  </si>
  <si>
    <t>shi</t>
  </si>
  <si>
    <t>til</t>
  </si>
  <si>
    <t>com_100_1</t>
  </si>
  <si>
    <t>com_101_1</t>
  </si>
  <si>
    <t>com_102_1</t>
  </si>
  <si>
    <t>com_103_1</t>
  </si>
  <si>
    <t>com_104_1</t>
  </si>
  <si>
    <t>com_105_1</t>
  </si>
  <si>
    <t>com_106_1</t>
  </si>
  <si>
    <t>com_107_1</t>
  </si>
  <si>
    <t>com_108_1</t>
  </si>
  <si>
    <t>com_109_1</t>
  </si>
  <si>
    <t>com_110_1</t>
  </si>
  <si>
    <t>com_111_1</t>
  </si>
  <si>
    <t>com_112_1</t>
  </si>
  <si>
    <t>com_113_1</t>
  </si>
  <si>
    <t>com_114_1</t>
  </si>
  <si>
    <t>com_115_1</t>
  </si>
  <si>
    <t>com_116_1</t>
  </si>
  <si>
    <t>com_117_1</t>
  </si>
  <si>
    <t>com_118_1</t>
  </si>
  <si>
    <t>com_119_1</t>
  </si>
  <si>
    <t>com_120_1</t>
  </si>
  <si>
    <t>com_121_1</t>
  </si>
  <si>
    <t>com_122_1</t>
  </si>
  <si>
    <t>com_123_1</t>
  </si>
  <si>
    <t>com_124_1</t>
  </si>
  <si>
    <t>com_125_1</t>
  </si>
  <si>
    <t>com_126_1</t>
  </si>
  <si>
    <t>com_127_1</t>
  </si>
  <si>
    <t>com_220_1</t>
  </si>
  <si>
    <t>com_221_1</t>
  </si>
  <si>
    <t>com_222_1</t>
  </si>
  <si>
    <t>com_223_1</t>
  </si>
  <si>
    <t>com_224_1</t>
  </si>
  <si>
    <t>com_225_1</t>
  </si>
  <si>
    <t>com_226_1</t>
  </si>
  <si>
    <t>com_227_1</t>
  </si>
  <si>
    <t>com_228_1</t>
  </si>
  <si>
    <t>com_229_1</t>
  </si>
  <si>
    <t>com_230_1</t>
  </si>
  <si>
    <t>com_231_1</t>
  </si>
  <si>
    <t>com_232_1</t>
  </si>
  <si>
    <t>com_233_1</t>
  </si>
  <si>
    <t>com_234_1</t>
  </si>
  <si>
    <t>com_235_1</t>
  </si>
  <si>
    <t>com_236_1</t>
  </si>
  <si>
    <t>com_237_1</t>
  </si>
  <si>
    <t>com_238_1</t>
  </si>
  <si>
    <t>com_239_1</t>
  </si>
  <si>
    <t>com_240_1</t>
  </si>
  <si>
    <t>com_241_1</t>
  </si>
  <si>
    <t>com_242_1</t>
  </si>
  <si>
    <t>com_243_1</t>
  </si>
  <si>
    <t>com_244_1</t>
  </si>
  <si>
    <t>com_277_1</t>
  </si>
  <si>
    <t>com_278_1</t>
  </si>
  <si>
    <t>com_279_1</t>
  </si>
  <si>
    <t>com_280_1</t>
  </si>
  <si>
    <t>com_281_1</t>
  </si>
  <si>
    <t>com_282_1</t>
  </si>
  <si>
    <t>com_283_1</t>
  </si>
  <si>
    <t>com_284_1</t>
  </si>
  <si>
    <t>com_285_1</t>
  </si>
  <si>
    <t>com_286_1</t>
  </si>
  <si>
    <t>com_287_1</t>
  </si>
  <si>
    <t>com_307_1</t>
  </si>
  <si>
    <t>com_308_1</t>
  </si>
  <si>
    <t>com_309_1</t>
  </si>
  <si>
    <t>com_310_1</t>
  </si>
  <si>
    <t>com_311_1</t>
  </si>
  <si>
    <t>com_312_1</t>
  </si>
  <si>
    <t>com_313_1</t>
  </si>
  <si>
    <t>com_317_1</t>
  </si>
  <si>
    <t>com_318_1</t>
  </si>
  <si>
    <t>com_319_1</t>
  </si>
  <si>
    <t>com_320_1</t>
  </si>
  <si>
    <t>com_321_1</t>
  </si>
  <si>
    <t>com_97_1</t>
  </si>
  <si>
    <t>com_98_1</t>
  </si>
  <si>
    <t>com_99_1</t>
  </si>
  <si>
    <t>com_mem (103)</t>
  </si>
  <si>
    <t>com_mem (104)</t>
  </si>
  <si>
    <t>com_mem (110)</t>
  </si>
  <si>
    <t>com_mem (129)</t>
  </si>
  <si>
    <t>com_mem (13)</t>
  </si>
  <si>
    <t>com_mem (132)</t>
  </si>
  <si>
    <t>com_mem (133)</t>
  </si>
  <si>
    <t>com_mem (135)</t>
  </si>
  <si>
    <t>com_mem (14)</t>
  </si>
  <si>
    <t>com_mem (142)</t>
  </si>
  <si>
    <t>com_mem (150)</t>
  </si>
  <si>
    <t>com_mem (154)</t>
  </si>
  <si>
    <t>com_mem (155)</t>
  </si>
  <si>
    <t>com_mem (161)</t>
  </si>
  <si>
    <t>com_mem (162)</t>
  </si>
  <si>
    <t>com_mem (167)</t>
  </si>
  <si>
    <t>com_mem (173)</t>
  </si>
  <si>
    <t>com_mem (178)</t>
  </si>
  <si>
    <t>com_mem (182)</t>
  </si>
  <si>
    <t>com_mem (183)</t>
  </si>
  <si>
    <t>com_mem (187)</t>
  </si>
  <si>
    <t>com_mem (190)</t>
  </si>
  <si>
    <t>com_mem (198)</t>
  </si>
  <si>
    <t>com_mem (203)</t>
  </si>
  <si>
    <t>com_mem (207)</t>
  </si>
  <si>
    <t>com_mem (214)</t>
  </si>
  <si>
    <t>com_mem (217)</t>
  </si>
  <si>
    <t>com_mem (219)</t>
  </si>
  <si>
    <t>com_mem (22)</t>
  </si>
  <si>
    <t>com_mem (220)</t>
  </si>
  <si>
    <t>com_mem (223)</t>
  </si>
  <si>
    <t>com_mem (228)</t>
  </si>
  <si>
    <t>com_mem (23)</t>
  </si>
  <si>
    <t>com_mem (232)</t>
  </si>
  <si>
    <t>com_mem (236)</t>
  </si>
  <si>
    <t>com_mem (239)</t>
  </si>
  <si>
    <t>com_mem (240)</t>
  </si>
  <si>
    <t>com_mem (245)</t>
  </si>
  <si>
    <t>com_mem (246)</t>
  </si>
  <si>
    <t>com_mem (249)</t>
  </si>
  <si>
    <t>com_mem (252)</t>
  </si>
  <si>
    <t>com_mem (254)</t>
  </si>
  <si>
    <t>com_mem (258)</t>
  </si>
  <si>
    <t>com_mem (26)</t>
  </si>
  <si>
    <t>com_mem (264)</t>
  </si>
  <si>
    <t>com_mem (272)</t>
  </si>
  <si>
    <t>com_mem (273)</t>
  </si>
  <si>
    <t>com_mem (274)</t>
  </si>
  <si>
    <t>com_mem (275)</t>
  </si>
  <si>
    <t>com_mem (276)</t>
  </si>
  <si>
    <t>com_mem (279)</t>
  </si>
  <si>
    <t>com_mem (282)</t>
  </si>
  <si>
    <t>com_mem (286)</t>
  </si>
  <si>
    <t>com_mem (289)</t>
  </si>
  <si>
    <t>com_mem (294)</t>
  </si>
  <si>
    <t>com_mem (298)</t>
  </si>
  <si>
    <t>com_mem (299)</t>
  </si>
  <si>
    <t>com_mem (301)</t>
  </si>
  <si>
    <t>com_mem (302)</t>
  </si>
  <si>
    <t>com_mem (306)</t>
  </si>
  <si>
    <t>com_mem (310)</t>
  </si>
  <si>
    <t>com_mem (316)</t>
  </si>
  <si>
    <t>com_mem (320)</t>
  </si>
  <si>
    <t>com_mem (323)</t>
  </si>
  <si>
    <t>com_mem (326)</t>
  </si>
  <si>
    <t>com_mem (328)</t>
  </si>
  <si>
    <t>com_mem (333)</t>
  </si>
  <si>
    <t>com_mem (335)</t>
  </si>
  <si>
    <t>com_mem (338)</t>
  </si>
  <si>
    <t>com_mem (340)</t>
  </si>
  <si>
    <t>com_mem (349)</t>
  </si>
  <si>
    <t>com_mem (35)</t>
  </si>
  <si>
    <t>com_mem (353)</t>
  </si>
  <si>
    <t>com_mem (354)</t>
  </si>
  <si>
    <t>com_mem (361)</t>
  </si>
  <si>
    <t>com_mem (363)</t>
  </si>
  <si>
    <t>com_mem (367)</t>
  </si>
  <si>
    <t>com_mem (369)</t>
  </si>
  <si>
    <t>com_mem (378)</t>
  </si>
  <si>
    <t>com_mem (382)</t>
  </si>
  <si>
    <t>com_mem (384)</t>
  </si>
  <si>
    <t>com_mem (389)</t>
  </si>
  <si>
    <t>com_mem (390)</t>
  </si>
  <si>
    <t>com_mem (395)</t>
  </si>
  <si>
    <t>com_mem (399)</t>
  </si>
  <si>
    <t>com_mem (403)</t>
  </si>
  <si>
    <t>com_mem (405)</t>
  </si>
  <si>
    <t>com_mem (41)</t>
  </si>
  <si>
    <t>com_mem (414)</t>
  </si>
  <si>
    <t>com_mem (418)</t>
  </si>
  <si>
    <t>com_mem (419)</t>
  </si>
  <si>
    <t>com_mem (42)</t>
  </si>
  <si>
    <t>com_mem (426)</t>
  </si>
  <si>
    <t>com_mem (427)</t>
  </si>
  <si>
    <t>com_mem (428)</t>
  </si>
  <si>
    <t>com_mem (431)</t>
  </si>
  <si>
    <t>com_mem (432)</t>
  </si>
  <si>
    <t>com_mem (436)</t>
  </si>
  <si>
    <t>com_mem (437)</t>
  </si>
  <si>
    <t>com_mem (45)</t>
  </si>
  <si>
    <t>com_mem (452)</t>
  </si>
  <si>
    <t>com_mem (453)</t>
  </si>
  <si>
    <t>com_mem (457)</t>
  </si>
  <si>
    <t>com_mem (460)</t>
  </si>
  <si>
    <t>com_mem (463)</t>
  </si>
  <si>
    <t>com_mem (476)</t>
  </si>
  <si>
    <t>com_mem (478)</t>
  </si>
  <si>
    <t>com_mem (484)</t>
  </si>
  <si>
    <t>com_mem (488)</t>
  </si>
  <si>
    <t>com_mem (489)</t>
  </si>
  <si>
    <t>com_mem (491)</t>
  </si>
  <si>
    <t>com_mem (51)</t>
  </si>
  <si>
    <t>com_mem (54)</t>
  </si>
  <si>
    <t>com_mem (58)</t>
  </si>
  <si>
    <t>com_mem (61)</t>
  </si>
  <si>
    <t>com_mem (72)</t>
  </si>
  <si>
    <t>com_mem (92)</t>
  </si>
  <si>
    <t>com_mem (96)</t>
  </si>
  <si>
    <t>com_met (1)</t>
  </si>
  <si>
    <t>com_met (10)</t>
  </si>
  <si>
    <t>com_met (101)</t>
  </si>
  <si>
    <t>com_met (102)</t>
  </si>
  <si>
    <t>com_met (107)</t>
  </si>
  <si>
    <t>com_met (115)</t>
  </si>
  <si>
    <t>com_met (123)</t>
  </si>
  <si>
    <t>com_met (127)</t>
  </si>
  <si>
    <t>com_met (129)</t>
  </si>
  <si>
    <t>com_met (131)</t>
  </si>
  <si>
    <t>com_met (132)</t>
  </si>
  <si>
    <t>com_met (137)</t>
  </si>
  <si>
    <t>com_met (14)</t>
  </si>
  <si>
    <t>com_met (142)</t>
  </si>
  <si>
    <t>com_met (144)</t>
  </si>
  <si>
    <t>com_met (145)</t>
  </si>
  <si>
    <t>com_met (146)</t>
  </si>
  <si>
    <t>com_met (147)</t>
  </si>
  <si>
    <t>com_met (150)</t>
  </si>
  <si>
    <t>com_met (152)</t>
  </si>
  <si>
    <t>com_met (161)</t>
  </si>
  <si>
    <t>com_met (165)</t>
  </si>
  <si>
    <t>com_met (166)</t>
  </si>
  <si>
    <t>com_met (167)</t>
  </si>
  <si>
    <t>com_met (172)</t>
  </si>
  <si>
    <t>com_met (174)</t>
  </si>
  <si>
    <t>com_met (177)</t>
  </si>
  <si>
    <t>com_met (18)</t>
  </si>
  <si>
    <t>com_met (180)</t>
  </si>
  <si>
    <t>com_met (182)</t>
  </si>
  <si>
    <t>com_met (19)</t>
  </si>
  <si>
    <t>com_met (191)</t>
  </si>
  <si>
    <t>com_met (192)</t>
  </si>
  <si>
    <t>com_met (195)</t>
  </si>
  <si>
    <t>com_met (198)</t>
  </si>
  <si>
    <t>com_met (20)</t>
  </si>
  <si>
    <t>com_met (203)</t>
  </si>
  <si>
    <t>com_met (205)</t>
  </si>
  <si>
    <t>com_met (206)</t>
  </si>
  <si>
    <t>com_met (212)</t>
  </si>
  <si>
    <t>com_met (226)</t>
  </si>
  <si>
    <t>com_met (229)</t>
  </si>
  <si>
    <t>com_met (231)</t>
  </si>
  <si>
    <t>com_met (235)</t>
  </si>
  <si>
    <t>com_met (242)</t>
  </si>
  <si>
    <t>com_met (243)</t>
  </si>
  <si>
    <t>com_met (248)</t>
  </si>
  <si>
    <t>com_met (251)</t>
  </si>
  <si>
    <t>com_met (26)</t>
  </si>
  <si>
    <t>com_met (261)</t>
  </si>
  <si>
    <t>com_met (266)</t>
  </si>
  <si>
    <t>com_met (270)</t>
  </si>
  <si>
    <t>com_met (275)</t>
  </si>
  <si>
    <t>com_met (276)</t>
  </si>
  <si>
    <t>com_met (281)</t>
  </si>
  <si>
    <t>com_met (283)</t>
  </si>
  <si>
    <t>com_met (284)</t>
  </si>
  <si>
    <t>com_met (290)</t>
  </si>
  <si>
    <t>com_met (294)</t>
  </si>
  <si>
    <t>com_met (296)</t>
  </si>
  <si>
    <t>com_met (30)</t>
  </si>
  <si>
    <t>com_met (302)</t>
  </si>
  <si>
    <t>com_met (308)</t>
  </si>
  <si>
    <t>com_met (309)</t>
  </si>
  <si>
    <t>com_met (311)</t>
  </si>
  <si>
    <t>com_met (312)</t>
  </si>
  <si>
    <t>com_met (321)</t>
  </si>
  <si>
    <t>com_met (33)</t>
  </si>
  <si>
    <t>com_met (333)</t>
  </si>
  <si>
    <t>com_met (335)</t>
  </si>
  <si>
    <t>com_met (336)</t>
  </si>
  <si>
    <t>com_met (342)</t>
  </si>
  <si>
    <t>com_met (343)</t>
  </si>
  <si>
    <t>com_met (354)</t>
  </si>
  <si>
    <t>com_met (355)</t>
  </si>
  <si>
    <t>com_met (362)</t>
  </si>
  <si>
    <t>com_met (365)</t>
  </si>
  <si>
    <t>com_met (367)</t>
  </si>
  <si>
    <t>com_met (37)</t>
  </si>
  <si>
    <t>com_met (376)</t>
  </si>
  <si>
    <t>com_met (38)</t>
  </si>
  <si>
    <t>com_met (385)</t>
  </si>
  <si>
    <t>com_met (39)</t>
  </si>
  <si>
    <t>com_met (4)</t>
  </si>
  <si>
    <t>com_met (401)</t>
  </si>
  <si>
    <t>com_met (402)</t>
  </si>
  <si>
    <t>com_met (405)</t>
  </si>
  <si>
    <t>com_met (408)</t>
  </si>
  <si>
    <t>com_met (409)</t>
  </si>
  <si>
    <t>com_met (41)</t>
  </si>
  <si>
    <t>com_met (412)</t>
  </si>
  <si>
    <t>com_met (420)</t>
  </si>
  <si>
    <t>com_met (43)</t>
  </si>
  <si>
    <t>com_met (439)</t>
  </si>
  <si>
    <t>com_met (44)</t>
  </si>
  <si>
    <t>com_met (440)</t>
  </si>
  <si>
    <t>com_met (441)</t>
  </si>
  <si>
    <t>com_met (445)</t>
  </si>
  <si>
    <t>com_met (448)</t>
  </si>
  <si>
    <t>com_met (449)</t>
  </si>
  <si>
    <t>com_met (451)</t>
  </si>
  <si>
    <t>com_met (459)</t>
  </si>
  <si>
    <t>com_met (462)</t>
  </si>
  <si>
    <t>com_met (464)</t>
  </si>
  <si>
    <t>com_met (56)</t>
  </si>
  <si>
    <t>com_met (59)</t>
  </si>
  <si>
    <t>com_met (60)</t>
  </si>
  <si>
    <t>com_met (61)</t>
  </si>
  <si>
    <t>com_met (67)</t>
  </si>
  <si>
    <t>com_met (70)</t>
  </si>
  <si>
    <t>com_met (73)</t>
  </si>
  <si>
    <t>com_met (80)</t>
  </si>
  <si>
    <t>com_met (82)</t>
  </si>
  <si>
    <t>com_met (88)</t>
  </si>
  <si>
    <t>com_met (89)</t>
  </si>
  <si>
    <t>com_met (95)</t>
  </si>
  <si>
    <t>com_shi (100)</t>
  </si>
  <si>
    <t>com_shi (103)</t>
  </si>
  <si>
    <t>com_shi (11)</t>
  </si>
  <si>
    <t>com_shi (116)</t>
  </si>
  <si>
    <t>com_shi (117)</t>
  </si>
  <si>
    <t>com_shi (12)</t>
  </si>
  <si>
    <t>com_shi (123)</t>
  </si>
  <si>
    <t>com_shi (125)</t>
  </si>
  <si>
    <t>com_shi (128)</t>
  </si>
  <si>
    <t>com_shi (13)</t>
  </si>
  <si>
    <t>com_shi (136)</t>
  </si>
  <si>
    <t>com_shi (139)</t>
  </si>
  <si>
    <t>com_shi (14)</t>
  </si>
  <si>
    <t>com_shi (142)</t>
  </si>
  <si>
    <t>com_shi (143)</t>
  </si>
  <si>
    <t>com_shi (152)</t>
  </si>
  <si>
    <t>com_shi (154)</t>
  </si>
  <si>
    <t>com_shi (161)</t>
  </si>
  <si>
    <t>com_shi (174)</t>
  </si>
  <si>
    <t>com_shi (18)</t>
  </si>
  <si>
    <t>com_shi (19)</t>
  </si>
  <si>
    <t>com_shi (24)</t>
  </si>
  <si>
    <t>com_shi (27)</t>
  </si>
  <si>
    <t>com_shi (28)</t>
  </si>
  <si>
    <t>com_shi (30)</t>
  </si>
  <si>
    <t>com_shi (31)</t>
  </si>
  <si>
    <t>com_shi (33)</t>
  </si>
  <si>
    <t>com_shi (34)</t>
  </si>
  <si>
    <t>com_shi (35)</t>
  </si>
  <si>
    <t>com_shi (4)</t>
  </si>
  <si>
    <t>com_shi (42)</t>
  </si>
  <si>
    <t>com_shi (43)</t>
  </si>
  <si>
    <t>com_shi (45)</t>
  </si>
  <si>
    <t>com_shi (47)</t>
  </si>
  <si>
    <t>com_shi (50)</t>
  </si>
  <si>
    <t>com_shi (59)</t>
  </si>
  <si>
    <t>com_shi (60)</t>
  </si>
  <si>
    <t>com_shi (64)</t>
  </si>
  <si>
    <t>com_shi (68)</t>
  </si>
  <si>
    <t>com_shi (7)</t>
  </si>
  <si>
    <t>com_shi (78)</t>
  </si>
  <si>
    <t>com_shi (8)</t>
  </si>
  <si>
    <t>com_shi (84)</t>
  </si>
  <si>
    <t>com_shi (87)</t>
  </si>
  <si>
    <t>com_shi (92)</t>
  </si>
  <si>
    <t>com_til (1)</t>
  </si>
  <si>
    <t>com_til (102)</t>
  </si>
  <si>
    <t>com_til (108)</t>
  </si>
  <si>
    <t>com_til (110)</t>
  </si>
  <si>
    <t>com_til (113)</t>
  </si>
  <si>
    <t>com_til (115)</t>
  </si>
  <si>
    <t>com_til (119)</t>
  </si>
  <si>
    <t>com_til (121)</t>
  </si>
  <si>
    <t>com_til (124)</t>
  </si>
  <si>
    <t>com_til (126)</t>
  </si>
  <si>
    <t>com_til (128)</t>
  </si>
  <si>
    <t>com_til (13)</t>
  </si>
  <si>
    <t>com_til (20)</t>
  </si>
  <si>
    <t>com_til (23)</t>
  </si>
  <si>
    <t>com_til (25)</t>
  </si>
  <si>
    <t>com_til (27)</t>
  </si>
  <si>
    <t>com_til (29)</t>
  </si>
  <si>
    <t>com_til (43)</t>
  </si>
  <si>
    <t>com_til (46)</t>
  </si>
  <si>
    <t>com_til (47)</t>
  </si>
  <si>
    <t>com_til (49)</t>
  </si>
  <si>
    <t>com_til (51)</t>
  </si>
  <si>
    <t>com_til (58)</t>
  </si>
  <si>
    <t>com_til (59)</t>
  </si>
  <si>
    <t>com_til (6)</t>
  </si>
  <si>
    <t>com_til (61)</t>
  </si>
  <si>
    <t>com_til (63)</t>
  </si>
  <si>
    <t>com_til (65)</t>
  </si>
  <si>
    <t>com_til (74)</t>
  </si>
  <si>
    <t>com_til (86)</t>
  </si>
  <si>
    <t>com_til (96)</t>
  </si>
  <si>
    <t>com_til (99)</t>
  </si>
  <si>
    <t>res_3_1</t>
  </si>
  <si>
    <t>res_68_1</t>
  </si>
  <si>
    <t>res_69_1</t>
  </si>
  <si>
    <t>res_70_1</t>
  </si>
  <si>
    <t>res_71_1</t>
  </si>
  <si>
    <t>res_72_1</t>
  </si>
  <si>
    <t>res_73_1</t>
  </si>
  <si>
    <t>res_74_1</t>
  </si>
  <si>
    <t>res_75_1</t>
  </si>
  <si>
    <t>res_76_1</t>
  </si>
  <si>
    <t>res_77_1</t>
  </si>
  <si>
    <t>res_78_1</t>
  </si>
  <si>
    <t>res_79_1</t>
  </si>
  <si>
    <t>res_80_1</t>
  </si>
  <si>
    <t>res_81_1</t>
  </si>
  <si>
    <t>res_82_1</t>
  </si>
  <si>
    <t>res_83_1</t>
  </si>
  <si>
    <t>res_84_1</t>
  </si>
  <si>
    <t>res_85_1</t>
  </si>
  <si>
    <t>res_86_1</t>
  </si>
  <si>
    <t>res_87_1</t>
  </si>
  <si>
    <t>res_88_1</t>
  </si>
  <si>
    <t>res_mem (3)</t>
  </si>
  <si>
    <t>res_mem (6)</t>
  </si>
  <si>
    <t>res_shin (253)</t>
  </si>
  <si>
    <t>res_shin (254)</t>
  </si>
  <si>
    <t>res_shin (255)</t>
  </si>
  <si>
    <t>res_shin (256)</t>
  </si>
  <si>
    <t>res_shin (257)</t>
  </si>
  <si>
    <t>res_shin (258)</t>
  </si>
  <si>
    <t>res_shin (259)</t>
  </si>
  <si>
    <t>res_shin (260)</t>
  </si>
  <si>
    <t>res_shin (261)</t>
  </si>
  <si>
    <t>res_shin (262)</t>
  </si>
  <si>
    <t>res_shin (263)</t>
  </si>
  <si>
    <t>res_shin (264)</t>
  </si>
  <si>
    <t>res_shin (265)</t>
  </si>
  <si>
    <t>res_shin (266)</t>
  </si>
  <si>
    <t>res_shin (267)</t>
  </si>
  <si>
    <t>res_shin (268)</t>
  </si>
  <si>
    <t>res_shin (269)</t>
  </si>
  <si>
    <t>res_shin (270)</t>
  </si>
  <si>
    <t>res_shin (271)</t>
  </si>
  <si>
    <t>res_shin (272)</t>
  </si>
  <si>
    <t>res_shin (273)</t>
  </si>
  <si>
    <t>res_shin (274)</t>
  </si>
  <si>
    <t>res_shin (275)</t>
  </si>
  <si>
    <t>res_shin (276)</t>
  </si>
  <si>
    <t>res_shin (277)</t>
  </si>
  <si>
    <t>res_shin (278)</t>
  </si>
  <si>
    <t>res_shin (279)</t>
  </si>
  <si>
    <t>res_shin (280)</t>
  </si>
  <si>
    <t>res_shin (281)</t>
  </si>
  <si>
    <t>res_shin (282)</t>
  </si>
  <si>
    <t>res_shin (283)</t>
  </si>
  <si>
    <t>res_shin (284)</t>
  </si>
  <si>
    <t>res_shin (285)</t>
  </si>
  <si>
    <t>res_shin (286)</t>
  </si>
  <si>
    <t>res_shin (287)</t>
  </si>
  <si>
    <t>res_shin (288)</t>
  </si>
  <si>
    <t>res_shin (289)</t>
  </si>
  <si>
    <t>res_shin (290)</t>
  </si>
  <si>
    <t>res_shin (291)</t>
  </si>
  <si>
    <t>res_shin (292)</t>
  </si>
  <si>
    <t>res_shin (293)</t>
  </si>
  <si>
    <t>res_shin (294)</t>
  </si>
  <si>
    <t>res_shin (295)</t>
  </si>
  <si>
    <t>res_shin (296)</t>
  </si>
  <si>
    <t>res_shin (297)</t>
  </si>
  <si>
    <t>res_shin (298)</t>
  </si>
  <si>
    <t>res_shin (299)</t>
  </si>
  <si>
    <t>res_shin (300)</t>
  </si>
  <si>
    <t>res_shin (301)</t>
  </si>
  <si>
    <t>res_shin (302)</t>
  </si>
  <si>
    <t>res_shin (303)</t>
  </si>
  <si>
    <t>res_shin (304)</t>
  </si>
  <si>
    <t>res_shin (305)</t>
  </si>
  <si>
    <t>res_shin (306)</t>
  </si>
  <si>
    <t>res_shin (307)</t>
  </si>
  <si>
    <t>res_shin (308)</t>
  </si>
  <si>
    <t>res_shin (309)</t>
  </si>
  <si>
    <t>res_shin (310)</t>
  </si>
  <si>
    <t>res_shin (311)</t>
  </si>
  <si>
    <t>res_shin (312)</t>
  </si>
  <si>
    <t>res_shin (313)</t>
  </si>
  <si>
    <t>res_shin (314)</t>
  </si>
  <si>
    <t>res_shin (315)</t>
  </si>
  <si>
    <t>res_shin (316)</t>
  </si>
  <si>
    <t>res_shin (317)</t>
  </si>
  <si>
    <t>res_shin (318)</t>
  </si>
  <si>
    <t>res_shin (319)</t>
  </si>
  <si>
    <t>res_shin (320)</t>
  </si>
  <si>
    <t>res_shin (321)</t>
  </si>
  <si>
    <t>res_shin (322)</t>
  </si>
  <si>
    <t>res_shin (323)</t>
  </si>
  <si>
    <t>res_shin (324)</t>
  </si>
  <si>
    <t>res_shin (325)</t>
  </si>
  <si>
    <t>res_shin (326)</t>
  </si>
  <si>
    <t>res_shin (327)</t>
  </si>
  <si>
    <t>res_shin (328)</t>
  </si>
  <si>
    <t>res_shin (329)</t>
  </si>
  <si>
    <t>res_shin (330)</t>
  </si>
  <si>
    <t>res_shin (331)</t>
  </si>
  <si>
    <t>res_shin (332)</t>
  </si>
  <si>
    <t>res_shin (333)</t>
  </si>
  <si>
    <t>res_shin (334)</t>
  </si>
  <si>
    <t>res_shin (335)</t>
  </si>
  <si>
    <t>res_shin (336)</t>
  </si>
  <si>
    <t>res_til (1)</t>
  </si>
  <si>
    <t>res_til (10)</t>
  </si>
  <si>
    <t>res_til (100)</t>
  </si>
  <si>
    <t>res_til (103)</t>
  </si>
  <si>
    <t>res_til (104)</t>
  </si>
  <si>
    <t>res_til (109)</t>
  </si>
  <si>
    <t>res_til (11)</t>
  </si>
  <si>
    <t>res_til (120)</t>
  </si>
  <si>
    <t>res_til (126)</t>
  </si>
  <si>
    <t>res_til (128)</t>
  </si>
  <si>
    <t>res_til (131)</t>
  </si>
  <si>
    <t>res_til (134)</t>
  </si>
  <si>
    <t>res_til (136)</t>
  </si>
  <si>
    <t>res_til (137)</t>
  </si>
  <si>
    <t>res_til (14)</t>
  </si>
  <si>
    <t>res_til (140)</t>
  </si>
  <si>
    <t>res_til (143)</t>
  </si>
  <si>
    <t>res_til (144)</t>
  </si>
  <si>
    <t>res_til (145)</t>
  </si>
  <si>
    <t>res_til (157)</t>
  </si>
  <si>
    <t>res_til (17)</t>
  </si>
  <si>
    <t>res_til (183)</t>
  </si>
  <si>
    <t>res_til (188)</t>
  </si>
  <si>
    <t>res_til (189)</t>
  </si>
  <si>
    <t>res_til (190)</t>
  </si>
  <si>
    <t>res_til (194)</t>
  </si>
  <si>
    <t>res_til (202)</t>
  </si>
  <si>
    <t>res_til (204)</t>
  </si>
  <si>
    <t>res_til (21)</t>
  </si>
  <si>
    <t>res_til (210)</t>
  </si>
  <si>
    <t>res_til (213)</t>
  </si>
  <si>
    <t>res_til (217)</t>
  </si>
  <si>
    <t>res_til (219)</t>
  </si>
  <si>
    <t>res_til (221)</t>
  </si>
  <si>
    <t>res_til (223)</t>
  </si>
  <si>
    <t>res_til (225)</t>
  </si>
  <si>
    <t>res_til (226)</t>
  </si>
  <si>
    <t>res_til (228)</t>
  </si>
  <si>
    <t>res_til (229)</t>
  </si>
  <si>
    <t>res_til (231)</t>
  </si>
  <si>
    <t>res_til (234)</t>
  </si>
  <si>
    <t>res_til (24)</t>
  </si>
  <si>
    <t>res_til (244)</t>
  </si>
  <si>
    <t>res_til (246)</t>
  </si>
  <si>
    <t>res_til (247)</t>
  </si>
  <si>
    <t>res_til (249)</t>
  </si>
  <si>
    <t>res_til (253)</t>
  </si>
  <si>
    <t>res_til (255)</t>
  </si>
  <si>
    <t>res_til (257)</t>
  </si>
  <si>
    <t>res_til (264)</t>
  </si>
  <si>
    <t>res_til (266)</t>
  </si>
  <si>
    <t>res_til (27)</t>
  </si>
  <si>
    <t>res_til (273)</t>
  </si>
  <si>
    <t>res_til (277)</t>
  </si>
  <si>
    <t>res_til (288)</t>
  </si>
  <si>
    <t>res_til (290)</t>
  </si>
  <si>
    <t>res_til (291)</t>
  </si>
  <si>
    <t>res_til (293)</t>
  </si>
  <si>
    <t>res_til (299)</t>
  </si>
  <si>
    <t>res_til (307)</t>
  </si>
  <si>
    <t>res_til (308)</t>
  </si>
  <si>
    <t>res_til (309)</t>
  </si>
  <si>
    <t>res_til (317)</t>
  </si>
  <si>
    <t>res_til (318)</t>
  </si>
  <si>
    <t>res_til (326)</t>
  </si>
  <si>
    <t>res_til (330)</t>
  </si>
  <si>
    <t>res_til (332)</t>
  </si>
  <si>
    <t>res_til (335)</t>
  </si>
  <si>
    <t>res_til (339)</t>
  </si>
  <si>
    <t>res_til (341)</t>
  </si>
  <si>
    <t>res_til (343)</t>
  </si>
  <si>
    <t>res_til (347)</t>
  </si>
  <si>
    <t>res_til (354)</t>
  </si>
  <si>
    <t>res_til (360)</t>
  </si>
  <si>
    <t>res_til (39)</t>
  </si>
  <si>
    <t>res_til (43)</t>
  </si>
  <si>
    <t>res_til (48)</t>
  </si>
  <si>
    <t>res_til (53)</t>
  </si>
  <si>
    <t>res_til (54)</t>
  </si>
  <si>
    <t>res_til (57)</t>
  </si>
  <si>
    <t>res_til (58)</t>
  </si>
  <si>
    <t>res_til (6)</t>
  </si>
  <si>
    <t>res_til (61)</t>
  </si>
  <si>
    <t>res_til (65)</t>
  </si>
  <si>
    <t>res_til (66)</t>
  </si>
  <si>
    <t>res_til (68)</t>
  </si>
  <si>
    <t>res_til (70)</t>
  </si>
  <si>
    <t>res_til (75)</t>
  </si>
  <si>
    <t>res_til (79)</t>
  </si>
  <si>
    <t>res_til (83)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</si>
</sst>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9"/>
  <sheetViews>
    <sheetView tabSelected="1" workbookViewId="0">
      <selection activeCell="S5" sqref="S5"/>
    </sheetView>
  </sheetViews>
  <sheetFormatPr defaultRowHeight="14.5" x14ac:dyDescent="0.35"/>
  <cols>
    <col min="1" max="1" width="15.26953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35">
      <c r="A2" t="s">
        <v>5</v>
      </c>
      <c r="B2">
        <v>0.97902714999999996</v>
      </c>
      <c r="C2">
        <v>9.9739420000000004E-4</v>
      </c>
      <c r="D2">
        <v>1.7564759999999999E-2</v>
      </c>
      <c r="E2">
        <v>2.4107591999999998E-3</v>
      </c>
      <c r="F2" t="s">
        <v>1</v>
      </c>
      <c r="G2">
        <f>COUNTIF($F$2:$F$589,"=mem")</f>
        <v>151</v>
      </c>
      <c r="H2">
        <f>MAX(B2:E2)</f>
        <v>0.97902714999999996</v>
      </c>
      <c r="I2">
        <f>IF(H2=B2,1,0)</f>
        <v>1</v>
      </c>
      <c r="J2">
        <f>IF(H2=C2,1,0)</f>
        <v>0</v>
      </c>
      <c r="K2">
        <f>IF(H2=D2,1,0)</f>
        <v>0</v>
      </c>
      <c r="L2">
        <f>IF(H2=E2,1,0)</f>
        <v>0</v>
      </c>
      <c r="M2" t="str">
        <f>IF(I2=1,"mem","")</f>
        <v>mem</v>
      </c>
      <c r="N2" t="str">
        <f>IF(J2=1,"met","")</f>
        <v/>
      </c>
      <c r="O2" t="str">
        <f>IF(K2=1,"shi","")</f>
        <v/>
      </c>
      <c r="P2" t="str">
        <f>IF(L2=1,"til","")</f>
        <v/>
      </c>
      <c r="Q2" t="str">
        <f>M2&amp;N2&amp;O2&amp;P2</f>
        <v>mem</v>
      </c>
      <c r="R2">
        <f>IF(F2=Q2,1,0)</f>
        <v>1</v>
      </c>
      <c r="S2">
        <f>COUNTIF(R2:R589,"=1")</f>
        <v>505</v>
      </c>
    </row>
    <row r="3" spans="1:19" x14ac:dyDescent="0.35">
      <c r="A3" t="s">
        <v>6</v>
      </c>
      <c r="B3">
        <v>0.22420329999999999</v>
      </c>
      <c r="C3">
        <v>1.5699431E-2</v>
      </c>
      <c r="D3">
        <v>0.73104829999999998</v>
      </c>
      <c r="E3">
        <v>2.9049069E-2</v>
      </c>
      <c r="F3" t="s">
        <v>1</v>
      </c>
      <c r="G3">
        <f>COUNTIF($F$2:$F$589,"=met")</f>
        <v>146</v>
      </c>
      <c r="H3">
        <f t="shared" ref="H3:H66" si="0">MAX(B3:E3)</f>
        <v>0.73104829999999998</v>
      </c>
      <c r="I3">
        <f>IF(H3=B3,1,0)</f>
        <v>0</v>
      </c>
      <c r="J3">
        <f t="shared" ref="J3:J66" si="1">IF(H3=C3,1,0)</f>
        <v>0</v>
      </c>
      <c r="K3">
        <f t="shared" ref="K3:K66" si="2">IF(H3=D3,1,0)</f>
        <v>1</v>
      </c>
      <c r="L3">
        <f t="shared" ref="L3:L66" si="3">IF(H3=E3,1,0)</f>
        <v>0</v>
      </c>
      <c r="M3" t="str">
        <f t="shared" ref="M3:M66" si="4">IF(I3=1,"mem","")</f>
        <v/>
      </c>
      <c r="N3" t="str">
        <f t="shared" ref="N3:N66" si="5">IF(J3=1,"met","")</f>
        <v/>
      </c>
      <c r="O3" t="str">
        <f t="shared" ref="O3:O66" si="6">IF(K3=1,"shi","")</f>
        <v>shi</v>
      </c>
      <c r="P3" t="str">
        <f t="shared" ref="P3:P66" si="7">IF(L3=1,"til","")</f>
        <v/>
      </c>
      <c r="Q3" t="str">
        <f t="shared" ref="Q3:Q66" si="8">M3&amp;N3&amp;O3&amp;P3</f>
        <v>shi</v>
      </c>
      <c r="R3">
        <f t="shared" ref="R3:R66" si="9">IF(F3=Q3,1,0)</f>
        <v>0</v>
      </c>
      <c r="S3">
        <f>COUNT(R2:R589)</f>
        <v>588</v>
      </c>
    </row>
    <row r="4" spans="1:19" x14ac:dyDescent="0.35">
      <c r="A4" t="s">
        <v>7</v>
      </c>
      <c r="B4">
        <v>0.84148109999999998</v>
      </c>
      <c r="C4">
        <v>3.3236205999999997E-2</v>
      </c>
      <c r="D4">
        <v>8.4215509999999993E-2</v>
      </c>
      <c r="E4">
        <v>4.1067134999999998E-2</v>
      </c>
      <c r="F4" t="s">
        <v>1</v>
      </c>
      <c r="G4">
        <f>COUNTIF($F$2:$F$589,"=shi")</f>
        <v>162</v>
      </c>
      <c r="H4">
        <f t="shared" si="0"/>
        <v>0.84148109999999998</v>
      </c>
      <c r="I4">
        <f t="shared" ref="I4:I67" si="10">IF(H4=B4,1,0)</f>
        <v>1</v>
      </c>
      <c r="J4">
        <f t="shared" si="1"/>
        <v>0</v>
      </c>
      <c r="K4">
        <f t="shared" si="2"/>
        <v>0</v>
      </c>
      <c r="L4">
        <f t="shared" si="3"/>
        <v>0</v>
      </c>
      <c r="M4" t="str">
        <f t="shared" si="4"/>
        <v>mem</v>
      </c>
      <c r="N4" t="str">
        <f t="shared" si="5"/>
        <v/>
      </c>
      <c r="O4" t="str">
        <f t="shared" si="6"/>
        <v/>
      </c>
      <c r="P4" t="str">
        <f t="shared" si="7"/>
        <v/>
      </c>
      <c r="Q4" t="str">
        <f t="shared" si="8"/>
        <v>mem</v>
      </c>
      <c r="R4">
        <f t="shared" si="9"/>
        <v>1</v>
      </c>
      <c r="S4">
        <f>S2/S3</f>
        <v>0.858843537414966</v>
      </c>
    </row>
    <row r="5" spans="1:19" x14ac:dyDescent="0.35">
      <c r="A5" t="s">
        <v>8</v>
      </c>
      <c r="B5">
        <v>0.99412215000000004</v>
      </c>
      <c r="C5">
        <v>1.4456466000000001E-3</v>
      </c>
      <c r="D5">
        <v>3.0529834000000001E-3</v>
      </c>
      <c r="E5">
        <v>1.3792365E-3</v>
      </c>
      <c r="F5" t="s">
        <v>1</v>
      </c>
      <c r="G5">
        <f>COUNTIF($F$2:$F$589,"=til")</f>
        <v>129</v>
      </c>
      <c r="H5">
        <f t="shared" si="0"/>
        <v>0.99412215000000004</v>
      </c>
      <c r="I5">
        <f t="shared" si="10"/>
        <v>1</v>
      </c>
      <c r="J5">
        <f t="shared" si="1"/>
        <v>0</v>
      </c>
      <c r="K5">
        <f t="shared" si="2"/>
        <v>0</v>
      </c>
      <c r="L5">
        <f t="shared" si="3"/>
        <v>0</v>
      </c>
      <c r="M5" t="str">
        <f t="shared" si="4"/>
        <v>mem</v>
      </c>
      <c r="N5" t="str">
        <f t="shared" si="5"/>
        <v/>
      </c>
      <c r="O5" t="str">
        <f t="shared" si="6"/>
        <v/>
      </c>
      <c r="P5" t="str">
        <f t="shared" si="7"/>
        <v/>
      </c>
      <c r="Q5" t="str">
        <f t="shared" si="8"/>
        <v>mem</v>
      </c>
      <c r="R5">
        <f t="shared" si="9"/>
        <v>1</v>
      </c>
    </row>
    <row r="6" spans="1:19" x14ac:dyDescent="0.35">
      <c r="A6" t="s">
        <v>9</v>
      </c>
      <c r="B6">
        <v>0.94283799999999995</v>
      </c>
      <c r="C6">
        <v>3.1418453999999998E-2</v>
      </c>
      <c r="D6">
        <v>7.2498060000000001E-3</v>
      </c>
      <c r="E6">
        <v>1.8493737999999999E-2</v>
      </c>
      <c r="F6" t="s">
        <v>1</v>
      </c>
      <c r="H6">
        <f t="shared" si="0"/>
        <v>0.94283799999999995</v>
      </c>
      <c r="I6">
        <f t="shared" si="10"/>
        <v>1</v>
      </c>
      <c r="J6">
        <f t="shared" si="1"/>
        <v>0</v>
      </c>
      <c r="K6">
        <f t="shared" si="2"/>
        <v>0</v>
      </c>
      <c r="L6">
        <f t="shared" si="3"/>
        <v>0</v>
      </c>
      <c r="M6" t="str">
        <f t="shared" si="4"/>
        <v>mem</v>
      </c>
      <c r="N6" t="str">
        <f t="shared" si="5"/>
        <v/>
      </c>
      <c r="O6" t="str">
        <f t="shared" si="6"/>
        <v/>
      </c>
      <c r="P6" t="str">
        <f t="shared" si="7"/>
        <v/>
      </c>
      <c r="Q6" t="str">
        <f t="shared" si="8"/>
        <v>mem</v>
      </c>
      <c r="R6">
        <f t="shared" si="9"/>
        <v>1</v>
      </c>
    </row>
    <row r="7" spans="1:19" x14ac:dyDescent="0.35">
      <c r="A7" t="s">
        <v>10</v>
      </c>
      <c r="B7">
        <v>0.48028310000000002</v>
      </c>
      <c r="C7">
        <v>1.3204403E-2</v>
      </c>
      <c r="D7">
        <v>0.22131714</v>
      </c>
      <c r="E7">
        <v>0.28519531999999997</v>
      </c>
      <c r="F7" t="s">
        <v>1</v>
      </c>
      <c r="H7">
        <f t="shared" si="0"/>
        <v>0.48028310000000002</v>
      </c>
      <c r="I7">
        <f t="shared" si="10"/>
        <v>1</v>
      </c>
      <c r="J7">
        <f t="shared" si="1"/>
        <v>0</v>
      </c>
      <c r="K7">
        <f t="shared" si="2"/>
        <v>0</v>
      </c>
      <c r="L7">
        <f t="shared" si="3"/>
        <v>0</v>
      </c>
      <c r="M7" t="str">
        <f t="shared" si="4"/>
        <v>mem</v>
      </c>
      <c r="N7" t="str">
        <f t="shared" si="5"/>
        <v/>
      </c>
      <c r="O7" t="str">
        <f t="shared" si="6"/>
        <v/>
      </c>
      <c r="P7" t="str">
        <f t="shared" si="7"/>
        <v/>
      </c>
      <c r="Q7" t="str">
        <f t="shared" si="8"/>
        <v>mem</v>
      </c>
      <c r="R7">
        <f t="shared" si="9"/>
        <v>1</v>
      </c>
    </row>
    <row r="8" spans="1:19" x14ac:dyDescent="0.35">
      <c r="A8" t="s">
        <v>11</v>
      </c>
      <c r="B8">
        <v>0.98063135000000001</v>
      </c>
      <c r="C8">
        <v>7.8403580000000004E-3</v>
      </c>
      <c r="D8">
        <v>8.2281360000000005E-3</v>
      </c>
      <c r="E8">
        <v>3.3001583000000002E-3</v>
      </c>
      <c r="F8" t="s">
        <v>1</v>
      </c>
      <c r="H8">
        <f t="shared" si="0"/>
        <v>0.98063135000000001</v>
      </c>
      <c r="I8">
        <f t="shared" si="10"/>
        <v>1</v>
      </c>
      <c r="J8">
        <f t="shared" si="1"/>
        <v>0</v>
      </c>
      <c r="K8">
        <f t="shared" si="2"/>
        <v>0</v>
      </c>
      <c r="L8">
        <f t="shared" si="3"/>
        <v>0</v>
      </c>
      <c r="M8" t="str">
        <f t="shared" si="4"/>
        <v>mem</v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>mem</v>
      </c>
      <c r="R8">
        <f t="shared" si="9"/>
        <v>1</v>
      </c>
    </row>
    <row r="9" spans="1:19" x14ac:dyDescent="0.35">
      <c r="A9" t="s">
        <v>12</v>
      </c>
      <c r="B9">
        <v>0.7248481</v>
      </c>
      <c r="C9">
        <v>0.22168013</v>
      </c>
      <c r="D9">
        <v>1.6981604000000001E-2</v>
      </c>
      <c r="E9">
        <v>3.6490157000000002E-2</v>
      </c>
      <c r="F9" t="s">
        <v>1</v>
      </c>
      <c r="H9">
        <f t="shared" si="0"/>
        <v>0.7248481</v>
      </c>
      <c r="I9">
        <f t="shared" si="10"/>
        <v>1</v>
      </c>
      <c r="J9">
        <f t="shared" si="1"/>
        <v>0</v>
      </c>
      <c r="K9">
        <f t="shared" si="2"/>
        <v>0</v>
      </c>
      <c r="L9">
        <f t="shared" si="3"/>
        <v>0</v>
      </c>
      <c r="M9" t="str">
        <f t="shared" si="4"/>
        <v>mem</v>
      </c>
      <c r="N9" t="str">
        <f t="shared" si="5"/>
        <v/>
      </c>
      <c r="O9" t="str">
        <f t="shared" si="6"/>
        <v/>
      </c>
      <c r="P9" t="str">
        <f t="shared" si="7"/>
        <v/>
      </c>
      <c r="Q9" t="str">
        <f t="shared" si="8"/>
        <v>mem</v>
      </c>
      <c r="R9">
        <f t="shared" si="9"/>
        <v>1</v>
      </c>
    </row>
    <row r="10" spans="1:19" x14ac:dyDescent="0.35">
      <c r="A10" t="s">
        <v>13</v>
      </c>
      <c r="B10">
        <v>0.89558344999999995</v>
      </c>
      <c r="C10">
        <v>9.1411370000000006E-2</v>
      </c>
      <c r="D10">
        <v>2.3297558E-3</v>
      </c>
      <c r="E10">
        <v>1.067545E-2</v>
      </c>
      <c r="F10" t="s">
        <v>1</v>
      </c>
      <c r="H10">
        <f t="shared" si="0"/>
        <v>0.89558344999999995</v>
      </c>
      <c r="I10">
        <f t="shared" si="1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 t="str">
        <f t="shared" si="4"/>
        <v>mem</v>
      </c>
      <c r="N10" t="str">
        <f t="shared" si="5"/>
        <v/>
      </c>
      <c r="O10" t="str">
        <f t="shared" si="6"/>
        <v/>
      </c>
      <c r="P10" t="str">
        <f t="shared" si="7"/>
        <v/>
      </c>
      <c r="Q10" t="str">
        <f t="shared" si="8"/>
        <v>mem</v>
      </c>
      <c r="R10">
        <f t="shared" si="9"/>
        <v>1</v>
      </c>
    </row>
    <row r="11" spans="1:19" x14ac:dyDescent="0.35">
      <c r="A11" t="s">
        <v>14</v>
      </c>
      <c r="B11">
        <v>0.63728799999999997</v>
      </c>
      <c r="C11">
        <v>0.17564569999999999</v>
      </c>
      <c r="D11">
        <v>0.14325866000000001</v>
      </c>
      <c r="E11">
        <v>4.3807667000000002E-2</v>
      </c>
      <c r="F11" t="s">
        <v>1</v>
      </c>
      <c r="H11">
        <f t="shared" si="0"/>
        <v>0.63728799999999997</v>
      </c>
      <c r="I11">
        <f t="shared" si="1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 t="str">
        <f t="shared" si="4"/>
        <v>mem</v>
      </c>
      <c r="N11" t="str">
        <f t="shared" si="5"/>
        <v/>
      </c>
      <c r="O11" t="str">
        <f t="shared" si="6"/>
        <v/>
      </c>
      <c r="P11" t="str">
        <f t="shared" si="7"/>
        <v/>
      </c>
      <c r="Q11" t="str">
        <f t="shared" si="8"/>
        <v>mem</v>
      </c>
      <c r="R11">
        <f t="shared" si="9"/>
        <v>1</v>
      </c>
    </row>
    <row r="12" spans="1:19" x14ac:dyDescent="0.35">
      <c r="A12" t="s">
        <v>15</v>
      </c>
      <c r="B12">
        <v>0.90131760000000005</v>
      </c>
      <c r="C12">
        <v>4.8720687999999998E-2</v>
      </c>
      <c r="D12">
        <v>5.9408993E-3</v>
      </c>
      <c r="E12">
        <v>4.4020789999999997E-2</v>
      </c>
      <c r="F12" t="s">
        <v>1</v>
      </c>
      <c r="H12">
        <f t="shared" si="0"/>
        <v>0.90131760000000005</v>
      </c>
      <c r="I12">
        <f t="shared" si="1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 t="str">
        <f t="shared" si="4"/>
        <v>mem</v>
      </c>
      <c r="N12" t="str">
        <f t="shared" si="5"/>
        <v/>
      </c>
      <c r="O12" t="str">
        <f t="shared" si="6"/>
        <v/>
      </c>
      <c r="P12" t="str">
        <f t="shared" si="7"/>
        <v/>
      </c>
      <c r="Q12" t="str">
        <f t="shared" si="8"/>
        <v>mem</v>
      </c>
      <c r="R12">
        <f t="shared" si="9"/>
        <v>1</v>
      </c>
    </row>
    <row r="13" spans="1:19" x14ac:dyDescent="0.35">
      <c r="A13" t="s">
        <v>16</v>
      </c>
      <c r="B13">
        <v>0.60385465999999999</v>
      </c>
      <c r="C13">
        <v>2.3223186E-2</v>
      </c>
      <c r="D13">
        <v>0.26589304000000002</v>
      </c>
      <c r="E13">
        <v>0.107029155</v>
      </c>
      <c r="F13" t="s">
        <v>1</v>
      </c>
      <c r="H13">
        <f t="shared" si="0"/>
        <v>0.60385465999999999</v>
      </c>
      <c r="I13">
        <f t="shared" si="10"/>
        <v>1</v>
      </c>
      <c r="J13">
        <f t="shared" si="1"/>
        <v>0</v>
      </c>
      <c r="K13">
        <f t="shared" si="2"/>
        <v>0</v>
      </c>
      <c r="L13">
        <f t="shared" si="3"/>
        <v>0</v>
      </c>
      <c r="M13" t="str">
        <f t="shared" si="4"/>
        <v>mem</v>
      </c>
      <c r="N13" t="str">
        <f t="shared" si="5"/>
        <v/>
      </c>
      <c r="O13" t="str">
        <f t="shared" si="6"/>
        <v/>
      </c>
      <c r="P13" t="str">
        <f t="shared" si="7"/>
        <v/>
      </c>
      <c r="Q13" t="str">
        <f t="shared" si="8"/>
        <v>mem</v>
      </c>
      <c r="R13">
        <f t="shared" si="9"/>
        <v>1</v>
      </c>
    </row>
    <row r="14" spans="1:19" x14ac:dyDescent="0.35">
      <c r="A14" t="s">
        <v>17</v>
      </c>
      <c r="B14">
        <v>0.91449517000000002</v>
      </c>
      <c r="C14">
        <v>4.0077142000000003E-2</v>
      </c>
      <c r="D14">
        <v>1.7255802000000001E-2</v>
      </c>
      <c r="E14">
        <v>2.8171887999999999E-2</v>
      </c>
      <c r="F14" t="s">
        <v>1</v>
      </c>
      <c r="H14">
        <f t="shared" si="0"/>
        <v>0.91449517000000002</v>
      </c>
      <c r="I14">
        <f t="shared" si="10"/>
        <v>1</v>
      </c>
      <c r="J14">
        <f t="shared" si="1"/>
        <v>0</v>
      </c>
      <c r="K14">
        <f t="shared" si="2"/>
        <v>0</v>
      </c>
      <c r="L14">
        <f t="shared" si="3"/>
        <v>0</v>
      </c>
      <c r="M14" t="str">
        <f t="shared" si="4"/>
        <v>mem</v>
      </c>
      <c r="N14" t="str">
        <f t="shared" si="5"/>
        <v/>
      </c>
      <c r="O14" t="str">
        <f t="shared" si="6"/>
        <v/>
      </c>
      <c r="P14" t="str">
        <f t="shared" si="7"/>
        <v/>
      </c>
      <c r="Q14" t="str">
        <f t="shared" si="8"/>
        <v>mem</v>
      </c>
      <c r="R14">
        <f t="shared" si="9"/>
        <v>1</v>
      </c>
    </row>
    <row r="15" spans="1:19" x14ac:dyDescent="0.35">
      <c r="A15" t="s">
        <v>18</v>
      </c>
      <c r="B15">
        <v>0.51433896999999995</v>
      </c>
      <c r="C15">
        <v>0.23366049</v>
      </c>
      <c r="D15">
        <v>0.10638072</v>
      </c>
      <c r="E15">
        <v>0.14561982000000001</v>
      </c>
      <c r="F15" t="s">
        <v>1</v>
      </c>
      <c r="H15">
        <f t="shared" si="0"/>
        <v>0.51433896999999995</v>
      </c>
      <c r="I15">
        <f t="shared" si="10"/>
        <v>1</v>
      </c>
      <c r="J15">
        <f t="shared" si="1"/>
        <v>0</v>
      </c>
      <c r="K15">
        <f t="shared" si="2"/>
        <v>0</v>
      </c>
      <c r="L15">
        <f t="shared" si="3"/>
        <v>0</v>
      </c>
      <c r="M15" t="str">
        <f t="shared" si="4"/>
        <v>mem</v>
      </c>
      <c r="N15" t="str">
        <f t="shared" si="5"/>
        <v/>
      </c>
      <c r="O15" t="str">
        <f t="shared" si="6"/>
        <v/>
      </c>
      <c r="P15" t="str">
        <f t="shared" si="7"/>
        <v/>
      </c>
      <c r="Q15" t="str">
        <f t="shared" si="8"/>
        <v>mem</v>
      </c>
      <c r="R15">
        <f t="shared" si="9"/>
        <v>1</v>
      </c>
    </row>
    <row r="16" spans="1:19" x14ac:dyDescent="0.35">
      <c r="A16" t="s">
        <v>19</v>
      </c>
      <c r="B16">
        <v>0.9515036</v>
      </c>
      <c r="C16">
        <v>6.7384615999999996E-3</v>
      </c>
      <c r="D16">
        <v>4.0622020000000002E-2</v>
      </c>
      <c r="E16">
        <v>1.1360411E-3</v>
      </c>
      <c r="F16" t="s">
        <v>1</v>
      </c>
      <c r="H16">
        <f t="shared" si="0"/>
        <v>0.9515036</v>
      </c>
      <c r="I16">
        <f t="shared" si="10"/>
        <v>1</v>
      </c>
      <c r="J16">
        <f t="shared" si="1"/>
        <v>0</v>
      </c>
      <c r="K16">
        <f t="shared" si="2"/>
        <v>0</v>
      </c>
      <c r="L16">
        <f t="shared" si="3"/>
        <v>0</v>
      </c>
      <c r="M16" t="str">
        <f t="shared" si="4"/>
        <v>mem</v>
      </c>
      <c r="N16" t="str">
        <f t="shared" si="5"/>
        <v/>
      </c>
      <c r="O16" t="str">
        <f t="shared" si="6"/>
        <v/>
      </c>
      <c r="P16" t="str">
        <f t="shared" si="7"/>
        <v/>
      </c>
      <c r="Q16" t="str">
        <f t="shared" si="8"/>
        <v>mem</v>
      </c>
      <c r="R16">
        <f t="shared" si="9"/>
        <v>1</v>
      </c>
    </row>
    <row r="17" spans="1:18" x14ac:dyDescent="0.35">
      <c r="A17" t="s">
        <v>20</v>
      </c>
      <c r="B17">
        <v>0.8764111</v>
      </c>
      <c r="C17">
        <v>1.7241104E-2</v>
      </c>
      <c r="D17">
        <v>9.4162350000000006E-2</v>
      </c>
      <c r="E17">
        <v>1.2185539E-2</v>
      </c>
      <c r="F17" t="s">
        <v>1</v>
      </c>
      <c r="H17">
        <f t="shared" si="0"/>
        <v>0.8764111</v>
      </c>
      <c r="I17">
        <f t="shared" si="10"/>
        <v>1</v>
      </c>
      <c r="J17">
        <f t="shared" si="1"/>
        <v>0</v>
      </c>
      <c r="K17">
        <f t="shared" si="2"/>
        <v>0</v>
      </c>
      <c r="L17">
        <f t="shared" si="3"/>
        <v>0</v>
      </c>
      <c r="M17" t="str">
        <f t="shared" si="4"/>
        <v>mem</v>
      </c>
      <c r="N17" t="str">
        <f t="shared" si="5"/>
        <v/>
      </c>
      <c r="O17" t="str">
        <f t="shared" si="6"/>
        <v/>
      </c>
      <c r="P17" t="str">
        <f t="shared" si="7"/>
        <v/>
      </c>
      <c r="Q17" t="str">
        <f t="shared" si="8"/>
        <v>mem</v>
      </c>
      <c r="R17">
        <f t="shared" si="9"/>
        <v>1</v>
      </c>
    </row>
    <row r="18" spans="1:18" x14ac:dyDescent="0.35">
      <c r="A18" t="s">
        <v>21</v>
      </c>
      <c r="B18">
        <v>0.98699415000000001</v>
      </c>
      <c r="C18">
        <v>1.0716270999999999E-2</v>
      </c>
      <c r="D18">
        <v>1.4474823E-3</v>
      </c>
      <c r="E18">
        <v>8.4217625999999997E-4</v>
      </c>
      <c r="F18" t="s">
        <v>1</v>
      </c>
      <c r="H18">
        <f t="shared" si="0"/>
        <v>0.98699415000000001</v>
      </c>
      <c r="I18">
        <f t="shared" si="10"/>
        <v>1</v>
      </c>
      <c r="J18">
        <f t="shared" si="1"/>
        <v>0</v>
      </c>
      <c r="K18">
        <f t="shared" si="2"/>
        <v>0</v>
      </c>
      <c r="L18">
        <f t="shared" si="3"/>
        <v>0</v>
      </c>
      <c r="M18" t="str">
        <f t="shared" si="4"/>
        <v>mem</v>
      </c>
      <c r="N18" t="str">
        <f t="shared" si="5"/>
        <v/>
      </c>
      <c r="O18" t="str">
        <f t="shared" si="6"/>
        <v/>
      </c>
      <c r="P18" t="str">
        <f t="shared" si="7"/>
        <v/>
      </c>
      <c r="Q18" t="str">
        <f t="shared" si="8"/>
        <v>mem</v>
      </c>
      <c r="R18">
        <f t="shared" si="9"/>
        <v>1</v>
      </c>
    </row>
    <row r="19" spans="1:18" x14ac:dyDescent="0.35">
      <c r="A19" t="s">
        <v>22</v>
      </c>
      <c r="B19">
        <v>0.80172807000000001</v>
      </c>
      <c r="C19">
        <v>1.9571129999999999E-2</v>
      </c>
      <c r="D19">
        <v>0.11927676</v>
      </c>
      <c r="E19">
        <v>5.9424110000000002E-2</v>
      </c>
      <c r="F19" t="s">
        <v>1</v>
      </c>
      <c r="H19">
        <f t="shared" si="0"/>
        <v>0.80172807000000001</v>
      </c>
      <c r="I19">
        <f t="shared" si="10"/>
        <v>1</v>
      </c>
      <c r="J19">
        <f t="shared" si="1"/>
        <v>0</v>
      </c>
      <c r="K19">
        <f t="shared" si="2"/>
        <v>0</v>
      </c>
      <c r="L19">
        <f t="shared" si="3"/>
        <v>0</v>
      </c>
      <c r="M19" t="str">
        <f t="shared" si="4"/>
        <v>mem</v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>mem</v>
      </c>
      <c r="R19">
        <f t="shared" si="9"/>
        <v>1</v>
      </c>
    </row>
    <row r="20" spans="1:18" x14ac:dyDescent="0.35">
      <c r="A20" t="s">
        <v>23</v>
      </c>
      <c r="B20">
        <v>0.97195213999999996</v>
      </c>
      <c r="C20">
        <v>1.462282E-2</v>
      </c>
      <c r="D20">
        <v>5.0918059999999999E-3</v>
      </c>
      <c r="E20">
        <v>8.3331849999999999E-3</v>
      </c>
      <c r="F20" t="s">
        <v>1</v>
      </c>
      <c r="H20">
        <f t="shared" si="0"/>
        <v>0.97195213999999996</v>
      </c>
      <c r="I20">
        <f t="shared" si="10"/>
        <v>1</v>
      </c>
      <c r="J20">
        <f t="shared" si="1"/>
        <v>0</v>
      </c>
      <c r="K20">
        <f t="shared" si="2"/>
        <v>0</v>
      </c>
      <c r="L20">
        <f t="shared" si="3"/>
        <v>0</v>
      </c>
      <c r="M20" t="str">
        <f t="shared" si="4"/>
        <v>mem</v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>mem</v>
      </c>
      <c r="R20">
        <f t="shared" si="9"/>
        <v>1</v>
      </c>
    </row>
    <row r="21" spans="1:18" x14ac:dyDescent="0.35">
      <c r="A21" t="s">
        <v>24</v>
      </c>
      <c r="B21">
        <v>0.86731385999999999</v>
      </c>
      <c r="C21">
        <v>9.9371329999999994E-2</v>
      </c>
      <c r="D21">
        <v>2.7979727999999999E-2</v>
      </c>
      <c r="E21">
        <v>5.3350767E-3</v>
      </c>
      <c r="F21" t="s">
        <v>1</v>
      </c>
      <c r="H21">
        <f t="shared" si="0"/>
        <v>0.86731385999999999</v>
      </c>
      <c r="I21">
        <f t="shared" si="10"/>
        <v>1</v>
      </c>
      <c r="J21">
        <f t="shared" si="1"/>
        <v>0</v>
      </c>
      <c r="K21">
        <f t="shared" si="2"/>
        <v>0</v>
      </c>
      <c r="L21">
        <f t="shared" si="3"/>
        <v>0</v>
      </c>
      <c r="M21" t="str">
        <f t="shared" si="4"/>
        <v>mem</v>
      </c>
      <c r="N21" t="str">
        <f t="shared" si="5"/>
        <v/>
      </c>
      <c r="O21" t="str">
        <f t="shared" si="6"/>
        <v/>
      </c>
      <c r="P21" t="str">
        <f t="shared" si="7"/>
        <v/>
      </c>
      <c r="Q21" t="str">
        <f t="shared" si="8"/>
        <v>mem</v>
      </c>
      <c r="R21">
        <f t="shared" si="9"/>
        <v>1</v>
      </c>
    </row>
    <row r="22" spans="1:18" x14ac:dyDescent="0.35">
      <c r="A22" t="s">
        <v>25</v>
      </c>
      <c r="B22">
        <v>0.63492804999999997</v>
      </c>
      <c r="C22">
        <v>0.34842785999999998</v>
      </c>
      <c r="D22">
        <v>1.2251596999999999E-2</v>
      </c>
      <c r="E22">
        <v>4.3924919999999996E-3</v>
      </c>
      <c r="F22" t="s">
        <v>1</v>
      </c>
      <c r="H22">
        <f t="shared" si="0"/>
        <v>0.63492804999999997</v>
      </c>
      <c r="I22">
        <f t="shared" si="10"/>
        <v>1</v>
      </c>
      <c r="J22">
        <f t="shared" si="1"/>
        <v>0</v>
      </c>
      <c r="K22">
        <f t="shared" si="2"/>
        <v>0</v>
      </c>
      <c r="L22">
        <f t="shared" si="3"/>
        <v>0</v>
      </c>
      <c r="M22" t="str">
        <f t="shared" si="4"/>
        <v>mem</v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>mem</v>
      </c>
      <c r="R22">
        <f t="shared" si="9"/>
        <v>1</v>
      </c>
    </row>
    <row r="23" spans="1:18" x14ac:dyDescent="0.35">
      <c r="A23" t="s">
        <v>26</v>
      </c>
      <c r="B23">
        <v>0.98507579999999995</v>
      </c>
      <c r="C23">
        <v>9.2283230000000001E-3</v>
      </c>
      <c r="D23">
        <v>2.1186861999999999E-3</v>
      </c>
      <c r="E23">
        <v>3.5772219000000001E-3</v>
      </c>
      <c r="F23" t="s">
        <v>1</v>
      </c>
      <c r="H23">
        <f t="shared" si="0"/>
        <v>0.98507579999999995</v>
      </c>
      <c r="I23">
        <f t="shared" si="10"/>
        <v>1</v>
      </c>
      <c r="J23">
        <f t="shared" si="1"/>
        <v>0</v>
      </c>
      <c r="K23">
        <f t="shared" si="2"/>
        <v>0</v>
      </c>
      <c r="L23">
        <f t="shared" si="3"/>
        <v>0</v>
      </c>
      <c r="M23" t="str">
        <f t="shared" si="4"/>
        <v>mem</v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>mem</v>
      </c>
      <c r="R23">
        <f t="shared" si="9"/>
        <v>1</v>
      </c>
    </row>
    <row r="24" spans="1:18" x14ac:dyDescent="0.35">
      <c r="A24" t="s">
        <v>27</v>
      </c>
      <c r="B24">
        <v>0.49846600000000002</v>
      </c>
      <c r="C24">
        <v>0.34952455999999998</v>
      </c>
      <c r="D24">
        <v>8.6133346E-2</v>
      </c>
      <c r="E24">
        <v>6.5876186000000003E-2</v>
      </c>
      <c r="F24" t="s">
        <v>1</v>
      </c>
      <c r="H24">
        <f t="shared" si="0"/>
        <v>0.49846600000000002</v>
      </c>
      <c r="I24">
        <f t="shared" si="10"/>
        <v>1</v>
      </c>
      <c r="J24">
        <f t="shared" si="1"/>
        <v>0</v>
      </c>
      <c r="K24">
        <f t="shared" si="2"/>
        <v>0</v>
      </c>
      <c r="L24">
        <f t="shared" si="3"/>
        <v>0</v>
      </c>
      <c r="M24" t="str">
        <f t="shared" si="4"/>
        <v>mem</v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>mem</v>
      </c>
      <c r="R24">
        <f t="shared" si="9"/>
        <v>1</v>
      </c>
    </row>
    <row r="25" spans="1:18" x14ac:dyDescent="0.35">
      <c r="A25" t="s">
        <v>28</v>
      </c>
      <c r="B25">
        <v>0.99421870000000001</v>
      </c>
      <c r="C25">
        <v>3.702576E-3</v>
      </c>
      <c r="D25">
        <v>1.3743277999999999E-3</v>
      </c>
      <c r="E25">
        <v>7.0423882999999998E-4</v>
      </c>
      <c r="F25" t="s">
        <v>1</v>
      </c>
      <c r="H25">
        <f t="shared" si="0"/>
        <v>0.99421870000000001</v>
      </c>
      <c r="I25">
        <f t="shared" si="10"/>
        <v>1</v>
      </c>
      <c r="J25">
        <f t="shared" si="1"/>
        <v>0</v>
      </c>
      <c r="K25">
        <f t="shared" si="2"/>
        <v>0</v>
      </c>
      <c r="L25">
        <f t="shared" si="3"/>
        <v>0</v>
      </c>
      <c r="M25" t="str">
        <f t="shared" si="4"/>
        <v>mem</v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>mem</v>
      </c>
      <c r="R25">
        <f t="shared" si="9"/>
        <v>1</v>
      </c>
    </row>
    <row r="26" spans="1:18" x14ac:dyDescent="0.35">
      <c r="A26" t="s">
        <v>29</v>
      </c>
      <c r="B26">
        <v>0.53197587000000002</v>
      </c>
      <c r="C26">
        <v>0.18944801</v>
      </c>
      <c r="D26">
        <v>0.16201272999999999</v>
      </c>
      <c r="E26">
        <v>0.1165635</v>
      </c>
      <c r="F26" t="s">
        <v>1</v>
      </c>
      <c r="H26">
        <f t="shared" si="0"/>
        <v>0.53197587000000002</v>
      </c>
      <c r="I26">
        <f t="shared" si="10"/>
        <v>1</v>
      </c>
      <c r="J26">
        <f t="shared" si="1"/>
        <v>0</v>
      </c>
      <c r="K26">
        <f t="shared" si="2"/>
        <v>0</v>
      </c>
      <c r="L26">
        <f t="shared" si="3"/>
        <v>0</v>
      </c>
      <c r="M26" t="str">
        <f t="shared" si="4"/>
        <v>mem</v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>mem</v>
      </c>
      <c r="R26">
        <f t="shared" si="9"/>
        <v>1</v>
      </c>
    </row>
    <row r="27" spans="1:18" x14ac:dyDescent="0.35">
      <c r="A27" t="s">
        <v>30</v>
      </c>
      <c r="B27">
        <v>0.81577854999999999</v>
      </c>
      <c r="C27">
        <v>8.6013850000000003E-2</v>
      </c>
      <c r="D27">
        <v>6.4235639999999997E-2</v>
      </c>
      <c r="E27">
        <v>3.3971899999999999E-2</v>
      </c>
      <c r="F27" t="s">
        <v>1</v>
      </c>
      <c r="H27">
        <f t="shared" si="0"/>
        <v>0.81577854999999999</v>
      </c>
      <c r="I27">
        <f t="shared" si="10"/>
        <v>1</v>
      </c>
      <c r="J27">
        <f t="shared" si="1"/>
        <v>0</v>
      </c>
      <c r="K27">
        <f t="shared" si="2"/>
        <v>0</v>
      </c>
      <c r="L27">
        <f t="shared" si="3"/>
        <v>0</v>
      </c>
      <c r="M27" t="str">
        <f t="shared" si="4"/>
        <v>mem</v>
      </c>
      <c r="N27" t="str">
        <f t="shared" si="5"/>
        <v/>
      </c>
      <c r="O27" t="str">
        <f t="shared" si="6"/>
        <v/>
      </c>
      <c r="P27" t="str">
        <f t="shared" si="7"/>
        <v/>
      </c>
      <c r="Q27" t="str">
        <f t="shared" si="8"/>
        <v>mem</v>
      </c>
      <c r="R27">
        <f t="shared" si="9"/>
        <v>1</v>
      </c>
    </row>
    <row r="28" spans="1:18" x14ac:dyDescent="0.35">
      <c r="A28" t="s">
        <v>31</v>
      </c>
      <c r="B28">
        <v>0.72344410000000003</v>
      </c>
      <c r="C28">
        <v>9.4407334999999995E-2</v>
      </c>
      <c r="D28">
        <v>8.4986839999999994E-2</v>
      </c>
      <c r="E28">
        <v>9.7161750000000005E-2</v>
      </c>
      <c r="F28" t="s">
        <v>1</v>
      </c>
      <c r="H28">
        <f t="shared" si="0"/>
        <v>0.72344410000000003</v>
      </c>
      <c r="I28">
        <f t="shared" si="10"/>
        <v>1</v>
      </c>
      <c r="J28">
        <f t="shared" si="1"/>
        <v>0</v>
      </c>
      <c r="K28">
        <f t="shared" si="2"/>
        <v>0</v>
      </c>
      <c r="L28">
        <f t="shared" si="3"/>
        <v>0</v>
      </c>
      <c r="M28" t="str">
        <f t="shared" si="4"/>
        <v>mem</v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>mem</v>
      </c>
      <c r="R28">
        <f t="shared" si="9"/>
        <v>1</v>
      </c>
    </row>
    <row r="29" spans="1:18" x14ac:dyDescent="0.35">
      <c r="A29" t="s">
        <v>32</v>
      </c>
      <c r="B29">
        <v>0.52245754</v>
      </c>
      <c r="C29">
        <v>0.30974405999999999</v>
      </c>
      <c r="D29">
        <v>0.149423</v>
      </c>
      <c r="E29">
        <v>1.8375361E-2</v>
      </c>
      <c r="F29" t="s">
        <v>1</v>
      </c>
      <c r="H29">
        <f t="shared" si="0"/>
        <v>0.52245754</v>
      </c>
      <c r="I29">
        <f t="shared" si="10"/>
        <v>1</v>
      </c>
      <c r="J29">
        <f t="shared" si="1"/>
        <v>0</v>
      </c>
      <c r="K29">
        <f t="shared" si="2"/>
        <v>0</v>
      </c>
      <c r="L29">
        <f t="shared" si="3"/>
        <v>0</v>
      </c>
      <c r="M29" t="str">
        <f t="shared" si="4"/>
        <v>mem</v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>mem</v>
      </c>
      <c r="R29">
        <f t="shared" si="9"/>
        <v>1</v>
      </c>
    </row>
    <row r="30" spans="1:18" x14ac:dyDescent="0.35">
      <c r="A30" t="s">
        <v>33</v>
      </c>
      <c r="B30">
        <v>1.5804043E-2</v>
      </c>
      <c r="C30">
        <v>0.82436419999999999</v>
      </c>
      <c r="D30">
        <v>4.8573980000000003E-2</v>
      </c>
      <c r="E30">
        <v>0.11125778</v>
      </c>
      <c r="F30" t="s">
        <v>2</v>
      </c>
      <c r="H30">
        <f t="shared" si="0"/>
        <v>0.82436419999999999</v>
      </c>
      <c r="I30">
        <f t="shared" si="10"/>
        <v>0</v>
      </c>
      <c r="J30">
        <f t="shared" si="1"/>
        <v>1</v>
      </c>
      <c r="K30">
        <f t="shared" si="2"/>
        <v>0</v>
      </c>
      <c r="L30">
        <f t="shared" si="3"/>
        <v>0</v>
      </c>
      <c r="M30" t="str">
        <f t="shared" si="4"/>
        <v/>
      </c>
      <c r="N30" t="str">
        <f t="shared" si="5"/>
        <v>met</v>
      </c>
      <c r="O30" t="str">
        <f t="shared" si="6"/>
        <v/>
      </c>
      <c r="P30" t="str">
        <f t="shared" si="7"/>
        <v/>
      </c>
      <c r="Q30" t="str">
        <f t="shared" si="8"/>
        <v>met</v>
      </c>
      <c r="R30">
        <f t="shared" si="9"/>
        <v>1</v>
      </c>
    </row>
    <row r="31" spans="1:18" x14ac:dyDescent="0.35">
      <c r="A31" t="s">
        <v>34</v>
      </c>
      <c r="B31">
        <v>2.4918815E-2</v>
      </c>
      <c r="C31">
        <v>0.9094354</v>
      </c>
      <c r="D31">
        <v>3.4656562000000002E-2</v>
      </c>
      <c r="E31">
        <v>3.0989338000000002E-2</v>
      </c>
      <c r="F31" t="s">
        <v>2</v>
      </c>
      <c r="H31">
        <f t="shared" si="0"/>
        <v>0.9094354</v>
      </c>
      <c r="I31">
        <f t="shared" si="10"/>
        <v>0</v>
      </c>
      <c r="J31">
        <f t="shared" si="1"/>
        <v>1</v>
      </c>
      <c r="K31">
        <f t="shared" si="2"/>
        <v>0</v>
      </c>
      <c r="L31">
        <f t="shared" si="3"/>
        <v>0</v>
      </c>
      <c r="M31" t="str">
        <f t="shared" si="4"/>
        <v/>
      </c>
      <c r="N31" t="str">
        <f t="shared" si="5"/>
        <v>met</v>
      </c>
      <c r="O31" t="str">
        <f t="shared" si="6"/>
        <v/>
      </c>
      <c r="P31" t="str">
        <f t="shared" si="7"/>
        <v/>
      </c>
      <c r="Q31" t="str">
        <f t="shared" si="8"/>
        <v>met</v>
      </c>
      <c r="R31">
        <f t="shared" si="9"/>
        <v>1</v>
      </c>
    </row>
    <row r="32" spans="1:18" x14ac:dyDescent="0.35">
      <c r="A32" t="s">
        <v>35</v>
      </c>
      <c r="B32">
        <v>0.13007595</v>
      </c>
      <c r="C32">
        <v>0.75236479999999994</v>
      </c>
      <c r="D32">
        <v>8.3225116000000002E-2</v>
      </c>
      <c r="E32">
        <v>3.433402E-2</v>
      </c>
      <c r="F32" t="s">
        <v>2</v>
      </c>
      <c r="H32">
        <f t="shared" si="0"/>
        <v>0.75236479999999994</v>
      </c>
      <c r="I32">
        <f t="shared" si="10"/>
        <v>0</v>
      </c>
      <c r="J32">
        <f t="shared" si="1"/>
        <v>1</v>
      </c>
      <c r="K32">
        <f t="shared" si="2"/>
        <v>0</v>
      </c>
      <c r="L32">
        <f t="shared" si="3"/>
        <v>0</v>
      </c>
      <c r="M32" t="str">
        <f t="shared" si="4"/>
        <v/>
      </c>
      <c r="N32" t="str">
        <f t="shared" si="5"/>
        <v>met</v>
      </c>
      <c r="O32" t="str">
        <f t="shared" si="6"/>
        <v/>
      </c>
      <c r="P32" t="str">
        <f t="shared" si="7"/>
        <v/>
      </c>
      <c r="Q32" t="str">
        <f t="shared" si="8"/>
        <v>met</v>
      </c>
      <c r="R32">
        <f t="shared" si="9"/>
        <v>1</v>
      </c>
    </row>
    <row r="33" spans="1:18" x14ac:dyDescent="0.35">
      <c r="A33" t="s">
        <v>36</v>
      </c>
      <c r="B33">
        <v>1.6757319000000001E-3</v>
      </c>
      <c r="C33">
        <v>0.92042650000000004</v>
      </c>
      <c r="D33">
        <v>2.3709085000000001E-2</v>
      </c>
      <c r="E33">
        <v>5.4188825000000003E-2</v>
      </c>
      <c r="F33" t="s">
        <v>2</v>
      </c>
      <c r="H33">
        <f t="shared" si="0"/>
        <v>0.92042650000000004</v>
      </c>
      <c r="I33">
        <f t="shared" si="10"/>
        <v>0</v>
      </c>
      <c r="J33">
        <f t="shared" si="1"/>
        <v>1</v>
      </c>
      <c r="K33">
        <f t="shared" si="2"/>
        <v>0</v>
      </c>
      <c r="L33">
        <f t="shared" si="3"/>
        <v>0</v>
      </c>
      <c r="M33" t="str">
        <f t="shared" si="4"/>
        <v/>
      </c>
      <c r="N33" t="str">
        <f t="shared" si="5"/>
        <v>met</v>
      </c>
      <c r="O33" t="str">
        <f t="shared" si="6"/>
        <v/>
      </c>
      <c r="P33" t="str">
        <f t="shared" si="7"/>
        <v/>
      </c>
      <c r="Q33" t="str">
        <f t="shared" si="8"/>
        <v>met</v>
      </c>
      <c r="R33">
        <f t="shared" si="9"/>
        <v>1</v>
      </c>
    </row>
    <row r="34" spans="1:18" x14ac:dyDescent="0.35">
      <c r="A34" t="s">
        <v>37</v>
      </c>
      <c r="B34" s="1">
        <v>2.3415728999999999E-5</v>
      </c>
      <c r="C34">
        <v>0.89052503999999999</v>
      </c>
      <c r="D34">
        <v>2.1717253999999998E-2</v>
      </c>
      <c r="E34">
        <v>8.7734229999999996E-2</v>
      </c>
      <c r="F34" t="s">
        <v>2</v>
      </c>
      <c r="H34">
        <f t="shared" si="0"/>
        <v>0.89052503999999999</v>
      </c>
      <c r="I34">
        <f t="shared" si="10"/>
        <v>0</v>
      </c>
      <c r="J34">
        <f t="shared" si="1"/>
        <v>1</v>
      </c>
      <c r="K34">
        <f t="shared" si="2"/>
        <v>0</v>
      </c>
      <c r="L34">
        <f t="shared" si="3"/>
        <v>0</v>
      </c>
      <c r="M34" t="str">
        <f t="shared" si="4"/>
        <v/>
      </c>
      <c r="N34" t="str">
        <f t="shared" si="5"/>
        <v>met</v>
      </c>
      <c r="O34" t="str">
        <f t="shared" si="6"/>
        <v/>
      </c>
      <c r="P34" t="str">
        <f t="shared" si="7"/>
        <v/>
      </c>
      <c r="Q34" t="str">
        <f t="shared" si="8"/>
        <v>met</v>
      </c>
      <c r="R34">
        <f t="shared" si="9"/>
        <v>1</v>
      </c>
    </row>
    <row r="35" spans="1:18" x14ac:dyDescent="0.35">
      <c r="A35" t="s">
        <v>38</v>
      </c>
      <c r="B35">
        <v>2.3877061999999999E-3</v>
      </c>
      <c r="C35">
        <v>0.64516883999999997</v>
      </c>
      <c r="D35">
        <v>0.13411139999999999</v>
      </c>
      <c r="E35">
        <v>0.21833208000000001</v>
      </c>
      <c r="F35" t="s">
        <v>2</v>
      </c>
      <c r="H35">
        <f t="shared" si="0"/>
        <v>0.64516883999999997</v>
      </c>
      <c r="I35">
        <f t="shared" si="10"/>
        <v>0</v>
      </c>
      <c r="J35">
        <f t="shared" si="1"/>
        <v>1</v>
      </c>
      <c r="K35">
        <f t="shared" si="2"/>
        <v>0</v>
      </c>
      <c r="L35">
        <f t="shared" si="3"/>
        <v>0</v>
      </c>
      <c r="M35" t="str">
        <f t="shared" si="4"/>
        <v/>
      </c>
      <c r="N35" t="str">
        <f t="shared" si="5"/>
        <v>met</v>
      </c>
      <c r="O35" t="str">
        <f t="shared" si="6"/>
        <v/>
      </c>
      <c r="P35" t="str">
        <f t="shared" si="7"/>
        <v/>
      </c>
      <c r="Q35" t="str">
        <f t="shared" si="8"/>
        <v>met</v>
      </c>
      <c r="R35">
        <f t="shared" si="9"/>
        <v>1</v>
      </c>
    </row>
    <row r="36" spans="1:18" x14ac:dyDescent="0.35">
      <c r="A36" t="s">
        <v>39</v>
      </c>
      <c r="B36">
        <v>4.9418035999999996E-4</v>
      </c>
      <c r="C36">
        <v>0.90142787000000002</v>
      </c>
      <c r="D36">
        <v>7.2853185000000001E-2</v>
      </c>
      <c r="E36">
        <v>2.5224770000000001E-2</v>
      </c>
      <c r="F36" t="s">
        <v>2</v>
      </c>
      <c r="H36">
        <f t="shared" si="0"/>
        <v>0.90142787000000002</v>
      </c>
      <c r="I36">
        <f t="shared" si="10"/>
        <v>0</v>
      </c>
      <c r="J36">
        <f t="shared" si="1"/>
        <v>1</v>
      </c>
      <c r="K36">
        <f t="shared" si="2"/>
        <v>0</v>
      </c>
      <c r="L36">
        <f t="shared" si="3"/>
        <v>0</v>
      </c>
      <c r="M36" t="str">
        <f t="shared" si="4"/>
        <v/>
      </c>
      <c r="N36" t="str">
        <f t="shared" si="5"/>
        <v>met</v>
      </c>
      <c r="O36" t="str">
        <f t="shared" si="6"/>
        <v/>
      </c>
      <c r="P36" t="str">
        <f t="shared" si="7"/>
        <v/>
      </c>
      <c r="Q36" t="str">
        <f t="shared" si="8"/>
        <v>met</v>
      </c>
      <c r="R36">
        <f t="shared" si="9"/>
        <v>1</v>
      </c>
    </row>
    <row r="37" spans="1:18" x14ac:dyDescent="0.35">
      <c r="A37" t="s">
        <v>40</v>
      </c>
      <c r="B37">
        <v>1.1940591E-2</v>
      </c>
      <c r="C37">
        <v>0.92732369999999997</v>
      </c>
      <c r="D37">
        <v>2.9634201999999998E-2</v>
      </c>
      <c r="E37">
        <v>3.1101489999999999E-2</v>
      </c>
      <c r="F37" t="s">
        <v>2</v>
      </c>
      <c r="H37">
        <f t="shared" si="0"/>
        <v>0.92732369999999997</v>
      </c>
      <c r="I37">
        <f t="shared" si="10"/>
        <v>0</v>
      </c>
      <c r="J37">
        <f t="shared" si="1"/>
        <v>1</v>
      </c>
      <c r="K37">
        <f t="shared" si="2"/>
        <v>0</v>
      </c>
      <c r="L37">
        <f t="shared" si="3"/>
        <v>0</v>
      </c>
      <c r="M37" t="str">
        <f t="shared" si="4"/>
        <v/>
      </c>
      <c r="N37" t="str">
        <f t="shared" si="5"/>
        <v>met</v>
      </c>
      <c r="O37" t="str">
        <f t="shared" si="6"/>
        <v/>
      </c>
      <c r="P37" t="str">
        <f t="shared" si="7"/>
        <v/>
      </c>
      <c r="Q37" t="str">
        <f t="shared" si="8"/>
        <v>met</v>
      </c>
      <c r="R37">
        <f t="shared" si="9"/>
        <v>1</v>
      </c>
    </row>
    <row r="38" spans="1:18" x14ac:dyDescent="0.35">
      <c r="A38" t="s">
        <v>41</v>
      </c>
      <c r="B38">
        <v>2.8725509000000001E-3</v>
      </c>
      <c r="C38">
        <v>0.96300346000000003</v>
      </c>
      <c r="D38">
        <v>3.860624E-3</v>
      </c>
      <c r="E38">
        <v>3.0263383000000001E-2</v>
      </c>
      <c r="F38" t="s">
        <v>2</v>
      </c>
      <c r="H38">
        <f t="shared" si="0"/>
        <v>0.96300346000000003</v>
      </c>
      <c r="I38">
        <f t="shared" si="10"/>
        <v>0</v>
      </c>
      <c r="J38">
        <f t="shared" si="1"/>
        <v>1</v>
      </c>
      <c r="K38">
        <f t="shared" si="2"/>
        <v>0</v>
      </c>
      <c r="L38">
        <f t="shared" si="3"/>
        <v>0</v>
      </c>
      <c r="M38" t="str">
        <f t="shared" si="4"/>
        <v/>
      </c>
      <c r="N38" t="str">
        <f t="shared" si="5"/>
        <v>met</v>
      </c>
      <c r="O38" t="str">
        <f t="shared" si="6"/>
        <v/>
      </c>
      <c r="P38" t="str">
        <f t="shared" si="7"/>
        <v/>
      </c>
      <c r="Q38" t="str">
        <f t="shared" si="8"/>
        <v>met</v>
      </c>
      <c r="R38">
        <f t="shared" si="9"/>
        <v>1</v>
      </c>
    </row>
    <row r="39" spans="1:18" x14ac:dyDescent="0.35">
      <c r="A39" t="s">
        <v>42</v>
      </c>
      <c r="B39">
        <v>1.2070256999999999E-2</v>
      </c>
      <c r="C39">
        <v>0.70827406999999998</v>
      </c>
      <c r="D39">
        <v>0.26849234</v>
      </c>
      <c r="E39">
        <v>1.1163306E-2</v>
      </c>
      <c r="F39" t="s">
        <v>2</v>
      </c>
      <c r="H39">
        <f t="shared" si="0"/>
        <v>0.70827406999999998</v>
      </c>
      <c r="I39">
        <f t="shared" si="10"/>
        <v>0</v>
      </c>
      <c r="J39">
        <f t="shared" si="1"/>
        <v>1</v>
      </c>
      <c r="K39">
        <f t="shared" si="2"/>
        <v>0</v>
      </c>
      <c r="L39">
        <f t="shared" si="3"/>
        <v>0</v>
      </c>
      <c r="M39" t="str">
        <f t="shared" si="4"/>
        <v/>
      </c>
      <c r="N39" t="str">
        <f t="shared" si="5"/>
        <v>met</v>
      </c>
      <c r="O39" t="str">
        <f t="shared" si="6"/>
        <v/>
      </c>
      <c r="P39" t="str">
        <f t="shared" si="7"/>
        <v/>
      </c>
      <c r="Q39" t="str">
        <f t="shared" si="8"/>
        <v>met</v>
      </c>
      <c r="R39">
        <f t="shared" si="9"/>
        <v>1</v>
      </c>
    </row>
    <row r="40" spans="1:18" x14ac:dyDescent="0.35">
      <c r="A40" t="s">
        <v>43</v>
      </c>
      <c r="B40">
        <v>9.8504350000000007E-4</v>
      </c>
      <c r="C40">
        <v>0.93421257000000002</v>
      </c>
      <c r="D40">
        <v>5.9289774000000003E-3</v>
      </c>
      <c r="E40">
        <v>5.8873403999999997E-2</v>
      </c>
      <c r="F40" t="s">
        <v>2</v>
      </c>
      <c r="H40">
        <f t="shared" si="0"/>
        <v>0.93421257000000002</v>
      </c>
      <c r="I40">
        <f t="shared" si="10"/>
        <v>0</v>
      </c>
      <c r="J40">
        <f t="shared" si="1"/>
        <v>1</v>
      </c>
      <c r="K40">
        <f t="shared" si="2"/>
        <v>0</v>
      </c>
      <c r="L40">
        <f t="shared" si="3"/>
        <v>0</v>
      </c>
      <c r="M40" t="str">
        <f t="shared" si="4"/>
        <v/>
      </c>
      <c r="N40" t="str">
        <f t="shared" si="5"/>
        <v>met</v>
      </c>
      <c r="O40" t="str">
        <f t="shared" si="6"/>
        <v/>
      </c>
      <c r="P40" t="str">
        <f t="shared" si="7"/>
        <v/>
      </c>
      <c r="Q40" t="str">
        <f t="shared" si="8"/>
        <v>met</v>
      </c>
      <c r="R40">
        <f t="shared" si="9"/>
        <v>1</v>
      </c>
    </row>
    <row r="41" spans="1:18" x14ac:dyDescent="0.35">
      <c r="A41" t="s">
        <v>44</v>
      </c>
      <c r="B41">
        <v>3.1528398E-3</v>
      </c>
      <c r="C41">
        <v>0.96975106</v>
      </c>
      <c r="D41">
        <v>4.7596632999999996E-3</v>
      </c>
      <c r="E41">
        <v>2.2336345000000001E-2</v>
      </c>
      <c r="F41" t="s">
        <v>2</v>
      </c>
      <c r="H41">
        <f t="shared" si="0"/>
        <v>0.96975106</v>
      </c>
      <c r="I41">
        <f t="shared" si="10"/>
        <v>0</v>
      </c>
      <c r="J41">
        <f t="shared" si="1"/>
        <v>1</v>
      </c>
      <c r="K41">
        <f t="shared" si="2"/>
        <v>0</v>
      </c>
      <c r="L41">
        <f t="shared" si="3"/>
        <v>0</v>
      </c>
      <c r="M41" t="str">
        <f t="shared" si="4"/>
        <v/>
      </c>
      <c r="N41" t="str">
        <f t="shared" si="5"/>
        <v>met</v>
      </c>
      <c r="O41" t="str">
        <f t="shared" si="6"/>
        <v/>
      </c>
      <c r="P41" t="str">
        <f t="shared" si="7"/>
        <v/>
      </c>
      <c r="Q41" t="str">
        <f t="shared" si="8"/>
        <v>met</v>
      </c>
      <c r="R41">
        <f t="shared" si="9"/>
        <v>1</v>
      </c>
    </row>
    <row r="42" spans="1:18" x14ac:dyDescent="0.35">
      <c r="A42" t="s">
        <v>45</v>
      </c>
      <c r="B42">
        <v>0.49312577000000002</v>
      </c>
      <c r="C42">
        <v>6.9235063999999999E-2</v>
      </c>
      <c r="D42">
        <v>0.22915336</v>
      </c>
      <c r="E42">
        <v>0.20848575</v>
      </c>
      <c r="F42" t="s">
        <v>2</v>
      </c>
      <c r="H42">
        <f t="shared" si="0"/>
        <v>0.49312577000000002</v>
      </c>
      <c r="I42">
        <f t="shared" si="1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 t="str">
        <f t="shared" si="4"/>
        <v>mem</v>
      </c>
      <c r="N42" t="str">
        <f t="shared" si="5"/>
        <v/>
      </c>
      <c r="O42" t="str">
        <f t="shared" si="6"/>
        <v/>
      </c>
      <c r="P42" t="str">
        <f t="shared" si="7"/>
        <v/>
      </c>
      <c r="Q42" t="str">
        <f t="shared" si="8"/>
        <v>mem</v>
      </c>
      <c r="R42">
        <f t="shared" si="9"/>
        <v>0</v>
      </c>
    </row>
    <row r="43" spans="1:18" x14ac:dyDescent="0.35">
      <c r="A43" t="s">
        <v>46</v>
      </c>
      <c r="B43">
        <v>4.5199879999999998E-2</v>
      </c>
      <c r="C43">
        <v>0.48726900000000001</v>
      </c>
      <c r="D43">
        <v>4.6916279999999998E-2</v>
      </c>
      <c r="E43">
        <v>0.42061486999999997</v>
      </c>
      <c r="F43" t="s">
        <v>2</v>
      </c>
      <c r="H43">
        <f t="shared" si="0"/>
        <v>0.48726900000000001</v>
      </c>
      <c r="I43">
        <f t="shared" si="10"/>
        <v>0</v>
      </c>
      <c r="J43">
        <f t="shared" si="1"/>
        <v>1</v>
      </c>
      <c r="K43">
        <f t="shared" si="2"/>
        <v>0</v>
      </c>
      <c r="L43">
        <f t="shared" si="3"/>
        <v>0</v>
      </c>
      <c r="M43" t="str">
        <f t="shared" si="4"/>
        <v/>
      </c>
      <c r="N43" t="str">
        <f t="shared" si="5"/>
        <v>met</v>
      </c>
      <c r="O43" t="str">
        <f t="shared" si="6"/>
        <v/>
      </c>
      <c r="P43" t="str">
        <f t="shared" si="7"/>
        <v/>
      </c>
      <c r="Q43" t="str">
        <f t="shared" si="8"/>
        <v>met</v>
      </c>
      <c r="R43">
        <f t="shared" si="9"/>
        <v>1</v>
      </c>
    </row>
    <row r="44" spans="1:18" x14ac:dyDescent="0.35">
      <c r="A44" t="s">
        <v>47</v>
      </c>
      <c r="B44">
        <v>2.5457660000000001E-3</v>
      </c>
      <c r="C44">
        <v>0.86504490000000001</v>
      </c>
      <c r="D44">
        <v>8.5470959999999999E-2</v>
      </c>
      <c r="E44">
        <v>4.6938382000000001E-2</v>
      </c>
      <c r="F44" t="s">
        <v>2</v>
      </c>
      <c r="H44">
        <f t="shared" si="0"/>
        <v>0.86504490000000001</v>
      </c>
      <c r="I44">
        <f t="shared" si="10"/>
        <v>0</v>
      </c>
      <c r="J44">
        <f t="shared" si="1"/>
        <v>1</v>
      </c>
      <c r="K44">
        <f t="shared" si="2"/>
        <v>0</v>
      </c>
      <c r="L44">
        <f t="shared" si="3"/>
        <v>0</v>
      </c>
      <c r="M44" t="str">
        <f t="shared" si="4"/>
        <v/>
      </c>
      <c r="N44" t="str">
        <f t="shared" si="5"/>
        <v>met</v>
      </c>
      <c r="O44" t="str">
        <f t="shared" si="6"/>
        <v/>
      </c>
      <c r="P44" t="str">
        <f t="shared" si="7"/>
        <v/>
      </c>
      <c r="Q44" t="str">
        <f t="shared" si="8"/>
        <v>met</v>
      </c>
      <c r="R44">
        <f t="shared" si="9"/>
        <v>1</v>
      </c>
    </row>
    <row r="45" spans="1:18" x14ac:dyDescent="0.35">
      <c r="A45" t="s">
        <v>48</v>
      </c>
      <c r="B45">
        <v>6.1508976E-2</v>
      </c>
      <c r="C45">
        <v>0.80255699999999996</v>
      </c>
      <c r="D45">
        <v>8.7834685999999995E-2</v>
      </c>
      <c r="E45">
        <v>4.8099379999999997E-2</v>
      </c>
      <c r="F45" t="s">
        <v>2</v>
      </c>
      <c r="H45">
        <f t="shared" si="0"/>
        <v>0.80255699999999996</v>
      </c>
      <c r="I45">
        <f t="shared" si="10"/>
        <v>0</v>
      </c>
      <c r="J45">
        <f t="shared" si="1"/>
        <v>1</v>
      </c>
      <c r="K45">
        <f t="shared" si="2"/>
        <v>0</v>
      </c>
      <c r="L45">
        <f t="shared" si="3"/>
        <v>0</v>
      </c>
      <c r="M45" t="str">
        <f t="shared" si="4"/>
        <v/>
      </c>
      <c r="N45" t="str">
        <f t="shared" si="5"/>
        <v>met</v>
      </c>
      <c r="O45" t="str">
        <f t="shared" si="6"/>
        <v/>
      </c>
      <c r="P45" t="str">
        <f t="shared" si="7"/>
        <v/>
      </c>
      <c r="Q45" t="str">
        <f t="shared" si="8"/>
        <v>met</v>
      </c>
      <c r="R45">
        <f t="shared" si="9"/>
        <v>1</v>
      </c>
    </row>
    <row r="46" spans="1:18" x14ac:dyDescent="0.35">
      <c r="A46" t="s">
        <v>49</v>
      </c>
      <c r="B46">
        <v>0.26487811999999999</v>
      </c>
      <c r="C46">
        <v>0.54775006000000004</v>
      </c>
      <c r="D46">
        <v>8.9968554999999995E-3</v>
      </c>
      <c r="E46">
        <v>0.17837504000000001</v>
      </c>
      <c r="F46" t="s">
        <v>2</v>
      </c>
      <c r="H46">
        <f t="shared" si="0"/>
        <v>0.54775006000000004</v>
      </c>
      <c r="I46">
        <f t="shared" si="10"/>
        <v>0</v>
      </c>
      <c r="J46">
        <f t="shared" si="1"/>
        <v>1</v>
      </c>
      <c r="K46">
        <f t="shared" si="2"/>
        <v>0</v>
      </c>
      <c r="L46">
        <f t="shared" si="3"/>
        <v>0</v>
      </c>
      <c r="M46" t="str">
        <f t="shared" si="4"/>
        <v/>
      </c>
      <c r="N46" t="str">
        <f t="shared" si="5"/>
        <v>met</v>
      </c>
      <c r="O46" t="str">
        <f t="shared" si="6"/>
        <v/>
      </c>
      <c r="P46" t="str">
        <f t="shared" si="7"/>
        <v/>
      </c>
      <c r="Q46" t="str">
        <f t="shared" si="8"/>
        <v>met</v>
      </c>
      <c r="R46">
        <f t="shared" si="9"/>
        <v>1</v>
      </c>
    </row>
    <row r="47" spans="1:18" x14ac:dyDescent="0.35">
      <c r="A47" t="s">
        <v>50</v>
      </c>
      <c r="B47">
        <v>0.26973733</v>
      </c>
      <c r="C47">
        <v>0.30057423999999999</v>
      </c>
      <c r="D47">
        <v>0.19755611000000001</v>
      </c>
      <c r="E47">
        <v>0.23213234999999999</v>
      </c>
      <c r="F47" t="s">
        <v>2</v>
      </c>
      <c r="H47">
        <f t="shared" si="0"/>
        <v>0.30057423999999999</v>
      </c>
      <c r="I47">
        <f t="shared" si="10"/>
        <v>0</v>
      </c>
      <c r="J47">
        <f t="shared" si="1"/>
        <v>1</v>
      </c>
      <c r="K47">
        <f t="shared" si="2"/>
        <v>0</v>
      </c>
      <c r="L47">
        <f t="shared" si="3"/>
        <v>0</v>
      </c>
      <c r="M47" t="str">
        <f t="shared" si="4"/>
        <v/>
      </c>
      <c r="N47" t="str">
        <f t="shared" si="5"/>
        <v>met</v>
      </c>
      <c r="O47" t="str">
        <f t="shared" si="6"/>
        <v/>
      </c>
      <c r="P47" t="str">
        <f t="shared" si="7"/>
        <v/>
      </c>
      <c r="Q47" t="str">
        <f t="shared" si="8"/>
        <v>met</v>
      </c>
      <c r="R47">
        <f t="shared" si="9"/>
        <v>1</v>
      </c>
    </row>
    <row r="48" spans="1:18" x14ac:dyDescent="0.35">
      <c r="A48" t="s">
        <v>51</v>
      </c>
      <c r="B48">
        <v>0.95323789999999997</v>
      </c>
      <c r="C48">
        <v>2.9779315000000001E-2</v>
      </c>
      <c r="D48">
        <v>2.558935E-3</v>
      </c>
      <c r="E48">
        <v>1.4423783000000001E-2</v>
      </c>
      <c r="F48" t="s">
        <v>2</v>
      </c>
      <c r="H48">
        <f t="shared" si="0"/>
        <v>0.95323789999999997</v>
      </c>
      <c r="I48">
        <f t="shared" si="10"/>
        <v>1</v>
      </c>
      <c r="J48">
        <f t="shared" si="1"/>
        <v>0</v>
      </c>
      <c r="K48">
        <f t="shared" si="2"/>
        <v>0</v>
      </c>
      <c r="L48">
        <f t="shared" si="3"/>
        <v>0</v>
      </c>
      <c r="M48" t="str">
        <f t="shared" si="4"/>
        <v>mem</v>
      </c>
      <c r="N48" t="str">
        <f t="shared" si="5"/>
        <v/>
      </c>
      <c r="O48" t="str">
        <f t="shared" si="6"/>
        <v/>
      </c>
      <c r="P48" t="str">
        <f t="shared" si="7"/>
        <v/>
      </c>
      <c r="Q48" t="str">
        <f t="shared" si="8"/>
        <v>mem</v>
      </c>
      <c r="R48">
        <f t="shared" si="9"/>
        <v>0</v>
      </c>
    </row>
    <row r="49" spans="1:18" x14ac:dyDescent="0.35">
      <c r="A49" t="s">
        <v>52</v>
      </c>
      <c r="B49">
        <v>0.10797788</v>
      </c>
      <c r="C49">
        <v>0.69055544999999996</v>
      </c>
      <c r="D49">
        <v>0.10983939500000001</v>
      </c>
      <c r="E49">
        <v>9.1627255000000005E-2</v>
      </c>
      <c r="F49" t="s">
        <v>2</v>
      </c>
      <c r="H49">
        <f t="shared" si="0"/>
        <v>0.69055544999999996</v>
      </c>
      <c r="I49">
        <f t="shared" si="10"/>
        <v>0</v>
      </c>
      <c r="J49">
        <f t="shared" si="1"/>
        <v>1</v>
      </c>
      <c r="K49">
        <f t="shared" si="2"/>
        <v>0</v>
      </c>
      <c r="L49">
        <f t="shared" si="3"/>
        <v>0</v>
      </c>
      <c r="M49" t="str">
        <f t="shared" si="4"/>
        <v/>
      </c>
      <c r="N49" t="str">
        <f t="shared" si="5"/>
        <v>met</v>
      </c>
      <c r="O49" t="str">
        <f t="shared" si="6"/>
        <v/>
      </c>
      <c r="P49" t="str">
        <f t="shared" si="7"/>
        <v/>
      </c>
      <c r="Q49" t="str">
        <f t="shared" si="8"/>
        <v>met</v>
      </c>
      <c r="R49">
        <f t="shared" si="9"/>
        <v>1</v>
      </c>
    </row>
    <row r="50" spans="1:18" x14ac:dyDescent="0.35">
      <c r="A50" t="s">
        <v>53</v>
      </c>
      <c r="B50">
        <v>1.1240056999999999E-2</v>
      </c>
      <c r="C50">
        <v>0.79999149999999997</v>
      </c>
      <c r="D50">
        <v>9.2736410000000005E-2</v>
      </c>
      <c r="E50">
        <v>9.6032049999999994E-2</v>
      </c>
      <c r="F50" t="s">
        <v>2</v>
      </c>
      <c r="H50">
        <f t="shared" si="0"/>
        <v>0.79999149999999997</v>
      </c>
      <c r="I50">
        <f t="shared" si="10"/>
        <v>0</v>
      </c>
      <c r="J50">
        <f t="shared" si="1"/>
        <v>1</v>
      </c>
      <c r="K50">
        <f t="shared" si="2"/>
        <v>0</v>
      </c>
      <c r="L50">
        <f t="shared" si="3"/>
        <v>0</v>
      </c>
      <c r="M50" t="str">
        <f t="shared" si="4"/>
        <v/>
      </c>
      <c r="N50" t="str">
        <f t="shared" si="5"/>
        <v>met</v>
      </c>
      <c r="O50" t="str">
        <f t="shared" si="6"/>
        <v/>
      </c>
      <c r="P50" t="str">
        <f t="shared" si="7"/>
        <v/>
      </c>
      <c r="Q50" t="str">
        <f t="shared" si="8"/>
        <v>met</v>
      </c>
      <c r="R50">
        <f t="shared" si="9"/>
        <v>1</v>
      </c>
    </row>
    <row r="51" spans="1:18" x14ac:dyDescent="0.35">
      <c r="A51" t="s">
        <v>54</v>
      </c>
      <c r="B51">
        <v>0.65485649999999995</v>
      </c>
      <c r="C51">
        <v>0.26319949999999998</v>
      </c>
      <c r="D51">
        <v>6.3340300000000002E-2</v>
      </c>
      <c r="E51">
        <v>1.8603614000000001E-2</v>
      </c>
      <c r="F51" t="s">
        <v>2</v>
      </c>
      <c r="H51">
        <f t="shared" si="0"/>
        <v>0.65485649999999995</v>
      </c>
      <c r="I51">
        <f t="shared" si="10"/>
        <v>1</v>
      </c>
      <c r="J51">
        <f t="shared" si="1"/>
        <v>0</v>
      </c>
      <c r="K51">
        <f t="shared" si="2"/>
        <v>0</v>
      </c>
      <c r="L51">
        <f t="shared" si="3"/>
        <v>0</v>
      </c>
      <c r="M51" t="str">
        <f t="shared" si="4"/>
        <v>mem</v>
      </c>
      <c r="N51" t="str">
        <f t="shared" si="5"/>
        <v/>
      </c>
      <c r="O51" t="str">
        <f t="shared" si="6"/>
        <v/>
      </c>
      <c r="P51" t="str">
        <f t="shared" si="7"/>
        <v/>
      </c>
      <c r="Q51" t="str">
        <f t="shared" si="8"/>
        <v>mem</v>
      </c>
      <c r="R51">
        <f t="shared" si="9"/>
        <v>0</v>
      </c>
    </row>
    <row r="52" spans="1:18" x14ac:dyDescent="0.35">
      <c r="A52" t="s">
        <v>55</v>
      </c>
      <c r="B52">
        <v>0.59482694000000003</v>
      </c>
      <c r="C52">
        <v>0.29310756999999998</v>
      </c>
      <c r="D52">
        <v>5.6020689999999998E-2</v>
      </c>
      <c r="E52">
        <v>5.6044765000000003E-2</v>
      </c>
      <c r="F52" t="s">
        <v>2</v>
      </c>
      <c r="H52">
        <f t="shared" si="0"/>
        <v>0.59482694000000003</v>
      </c>
      <c r="I52">
        <f t="shared" si="10"/>
        <v>1</v>
      </c>
      <c r="J52">
        <f t="shared" si="1"/>
        <v>0</v>
      </c>
      <c r="K52">
        <f t="shared" si="2"/>
        <v>0</v>
      </c>
      <c r="L52">
        <f t="shared" si="3"/>
        <v>0</v>
      </c>
      <c r="M52" t="str">
        <f t="shared" si="4"/>
        <v>mem</v>
      </c>
      <c r="N52" t="str">
        <f t="shared" si="5"/>
        <v/>
      </c>
      <c r="O52" t="str">
        <f t="shared" si="6"/>
        <v/>
      </c>
      <c r="P52" t="str">
        <f t="shared" si="7"/>
        <v/>
      </c>
      <c r="Q52" t="str">
        <f t="shared" si="8"/>
        <v>mem</v>
      </c>
      <c r="R52">
        <f t="shared" si="9"/>
        <v>0</v>
      </c>
    </row>
    <row r="53" spans="1:18" x14ac:dyDescent="0.35">
      <c r="A53" t="s">
        <v>56</v>
      </c>
      <c r="B53">
        <v>7.7382294999999996E-4</v>
      </c>
      <c r="C53">
        <v>0.83806263999999997</v>
      </c>
      <c r="D53">
        <v>1.0594711999999999E-2</v>
      </c>
      <c r="E53">
        <v>0.15056882999999999</v>
      </c>
      <c r="F53" t="s">
        <v>2</v>
      </c>
      <c r="H53">
        <f t="shared" si="0"/>
        <v>0.83806263999999997</v>
      </c>
      <c r="I53">
        <f t="shared" si="10"/>
        <v>0</v>
      </c>
      <c r="J53">
        <f t="shared" si="1"/>
        <v>1</v>
      </c>
      <c r="K53">
        <f t="shared" si="2"/>
        <v>0</v>
      </c>
      <c r="L53">
        <f t="shared" si="3"/>
        <v>0</v>
      </c>
      <c r="M53" t="str">
        <f t="shared" si="4"/>
        <v/>
      </c>
      <c r="N53" t="str">
        <f t="shared" si="5"/>
        <v>met</v>
      </c>
      <c r="O53" t="str">
        <f t="shared" si="6"/>
        <v/>
      </c>
      <c r="P53" t="str">
        <f t="shared" si="7"/>
        <v/>
      </c>
      <c r="Q53" t="str">
        <f t="shared" si="8"/>
        <v>met</v>
      </c>
      <c r="R53">
        <f t="shared" si="9"/>
        <v>1</v>
      </c>
    </row>
    <row r="54" spans="1:18" x14ac:dyDescent="0.35">
      <c r="A54" t="s">
        <v>57</v>
      </c>
      <c r="B54">
        <v>8.3817745E-4</v>
      </c>
      <c r="C54">
        <v>0.85048102999999997</v>
      </c>
      <c r="D54">
        <v>5.3073697000000003E-2</v>
      </c>
      <c r="E54">
        <v>9.5607235999999998E-2</v>
      </c>
      <c r="F54" t="s">
        <v>2</v>
      </c>
      <c r="H54">
        <f t="shared" si="0"/>
        <v>0.85048102999999997</v>
      </c>
      <c r="I54">
        <f t="shared" si="10"/>
        <v>0</v>
      </c>
      <c r="J54">
        <f t="shared" si="1"/>
        <v>1</v>
      </c>
      <c r="K54">
        <f t="shared" si="2"/>
        <v>0</v>
      </c>
      <c r="L54">
        <f t="shared" si="3"/>
        <v>0</v>
      </c>
      <c r="M54" t="str">
        <f t="shared" si="4"/>
        <v/>
      </c>
      <c r="N54" t="str">
        <f t="shared" si="5"/>
        <v>met</v>
      </c>
      <c r="O54" t="str">
        <f t="shared" si="6"/>
        <v/>
      </c>
      <c r="P54" t="str">
        <f t="shared" si="7"/>
        <v/>
      </c>
      <c r="Q54" t="str">
        <f t="shared" si="8"/>
        <v>met</v>
      </c>
      <c r="R54">
        <f t="shared" si="9"/>
        <v>1</v>
      </c>
    </row>
    <row r="55" spans="1:18" x14ac:dyDescent="0.35">
      <c r="A55" t="s">
        <v>58</v>
      </c>
      <c r="B55">
        <v>0.14782408</v>
      </c>
      <c r="C55">
        <v>2.209508E-2</v>
      </c>
      <c r="D55">
        <v>0.44977483000000001</v>
      </c>
      <c r="E55">
        <v>0.38030599999999998</v>
      </c>
      <c r="F55" t="s">
        <v>3</v>
      </c>
      <c r="H55">
        <f t="shared" si="0"/>
        <v>0.44977483000000001</v>
      </c>
      <c r="I55">
        <f t="shared" si="10"/>
        <v>0</v>
      </c>
      <c r="J55">
        <f t="shared" si="1"/>
        <v>0</v>
      </c>
      <c r="K55">
        <f t="shared" si="2"/>
        <v>1</v>
      </c>
      <c r="L55">
        <f t="shared" si="3"/>
        <v>0</v>
      </c>
      <c r="M55" t="str">
        <f t="shared" si="4"/>
        <v/>
      </c>
      <c r="N55" t="str">
        <f t="shared" si="5"/>
        <v/>
      </c>
      <c r="O55" t="str">
        <f t="shared" si="6"/>
        <v>shi</v>
      </c>
      <c r="P55" t="str">
        <f t="shared" si="7"/>
        <v/>
      </c>
      <c r="Q55" t="str">
        <f t="shared" si="8"/>
        <v>shi</v>
      </c>
      <c r="R55">
        <f t="shared" si="9"/>
        <v>1</v>
      </c>
    </row>
    <row r="56" spans="1:18" x14ac:dyDescent="0.35">
      <c r="A56" t="s">
        <v>59</v>
      </c>
      <c r="B56">
        <v>2.3227194000000001E-3</v>
      </c>
      <c r="C56">
        <v>2.0292460000000002E-3</v>
      </c>
      <c r="D56">
        <v>0.60067970000000004</v>
      </c>
      <c r="E56">
        <v>0.39496836000000002</v>
      </c>
      <c r="F56" t="s">
        <v>3</v>
      </c>
      <c r="H56">
        <f t="shared" si="0"/>
        <v>0.60067970000000004</v>
      </c>
      <c r="I56">
        <f t="shared" si="10"/>
        <v>0</v>
      </c>
      <c r="J56">
        <f t="shared" si="1"/>
        <v>0</v>
      </c>
      <c r="K56">
        <f t="shared" si="2"/>
        <v>1</v>
      </c>
      <c r="L56">
        <f t="shared" si="3"/>
        <v>0</v>
      </c>
      <c r="M56" t="str">
        <f t="shared" si="4"/>
        <v/>
      </c>
      <c r="N56" t="str">
        <f t="shared" si="5"/>
        <v/>
      </c>
      <c r="O56" t="str">
        <f t="shared" si="6"/>
        <v>shi</v>
      </c>
      <c r="P56" t="str">
        <f t="shared" si="7"/>
        <v/>
      </c>
      <c r="Q56" t="str">
        <f t="shared" si="8"/>
        <v>shi</v>
      </c>
      <c r="R56">
        <f t="shared" si="9"/>
        <v>1</v>
      </c>
    </row>
    <row r="57" spans="1:18" x14ac:dyDescent="0.35">
      <c r="A57" t="s">
        <v>60</v>
      </c>
      <c r="B57">
        <v>3.6619864000000002E-2</v>
      </c>
      <c r="C57">
        <v>2.7657603999999999E-2</v>
      </c>
      <c r="D57">
        <v>0.86678999999999995</v>
      </c>
      <c r="E57">
        <v>6.8932519999999997E-2</v>
      </c>
      <c r="F57" t="s">
        <v>3</v>
      </c>
      <c r="H57">
        <f t="shared" si="0"/>
        <v>0.86678999999999995</v>
      </c>
      <c r="I57">
        <f t="shared" si="10"/>
        <v>0</v>
      </c>
      <c r="J57">
        <f t="shared" si="1"/>
        <v>0</v>
      </c>
      <c r="K57">
        <f t="shared" si="2"/>
        <v>1</v>
      </c>
      <c r="L57">
        <f t="shared" si="3"/>
        <v>0</v>
      </c>
      <c r="M57" t="str">
        <f t="shared" si="4"/>
        <v/>
      </c>
      <c r="N57" t="str">
        <f t="shared" si="5"/>
        <v/>
      </c>
      <c r="O57" t="str">
        <f t="shared" si="6"/>
        <v>shi</v>
      </c>
      <c r="P57" t="str">
        <f t="shared" si="7"/>
        <v/>
      </c>
      <c r="Q57" t="str">
        <f t="shared" si="8"/>
        <v>shi</v>
      </c>
      <c r="R57">
        <f t="shared" si="9"/>
        <v>1</v>
      </c>
    </row>
    <row r="58" spans="1:18" x14ac:dyDescent="0.35">
      <c r="A58" t="s">
        <v>61</v>
      </c>
      <c r="B58">
        <v>4.5779984000000003E-2</v>
      </c>
      <c r="C58">
        <v>8.5791069999999997E-2</v>
      </c>
      <c r="D58">
        <v>0.85711700000000002</v>
      </c>
      <c r="E58">
        <v>1.1311893999999999E-2</v>
      </c>
      <c r="F58" t="s">
        <v>3</v>
      </c>
      <c r="H58">
        <f t="shared" si="0"/>
        <v>0.85711700000000002</v>
      </c>
      <c r="I58">
        <f t="shared" si="10"/>
        <v>0</v>
      </c>
      <c r="J58">
        <f t="shared" si="1"/>
        <v>0</v>
      </c>
      <c r="K58">
        <f t="shared" si="2"/>
        <v>1</v>
      </c>
      <c r="L58">
        <f t="shared" si="3"/>
        <v>0</v>
      </c>
      <c r="M58" t="str">
        <f t="shared" si="4"/>
        <v/>
      </c>
      <c r="N58" t="str">
        <f t="shared" si="5"/>
        <v/>
      </c>
      <c r="O58" t="str">
        <f t="shared" si="6"/>
        <v>shi</v>
      </c>
      <c r="P58" t="str">
        <f t="shared" si="7"/>
        <v/>
      </c>
      <c r="Q58" t="str">
        <f t="shared" si="8"/>
        <v>shi</v>
      </c>
      <c r="R58">
        <f t="shared" si="9"/>
        <v>1</v>
      </c>
    </row>
    <row r="59" spans="1:18" x14ac:dyDescent="0.35">
      <c r="A59" t="s">
        <v>62</v>
      </c>
      <c r="B59">
        <v>4.7941393999999998E-2</v>
      </c>
      <c r="C59">
        <v>0.12592935999999999</v>
      </c>
      <c r="D59">
        <v>0.73360990000000004</v>
      </c>
      <c r="E59">
        <v>9.2519299999999999E-2</v>
      </c>
      <c r="F59" t="s">
        <v>3</v>
      </c>
      <c r="H59">
        <f t="shared" si="0"/>
        <v>0.73360990000000004</v>
      </c>
      <c r="I59">
        <f t="shared" si="10"/>
        <v>0</v>
      </c>
      <c r="J59">
        <f t="shared" si="1"/>
        <v>0</v>
      </c>
      <c r="K59">
        <f t="shared" si="2"/>
        <v>1</v>
      </c>
      <c r="L59">
        <f t="shared" si="3"/>
        <v>0</v>
      </c>
      <c r="M59" t="str">
        <f t="shared" si="4"/>
        <v/>
      </c>
      <c r="N59" t="str">
        <f t="shared" si="5"/>
        <v/>
      </c>
      <c r="O59" t="str">
        <f t="shared" si="6"/>
        <v>shi</v>
      </c>
      <c r="P59" t="str">
        <f t="shared" si="7"/>
        <v/>
      </c>
      <c r="Q59" t="str">
        <f t="shared" si="8"/>
        <v>shi</v>
      </c>
      <c r="R59">
        <f t="shared" si="9"/>
        <v>1</v>
      </c>
    </row>
    <row r="60" spans="1:18" x14ac:dyDescent="0.35">
      <c r="A60" t="s">
        <v>63</v>
      </c>
      <c r="B60">
        <v>5.4902859999999996E-3</v>
      </c>
      <c r="C60">
        <v>7.8785615000000007E-3</v>
      </c>
      <c r="D60">
        <v>0.94945889999999999</v>
      </c>
      <c r="E60">
        <v>3.7172146000000003E-2</v>
      </c>
      <c r="F60" t="s">
        <v>3</v>
      </c>
      <c r="H60">
        <f t="shared" si="0"/>
        <v>0.94945889999999999</v>
      </c>
      <c r="I60">
        <f t="shared" si="10"/>
        <v>0</v>
      </c>
      <c r="J60">
        <f t="shared" si="1"/>
        <v>0</v>
      </c>
      <c r="K60">
        <f t="shared" si="2"/>
        <v>1</v>
      </c>
      <c r="L60">
        <f t="shared" si="3"/>
        <v>0</v>
      </c>
      <c r="M60" t="str">
        <f t="shared" si="4"/>
        <v/>
      </c>
      <c r="N60" t="str">
        <f t="shared" si="5"/>
        <v/>
      </c>
      <c r="O60" t="str">
        <f t="shared" si="6"/>
        <v>shi</v>
      </c>
      <c r="P60" t="str">
        <f t="shared" si="7"/>
        <v/>
      </c>
      <c r="Q60" t="str">
        <f t="shared" si="8"/>
        <v>shi</v>
      </c>
      <c r="R60">
        <f t="shared" si="9"/>
        <v>1</v>
      </c>
    </row>
    <row r="61" spans="1:18" x14ac:dyDescent="0.35">
      <c r="A61" t="s">
        <v>64</v>
      </c>
      <c r="B61">
        <v>9.1835929999999996E-2</v>
      </c>
      <c r="C61">
        <v>1.8014242999999999E-2</v>
      </c>
      <c r="D61">
        <v>0.64712583999999995</v>
      </c>
      <c r="E61">
        <v>0.24302407000000001</v>
      </c>
      <c r="F61" t="s">
        <v>3</v>
      </c>
      <c r="H61">
        <f t="shared" si="0"/>
        <v>0.64712583999999995</v>
      </c>
      <c r="I61">
        <f t="shared" si="10"/>
        <v>0</v>
      </c>
      <c r="J61">
        <f t="shared" si="1"/>
        <v>0</v>
      </c>
      <c r="K61">
        <f t="shared" si="2"/>
        <v>1</v>
      </c>
      <c r="L61">
        <f t="shared" si="3"/>
        <v>0</v>
      </c>
      <c r="M61" t="str">
        <f t="shared" si="4"/>
        <v/>
      </c>
      <c r="N61" t="str">
        <f t="shared" si="5"/>
        <v/>
      </c>
      <c r="O61" t="str">
        <f t="shared" si="6"/>
        <v>shi</v>
      </c>
      <c r="P61" t="str">
        <f t="shared" si="7"/>
        <v/>
      </c>
      <c r="Q61" t="str">
        <f t="shared" si="8"/>
        <v>shi</v>
      </c>
      <c r="R61">
        <f t="shared" si="9"/>
        <v>1</v>
      </c>
    </row>
    <row r="62" spans="1:18" x14ac:dyDescent="0.35">
      <c r="A62" t="s">
        <v>65</v>
      </c>
      <c r="B62">
        <v>3.0103886999999999E-2</v>
      </c>
      <c r="C62">
        <v>0.25279861999999997</v>
      </c>
      <c r="D62">
        <v>0.3256964</v>
      </c>
      <c r="E62">
        <v>0.3914011</v>
      </c>
      <c r="F62" t="s">
        <v>3</v>
      </c>
      <c r="H62">
        <f t="shared" si="0"/>
        <v>0.3914011</v>
      </c>
      <c r="I62">
        <f t="shared" si="10"/>
        <v>0</v>
      </c>
      <c r="J62">
        <f t="shared" si="1"/>
        <v>0</v>
      </c>
      <c r="K62">
        <f t="shared" si="2"/>
        <v>0</v>
      </c>
      <c r="L62">
        <f t="shared" si="3"/>
        <v>1</v>
      </c>
      <c r="M62" t="str">
        <f t="shared" si="4"/>
        <v/>
      </c>
      <c r="N62" t="str">
        <f t="shared" si="5"/>
        <v/>
      </c>
      <c r="O62" t="str">
        <f t="shared" si="6"/>
        <v/>
      </c>
      <c r="P62" t="str">
        <f t="shared" si="7"/>
        <v>til</v>
      </c>
      <c r="Q62" t="str">
        <f t="shared" si="8"/>
        <v>til</v>
      </c>
      <c r="R62">
        <f t="shared" si="9"/>
        <v>0</v>
      </c>
    </row>
    <row r="63" spans="1:18" x14ac:dyDescent="0.35">
      <c r="A63" t="s">
        <v>66</v>
      </c>
      <c r="B63">
        <v>7.8411505000000006E-2</v>
      </c>
      <c r="C63">
        <v>9.7403210000000004E-2</v>
      </c>
      <c r="D63">
        <v>0.74594930000000004</v>
      </c>
      <c r="E63">
        <v>7.8235983999999995E-2</v>
      </c>
      <c r="F63" t="s">
        <v>3</v>
      </c>
      <c r="H63">
        <f t="shared" si="0"/>
        <v>0.74594930000000004</v>
      </c>
      <c r="I63">
        <f t="shared" si="10"/>
        <v>0</v>
      </c>
      <c r="J63">
        <f t="shared" si="1"/>
        <v>0</v>
      </c>
      <c r="K63">
        <f t="shared" si="2"/>
        <v>1</v>
      </c>
      <c r="L63">
        <f t="shared" si="3"/>
        <v>0</v>
      </c>
      <c r="M63" t="str">
        <f t="shared" si="4"/>
        <v/>
      </c>
      <c r="N63" t="str">
        <f t="shared" si="5"/>
        <v/>
      </c>
      <c r="O63" t="str">
        <f t="shared" si="6"/>
        <v>shi</v>
      </c>
      <c r="P63" t="str">
        <f t="shared" si="7"/>
        <v/>
      </c>
      <c r="Q63" t="str">
        <f t="shared" si="8"/>
        <v>shi</v>
      </c>
      <c r="R63">
        <f t="shared" si="9"/>
        <v>1</v>
      </c>
    </row>
    <row r="64" spans="1:18" x14ac:dyDescent="0.35">
      <c r="A64" t="s">
        <v>67</v>
      </c>
      <c r="B64">
        <v>5.1707677000000004E-3</v>
      </c>
      <c r="C64">
        <v>1.64388E-2</v>
      </c>
      <c r="D64">
        <v>0.84804139999999995</v>
      </c>
      <c r="E64">
        <v>0.13034900999999999</v>
      </c>
      <c r="F64" t="s">
        <v>3</v>
      </c>
      <c r="H64">
        <f t="shared" si="0"/>
        <v>0.84804139999999995</v>
      </c>
      <c r="I64">
        <f t="shared" si="10"/>
        <v>0</v>
      </c>
      <c r="J64">
        <f t="shared" si="1"/>
        <v>0</v>
      </c>
      <c r="K64">
        <f t="shared" si="2"/>
        <v>1</v>
      </c>
      <c r="L64">
        <f t="shared" si="3"/>
        <v>0</v>
      </c>
      <c r="M64" t="str">
        <f t="shared" si="4"/>
        <v/>
      </c>
      <c r="N64" t="str">
        <f t="shared" si="5"/>
        <v/>
      </c>
      <c r="O64" t="str">
        <f t="shared" si="6"/>
        <v>shi</v>
      </c>
      <c r="P64" t="str">
        <f t="shared" si="7"/>
        <v/>
      </c>
      <c r="Q64" t="str">
        <f t="shared" si="8"/>
        <v>shi</v>
      </c>
      <c r="R64">
        <f t="shared" si="9"/>
        <v>1</v>
      </c>
    </row>
    <row r="65" spans="1:18" x14ac:dyDescent="0.35">
      <c r="A65" t="s">
        <v>68</v>
      </c>
      <c r="B65">
        <v>8.1113620000000004E-3</v>
      </c>
      <c r="C65">
        <v>5.3588087000000003E-3</v>
      </c>
      <c r="D65">
        <v>0.96943789999999996</v>
      </c>
      <c r="E65">
        <v>1.7092050000000001E-2</v>
      </c>
      <c r="F65" t="s">
        <v>3</v>
      </c>
      <c r="H65">
        <f t="shared" si="0"/>
        <v>0.96943789999999996</v>
      </c>
      <c r="I65">
        <f t="shared" si="10"/>
        <v>0</v>
      </c>
      <c r="J65">
        <f t="shared" si="1"/>
        <v>0</v>
      </c>
      <c r="K65">
        <f t="shared" si="2"/>
        <v>1</v>
      </c>
      <c r="L65">
        <f t="shared" si="3"/>
        <v>0</v>
      </c>
      <c r="M65" t="str">
        <f t="shared" si="4"/>
        <v/>
      </c>
      <c r="N65" t="str">
        <f t="shared" si="5"/>
        <v/>
      </c>
      <c r="O65" t="str">
        <f t="shared" si="6"/>
        <v>shi</v>
      </c>
      <c r="P65" t="str">
        <f t="shared" si="7"/>
        <v/>
      </c>
      <c r="Q65" t="str">
        <f t="shared" si="8"/>
        <v>shi</v>
      </c>
      <c r="R65">
        <f t="shared" si="9"/>
        <v>1</v>
      </c>
    </row>
    <row r="66" spans="1:18" x14ac:dyDescent="0.35">
      <c r="A66" t="s">
        <v>69</v>
      </c>
      <c r="B66">
        <v>0.16597524</v>
      </c>
      <c r="C66">
        <v>2.4213608000000001E-2</v>
      </c>
      <c r="D66">
        <v>0.37422879999999997</v>
      </c>
      <c r="E66">
        <v>0.43558234000000001</v>
      </c>
      <c r="F66" t="s">
        <v>4</v>
      </c>
      <c r="H66">
        <f t="shared" si="0"/>
        <v>0.43558234000000001</v>
      </c>
      <c r="I66">
        <f t="shared" si="10"/>
        <v>0</v>
      </c>
      <c r="J66">
        <f t="shared" si="1"/>
        <v>0</v>
      </c>
      <c r="K66">
        <f t="shared" si="2"/>
        <v>0</v>
      </c>
      <c r="L66">
        <f t="shared" si="3"/>
        <v>1</v>
      </c>
      <c r="M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>til</v>
      </c>
      <c r="Q66" t="str">
        <f t="shared" si="8"/>
        <v>til</v>
      </c>
      <c r="R66">
        <f t="shared" si="9"/>
        <v>1</v>
      </c>
    </row>
    <row r="67" spans="1:18" x14ac:dyDescent="0.35">
      <c r="A67" t="s">
        <v>70</v>
      </c>
      <c r="B67">
        <v>0.18838236</v>
      </c>
      <c r="C67">
        <v>2.5871266E-2</v>
      </c>
      <c r="D67">
        <v>0.74128866000000004</v>
      </c>
      <c r="E67">
        <v>4.4457799999999999E-2</v>
      </c>
      <c r="F67" t="s">
        <v>4</v>
      </c>
      <c r="H67">
        <f t="shared" ref="H67:H130" si="11">MAX(B67:E67)</f>
        <v>0.74128866000000004</v>
      </c>
      <c r="I67">
        <f t="shared" si="10"/>
        <v>0</v>
      </c>
      <c r="J67">
        <f t="shared" ref="J67:J130" si="12">IF(H67=C67,1,0)</f>
        <v>0</v>
      </c>
      <c r="K67">
        <f t="shared" ref="K67:K130" si="13">IF(H67=D67,1,0)</f>
        <v>1</v>
      </c>
      <c r="L67">
        <f t="shared" ref="L67:L130" si="14">IF(H67=E67,1,0)</f>
        <v>0</v>
      </c>
      <c r="M67" t="str">
        <f t="shared" ref="M67:M130" si="15">IF(I67=1,"mem","")</f>
        <v/>
      </c>
      <c r="N67" t="str">
        <f t="shared" ref="N67:N130" si="16">IF(J67=1,"met","")</f>
        <v/>
      </c>
      <c r="O67" t="str">
        <f t="shared" ref="O67:O130" si="17">IF(K67=1,"shi","")</f>
        <v>shi</v>
      </c>
      <c r="P67" t="str">
        <f t="shared" ref="P67:P130" si="18">IF(L67=1,"til","")</f>
        <v/>
      </c>
      <c r="Q67" t="str">
        <f t="shared" ref="Q67:Q130" si="19">M67&amp;N67&amp;O67&amp;P67</f>
        <v>shi</v>
      </c>
      <c r="R67">
        <f t="shared" ref="R67:R130" si="20">IF(F67=Q67,1,0)</f>
        <v>0</v>
      </c>
    </row>
    <row r="68" spans="1:18" x14ac:dyDescent="0.35">
      <c r="A68" t="s">
        <v>71</v>
      </c>
      <c r="B68">
        <v>5.2509306E-4</v>
      </c>
      <c r="C68">
        <v>2.3426754000000001E-2</v>
      </c>
      <c r="D68">
        <v>0.26115414999999997</v>
      </c>
      <c r="E68">
        <v>0.71489400000000003</v>
      </c>
      <c r="F68" t="s">
        <v>4</v>
      </c>
      <c r="H68">
        <f t="shared" si="11"/>
        <v>0.71489400000000003</v>
      </c>
      <c r="I68">
        <f t="shared" ref="I68:I131" si="21">IF(H68=B68,1,0)</f>
        <v>0</v>
      </c>
      <c r="J68">
        <f t="shared" si="12"/>
        <v>0</v>
      </c>
      <c r="K68">
        <f t="shared" si="13"/>
        <v>0</v>
      </c>
      <c r="L68">
        <f t="shared" si="14"/>
        <v>1</v>
      </c>
      <c r="M68" t="str">
        <f t="shared" si="15"/>
        <v/>
      </c>
      <c r="N68" t="str">
        <f t="shared" si="16"/>
        <v/>
      </c>
      <c r="O68" t="str">
        <f t="shared" si="17"/>
        <v/>
      </c>
      <c r="P68" t="str">
        <f t="shared" si="18"/>
        <v>til</v>
      </c>
      <c r="Q68" t="str">
        <f t="shared" si="19"/>
        <v>til</v>
      </c>
      <c r="R68">
        <f t="shared" si="20"/>
        <v>1</v>
      </c>
    </row>
    <row r="69" spans="1:18" x14ac:dyDescent="0.35">
      <c r="A69" t="s">
        <v>72</v>
      </c>
      <c r="B69">
        <v>1.0987760500000001E-2</v>
      </c>
      <c r="C69">
        <v>3.5150707000000003E-2</v>
      </c>
      <c r="D69">
        <v>1.8198919000000001E-2</v>
      </c>
      <c r="E69">
        <v>0.93566260000000001</v>
      </c>
      <c r="F69" t="s">
        <v>4</v>
      </c>
      <c r="H69">
        <f t="shared" si="11"/>
        <v>0.93566260000000001</v>
      </c>
      <c r="I69">
        <f t="shared" si="21"/>
        <v>0</v>
      </c>
      <c r="J69">
        <f t="shared" si="12"/>
        <v>0</v>
      </c>
      <c r="K69">
        <f t="shared" si="13"/>
        <v>0</v>
      </c>
      <c r="L69">
        <f t="shared" si="14"/>
        <v>1</v>
      </c>
      <c r="M69" t="str">
        <f t="shared" si="15"/>
        <v/>
      </c>
      <c r="N69" t="str">
        <f t="shared" si="16"/>
        <v/>
      </c>
      <c r="O69" t="str">
        <f t="shared" si="17"/>
        <v/>
      </c>
      <c r="P69" t="str">
        <f t="shared" si="18"/>
        <v>til</v>
      </c>
      <c r="Q69" t="str">
        <f t="shared" si="19"/>
        <v>til</v>
      </c>
      <c r="R69">
        <f t="shared" si="20"/>
        <v>1</v>
      </c>
    </row>
    <row r="70" spans="1:18" x14ac:dyDescent="0.35">
      <c r="A70" t="s">
        <v>73</v>
      </c>
      <c r="B70">
        <v>5.9911421999999999E-2</v>
      </c>
      <c r="C70">
        <v>0.26309985000000002</v>
      </c>
      <c r="D70">
        <v>0.57479274000000002</v>
      </c>
      <c r="E70">
        <v>0.10219596</v>
      </c>
      <c r="F70" t="s">
        <v>4</v>
      </c>
      <c r="H70">
        <f t="shared" si="11"/>
        <v>0.57479274000000002</v>
      </c>
      <c r="I70">
        <f t="shared" si="21"/>
        <v>0</v>
      </c>
      <c r="J70">
        <f t="shared" si="12"/>
        <v>0</v>
      </c>
      <c r="K70">
        <f t="shared" si="13"/>
        <v>1</v>
      </c>
      <c r="L70">
        <f t="shared" si="14"/>
        <v>0</v>
      </c>
      <c r="M70" t="str">
        <f t="shared" si="15"/>
        <v/>
      </c>
      <c r="N70" t="str">
        <f t="shared" si="16"/>
        <v/>
      </c>
      <c r="O70" t="str">
        <f t="shared" si="17"/>
        <v>shi</v>
      </c>
      <c r="P70" t="str">
        <f t="shared" si="18"/>
        <v/>
      </c>
      <c r="Q70" t="str">
        <f t="shared" si="19"/>
        <v>shi</v>
      </c>
      <c r="R70">
        <f t="shared" si="20"/>
        <v>0</v>
      </c>
    </row>
    <row r="71" spans="1:18" x14ac:dyDescent="0.35">
      <c r="A71" t="s">
        <v>74</v>
      </c>
      <c r="B71">
        <v>0.34669670000000002</v>
      </c>
      <c r="C71">
        <v>0.25948018</v>
      </c>
      <c r="D71">
        <v>2.0997109999999999E-2</v>
      </c>
      <c r="E71">
        <v>0.37282599999999999</v>
      </c>
      <c r="F71" t="s">
        <v>4</v>
      </c>
      <c r="H71">
        <f t="shared" si="11"/>
        <v>0.37282599999999999</v>
      </c>
      <c r="I71">
        <f t="shared" si="21"/>
        <v>0</v>
      </c>
      <c r="J71">
        <f t="shared" si="12"/>
        <v>0</v>
      </c>
      <c r="K71">
        <f t="shared" si="13"/>
        <v>0</v>
      </c>
      <c r="L71">
        <f t="shared" si="14"/>
        <v>1</v>
      </c>
      <c r="M71" t="str">
        <f t="shared" si="15"/>
        <v/>
      </c>
      <c r="N71" t="str">
        <f t="shared" si="16"/>
        <v/>
      </c>
      <c r="O71" t="str">
        <f t="shared" si="17"/>
        <v/>
      </c>
      <c r="P71" t="str">
        <f t="shared" si="18"/>
        <v>til</v>
      </c>
      <c r="Q71" t="str">
        <f t="shared" si="19"/>
        <v>til</v>
      </c>
      <c r="R71">
        <f t="shared" si="20"/>
        <v>1</v>
      </c>
    </row>
    <row r="72" spans="1:18" x14ac:dyDescent="0.35">
      <c r="A72" t="s">
        <v>75</v>
      </c>
      <c r="B72">
        <v>6.4064930000000006E-2</v>
      </c>
      <c r="C72">
        <v>0.35876370000000002</v>
      </c>
      <c r="D72">
        <v>0.47866130000000001</v>
      </c>
      <c r="E72">
        <v>9.8510094000000006E-2</v>
      </c>
      <c r="F72" t="s">
        <v>4</v>
      </c>
      <c r="H72">
        <f t="shared" si="11"/>
        <v>0.47866130000000001</v>
      </c>
      <c r="I72">
        <f t="shared" si="21"/>
        <v>0</v>
      </c>
      <c r="J72">
        <f t="shared" si="12"/>
        <v>0</v>
      </c>
      <c r="K72">
        <f t="shared" si="13"/>
        <v>1</v>
      </c>
      <c r="L72">
        <f t="shared" si="14"/>
        <v>0</v>
      </c>
      <c r="M72" t="str">
        <f t="shared" si="15"/>
        <v/>
      </c>
      <c r="N72" t="str">
        <f t="shared" si="16"/>
        <v/>
      </c>
      <c r="O72" t="str">
        <f t="shared" si="17"/>
        <v>shi</v>
      </c>
      <c r="P72" t="str">
        <f t="shared" si="18"/>
        <v/>
      </c>
      <c r="Q72" t="str">
        <f t="shared" si="19"/>
        <v>shi</v>
      </c>
      <c r="R72">
        <f t="shared" si="20"/>
        <v>0</v>
      </c>
    </row>
    <row r="73" spans="1:18" x14ac:dyDescent="0.35">
      <c r="A73" t="s">
        <v>76</v>
      </c>
      <c r="B73">
        <v>1.5024473E-2</v>
      </c>
      <c r="C73">
        <v>0.87777424000000004</v>
      </c>
      <c r="D73">
        <v>1.4618245E-2</v>
      </c>
      <c r="E73">
        <v>9.2582990000000004E-2</v>
      </c>
      <c r="F73" t="s">
        <v>2</v>
      </c>
      <c r="H73">
        <f t="shared" si="11"/>
        <v>0.87777424000000004</v>
      </c>
      <c r="I73">
        <f t="shared" si="21"/>
        <v>0</v>
      </c>
      <c r="J73">
        <f t="shared" si="12"/>
        <v>1</v>
      </c>
      <c r="K73">
        <f t="shared" si="13"/>
        <v>0</v>
      </c>
      <c r="L73">
        <f t="shared" si="14"/>
        <v>0</v>
      </c>
      <c r="M73" t="str">
        <f t="shared" si="15"/>
        <v/>
      </c>
      <c r="N73" t="str">
        <f t="shared" si="16"/>
        <v>met</v>
      </c>
      <c r="O73" t="str">
        <f t="shared" si="17"/>
        <v/>
      </c>
      <c r="P73" t="str">
        <f t="shared" si="18"/>
        <v/>
      </c>
      <c r="Q73" t="str">
        <f t="shared" si="19"/>
        <v>met</v>
      </c>
      <c r="R73">
        <f t="shared" si="20"/>
        <v>1</v>
      </c>
    </row>
    <row r="74" spans="1:18" x14ac:dyDescent="0.35">
      <c r="A74" t="s">
        <v>77</v>
      </c>
      <c r="B74">
        <v>7.6170353999999996E-3</v>
      </c>
      <c r="C74">
        <v>0.77089920000000001</v>
      </c>
      <c r="D74">
        <v>3.7580799999999998E-2</v>
      </c>
      <c r="E74">
        <v>0.18390295000000001</v>
      </c>
      <c r="F74" t="s">
        <v>2</v>
      </c>
      <c r="H74">
        <f t="shared" si="11"/>
        <v>0.77089920000000001</v>
      </c>
      <c r="I74">
        <f t="shared" si="21"/>
        <v>0</v>
      </c>
      <c r="J74">
        <f t="shared" si="12"/>
        <v>1</v>
      </c>
      <c r="K74">
        <f t="shared" si="13"/>
        <v>0</v>
      </c>
      <c r="L74">
        <f t="shared" si="14"/>
        <v>0</v>
      </c>
      <c r="M74" t="str">
        <f t="shared" si="15"/>
        <v/>
      </c>
      <c r="N74" t="str">
        <f t="shared" si="16"/>
        <v>met</v>
      </c>
      <c r="O74" t="str">
        <f t="shared" si="17"/>
        <v/>
      </c>
      <c r="P74" t="str">
        <f t="shared" si="18"/>
        <v/>
      </c>
      <c r="Q74" t="str">
        <f t="shared" si="19"/>
        <v>met</v>
      </c>
      <c r="R74">
        <f t="shared" si="20"/>
        <v>1</v>
      </c>
    </row>
    <row r="75" spans="1:18" x14ac:dyDescent="0.35">
      <c r="A75" t="s">
        <v>78</v>
      </c>
      <c r="B75">
        <v>2.2495457000000002E-3</v>
      </c>
      <c r="C75">
        <v>0.73265769999999997</v>
      </c>
      <c r="D75">
        <v>2.7263656000000001E-2</v>
      </c>
      <c r="E75">
        <v>0.23782901000000001</v>
      </c>
      <c r="F75" t="s">
        <v>2</v>
      </c>
      <c r="H75">
        <f t="shared" si="11"/>
        <v>0.73265769999999997</v>
      </c>
      <c r="I75">
        <f t="shared" si="21"/>
        <v>0</v>
      </c>
      <c r="J75">
        <f t="shared" si="12"/>
        <v>1</v>
      </c>
      <c r="K75">
        <f t="shared" si="13"/>
        <v>0</v>
      </c>
      <c r="L75">
        <f t="shared" si="14"/>
        <v>0</v>
      </c>
      <c r="M75" t="str">
        <f t="shared" si="15"/>
        <v/>
      </c>
      <c r="N75" t="str">
        <f t="shared" si="16"/>
        <v>met</v>
      </c>
      <c r="O75" t="str">
        <f t="shared" si="17"/>
        <v/>
      </c>
      <c r="P75" t="str">
        <f t="shared" si="18"/>
        <v/>
      </c>
      <c r="Q75" t="str">
        <f t="shared" si="19"/>
        <v>met</v>
      </c>
      <c r="R75">
        <f t="shared" si="20"/>
        <v>1</v>
      </c>
    </row>
    <row r="76" spans="1:18" x14ac:dyDescent="0.35">
      <c r="A76" t="s">
        <v>79</v>
      </c>
      <c r="B76">
        <v>1.4254332E-2</v>
      </c>
      <c r="C76">
        <v>0.94659910000000003</v>
      </c>
      <c r="D76">
        <v>3.2955747000000001E-2</v>
      </c>
      <c r="E76">
        <v>6.1907350000000002E-3</v>
      </c>
      <c r="F76" t="s">
        <v>2</v>
      </c>
      <c r="H76">
        <f t="shared" si="11"/>
        <v>0.94659910000000003</v>
      </c>
      <c r="I76">
        <f t="shared" si="21"/>
        <v>0</v>
      </c>
      <c r="J76">
        <f t="shared" si="12"/>
        <v>1</v>
      </c>
      <c r="K76">
        <f t="shared" si="13"/>
        <v>0</v>
      </c>
      <c r="L76">
        <f t="shared" si="14"/>
        <v>0</v>
      </c>
      <c r="M76" t="str">
        <f t="shared" si="15"/>
        <v/>
      </c>
      <c r="N76" t="str">
        <f t="shared" si="16"/>
        <v>met</v>
      </c>
      <c r="O76" t="str">
        <f t="shared" si="17"/>
        <v/>
      </c>
      <c r="P76" t="str">
        <f t="shared" si="18"/>
        <v/>
      </c>
      <c r="Q76" t="str">
        <f t="shared" si="19"/>
        <v>met</v>
      </c>
      <c r="R76">
        <f t="shared" si="20"/>
        <v>1</v>
      </c>
    </row>
    <row r="77" spans="1:18" x14ac:dyDescent="0.35">
      <c r="A77" t="s">
        <v>80</v>
      </c>
      <c r="B77">
        <v>9.6501809999999993E-2</v>
      </c>
      <c r="C77">
        <v>0.26774130000000002</v>
      </c>
      <c r="D77">
        <v>5.9761293E-2</v>
      </c>
      <c r="E77">
        <v>0.57599555999999996</v>
      </c>
      <c r="F77" t="s">
        <v>2</v>
      </c>
      <c r="H77">
        <f t="shared" si="11"/>
        <v>0.57599555999999996</v>
      </c>
      <c r="I77">
        <f t="shared" si="21"/>
        <v>0</v>
      </c>
      <c r="J77">
        <f t="shared" si="12"/>
        <v>0</v>
      </c>
      <c r="K77">
        <f t="shared" si="13"/>
        <v>0</v>
      </c>
      <c r="L77">
        <f t="shared" si="14"/>
        <v>1</v>
      </c>
      <c r="M77" t="str">
        <f t="shared" si="15"/>
        <v/>
      </c>
      <c r="N77" t="str">
        <f t="shared" si="16"/>
        <v/>
      </c>
      <c r="O77" t="str">
        <f t="shared" si="17"/>
        <v/>
      </c>
      <c r="P77" t="str">
        <f t="shared" si="18"/>
        <v>til</v>
      </c>
      <c r="Q77" t="str">
        <f t="shared" si="19"/>
        <v>til</v>
      </c>
      <c r="R77">
        <f t="shared" si="20"/>
        <v>0</v>
      </c>
    </row>
    <row r="78" spans="1:18" x14ac:dyDescent="0.35">
      <c r="A78" t="s">
        <v>81</v>
      </c>
      <c r="B78">
        <v>0.96426535000000002</v>
      </c>
      <c r="C78">
        <v>1.9215215000000001E-2</v>
      </c>
      <c r="D78">
        <v>9.5098890000000005E-3</v>
      </c>
      <c r="E78">
        <v>7.0096170000000001E-3</v>
      </c>
      <c r="F78" t="s">
        <v>1</v>
      </c>
      <c r="H78">
        <f t="shared" si="11"/>
        <v>0.96426535000000002</v>
      </c>
      <c r="I78">
        <f t="shared" si="21"/>
        <v>1</v>
      </c>
      <c r="J78">
        <f t="shared" si="12"/>
        <v>0</v>
      </c>
      <c r="K78">
        <f t="shared" si="13"/>
        <v>0</v>
      </c>
      <c r="L78">
        <f t="shared" si="14"/>
        <v>0</v>
      </c>
      <c r="M78" t="str">
        <f t="shared" si="15"/>
        <v>mem</v>
      </c>
      <c r="N78" t="str">
        <f t="shared" si="16"/>
        <v/>
      </c>
      <c r="O78" t="str">
        <f t="shared" si="17"/>
        <v/>
      </c>
      <c r="P78" t="str">
        <f t="shared" si="18"/>
        <v/>
      </c>
      <c r="Q78" t="str">
        <f t="shared" si="19"/>
        <v>mem</v>
      </c>
      <c r="R78">
        <f t="shared" si="20"/>
        <v>1</v>
      </c>
    </row>
    <row r="79" spans="1:18" x14ac:dyDescent="0.35">
      <c r="A79" t="s">
        <v>82</v>
      </c>
      <c r="B79">
        <v>0.95715490000000003</v>
      </c>
      <c r="C79">
        <v>8.6682084999999999E-3</v>
      </c>
      <c r="D79">
        <v>1.5225433E-2</v>
      </c>
      <c r="E79">
        <v>1.8951425000000001E-2</v>
      </c>
      <c r="F79" t="s">
        <v>1</v>
      </c>
      <c r="H79">
        <f t="shared" si="11"/>
        <v>0.95715490000000003</v>
      </c>
      <c r="I79">
        <f t="shared" si="21"/>
        <v>1</v>
      </c>
      <c r="J79">
        <f t="shared" si="12"/>
        <v>0</v>
      </c>
      <c r="K79">
        <f t="shared" si="13"/>
        <v>0</v>
      </c>
      <c r="L79">
        <f t="shared" si="14"/>
        <v>0</v>
      </c>
      <c r="M79" t="str">
        <f t="shared" si="15"/>
        <v>mem</v>
      </c>
      <c r="N79" t="str">
        <f t="shared" si="16"/>
        <v/>
      </c>
      <c r="O79" t="str">
        <f t="shared" si="17"/>
        <v/>
      </c>
      <c r="P79" t="str">
        <f t="shared" si="18"/>
        <v/>
      </c>
      <c r="Q79" t="str">
        <f t="shared" si="19"/>
        <v>mem</v>
      </c>
      <c r="R79">
        <f t="shared" si="20"/>
        <v>1</v>
      </c>
    </row>
    <row r="80" spans="1:18" x14ac:dyDescent="0.35">
      <c r="A80" t="s">
        <v>83</v>
      </c>
      <c r="B80">
        <v>0.89340675000000003</v>
      </c>
      <c r="C80">
        <v>6.9639250000000001E-3</v>
      </c>
      <c r="D80">
        <v>9.2958040000000006E-2</v>
      </c>
      <c r="E80">
        <v>6.6712990000000003E-3</v>
      </c>
      <c r="F80" t="s">
        <v>1</v>
      </c>
      <c r="H80">
        <f t="shared" si="11"/>
        <v>0.89340675000000003</v>
      </c>
      <c r="I80">
        <f t="shared" si="21"/>
        <v>1</v>
      </c>
      <c r="J80">
        <f t="shared" si="12"/>
        <v>0</v>
      </c>
      <c r="K80">
        <f t="shared" si="13"/>
        <v>0</v>
      </c>
      <c r="L80">
        <f t="shared" si="14"/>
        <v>0</v>
      </c>
      <c r="M80" t="str">
        <f t="shared" si="15"/>
        <v>mem</v>
      </c>
      <c r="N80" t="str">
        <f t="shared" si="16"/>
        <v/>
      </c>
      <c r="O80" t="str">
        <f t="shared" si="17"/>
        <v/>
      </c>
      <c r="P80" t="str">
        <f t="shared" si="18"/>
        <v/>
      </c>
      <c r="Q80" t="str">
        <f t="shared" si="19"/>
        <v>mem</v>
      </c>
      <c r="R80">
        <f t="shared" si="20"/>
        <v>1</v>
      </c>
    </row>
    <row r="81" spans="1:18" x14ac:dyDescent="0.35">
      <c r="A81" t="s">
        <v>84</v>
      </c>
      <c r="B81">
        <v>0.56627243999999999</v>
      </c>
      <c r="C81">
        <v>0.27714149999999999</v>
      </c>
      <c r="D81">
        <v>0.101078585</v>
      </c>
      <c r="E81">
        <v>5.5507460000000002E-2</v>
      </c>
      <c r="F81" t="s">
        <v>1</v>
      </c>
      <c r="H81">
        <f t="shared" si="11"/>
        <v>0.56627243999999999</v>
      </c>
      <c r="I81">
        <f t="shared" si="21"/>
        <v>1</v>
      </c>
      <c r="J81">
        <f t="shared" si="12"/>
        <v>0</v>
      </c>
      <c r="K81">
        <f t="shared" si="13"/>
        <v>0</v>
      </c>
      <c r="L81">
        <f t="shared" si="14"/>
        <v>0</v>
      </c>
      <c r="M81" t="str">
        <f t="shared" si="15"/>
        <v>mem</v>
      </c>
      <c r="N81" t="str">
        <f t="shared" si="16"/>
        <v/>
      </c>
      <c r="O81" t="str">
        <f t="shared" si="17"/>
        <v/>
      </c>
      <c r="P81" t="str">
        <f t="shared" si="18"/>
        <v/>
      </c>
      <c r="Q81" t="str">
        <f t="shared" si="19"/>
        <v>mem</v>
      </c>
      <c r="R81">
        <f t="shared" si="20"/>
        <v>1</v>
      </c>
    </row>
    <row r="82" spans="1:18" x14ac:dyDescent="0.35">
      <c r="A82" t="s">
        <v>85</v>
      </c>
      <c r="B82">
        <v>0.51731366000000001</v>
      </c>
      <c r="C82">
        <v>0.15705213000000001</v>
      </c>
      <c r="D82">
        <v>0.31738156000000001</v>
      </c>
      <c r="E82">
        <v>8.2526609999999997E-3</v>
      </c>
      <c r="F82" t="s">
        <v>1</v>
      </c>
      <c r="H82">
        <f t="shared" si="11"/>
        <v>0.51731366000000001</v>
      </c>
      <c r="I82">
        <f t="shared" si="21"/>
        <v>1</v>
      </c>
      <c r="J82">
        <f t="shared" si="12"/>
        <v>0</v>
      </c>
      <c r="K82">
        <f t="shared" si="13"/>
        <v>0</v>
      </c>
      <c r="L82">
        <f t="shared" si="14"/>
        <v>0</v>
      </c>
      <c r="M82" t="str">
        <f t="shared" si="15"/>
        <v>mem</v>
      </c>
      <c r="N82" t="str">
        <f t="shared" si="16"/>
        <v/>
      </c>
      <c r="O82" t="str">
        <f t="shared" si="17"/>
        <v/>
      </c>
      <c r="P82" t="str">
        <f t="shared" si="18"/>
        <v/>
      </c>
      <c r="Q82" t="str">
        <f t="shared" si="19"/>
        <v>mem</v>
      </c>
      <c r="R82">
        <f t="shared" si="20"/>
        <v>1</v>
      </c>
    </row>
    <row r="83" spans="1:18" x14ac:dyDescent="0.35">
      <c r="A83" t="s">
        <v>86</v>
      </c>
      <c r="B83">
        <v>0.99411404000000003</v>
      </c>
      <c r="C83">
        <v>1.0319061E-3</v>
      </c>
      <c r="D83">
        <v>2.2497646999999998E-3</v>
      </c>
      <c r="E83">
        <v>2.6043924000000002E-3</v>
      </c>
      <c r="F83" t="s">
        <v>1</v>
      </c>
      <c r="H83">
        <f t="shared" si="11"/>
        <v>0.99411404000000003</v>
      </c>
      <c r="I83">
        <f t="shared" si="21"/>
        <v>1</v>
      </c>
      <c r="J83">
        <f t="shared" si="12"/>
        <v>0</v>
      </c>
      <c r="K83">
        <f t="shared" si="13"/>
        <v>0</v>
      </c>
      <c r="L83">
        <f t="shared" si="14"/>
        <v>0</v>
      </c>
      <c r="M83" t="str">
        <f t="shared" si="15"/>
        <v>mem</v>
      </c>
      <c r="N83" t="str">
        <f t="shared" si="16"/>
        <v/>
      </c>
      <c r="O83" t="str">
        <f t="shared" si="17"/>
        <v/>
      </c>
      <c r="P83" t="str">
        <f t="shared" si="18"/>
        <v/>
      </c>
      <c r="Q83" t="str">
        <f t="shared" si="19"/>
        <v>mem</v>
      </c>
      <c r="R83">
        <f t="shared" si="20"/>
        <v>1</v>
      </c>
    </row>
    <row r="84" spans="1:18" x14ac:dyDescent="0.35">
      <c r="A84" t="s">
        <v>87</v>
      </c>
      <c r="B84">
        <v>0.36631010000000003</v>
      </c>
      <c r="C84">
        <v>6.9585145000000001E-2</v>
      </c>
      <c r="D84">
        <v>0.51636800000000005</v>
      </c>
      <c r="E84">
        <v>4.7736805E-2</v>
      </c>
      <c r="F84" t="s">
        <v>1</v>
      </c>
      <c r="H84">
        <f t="shared" si="11"/>
        <v>0.51636800000000005</v>
      </c>
      <c r="I84">
        <f t="shared" si="21"/>
        <v>0</v>
      </c>
      <c r="J84">
        <f t="shared" si="12"/>
        <v>0</v>
      </c>
      <c r="K84">
        <f t="shared" si="13"/>
        <v>1</v>
      </c>
      <c r="L84">
        <f t="shared" si="14"/>
        <v>0</v>
      </c>
      <c r="M84" t="str">
        <f t="shared" si="15"/>
        <v/>
      </c>
      <c r="N84" t="str">
        <f t="shared" si="16"/>
        <v/>
      </c>
      <c r="O84" t="str">
        <f t="shared" si="17"/>
        <v>shi</v>
      </c>
      <c r="P84" t="str">
        <f t="shared" si="18"/>
        <v/>
      </c>
      <c r="Q84" t="str">
        <f t="shared" si="19"/>
        <v>shi</v>
      </c>
      <c r="R84">
        <f t="shared" si="20"/>
        <v>0</v>
      </c>
    </row>
    <row r="85" spans="1:18" x14ac:dyDescent="0.35">
      <c r="A85" t="s">
        <v>88</v>
      </c>
      <c r="B85">
        <v>0.45201078</v>
      </c>
      <c r="C85">
        <v>0.26066735000000002</v>
      </c>
      <c r="D85">
        <v>0.28248948000000002</v>
      </c>
      <c r="E85">
        <v>4.8324014000000002E-3</v>
      </c>
      <c r="F85" t="s">
        <v>1</v>
      </c>
      <c r="H85">
        <f t="shared" si="11"/>
        <v>0.45201078</v>
      </c>
      <c r="I85">
        <f t="shared" si="21"/>
        <v>1</v>
      </c>
      <c r="J85">
        <f t="shared" si="12"/>
        <v>0</v>
      </c>
      <c r="K85">
        <f t="shared" si="13"/>
        <v>0</v>
      </c>
      <c r="L85">
        <f t="shared" si="14"/>
        <v>0</v>
      </c>
      <c r="M85" t="str">
        <f t="shared" si="15"/>
        <v>mem</v>
      </c>
      <c r="N85" t="str">
        <f t="shared" si="16"/>
        <v/>
      </c>
      <c r="O85" t="str">
        <f t="shared" si="17"/>
        <v/>
      </c>
      <c r="P85" t="str">
        <f t="shared" si="18"/>
        <v/>
      </c>
      <c r="Q85" t="str">
        <f t="shared" si="19"/>
        <v>mem</v>
      </c>
      <c r="R85">
        <f t="shared" si="20"/>
        <v>1</v>
      </c>
    </row>
    <row r="86" spans="1:18" x14ac:dyDescent="0.35">
      <c r="A86" t="s">
        <v>89</v>
      </c>
      <c r="B86">
        <v>0.98732454000000003</v>
      </c>
      <c r="C86">
        <v>6.9643200000000004E-3</v>
      </c>
      <c r="D86">
        <v>4.5140646000000001E-3</v>
      </c>
      <c r="E86">
        <v>1.1970245E-3</v>
      </c>
      <c r="F86" t="s">
        <v>1</v>
      </c>
      <c r="H86">
        <f t="shared" si="11"/>
        <v>0.98732454000000003</v>
      </c>
      <c r="I86">
        <f t="shared" si="21"/>
        <v>1</v>
      </c>
      <c r="J86">
        <f t="shared" si="12"/>
        <v>0</v>
      </c>
      <c r="K86">
        <f t="shared" si="13"/>
        <v>0</v>
      </c>
      <c r="L86">
        <f t="shared" si="14"/>
        <v>0</v>
      </c>
      <c r="M86" t="str">
        <f t="shared" si="15"/>
        <v>mem</v>
      </c>
      <c r="N86" t="str">
        <f t="shared" si="16"/>
        <v/>
      </c>
      <c r="O86" t="str">
        <f t="shared" si="17"/>
        <v/>
      </c>
      <c r="P86" t="str">
        <f t="shared" si="18"/>
        <v/>
      </c>
      <c r="Q86" t="str">
        <f t="shared" si="19"/>
        <v>mem</v>
      </c>
      <c r="R86">
        <f t="shared" si="20"/>
        <v>1</v>
      </c>
    </row>
    <row r="87" spans="1:18" x14ac:dyDescent="0.35">
      <c r="A87" t="s">
        <v>90</v>
      </c>
      <c r="B87">
        <v>0.98081110000000005</v>
      </c>
      <c r="C87">
        <v>4.8107740000000003E-3</v>
      </c>
      <c r="D87">
        <v>8.5038289999999992E-3</v>
      </c>
      <c r="E87">
        <v>5.8742400000000002E-3</v>
      </c>
      <c r="F87" t="s">
        <v>1</v>
      </c>
      <c r="H87">
        <f t="shared" si="11"/>
        <v>0.98081110000000005</v>
      </c>
      <c r="I87">
        <f t="shared" si="21"/>
        <v>1</v>
      </c>
      <c r="J87">
        <f t="shared" si="12"/>
        <v>0</v>
      </c>
      <c r="K87">
        <f t="shared" si="13"/>
        <v>0</v>
      </c>
      <c r="L87">
        <f t="shared" si="14"/>
        <v>0</v>
      </c>
      <c r="M87" t="str">
        <f t="shared" si="15"/>
        <v>mem</v>
      </c>
      <c r="N87" t="str">
        <f t="shared" si="16"/>
        <v/>
      </c>
      <c r="O87" t="str">
        <f t="shared" si="17"/>
        <v/>
      </c>
      <c r="P87" t="str">
        <f t="shared" si="18"/>
        <v/>
      </c>
      <c r="Q87" t="str">
        <f t="shared" si="19"/>
        <v>mem</v>
      </c>
      <c r="R87">
        <f t="shared" si="20"/>
        <v>1</v>
      </c>
    </row>
    <row r="88" spans="1:18" x14ac:dyDescent="0.35">
      <c r="A88" t="s">
        <v>91</v>
      </c>
      <c r="B88">
        <v>0.64699364000000004</v>
      </c>
      <c r="C88">
        <v>8.9160180000000006E-2</v>
      </c>
      <c r="D88">
        <v>6.6480025999999998E-2</v>
      </c>
      <c r="E88">
        <v>0.19736624</v>
      </c>
      <c r="F88" t="s">
        <v>1</v>
      </c>
      <c r="H88">
        <f t="shared" si="11"/>
        <v>0.64699364000000004</v>
      </c>
      <c r="I88">
        <f t="shared" si="21"/>
        <v>1</v>
      </c>
      <c r="J88">
        <f t="shared" si="12"/>
        <v>0</v>
      </c>
      <c r="K88">
        <f t="shared" si="13"/>
        <v>0</v>
      </c>
      <c r="L88">
        <f t="shared" si="14"/>
        <v>0</v>
      </c>
      <c r="M88" t="str">
        <f t="shared" si="15"/>
        <v>mem</v>
      </c>
      <c r="N88" t="str">
        <f t="shared" si="16"/>
        <v/>
      </c>
      <c r="O88" t="str">
        <f t="shared" si="17"/>
        <v/>
      </c>
      <c r="P88" t="str">
        <f t="shared" si="18"/>
        <v/>
      </c>
      <c r="Q88" t="str">
        <f t="shared" si="19"/>
        <v>mem</v>
      </c>
      <c r="R88">
        <f t="shared" si="20"/>
        <v>1</v>
      </c>
    </row>
    <row r="89" spans="1:18" x14ac:dyDescent="0.35">
      <c r="A89" t="s">
        <v>92</v>
      </c>
      <c r="B89">
        <v>0.92073329999999998</v>
      </c>
      <c r="C89">
        <v>5.2250265999999997E-2</v>
      </c>
      <c r="D89">
        <v>1.5525943E-2</v>
      </c>
      <c r="E89">
        <v>1.1490454000000001E-2</v>
      </c>
      <c r="F89" t="s">
        <v>1</v>
      </c>
      <c r="H89">
        <f t="shared" si="11"/>
        <v>0.92073329999999998</v>
      </c>
      <c r="I89">
        <f t="shared" si="21"/>
        <v>1</v>
      </c>
      <c r="J89">
        <f t="shared" si="12"/>
        <v>0</v>
      </c>
      <c r="K89">
        <f t="shared" si="13"/>
        <v>0</v>
      </c>
      <c r="L89">
        <f t="shared" si="14"/>
        <v>0</v>
      </c>
      <c r="M89" t="str">
        <f t="shared" si="15"/>
        <v>mem</v>
      </c>
      <c r="N89" t="str">
        <f t="shared" si="16"/>
        <v/>
      </c>
      <c r="O89" t="str">
        <f t="shared" si="17"/>
        <v/>
      </c>
      <c r="P89" t="str">
        <f t="shared" si="18"/>
        <v/>
      </c>
      <c r="Q89" t="str">
        <f t="shared" si="19"/>
        <v>mem</v>
      </c>
      <c r="R89">
        <f t="shared" si="20"/>
        <v>1</v>
      </c>
    </row>
    <row r="90" spans="1:18" x14ac:dyDescent="0.35">
      <c r="A90" t="s">
        <v>93</v>
      </c>
      <c r="B90">
        <v>0.80556804000000004</v>
      </c>
      <c r="C90">
        <v>0.16744249</v>
      </c>
      <c r="D90">
        <v>2.3537619999999999E-2</v>
      </c>
      <c r="E90">
        <v>3.4518242000000001E-3</v>
      </c>
      <c r="F90" t="s">
        <v>1</v>
      </c>
      <c r="H90">
        <f t="shared" si="11"/>
        <v>0.80556804000000004</v>
      </c>
      <c r="I90">
        <f t="shared" si="21"/>
        <v>1</v>
      </c>
      <c r="J90">
        <f t="shared" si="12"/>
        <v>0</v>
      </c>
      <c r="K90">
        <f t="shared" si="13"/>
        <v>0</v>
      </c>
      <c r="L90">
        <f t="shared" si="14"/>
        <v>0</v>
      </c>
      <c r="M90" t="str">
        <f t="shared" si="15"/>
        <v>mem</v>
      </c>
      <c r="N90" t="str">
        <f t="shared" si="16"/>
        <v/>
      </c>
      <c r="O90" t="str">
        <f t="shared" si="17"/>
        <v/>
      </c>
      <c r="P90" t="str">
        <f t="shared" si="18"/>
        <v/>
      </c>
      <c r="Q90" t="str">
        <f t="shared" si="19"/>
        <v>mem</v>
      </c>
      <c r="R90">
        <f t="shared" si="20"/>
        <v>1</v>
      </c>
    </row>
    <row r="91" spans="1:18" x14ac:dyDescent="0.35">
      <c r="A91" t="s">
        <v>94</v>
      </c>
      <c r="B91">
        <v>0.7961028</v>
      </c>
      <c r="C91">
        <v>0.19002798000000001</v>
      </c>
      <c r="D91">
        <v>1.0440951E-2</v>
      </c>
      <c r="E91">
        <v>3.4283019999999998E-3</v>
      </c>
      <c r="F91" t="s">
        <v>1</v>
      </c>
      <c r="H91">
        <f t="shared" si="11"/>
        <v>0.7961028</v>
      </c>
      <c r="I91">
        <f t="shared" si="21"/>
        <v>1</v>
      </c>
      <c r="J91">
        <f t="shared" si="12"/>
        <v>0</v>
      </c>
      <c r="K91">
        <f t="shared" si="13"/>
        <v>0</v>
      </c>
      <c r="L91">
        <f t="shared" si="14"/>
        <v>0</v>
      </c>
      <c r="M91" t="str">
        <f t="shared" si="15"/>
        <v>mem</v>
      </c>
      <c r="N91" t="str">
        <f t="shared" si="16"/>
        <v/>
      </c>
      <c r="O91" t="str">
        <f t="shared" si="17"/>
        <v/>
      </c>
      <c r="P91" t="str">
        <f t="shared" si="18"/>
        <v/>
      </c>
      <c r="Q91" t="str">
        <f t="shared" si="19"/>
        <v>mem</v>
      </c>
      <c r="R91">
        <f t="shared" si="20"/>
        <v>1</v>
      </c>
    </row>
    <row r="92" spans="1:18" x14ac:dyDescent="0.35">
      <c r="A92" t="s">
        <v>95</v>
      </c>
      <c r="B92">
        <v>0.63242560000000003</v>
      </c>
      <c r="C92">
        <v>3.1080216000000001E-2</v>
      </c>
      <c r="D92">
        <v>0.32308550000000003</v>
      </c>
      <c r="E92">
        <v>1.3408725E-2</v>
      </c>
      <c r="F92" t="s">
        <v>1</v>
      </c>
      <c r="H92">
        <f t="shared" si="11"/>
        <v>0.63242560000000003</v>
      </c>
      <c r="I92">
        <f t="shared" si="21"/>
        <v>1</v>
      </c>
      <c r="J92">
        <f t="shared" si="12"/>
        <v>0</v>
      </c>
      <c r="K92">
        <f t="shared" si="13"/>
        <v>0</v>
      </c>
      <c r="L92">
        <f t="shared" si="14"/>
        <v>0</v>
      </c>
      <c r="M92" t="str">
        <f t="shared" si="15"/>
        <v>mem</v>
      </c>
      <c r="N92" t="str">
        <f t="shared" si="16"/>
        <v/>
      </c>
      <c r="O92" t="str">
        <f t="shared" si="17"/>
        <v/>
      </c>
      <c r="P92" t="str">
        <f t="shared" si="18"/>
        <v/>
      </c>
      <c r="Q92" t="str">
        <f t="shared" si="19"/>
        <v>mem</v>
      </c>
      <c r="R92">
        <f t="shared" si="20"/>
        <v>1</v>
      </c>
    </row>
    <row r="93" spans="1:18" x14ac:dyDescent="0.35">
      <c r="A93" t="s">
        <v>96</v>
      </c>
      <c r="B93">
        <v>0.66885360000000005</v>
      </c>
      <c r="C93">
        <v>0.15046852999999999</v>
      </c>
      <c r="D93">
        <v>0.10272252599999999</v>
      </c>
      <c r="E93">
        <v>7.7955360000000001E-2</v>
      </c>
      <c r="F93" t="s">
        <v>1</v>
      </c>
      <c r="H93">
        <f t="shared" si="11"/>
        <v>0.66885360000000005</v>
      </c>
      <c r="I93">
        <f t="shared" si="21"/>
        <v>1</v>
      </c>
      <c r="J93">
        <f t="shared" si="12"/>
        <v>0</v>
      </c>
      <c r="K93">
        <f t="shared" si="13"/>
        <v>0</v>
      </c>
      <c r="L93">
        <f t="shared" si="14"/>
        <v>0</v>
      </c>
      <c r="M93" t="str">
        <f t="shared" si="15"/>
        <v>mem</v>
      </c>
      <c r="N93" t="str">
        <f t="shared" si="16"/>
        <v/>
      </c>
      <c r="O93" t="str">
        <f t="shared" si="17"/>
        <v/>
      </c>
      <c r="P93" t="str">
        <f t="shared" si="18"/>
        <v/>
      </c>
      <c r="Q93" t="str">
        <f t="shared" si="19"/>
        <v>mem</v>
      </c>
      <c r="R93">
        <f t="shared" si="20"/>
        <v>1</v>
      </c>
    </row>
    <row r="94" spans="1:18" x14ac:dyDescent="0.35">
      <c r="A94" t="s">
        <v>97</v>
      </c>
      <c r="B94">
        <v>0.68354356000000005</v>
      </c>
      <c r="C94">
        <v>0.22479829000000001</v>
      </c>
      <c r="D94">
        <v>7.5838274999999997E-2</v>
      </c>
      <c r="E94">
        <v>1.5819876E-2</v>
      </c>
      <c r="F94" t="s">
        <v>1</v>
      </c>
      <c r="H94">
        <f t="shared" si="11"/>
        <v>0.68354356000000005</v>
      </c>
      <c r="I94">
        <f t="shared" si="21"/>
        <v>1</v>
      </c>
      <c r="J94">
        <f t="shared" si="12"/>
        <v>0</v>
      </c>
      <c r="K94">
        <f t="shared" si="13"/>
        <v>0</v>
      </c>
      <c r="L94">
        <f t="shared" si="14"/>
        <v>0</v>
      </c>
      <c r="M94" t="str">
        <f t="shared" si="15"/>
        <v>mem</v>
      </c>
      <c r="N94" t="str">
        <f t="shared" si="16"/>
        <v/>
      </c>
      <c r="O94" t="str">
        <f t="shared" si="17"/>
        <v/>
      </c>
      <c r="P94" t="str">
        <f t="shared" si="18"/>
        <v/>
      </c>
      <c r="Q94" t="str">
        <f t="shared" si="19"/>
        <v>mem</v>
      </c>
      <c r="R94">
        <f t="shared" si="20"/>
        <v>1</v>
      </c>
    </row>
    <row r="95" spans="1:18" x14ac:dyDescent="0.35">
      <c r="A95" t="s">
        <v>98</v>
      </c>
      <c r="B95">
        <v>0.93807229999999997</v>
      </c>
      <c r="C95">
        <v>4.4918446999999999E-3</v>
      </c>
      <c r="D95">
        <v>5.3377170000000002E-2</v>
      </c>
      <c r="E95">
        <v>4.0586340000000002E-3</v>
      </c>
      <c r="F95" t="s">
        <v>1</v>
      </c>
      <c r="H95">
        <f t="shared" si="11"/>
        <v>0.93807229999999997</v>
      </c>
      <c r="I95">
        <f t="shared" si="21"/>
        <v>1</v>
      </c>
      <c r="J95">
        <f t="shared" si="12"/>
        <v>0</v>
      </c>
      <c r="K95">
        <f t="shared" si="13"/>
        <v>0</v>
      </c>
      <c r="L95">
        <f t="shared" si="14"/>
        <v>0</v>
      </c>
      <c r="M95" t="str">
        <f t="shared" si="15"/>
        <v>mem</v>
      </c>
      <c r="N95" t="str">
        <f t="shared" si="16"/>
        <v/>
      </c>
      <c r="O95" t="str">
        <f t="shared" si="17"/>
        <v/>
      </c>
      <c r="P95" t="str">
        <f t="shared" si="18"/>
        <v/>
      </c>
      <c r="Q95" t="str">
        <f t="shared" si="19"/>
        <v>mem</v>
      </c>
      <c r="R95">
        <f t="shared" si="20"/>
        <v>1</v>
      </c>
    </row>
    <row r="96" spans="1:18" x14ac:dyDescent="0.35">
      <c r="A96" t="s">
        <v>99</v>
      </c>
      <c r="B96">
        <v>0.83796053999999998</v>
      </c>
      <c r="C96">
        <v>6.4048389999999997E-2</v>
      </c>
      <c r="D96">
        <v>4.2669541999999998E-2</v>
      </c>
      <c r="E96">
        <v>5.5321580000000002E-2</v>
      </c>
      <c r="F96" t="s">
        <v>1</v>
      </c>
      <c r="H96">
        <f t="shared" si="11"/>
        <v>0.83796053999999998</v>
      </c>
      <c r="I96">
        <f t="shared" si="21"/>
        <v>1</v>
      </c>
      <c r="J96">
        <f t="shared" si="12"/>
        <v>0</v>
      </c>
      <c r="K96">
        <f t="shared" si="13"/>
        <v>0</v>
      </c>
      <c r="L96">
        <f t="shared" si="14"/>
        <v>0</v>
      </c>
      <c r="M96" t="str">
        <f t="shared" si="15"/>
        <v>mem</v>
      </c>
      <c r="N96" t="str">
        <f t="shared" si="16"/>
        <v/>
      </c>
      <c r="O96" t="str">
        <f t="shared" si="17"/>
        <v/>
      </c>
      <c r="P96" t="str">
        <f t="shared" si="18"/>
        <v/>
      </c>
      <c r="Q96" t="str">
        <f t="shared" si="19"/>
        <v>mem</v>
      </c>
      <c r="R96">
        <f t="shared" si="20"/>
        <v>1</v>
      </c>
    </row>
    <row r="97" spans="1:18" x14ac:dyDescent="0.35">
      <c r="A97" t="s">
        <v>100</v>
      </c>
      <c r="B97">
        <v>0.84880389999999994</v>
      </c>
      <c r="C97">
        <v>0.10683429</v>
      </c>
      <c r="D97">
        <v>2.585848E-2</v>
      </c>
      <c r="E97">
        <v>1.8503354999999999E-2</v>
      </c>
      <c r="F97" t="s">
        <v>1</v>
      </c>
      <c r="H97">
        <f t="shared" si="11"/>
        <v>0.84880389999999994</v>
      </c>
      <c r="I97">
        <f t="shared" si="21"/>
        <v>1</v>
      </c>
      <c r="J97">
        <f t="shared" si="12"/>
        <v>0</v>
      </c>
      <c r="K97">
        <f t="shared" si="13"/>
        <v>0</v>
      </c>
      <c r="L97">
        <f t="shared" si="14"/>
        <v>0</v>
      </c>
      <c r="M97" t="str">
        <f t="shared" si="15"/>
        <v>mem</v>
      </c>
      <c r="N97" t="str">
        <f t="shared" si="16"/>
        <v/>
      </c>
      <c r="O97" t="str">
        <f t="shared" si="17"/>
        <v/>
      </c>
      <c r="P97" t="str">
        <f t="shared" si="18"/>
        <v/>
      </c>
      <c r="Q97" t="str">
        <f t="shared" si="19"/>
        <v>mem</v>
      </c>
      <c r="R97">
        <f t="shared" si="20"/>
        <v>1</v>
      </c>
    </row>
    <row r="98" spans="1:18" x14ac:dyDescent="0.35">
      <c r="A98" t="s">
        <v>101</v>
      </c>
      <c r="B98">
        <v>0.89556970000000002</v>
      </c>
      <c r="C98">
        <v>4.6807920000000003E-2</v>
      </c>
      <c r="D98">
        <v>4.916976E-2</v>
      </c>
      <c r="E98">
        <v>8.4525469999999995E-3</v>
      </c>
      <c r="F98" t="s">
        <v>1</v>
      </c>
      <c r="H98">
        <f t="shared" si="11"/>
        <v>0.89556970000000002</v>
      </c>
      <c r="I98">
        <f t="shared" si="21"/>
        <v>1</v>
      </c>
      <c r="J98">
        <f t="shared" si="12"/>
        <v>0</v>
      </c>
      <c r="K98">
        <f t="shared" si="13"/>
        <v>0</v>
      </c>
      <c r="L98">
        <f t="shared" si="14"/>
        <v>0</v>
      </c>
      <c r="M98" t="str">
        <f t="shared" si="15"/>
        <v>mem</v>
      </c>
      <c r="N98" t="str">
        <f t="shared" si="16"/>
        <v/>
      </c>
      <c r="O98" t="str">
        <f t="shared" si="17"/>
        <v/>
      </c>
      <c r="P98" t="str">
        <f t="shared" si="18"/>
        <v/>
      </c>
      <c r="Q98" t="str">
        <f t="shared" si="19"/>
        <v>mem</v>
      </c>
      <c r="R98">
        <f t="shared" si="20"/>
        <v>1</v>
      </c>
    </row>
    <row r="99" spans="1:18" x14ac:dyDescent="0.35">
      <c r="A99" t="s">
        <v>102</v>
      </c>
      <c r="B99">
        <v>0.87626475000000004</v>
      </c>
      <c r="C99">
        <v>4.1855709999999997E-2</v>
      </c>
      <c r="D99">
        <v>7.4282119999999993E-2</v>
      </c>
      <c r="E99">
        <v>7.5975126E-3</v>
      </c>
      <c r="F99" t="s">
        <v>1</v>
      </c>
      <c r="H99">
        <f t="shared" si="11"/>
        <v>0.87626475000000004</v>
      </c>
      <c r="I99">
        <f t="shared" si="21"/>
        <v>1</v>
      </c>
      <c r="J99">
        <f t="shared" si="12"/>
        <v>0</v>
      </c>
      <c r="K99">
        <f t="shared" si="13"/>
        <v>0</v>
      </c>
      <c r="L99">
        <f t="shared" si="14"/>
        <v>0</v>
      </c>
      <c r="M99" t="str">
        <f t="shared" si="15"/>
        <v>mem</v>
      </c>
      <c r="N99" t="str">
        <f t="shared" si="16"/>
        <v/>
      </c>
      <c r="O99" t="str">
        <f t="shared" si="17"/>
        <v/>
      </c>
      <c r="P99" t="str">
        <f t="shared" si="18"/>
        <v/>
      </c>
      <c r="Q99" t="str">
        <f t="shared" si="19"/>
        <v>mem</v>
      </c>
      <c r="R99">
        <f t="shared" si="20"/>
        <v>1</v>
      </c>
    </row>
    <row r="100" spans="1:18" x14ac:dyDescent="0.35">
      <c r="A100" t="s">
        <v>103</v>
      </c>
      <c r="B100">
        <v>0.94636476000000003</v>
      </c>
      <c r="C100">
        <v>1.9182367000000001E-3</v>
      </c>
      <c r="D100">
        <v>1.8743735000000001E-2</v>
      </c>
      <c r="E100">
        <v>3.2973255999999999E-2</v>
      </c>
      <c r="F100" t="s">
        <v>1</v>
      </c>
      <c r="H100">
        <f t="shared" si="11"/>
        <v>0.94636476000000003</v>
      </c>
      <c r="I100">
        <f t="shared" si="21"/>
        <v>1</v>
      </c>
      <c r="J100">
        <f t="shared" si="12"/>
        <v>0</v>
      </c>
      <c r="K100">
        <f t="shared" si="13"/>
        <v>0</v>
      </c>
      <c r="L100">
        <f t="shared" si="14"/>
        <v>0</v>
      </c>
      <c r="M100" t="str">
        <f t="shared" si="15"/>
        <v>mem</v>
      </c>
      <c r="N100" t="str">
        <f t="shared" si="16"/>
        <v/>
      </c>
      <c r="O100" t="str">
        <f t="shared" si="17"/>
        <v/>
      </c>
      <c r="P100" t="str">
        <f t="shared" si="18"/>
        <v/>
      </c>
      <c r="Q100" t="str">
        <f t="shared" si="19"/>
        <v>mem</v>
      </c>
      <c r="R100">
        <f t="shared" si="20"/>
        <v>1</v>
      </c>
    </row>
    <row r="101" spans="1:18" x14ac:dyDescent="0.35">
      <c r="A101" t="s">
        <v>104</v>
      </c>
      <c r="B101">
        <v>0.90782149999999995</v>
      </c>
      <c r="C101">
        <v>2.0578896999999999E-2</v>
      </c>
      <c r="D101">
        <v>6.8403290000000005E-2</v>
      </c>
      <c r="E101">
        <v>3.1963307000000001E-3</v>
      </c>
      <c r="F101" t="s">
        <v>1</v>
      </c>
      <c r="H101">
        <f t="shared" si="11"/>
        <v>0.90782149999999995</v>
      </c>
      <c r="I101">
        <f t="shared" si="21"/>
        <v>1</v>
      </c>
      <c r="J101">
        <f t="shared" si="12"/>
        <v>0</v>
      </c>
      <c r="K101">
        <f t="shared" si="13"/>
        <v>0</v>
      </c>
      <c r="L101">
        <f t="shared" si="14"/>
        <v>0</v>
      </c>
      <c r="M101" t="str">
        <f t="shared" si="15"/>
        <v>mem</v>
      </c>
      <c r="N101" t="str">
        <f t="shared" si="16"/>
        <v/>
      </c>
      <c r="O101" t="str">
        <f t="shared" si="17"/>
        <v/>
      </c>
      <c r="P101" t="str">
        <f t="shared" si="18"/>
        <v/>
      </c>
      <c r="Q101" t="str">
        <f t="shared" si="19"/>
        <v>mem</v>
      </c>
      <c r="R101">
        <f t="shared" si="20"/>
        <v>1</v>
      </c>
    </row>
    <row r="102" spans="1:18" x14ac:dyDescent="0.35">
      <c r="A102" t="s">
        <v>105</v>
      </c>
      <c r="B102">
        <v>0.99471600000000004</v>
      </c>
      <c r="C102">
        <v>3.6073937000000002E-3</v>
      </c>
      <c r="D102">
        <v>6.6730385999999998E-4</v>
      </c>
      <c r="E102">
        <v>1.0093737000000001E-3</v>
      </c>
      <c r="F102" t="s">
        <v>1</v>
      </c>
      <c r="H102">
        <f t="shared" si="11"/>
        <v>0.99471600000000004</v>
      </c>
      <c r="I102">
        <f t="shared" si="21"/>
        <v>1</v>
      </c>
      <c r="J102">
        <f t="shared" si="12"/>
        <v>0</v>
      </c>
      <c r="K102">
        <f t="shared" si="13"/>
        <v>0</v>
      </c>
      <c r="L102">
        <f t="shared" si="14"/>
        <v>0</v>
      </c>
      <c r="M102" t="str">
        <f t="shared" si="15"/>
        <v>mem</v>
      </c>
      <c r="N102" t="str">
        <f t="shared" si="16"/>
        <v/>
      </c>
      <c r="O102" t="str">
        <f t="shared" si="17"/>
        <v/>
      </c>
      <c r="P102" t="str">
        <f t="shared" si="18"/>
        <v/>
      </c>
      <c r="Q102" t="str">
        <f t="shared" si="19"/>
        <v>mem</v>
      </c>
      <c r="R102">
        <f t="shared" si="20"/>
        <v>1</v>
      </c>
    </row>
    <row r="103" spans="1:18" x14ac:dyDescent="0.35">
      <c r="A103" t="s">
        <v>106</v>
      </c>
      <c r="B103">
        <v>0.90526854999999995</v>
      </c>
      <c r="C103">
        <v>4.0806003E-2</v>
      </c>
      <c r="D103">
        <v>3.7958868E-2</v>
      </c>
      <c r="E103">
        <v>1.5966566000000001E-2</v>
      </c>
      <c r="F103" t="s">
        <v>1</v>
      </c>
      <c r="H103">
        <f t="shared" si="11"/>
        <v>0.90526854999999995</v>
      </c>
      <c r="I103">
        <f t="shared" si="21"/>
        <v>1</v>
      </c>
      <c r="J103">
        <f t="shared" si="12"/>
        <v>0</v>
      </c>
      <c r="K103">
        <f t="shared" si="13"/>
        <v>0</v>
      </c>
      <c r="L103">
        <f t="shared" si="14"/>
        <v>0</v>
      </c>
      <c r="M103" t="str">
        <f t="shared" si="15"/>
        <v>mem</v>
      </c>
      <c r="N103" t="str">
        <f t="shared" si="16"/>
        <v/>
      </c>
      <c r="O103" t="str">
        <f t="shared" si="17"/>
        <v/>
      </c>
      <c r="P103" t="str">
        <f t="shared" si="18"/>
        <v/>
      </c>
      <c r="Q103" t="str">
        <f t="shared" si="19"/>
        <v>mem</v>
      </c>
      <c r="R103">
        <f t="shared" si="20"/>
        <v>1</v>
      </c>
    </row>
    <row r="104" spans="1:18" x14ac:dyDescent="0.35">
      <c r="A104" t="s">
        <v>107</v>
      </c>
      <c r="B104">
        <v>0.72079163999999996</v>
      </c>
      <c r="C104">
        <v>0.13252005</v>
      </c>
      <c r="D104">
        <v>0.13198072999999999</v>
      </c>
      <c r="E104">
        <v>1.4707565000000001E-2</v>
      </c>
      <c r="F104" t="s">
        <v>1</v>
      </c>
      <c r="H104">
        <f t="shared" si="11"/>
        <v>0.72079163999999996</v>
      </c>
      <c r="I104">
        <f t="shared" si="21"/>
        <v>1</v>
      </c>
      <c r="J104">
        <f t="shared" si="12"/>
        <v>0</v>
      </c>
      <c r="K104">
        <f t="shared" si="13"/>
        <v>0</v>
      </c>
      <c r="L104">
        <f t="shared" si="14"/>
        <v>0</v>
      </c>
      <c r="M104" t="str">
        <f t="shared" si="15"/>
        <v>mem</v>
      </c>
      <c r="N104" t="str">
        <f t="shared" si="16"/>
        <v/>
      </c>
      <c r="O104" t="str">
        <f t="shared" si="17"/>
        <v/>
      </c>
      <c r="P104" t="str">
        <f t="shared" si="18"/>
        <v/>
      </c>
      <c r="Q104" t="str">
        <f t="shared" si="19"/>
        <v>mem</v>
      </c>
      <c r="R104">
        <f t="shared" si="20"/>
        <v>1</v>
      </c>
    </row>
    <row r="105" spans="1:18" x14ac:dyDescent="0.35">
      <c r="A105" t="s">
        <v>108</v>
      </c>
      <c r="B105">
        <v>0.97363489999999997</v>
      </c>
      <c r="C105">
        <v>1.5919305000000002E-2</v>
      </c>
      <c r="D105">
        <v>8.4274239999999993E-3</v>
      </c>
      <c r="E105">
        <v>2.0183890000000002E-3</v>
      </c>
      <c r="F105" t="s">
        <v>1</v>
      </c>
      <c r="H105">
        <f t="shared" si="11"/>
        <v>0.97363489999999997</v>
      </c>
      <c r="I105">
        <f t="shared" si="21"/>
        <v>1</v>
      </c>
      <c r="J105">
        <f t="shared" si="12"/>
        <v>0</v>
      </c>
      <c r="K105">
        <f t="shared" si="13"/>
        <v>0</v>
      </c>
      <c r="L105">
        <f t="shared" si="14"/>
        <v>0</v>
      </c>
      <c r="M105" t="str">
        <f t="shared" si="15"/>
        <v>mem</v>
      </c>
      <c r="N105" t="str">
        <f t="shared" si="16"/>
        <v/>
      </c>
      <c r="O105" t="str">
        <f t="shared" si="17"/>
        <v/>
      </c>
      <c r="P105" t="str">
        <f t="shared" si="18"/>
        <v/>
      </c>
      <c r="Q105" t="str">
        <f t="shared" si="19"/>
        <v>mem</v>
      </c>
      <c r="R105">
        <f t="shared" si="20"/>
        <v>1</v>
      </c>
    </row>
    <row r="106" spans="1:18" x14ac:dyDescent="0.35">
      <c r="A106" t="s">
        <v>109</v>
      </c>
      <c r="B106">
        <v>0.9787323</v>
      </c>
      <c r="C106">
        <v>9.7316780000000006E-3</v>
      </c>
      <c r="D106">
        <v>7.7414720000000001E-3</v>
      </c>
      <c r="E106">
        <v>3.7944584999999999E-3</v>
      </c>
      <c r="F106" t="s">
        <v>1</v>
      </c>
      <c r="H106">
        <f t="shared" si="11"/>
        <v>0.9787323</v>
      </c>
      <c r="I106">
        <f t="shared" si="21"/>
        <v>1</v>
      </c>
      <c r="J106">
        <f t="shared" si="12"/>
        <v>0</v>
      </c>
      <c r="K106">
        <f t="shared" si="13"/>
        <v>0</v>
      </c>
      <c r="L106">
        <f t="shared" si="14"/>
        <v>0</v>
      </c>
      <c r="M106" t="str">
        <f t="shared" si="15"/>
        <v>mem</v>
      </c>
      <c r="N106" t="str">
        <f t="shared" si="16"/>
        <v/>
      </c>
      <c r="O106" t="str">
        <f t="shared" si="17"/>
        <v/>
      </c>
      <c r="P106" t="str">
        <f t="shared" si="18"/>
        <v/>
      </c>
      <c r="Q106" t="str">
        <f t="shared" si="19"/>
        <v>mem</v>
      </c>
      <c r="R106">
        <f t="shared" si="20"/>
        <v>1</v>
      </c>
    </row>
    <row r="107" spans="1:18" x14ac:dyDescent="0.35">
      <c r="A107" t="s">
        <v>110</v>
      </c>
      <c r="B107">
        <v>0.96405490000000005</v>
      </c>
      <c r="C107">
        <v>1.5746761000000001E-2</v>
      </c>
      <c r="D107">
        <v>1.7769805999999999E-2</v>
      </c>
      <c r="E107">
        <v>2.4285890000000001E-3</v>
      </c>
      <c r="F107" t="s">
        <v>1</v>
      </c>
      <c r="H107">
        <f t="shared" si="11"/>
        <v>0.96405490000000005</v>
      </c>
      <c r="I107">
        <f t="shared" si="21"/>
        <v>1</v>
      </c>
      <c r="J107">
        <f t="shared" si="12"/>
        <v>0</v>
      </c>
      <c r="K107">
        <f t="shared" si="13"/>
        <v>0</v>
      </c>
      <c r="L107">
        <f t="shared" si="14"/>
        <v>0</v>
      </c>
      <c r="M107" t="str">
        <f t="shared" si="15"/>
        <v>mem</v>
      </c>
      <c r="N107" t="str">
        <f t="shared" si="16"/>
        <v/>
      </c>
      <c r="O107" t="str">
        <f t="shared" si="17"/>
        <v/>
      </c>
      <c r="P107" t="str">
        <f t="shared" si="18"/>
        <v/>
      </c>
      <c r="Q107" t="str">
        <f t="shared" si="19"/>
        <v>mem</v>
      </c>
      <c r="R107">
        <f t="shared" si="20"/>
        <v>1</v>
      </c>
    </row>
    <row r="108" spans="1:18" x14ac:dyDescent="0.35">
      <c r="A108" t="s">
        <v>111</v>
      </c>
      <c r="B108">
        <v>0.54411710000000002</v>
      </c>
      <c r="C108">
        <v>6.1675840000000003E-2</v>
      </c>
      <c r="D108">
        <v>0.32147825000000002</v>
      </c>
      <c r="E108">
        <v>7.2728799999999996E-2</v>
      </c>
      <c r="F108" t="s">
        <v>1</v>
      </c>
      <c r="H108">
        <f t="shared" si="11"/>
        <v>0.54411710000000002</v>
      </c>
      <c r="I108">
        <f t="shared" si="21"/>
        <v>1</v>
      </c>
      <c r="J108">
        <f t="shared" si="12"/>
        <v>0</v>
      </c>
      <c r="K108">
        <f t="shared" si="13"/>
        <v>0</v>
      </c>
      <c r="L108">
        <f t="shared" si="14"/>
        <v>0</v>
      </c>
      <c r="M108" t="str">
        <f t="shared" si="15"/>
        <v>mem</v>
      </c>
      <c r="N108" t="str">
        <f t="shared" si="16"/>
        <v/>
      </c>
      <c r="O108" t="str">
        <f t="shared" si="17"/>
        <v/>
      </c>
      <c r="P108" t="str">
        <f t="shared" si="18"/>
        <v/>
      </c>
      <c r="Q108" t="str">
        <f t="shared" si="19"/>
        <v>mem</v>
      </c>
      <c r="R108">
        <f t="shared" si="20"/>
        <v>1</v>
      </c>
    </row>
    <row r="109" spans="1:18" x14ac:dyDescent="0.35">
      <c r="A109" t="s">
        <v>112</v>
      </c>
      <c r="B109">
        <v>0.58073633999999996</v>
      </c>
      <c r="C109">
        <v>0.27631267999999998</v>
      </c>
      <c r="D109">
        <v>9.5309413999999995E-2</v>
      </c>
      <c r="E109">
        <v>4.7641553000000003E-2</v>
      </c>
      <c r="F109" t="s">
        <v>1</v>
      </c>
      <c r="H109">
        <f t="shared" si="11"/>
        <v>0.58073633999999996</v>
      </c>
      <c r="I109">
        <f t="shared" si="21"/>
        <v>1</v>
      </c>
      <c r="J109">
        <f t="shared" si="12"/>
        <v>0</v>
      </c>
      <c r="K109">
        <f t="shared" si="13"/>
        <v>0</v>
      </c>
      <c r="L109">
        <f t="shared" si="14"/>
        <v>0</v>
      </c>
      <c r="M109" t="str">
        <f t="shared" si="15"/>
        <v>mem</v>
      </c>
      <c r="N109" t="str">
        <f t="shared" si="16"/>
        <v/>
      </c>
      <c r="O109" t="str">
        <f t="shared" si="17"/>
        <v/>
      </c>
      <c r="P109" t="str">
        <f t="shared" si="18"/>
        <v/>
      </c>
      <c r="Q109" t="str">
        <f t="shared" si="19"/>
        <v>mem</v>
      </c>
      <c r="R109">
        <f t="shared" si="20"/>
        <v>1</v>
      </c>
    </row>
    <row r="110" spans="1:18" x14ac:dyDescent="0.35">
      <c r="A110" t="s">
        <v>113</v>
      </c>
      <c r="B110">
        <v>0.2619165</v>
      </c>
      <c r="C110">
        <v>7.1400179999999994E-2</v>
      </c>
      <c r="D110">
        <v>0.65615124000000002</v>
      </c>
      <c r="E110">
        <v>1.0532086E-2</v>
      </c>
      <c r="F110" t="s">
        <v>1</v>
      </c>
      <c r="H110">
        <f t="shared" si="11"/>
        <v>0.65615124000000002</v>
      </c>
      <c r="I110">
        <f t="shared" si="21"/>
        <v>0</v>
      </c>
      <c r="J110">
        <f t="shared" si="12"/>
        <v>0</v>
      </c>
      <c r="K110">
        <f t="shared" si="13"/>
        <v>1</v>
      </c>
      <c r="L110">
        <f t="shared" si="14"/>
        <v>0</v>
      </c>
      <c r="M110" t="str">
        <f t="shared" si="15"/>
        <v/>
      </c>
      <c r="N110" t="str">
        <f t="shared" si="16"/>
        <v/>
      </c>
      <c r="O110" t="str">
        <f t="shared" si="17"/>
        <v>shi</v>
      </c>
      <c r="P110" t="str">
        <f t="shared" si="18"/>
        <v/>
      </c>
      <c r="Q110" t="str">
        <f t="shared" si="19"/>
        <v>shi</v>
      </c>
      <c r="R110">
        <f t="shared" si="20"/>
        <v>0</v>
      </c>
    </row>
    <row r="111" spans="1:18" x14ac:dyDescent="0.35">
      <c r="A111" t="s">
        <v>114</v>
      </c>
      <c r="B111">
        <v>0.96388083999999996</v>
      </c>
      <c r="C111">
        <v>9.0404460000000006E-3</v>
      </c>
      <c r="D111">
        <v>2.4791535E-2</v>
      </c>
      <c r="E111">
        <v>2.2871643000000001E-3</v>
      </c>
      <c r="F111" t="s">
        <v>1</v>
      </c>
      <c r="H111">
        <f t="shared" si="11"/>
        <v>0.96388083999999996</v>
      </c>
      <c r="I111">
        <f t="shared" si="21"/>
        <v>1</v>
      </c>
      <c r="J111">
        <f t="shared" si="12"/>
        <v>0</v>
      </c>
      <c r="K111">
        <f t="shared" si="13"/>
        <v>0</v>
      </c>
      <c r="L111">
        <f t="shared" si="14"/>
        <v>0</v>
      </c>
      <c r="M111" t="str">
        <f t="shared" si="15"/>
        <v>mem</v>
      </c>
      <c r="N111" t="str">
        <f t="shared" si="16"/>
        <v/>
      </c>
      <c r="O111" t="str">
        <f t="shared" si="17"/>
        <v/>
      </c>
      <c r="P111" t="str">
        <f t="shared" si="18"/>
        <v/>
      </c>
      <c r="Q111" t="str">
        <f t="shared" si="19"/>
        <v>mem</v>
      </c>
      <c r="R111">
        <f t="shared" si="20"/>
        <v>1</v>
      </c>
    </row>
    <row r="112" spans="1:18" x14ac:dyDescent="0.35">
      <c r="A112" t="s">
        <v>115</v>
      </c>
      <c r="B112">
        <v>0.28804612000000002</v>
      </c>
      <c r="C112">
        <v>4.6412809999999997E-3</v>
      </c>
      <c r="D112">
        <v>0.60975045000000005</v>
      </c>
      <c r="E112">
        <v>9.7562170000000004E-2</v>
      </c>
      <c r="F112" t="s">
        <v>1</v>
      </c>
      <c r="H112">
        <f t="shared" si="11"/>
        <v>0.60975045000000005</v>
      </c>
      <c r="I112">
        <f t="shared" si="21"/>
        <v>0</v>
      </c>
      <c r="J112">
        <f t="shared" si="12"/>
        <v>0</v>
      </c>
      <c r="K112">
        <f t="shared" si="13"/>
        <v>1</v>
      </c>
      <c r="L112">
        <f t="shared" si="14"/>
        <v>0</v>
      </c>
      <c r="M112" t="str">
        <f t="shared" si="15"/>
        <v/>
      </c>
      <c r="N112" t="str">
        <f t="shared" si="16"/>
        <v/>
      </c>
      <c r="O112" t="str">
        <f t="shared" si="17"/>
        <v>shi</v>
      </c>
      <c r="P112" t="str">
        <f t="shared" si="18"/>
        <v/>
      </c>
      <c r="Q112" t="str">
        <f t="shared" si="19"/>
        <v>shi</v>
      </c>
      <c r="R112">
        <f t="shared" si="20"/>
        <v>0</v>
      </c>
    </row>
    <row r="113" spans="1:18" x14ac:dyDescent="0.35">
      <c r="A113" t="s">
        <v>116</v>
      </c>
      <c r="B113">
        <v>0.92354049999999999</v>
      </c>
      <c r="C113">
        <v>3.6849345999999998E-2</v>
      </c>
      <c r="D113">
        <v>3.0766183999999999E-2</v>
      </c>
      <c r="E113">
        <v>8.8440250000000002E-3</v>
      </c>
      <c r="F113" t="s">
        <v>1</v>
      </c>
      <c r="H113">
        <f t="shared" si="11"/>
        <v>0.92354049999999999</v>
      </c>
      <c r="I113">
        <f t="shared" si="21"/>
        <v>1</v>
      </c>
      <c r="J113">
        <f t="shared" si="12"/>
        <v>0</v>
      </c>
      <c r="K113">
        <f t="shared" si="13"/>
        <v>0</v>
      </c>
      <c r="L113">
        <f t="shared" si="14"/>
        <v>0</v>
      </c>
      <c r="M113" t="str">
        <f t="shared" si="15"/>
        <v>mem</v>
      </c>
      <c r="N113" t="str">
        <f t="shared" si="16"/>
        <v/>
      </c>
      <c r="O113" t="str">
        <f t="shared" si="17"/>
        <v/>
      </c>
      <c r="P113" t="str">
        <f t="shared" si="18"/>
        <v/>
      </c>
      <c r="Q113" t="str">
        <f t="shared" si="19"/>
        <v>mem</v>
      </c>
      <c r="R113">
        <f t="shared" si="20"/>
        <v>1</v>
      </c>
    </row>
    <row r="114" spans="1:18" x14ac:dyDescent="0.35">
      <c r="A114" t="s">
        <v>117</v>
      </c>
      <c r="B114">
        <v>0.48396855999999999</v>
      </c>
      <c r="C114">
        <v>0.27666888000000001</v>
      </c>
      <c r="D114">
        <v>0.16907136</v>
      </c>
      <c r="E114">
        <v>7.029117E-2</v>
      </c>
      <c r="F114" t="s">
        <v>1</v>
      </c>
      <c r="H114">
        <f t="shared" si="11"/>
        <v>0.48396855999999999</v>
      </c>
      <c r="I114">
        <f t="shared" si="21"/>
        <v>1</v>
      </c>
      <c r="J114">
        <f t="shared" si="12"/>
        <v>0</v>
      </c>
      <c r="K114">
        <f t="shared" si="13"/>
        <v>0</v>
      </c>
      <c r="L114">
        <f t="shared" si="14"/>
        <v>0</v>
      </c>
      <c r="M114" t="str">
        <f t="shared" si="15"/>
        <v>mem</v>
      </c>
      <c r="N114" t="str">
        <f t="shared" si="16"/>
        <v/>
      </c>
      <c r="O114" t="str">
        <f t="shared" si="17"/>
        <v/>
      </c>
      <c r="P114" t="str">
        <f t="shared" si="18"/>
        <v/>
      </c>
      <c r="Q114" t="str">
        <f t="shared" si="19"/>
        <v>mem</v>
      </c>
      <c r="R114">
        <f t="shared" si="20"/>
        <v>1</v>
      </c>
    </row>
    <row r="115" spans="1:18" x14ac:dyDescent="0.35">
      <c r="A115" t="s">
        <v>118</v>
      </c>
      <c r="B115">
        <v>0.8359183</v>
      </c>
      <c r="C115">
        <v>8.2320920000000006E-2</v>
      </c>
      <c r="D115">
        <v>7.6873880000000006E-2</v>
      </c>
      <c r="E115">
        <v>4.8869710000000004E-3</v>
      </c>
      <c r="F115" t="s">
        <v>1</v>
      </c>
      <c r="H115">
        <f t="shared" si="11"/>
        <v>0.8359183</v>
      </c>
      <c r="I115">
        <f t="shared" si="21"/>
        <v>1</v>
      </c>
      <c r="J115">
        <f t="shared" si="12"/>
        <v>0</v>
      </c>
      <c r="K115">
        <f t="shared" si="13"/>
        <v>0</v>
      </c>
      <c r="L115">
        <f t="shared" si="14"/>
        <v>0</v>
      </c>
      <c r="M115" t="str">
        <f t="shared" si="15"/>
        <v>mem</v>
      </c>
      <c r="N115" t="str">
        <f t="shared" si="16"/>
        <v/>
      </c>
      <c r="O115" t="str">
        <f t="shared" si="17"/>
        <v/>
      </c>
      <c r="P115" t="str">
        <f t="shared" si="18"/>
        <v/>
      </c>
      <c r="Q115" t="str">
        <f t="shared" si="19"/>
        <v>mem</v>
      </c>
      <c r="R115">
        <f t="shared" si="20"/>
        <v>1</v>
      </c>
    </row>
    <row r="116" spans="1:18" x14ac:dyDescent="0.35">
      <c r="A116" t="s">
        <v>119</v>
      </c>
      <c r="B116">
        <v>0.96306930000000002</v>
      </c>
      <c r="C116">
        <v>2.7064939999999999E-2</v>
      </c>
      <c r="D116">
        <v>5.4063745999999996E-3</v>
      </c>
      <c r="E116">
        <v>4.4593782999999996E-3</v>
      </c>
      <c r="F116" t="s">
        <v>1</v>
      </c>
      <c r="H116">
        <f t="shared" si="11"/>
        <v>0.96306930000000002</v>
      </c>
      <c r="I116">
        <f t="shared" si="21"/>
        <v>1</v>
      </c>
      <c r="J116">
        <f t="shared" si="12"/>
        <v>0</v>
      </c>
      <c r="K116">
        <f t="shared" si="13"/>
        <v>0</v>
      </c>
      <c r="L116">
        <f t="shared" si="14"/>
        <v>0</v>
      </c>
      <c r="M116" t="str">
        <f t="shared" si="15"/>
        <v>mem</v>
      </c>
      <c r="N116" t="str">
        <f t="shared" si="16"/>
        <v/>
      </c>
      <c r="O116" t="str">
        <f t="shared" si="17"/>
        <v/>
      </c>
      <c r="P116" t="str">
        <f t="shared" si="18"/>
        <v/>
      </c>
      <c r="Q116" t="str">
        <f t="shared" si="19"/>
        <v>mem</v>
      </c>
      <c r="R116">
        <f t="shared" si="20"/>
        <v>1</v>
      </c>
    </row>
    <row r="117" spans="1:18" x14ac:dyDescent="0.35">
      <c r="A117" t="s">
        <v>120</v>
      </c>
      <c r="B117">
        <v>0.90093195000000004</v>
      </c>
      <c r="C117">
        <v>2.4210623000000001E-2</v>
      </c>
      <c r="D117">
        <v>6.1735890000000002E-2</v>
      </c>
      <c r="E117">
        <v>1.3121495E-2</v>
      </c>
      <c r="F117" t="s">
        <v>1</v>
      </c>
      <c r="H117">
        <f t="shared" si="11"/>
        <v>0.90093195000000004</v>
      </c>
      <c r="I117">
        <f t="shared" si="21"/>
        <v>1</v>
      </c>
      <c r="J117">
        <f t="shared" si="12"/>
        <v>0</v>
      </c>
      <c r="K117">
        <f t="shared" si="13"/>
        <v>0</v>
      </c>
      <c r="L117">
        <f t="shared" si="14"/>
        <v>0</v>
      </c>
      <c r="M117" t="str">
        <f t="shared" si="15"/>
        <v>mem</v>
      </c>
      <c r="N117" t="str">
        <f t="shared" si="16"/>
        <v/>
      </c>
      <c r="O117" t="str">
        <f t="shared" si="17"/>
        <v/>
      </c>
      <c r="P117" t="str">
        <f t="shared" si="18"/>
        <v/>
      </c>
      <c r="Q117" t="str">
        <f t="shared" si="19"/>
        <v>mem</v>
      </c>
      <c r="R117">
        <f t="shared" si="20"/>
        <v>1</v>
      </c>
    </row>
    <row r="118" spans="1:18" x14ac:dyDescent="0.35">
      <c r="A118" t="s">
        <v>121</v>
      </c>
      <c r="B118">
        <v>0.97305889999999995</v>
      </c>
      <c r="C118">
        <v>5.8909905999999998E-3</v>
      </c>
      <c r="D118">
        <v>1.5929954E-2</v>
      </c>
      <c r="E118">
        <v>5.1200880000000001E-3</v>
      </c>
      <c r="F118" t="s">
        <v>1</v>
      </c>
      <c r="H118">
        <f t="shared" si="11"/>
        <v>0.97305889999999995</v>
      </c>
      <c r="I118">
        <f t="shared" si="21"/>
        <v>1</v>
      </c>
      <c r="J118">
        <f t="shared" si="12"/>
        <v>0</v>
      </c>
      <c r="K118">
        <f t="shared" si="13"/>
        <v>0</v>
      </c>
      <c r="L118">
        <f t="shared" si="14"/>
        <v>0</v>
      </c>
      <c r="M118" t="str">
        <f t="shared" si="15"/>
        <v>mem</v>
      </c>
      <c r="N118" t="str">
        <f t="shared" si="16"/>
        <v/>
      </c>
      <c r="O118" t="str">
        <f t="shared" si="17"/>
        <v/>
      </c>
      <c r="P118" t="str">
        <f t="shared" si="18"/>
        <v/>
      </c>
      <c r="Q118" t="str">
        <f t="shared" si="19"/>
        <v>mem</v>
      </c>
      <c r="R118">
        <f t="shared" si="20"/>
        <v>1</v>
      </c>
    </row>
    <row r="119" spans="1:18" x14ac:dyDescent="0.35">
      <c r="A119" t="s">
        <v>122</v>
      </c>
      <c r="B119">
        <v>0.91078820000000005</v>
      </c>
      <c r="C119">
        <v>3.4920760000000002E-2</v>
      </c>
      <c r="D119">
        <v>3.2586194999999998E-2</v>
      </c>
      <c r="E119">
        <v>2.1704919999999999E-2</v>
      </c>
      <c r="F119" t="s">
        <v>1</v>
      </c>
      <c r="H119">
        <f t="shared" si="11"/>
        <v>0.91078820000000005</v>
      </c>
      <c r="I119">
        <f t="shared" si="21"/>
        <v>1</v>
      </c>
      <c r="J119">
        <f t="shared" si="12"/>
        <v>0</v>
      </c>
      <c r="K119">
        <f t="shared" si="13"/>
        <v>0</v>
      </c>
      <c r="L119">
        <f t="shared" si="14"/>
        <v>0</v>
      </c>
      <c r="M119" t="str">
        <f t="shared" si="15"/>
        <v>mem</v>
      </c>
      <c r="N119" t="str">
        <f t="shared" si="16"/>
        <v/>
      </c>
      <c r="O119" t="str">
        <f t="shared" si="17"/>
        <v/>
      </c>
      <c r="P119" t="str">
        <f t="shared" si="18"/>
        <v/>
      </c>
      <c r="Q119" t="str">
        <f t="shared" si="19"/>
        <v>mem</v>
      </c>
      <c r="R119">
        <f t="shared" si="20"/>
        <v>1</v>
      </c>
    </row>
    <row r="120" spans="1:18" x14ac:dyDescent="0.35">
      <c r="A120" t="s">
        <v>123</v>
      </c>
      <c r="B120">
        <v>0.97873913999999995</v>
      </c>
      <c r="C120">
        <v>9.0686380000000004E-3</v>
      </c>
      <c r="D120">
        <v>6.147034E-3</v>
      </c>
      <c r="E120">
        <v>6.0452083000000004E-3</v>
      </c>
      <c r="F120" t="s">
        <v>1</v>
      </c>
      <c r="H120">
        <f t="shared" si="11"/>
        <v>0.97873913999999995</v>
      </c>
      <c r="I120">
        <f t="shared" si="21"/>
        <v>1</v>
      </c>
      <c r="J120">
        <f t="shared" si="12"/>
        <v>0</v>
      </c>
      <c r="K120">
        <f t="shared" si="13"/>
        <v>0</v>
      </c>
      <c r="L120">
        <f t="shared" si="14"/>
        <v>0</v>
      </c>
      <c r="M120" t="str">
        <f t="shared" si="15"/>
        <v>mem</v>
      </c>
      <c r="N120" t="str">
        <f t="shared" si="16"/>
        <v/>
      </c>
      <c r="O120" t="str">
        <f t="shared" si="17"/>
        <v/>
      </c>
      <c r="P120" t="str">
        <f t="shared" si="18"/>
        <v/>
      </c>
      <c r="Q120" t="str">
        <f t="shared" si="19"/>
        <v>mem</v>
      </c>
      <c r="R120">
        <f t="shared" si="20"/>
        <v>1</v>
      </c>
    </row>
    <row r="121" spans="1:18" x14ac:dyDescent="0.35">
      <c r="A121" t="s">
        <v>124</v>
      </c>
      <c r="B121">
        <v>0.930558</v>
      </c>
      <c r="C121">
        <v>5.1735363999999999E-2</v>
      </c>
      <c r="D121">
        <v>1.5956491E-2</v>
      </c>
      <c r="E121">
        <v>1.7502100999999999E-3</v>
      </c>
      <c r="F121" t="s">
        <v>1</v>
      </c>
      <c r="H121">
        <f t="shared" si="11"/>
        <v>0.930558</v>
      </c>
      <c r="I121">
        <f t="shared" si="21"/>
        <v>1</v>
      </c>
      <c r="J121">
        <f t="shared" si="12"/>
        <v>0</v>
      </c>
      <c r="K121">
        <f t="shared" si="13"/>
        <v>0</v>
      </c>
      <c r="L121">
        <f t="shared" si="14"/>
        <v>0</v>
      </c>
      <c r="M121" t="str">
        <f t="shared" si="15"/>
        <v>mem</v>
      </c>
      <c r="N121" t="str">
        <f t="shared" si="16"/>
        <v/>
      </c>
      <c r="O121" t="str">
        <f t="shared" si="17"/>
        <v/>
      </c>
      <c r="P121" t="str">
        <f t="shared" si="18"/>
        <v/>
      </c>
      <c r="Q121" t="str">
        <f t="shared" si="19"/>
        <v>mem</v>
      </c>
      <c r="R121">
        <f t="shared" si="20"/>
        <v>1</v>
      </c>
    </row>
    <row r="122" spans="1:18" x14ac:dyDescent="0.35">
      <c r="A122" t="s">
        <v>125</v>
      </c>
      <c r="B122">
        <v>0.94443259999999996</v>
      </c>
      <c r="C122">
        <v>3.9654902999999998E-2</v>
      </c>
      <c r="D122">
        <v>1.5532868999999999E-3</v>
      </c>
      <c r="E122">
        <v>1.4359197000000001E-2</v>
      </c>
      <c r="F122" t="s">
        <v>1</v>
      </c>
      <c r="H122">
        <f t="shared" si="11"/>
        <v>0.94443259999999996</v>
      </c>
      <c r="I122">
        <f t="shared" si="21"/>
        <v>1</v>
      </c>
      <c r="J122">
        <f t="shared" si="12"/>
        <v>0</v>
      </c>
      <c r="K122">
        <f t="shared" si="13"/>
        <v>0</v>
      </c>
      <c r="L122">
        <f t="shared" si="14"/>
        <v>0</v>
      </c>
      <c r="M122" t="str">
        <f t="shared" si="15"/>
        <v>mem</v>
      </c>
      <c r="N122" t="str">
        <f t="shared" si="16"/>
        <v/>
      </c>
      <c r="O122" t="str">
        <f t="shared" si="17"/>
        <v/>
      </c>
      <c r="P122" t="str">
        <f t="shared" si="18"/>
        <v/>
      </c>
      <c r="Q122" t="str">
        <f t="shared" si="19"/>
        <v>mem</v>
      </c>
      <c r="R122">
        <f t="shared" si="20"/>
        <v>1</v>
      </c>
    </row>
    <row r="123" spans="1:18" x14ac:dyDescent="0.35">
      <c r="A123" t="s">
        <v>126</v>
      </c>
      <c r="B123">
        <v>0.93081652999999998</v>
      </c>
      <c r="C123">
        <v>5.6618786999999997E-2</v>
      </c>
      <c r="D123">
        <v>4.8826783999999998E-3</v>
      </c>
      <c r="E123">
        <v>7.6820357000000001E-3</v>
      </c>
      <c r="F123" t="s">
        <v>1</v>
      </c>
      <c r="H123">
        <f t="shared" si="11"/>
        <v>0.93081652999999998</v>
      </c>
      <c r="I123">
        <f t="shared" si="21"/>
        <v>1</v>
      </c>
      <c r="J123">
        <f t="shared" si="12"/>
        <v>0</v>
      </c>
      <c r="K123">
        <f t="shared" si="13"/>
        <v>0</v>
      </c>
      <c r="L123">
        <f t="shared" si="14"/>
        <v>0</v>
      </c>
      <c r="M123" t="str">
        <f t="shared" si="15"/>
        <v>mem</v>
      </c>
      <c r="N123" t="str">
        <f t="shared" si="16"/>
        <v/>
      </c>
      <c r="O123" t="str">
        <f t="shared" si="17"/>
        <v/>
      </c>
      <c r="P123" t="str">
        <f t="shared" si="18"/>
        <v/>
      </c>
      <c r="Q123" t="str">
        <f t="shared" si="19"/>
        <v>mem</v>
      </c>
      <c r="R123">
        <f t="shared" si="20"/>
        <v>1</v>
      </c>
    </row>
    <row r="124" spans="1:18" x14ac:dyDescent="0.35">
      <c r="A124" t="s">
        <v>127</v>
      </c>
      <c r="B124">
        <v>0.82163465000000002</v>
      </c>
      <c r="C124">
        <v>6.9750815999999993E-2</v>
      </c>
      <c r="D124">
        <v>0.1057917</v>
      </c>
      <c r="E124">
        <v>2.8228085000000002E-3</v>
      </c>
      <c r="F124" t="s">
        <v>1</v>
      </c>
      <c r="H124">
        <f t="shared" si="11"/>
        <v>0.82163465000000002</v>
      </c>
      <c r="I124">
        <f t="shared" si="21"/>
        <v>1</v>
      </c>
      <c r="J124">
        <f t="shared" si="12"/>
        <v>0</v>
      </c>
      <c r="K124">
        <f t="shared" si="13"/>
        <v>0</v>
      </c>
      <c r="L124">
        <f t="shared" si="14"/>
        <v>0</v>
      </c>
      <c r="M124" t="str">
        <f t="shared" si="15"/>
        <v>mem</v>
      </c>
      <c r="N124" t="str">
        <f t="shared" si="16"/>
        <v/>
      </c>
      <c r="O124" t="str">
        <f t="shared" si="17"/>
        <v/>
      </c>
      <c r="P124" t="str">
        <f t="shared" si="18"/>
        <v/>
      </c>
      <c r="Q124" t="str">
        <f t="shared" si="19"/>
        <v>mem</v>
      </c>
      <c r="R124">
        <f t="shared" si="20"/>
        <v>1</v>
      </c>
    </row>
    <row r="125" spans="1:18" x14ac:dyDescent="0.35">
      <c r="A125" t="s">
        <v>128</v>
      </c>
      <c r="B125">
        <v>0.8686026</v>
      </c>
      <c r="C125">
        <v>3.309285E-2</v>
      </c>
      <c r="D125">
        <v>4.4760084999999998E-3</v>
      </c>
      <c r="E125">
        <v>9.3828549999999997E-2</v>
      </c>
      <c r="F125" t="s">
        <v>1</v>
      </c>
      <c r="H125">
        <f t="shared" si="11"/>
        <v>0.8686026</v>
      </c>
      <c r="I125">
        <f t="shared" si="21"/>
        <v>1</v>
      </c>
      <c r="J125">
        <f t="shared" si="12"/>
        <v>0</v>
      </c>
      <c r="K125">
        <f t="shared" si="13"/>
        <v>0</v>
      </c>
      <c r="L125">
        <f t="shared" si="14"/>
        <v>0</v>
      </c>
      <c r="M125" t="str">
        <f t="shared" si="15"/>
        <v>mem</v>
      </c>
      <c r="N125" t="str">
        <f t="shared" si="16"/>
        <v/>
      </c>
      <c r="O125" t="str">
        <f t="shared" si="17"/>
        <v/>
      </c>
      <c r="P125" t="str">
        <f t="shared" si="18"/>
        <v/>
      </c>
      <c r="Q125" t="str">
        <f t="shared" si="19"/>
        <v>mem</v>
      </c>
      <c r="R125">
        <f t="shared" si="20"/>
        <v>1</v>
      </c>
    </row>
    <row r="126" spans="1:18" x14ac:dyDescent="0.35">
      <c r="A126" t="s">
        <v>129</v>
      </c>
      <c r="B126">
        <v>0.79303217000000004</v>
      </c>
      <c r="C126">
        <v>5.0554235000000003E-2</v>
      </c>
      <c r="D126">
        <v>0.14028862</v>
      </c>
      <c r="E126">
        <v>1.6124986000000001E-2</v>
      </c>
      <c r="F126" t="s">
        <v>1</v>
      </c>
      <c r="H126">
        <f t="shared" si="11"/>
        <v>0.79303217000000004</v>
      </c>
      <c r="I126">
        <f t="shared" si="21"/>
        <v>1</v>
      </c>
      <c r="J126">
        <f t="shared" si="12"/>
        <v>0</v>
      </c>
      <c r="K126">
        <f t="shared" si="13"/>
        <v>0</v>
      </c>
      <c r="L126">
        <f t="shared" si="14"/>
        <v>0</v>
      </c>
      <c r="M126" t="str">
        <f t="shared" si="15"/>
        <v>mem</v>
      </c>
      <c r="N126" t="str">
        <f t="shared" si="16"/>
        <v/>
      </c>
      <c r="O126" t="str">
        <f t="shared" si="17"/>
        <v/>
      </c>
      <c r="P126" t="str">
        <f t="shared" si="18"/>
        <v/>
      </c>
      <c r="Q126" t="str">
        <f t="shared" si="19"/>
        <v>mem</v>
      </c>
      <c r="R126">
        <f t="shared" si="20"/>
        <v>1</v>
      </c>
    </row>
    <row r="127" spans="1:18" x14ac:dyDescent="0.35">
      <c r="A127" t="s">
        <v>130</v>
      </c>
      <c r="B127">
        <v>0.80181979999999997</v>
      </c>
      <c r="C127">
        <v>0.16473251999999999</v>
      </c>
      <c r="D127">
        <v>2.8740953999999999E-2</v>
      </c>
      <c r="E127">
        <v>4.7067016999999996E-3</v>
      </c>
      <c r="F127" t="s">
        <v>1</v>
      </c>
      <c r="H127">
        <f t="shared" si="11"/>
        <v>0.80181979999999997</v>
      </c>
      <c r="I127">
        <f t="shared" si="21"/>
        <v>1</v>
      </c>
      <c r="J127">
        <f t="shared" si="12"/>
        <v>0</v>
      </c>
      <c r="K127">
        <f t="shared" si="13"/>
        <v>0</v>
      </c>
      <c r="L127">
        <f t="shared" si="14"/>
        <v>0</v>
      </c>
      <c r="M127" t="str">
        <f t="shared" si="15"/>
        <v>mem</v>
      </c>
      <c r="N127" t="str">
        <f t="shared" si="16"/>
        <v/>
      </c>
      <c r="O127" t="str">
        <f t="shared" si="17"/>
        <v/>
      </c>
      <c r="P127" t="str">
        <f t="shared" si="18"/>
        <v/>
      </c>
      <c r="Q127" t="str">
        <f t="shared" si="19"/>
        <v>mem</v>
      </c>
      <c r="R127">
        <f t="shared" si="20"/>
        <v>1</v>
      </c>
    </row>
    <row r="128" spans="1:18" x14ac:dyDescent="0.35">
      <c r="A128" t="s">
        <v>131</v>
      </c>
      <c r="B128">
        <v>0.48870550000000001</v>
      </c>
      <c r="C128">
        <v>0.19965674999999999</v>
      </c>
      <c r="D128">
        <v>0.28957214999999997</v>
      </c>
      <c r="E128">
        <v>2.2065569E-2</v>
      </c>
      <c r="F128" t="s">
        <v>1</v>
      </c>
      <c r="H128">
        <f t="shared" si="11"/>
        <v>0.48870550000000001</v>
      </c>
      <c r="I128">
        <f t="shared" si="21"/>
        <v>1</v>
      </c>
      <c r="J128">
        <f t="shared" si="12"/>
        <v>0</v>
      </c>
      <c r="K128">
        <f t="shared" si="13"/>
        <v>0</v>
      </c>
      <c r="L128">
        <f t="shared" si="14"/>
        <v>0</v>
      </c>
      <c r="M128" t="str">
        <f t="shared" si="15"/>
        <v>mem</v>
      </c>
      <c r="N128" t="str">
        <f t="shared" si="16"/>
        <v/>
      </c>
      <c r="O128" t="str">
        <f t="shared" si="17"/>
        <v/>
      </c>
      <c r="P128" t="str">
        <f t="shared" si="18"/>
        <v/>
      </c>
      <c r="Q128" t="str">
        <f t="shared" si="19"/>
        <v>mem</v>
      </c>
      <c r="R128">
        <f t="shared" si="20"/>
        <v>1</v>
      </c>
    </row>
    <row r="129" spans="1:18" x14ac:dyDescent="0.35">
      <c r="A129" t="s">
        <v>132</v>
      </c>
      <c r="B129">
        <v>0.35299248</v>
      </c>
      <c r="C129">
        <v>0.29649258000000001</v>
      </c>
      <c r="D129">
        <v>0.33591539999999998</v>
      </c>
      <c r="E129">
        <v>1.4599595999999999E-2</v>
      </c>
      <c r="F129" t="s">
        <v>1</v>
      </c>
      <c r="H129">
        <f t="shared" si="11"/>
        <v>0.35299248</v>
      </c>
      <c r="I129">
        <f t="shared" si="21"/>
        <v>1</v>
      </c>
      <c r="J129">
        <f t="shared" si="12"/>
        <v>0</v>
      </c>
      <c r="K129">
        <f t="shared" si="13"/>
        <v>0</v>
      </c>
      <c r="L129">
        <f t="shared" si="14"/>
        <v>0</v>
      </c>
      <c r="M129" t="str">
        <f t="shared" si="15"/>
        <v>mem</v>
      </c>
      <c r="N129" t="str">
        <f t="shared" si="16"/>
        <v/>
      </c>
      <c r="O129" t="str">
        <f t="shared" si="17"/>
        <v/>
      </c>
      <c r="P129" t="str">
        <f t="shared" si="18"/>
        <v/>
      </c>
      <c r="Q129" t="str">
        <f t="shared" si="19"/>
        <v>mem</v>
      </c>
      <c r="R129">
        <f t="shared" si="20"/>
        <v>1</v>
      </c>
    </row>
    <row r="130" spans="1:18" x14ac:dyDescent="0.35">
      <c r="A130" t="s">
        <v>133</v>
      </c>
      <c r="B130">
        <v>0.33736675999999999</v>
      </c>
      <c r="C130">
        <v>0.31897342000000001</v>
      </c>
      <c r="D130">
        <v>0.31595610000000002</v>
      </c>
      <c r="E130">
        <v>2.7703667000000001E-2</v>
      </c>
      <c r="F130" t="s">
        <v>1</v>
      </c>
      <c r="H130">
        <f t="shared" si="11"/>
        <v>0.33736675999999999</v>
      </c>
      <c r="I130">
        <f t="shared" si="21"/>
        <v>1</v>
      </c>
      <c r="J130">
        <f t="shared" si="12"/>
        <v>0</v>
      </c>
      <c r="K130">
        <f t="shared" si="13"/>
        <v>0</v>
      </c>
      <c r="L130">
        <f t="shared" si="14"/>
        <v>0</v>
      </c>
      <c r="M130" t="str">
        <f t="shared" si="15"/>
        <v>mem</v>
      </c>
      <c r="N130" t="str">
        <f t="shared" si="16"/>
        <v/>
      </c>
      <c r="O130" t="str">
        <f t="shared" si="17"/>
        <v/>
      </c>
      <c r="P130" t="str">
        <f t="shared" si="18"/>
        <v/>
      </c>
      <c r="Q130" t="str">
        <f t="shared" si="19"/>
        <v>mem</v>
      </c>
      <c r="R130">
        <f t="shared" si="20"/>
        <v>1</v>
      </c>
    </row>
    <row r="131" spans="1:18" x14ac:dyDescent="0.35">
      <c r="A131" t="s">
        <v>134</v>
      </c>
      <c r="B131">
        <v>0.44001803</v>
      </c>
      <c r="C131">
        <v>3.8234559999999998E-3</v>
      </c>
      <c r="D131">
        <v>0.43252753999999999</v>
      </c>
      <c r="E131">
        <v>0.12363098</v>
      </c>
      <c r="F131" t="s">
        <v>1</v>
      </c>
      <c r="H131">
        <f t="shared" ref="H131:H194" si="22">MAX(B131:E131)</f>
        <v>0.44001803</v>
      </c>
      <c r="I131">
        <f t="shared" si="21"/>
        <v>1</v>
      </c>
      <c r="J131">
        <f t="shared" ref="J131:J194" si="23">IF(H131=C131,1,0)</f>
        <v>0</v>
      </c>
      <c r="K131">
        <f t="shared" ref="K131:K194" si="24">IF(H131=D131,1,0)</f>
        <v>0</v>
      </c>
      <c r="L131">
        <f t="shared" ref="L131:L194" si="25">IF(H131=E131,1,0)</f>
        <v>0</v>
      </c>
      <c r="M131" t="str">
        <f t="shared" ref="M131:M194" si="26">IF(I131=1,"mem","")</f>
        <v>mem</v>
      </c>
      <c r="N131" t="str">
        <f t="shared" ref="N131:N194" si="27">IF(J131=1,"met","")</f>
        <v/>
      </c>
      <c r="O131" t="str">
        <f t="shared" ref="O131:O194" si="28">IF(K131=1,"shi","")</f>
        <v/>
      </c>
      <c r="P131" t="str">
        <f t="shared" ref="P131:P194" si="29">IF(L131=1,"til","")</f>
        <v/>
      </c>
      <c r="Q131" t="str">
        <f t="shared" ref="Q131:Q194" si="30">M131&amp;N131&amp;O131&amp;P131</f>
        <v>mem</v>
      </c>
      <c r="R131">
        <f t="shared" ref="R131:R194" si="31">IF(F131=Q131,1,0)</f>
        <v>1</v>
      </c>
    </row>
    <row r="132" spans="1:18" x14ac:dyDescent="0.35">
      <c r="A132" t="s">
        <v>135</v>
      </c>
      <c r="B132">
        <v>0.95675600000000005</v>
      </c>
      <c r="C132">
        <v>1.11569865E-2</v>
      </c>
      <c r="D132">
        <v>2.6437819000000001E-2</v>
      </c>
      <c r="E132">
        <v>5.6491605999999996E-3</v>
      </c>
      <c r="F132" t="s">
        <v>1</v>
      </c>
      <c r="H132">
        <f t="shared" si="22"/>
        <v>0.95675600000000005</v>
      </c>
      <c r="I132">
        <f t="shared" ref="I132:I195" si="32">IF(H132=B132,1,0)</f>
        <v>1</v>
      </c>
      <c r="J132">
        <f t="shared" si="23"/>
        <v>0</v>
      </c>
      <c r="K132">
        <f t="shared" si="24"/>
        <v>0</v>
      </c>
      <c r="L132">
        <f t="shared" si="25"/>
        <v>0</v>
      </c>
      <c r="M132" t="str">
        <f t="shared" si="26"/>
        <v>mem</v>
      </c>
      <c r="N132" t="str">
        <f t="shared" si="27"/>
        <v/>
      </c>
      <c r="O132" t="str">
        <f t="shared" si="28"/>
        <v/>
      </c>
      <c r="P132" t="str">
        <f t="shared" si="29"/>
        <v/>
      </c>
      <c r="Q132" t="str">
        <f t="shared" si="30"/>
        <v>mem</v>
      </c>
      <c r="R132">
        <f t="shared" si="31"/>
        <v>1</v>
      </c>
    </row>
    <row r="133" spans="1:18" x14ac:dyDescent="0.35">
      <c r="A133" t="s">
        <v>136</v>
      </c>
      <c r="B133">
        <v>0.84824323999999995</v>
      </c>
      <c r="C133">
        <v>8.3447499999999994E-2</v>
      </c>
      <c r="D133">
        <v>4.5260539999999998E-3</v>
      </c>
      <c r="E133">
        <v>6.3783210000000007E-2</v>
      </c>
      <c r="F133" t="s">
        <v>1</v>
      </c>
      <c r="H133">
        <f t="shared" si="22"/>
        <v>0.84824323999999995</v>
      </c>
      <c r="I133">
        <f t="shared" si="32"/>
        <v>1</v>
      </c>
      <c r="J133">
        <f t="shared" si="23"/>
        <v>0</v>
      </c>
      <c r="K133">
        <f t="shared" si="24"/>
        <v>0</v>
      </c>
      <c r="L133">
        <f t="shared" si="25"/>
        <v>0</v>
      </c>
      <c r="M133" t="str">
        <f t="shared" si="26"/>
        <v>mem</v>
      </c>
      <c r="N133" t="str">
        <f t="shared" si="27"/>
        <v/>
      </c>
      <c r="O133" t="str">
        <f t="shared" si="28"/>
        <v/>
      </c>
      <c r="P133" t="str">
        <f t="shared" si="29"/>
        <v/>
      </c>
      <c r="Q133" t="str">
        <f t="shared" si="30"/>
        <v>mem</v>
      </c>
      <c r="R133">
        <f t="shared" si="31"/>
        <v>1</v>
      </c>
    </row>
    <row r="134" spans="1:18" x14ac:dyDescent="0.35">
      <c r="A134" t="s">
        <v>137</v>
      </c>
      <c r="B134">
        <v>0.80012810000000001</v>
      </c>
      <c r="C134">
        <v>0.18258286000000001</v>
      </c>
      <c r="D134">
        <v>1.4355669E-2</v>
      </c>
      <c r="E134">
        <v>2.9333512999999999E-3</v>
      </c>
      <c r="F134" t="s">
        <v>1</v>
      </c>
      <c r="H134">
        <f t="shared" si="22"/>
        <v>0.80012810000000001</v>
      </c>
      <c r="I134">
        <f t="shared" si="32"/>
        <v>1</v>
      </c>
      <c r="J134">
        <f t="shared" si="23"/>
        <v>0</v>
      </c>
      <c r="K134">
        <f t="shared" si="24"/>
        <v>0</v>
      </c>
      <c r="L134">
        <f t="shared" si="25"/>
        <v>0</v>
      </c>
      <c r="M134" t="str">
        <f t="shared" si="26"/>
        <v>mem</v>
      </c>
      <c r="N134" t="str">
        <f t="shared" si="27"/>
        <v/>
      </c>
      <c r="O134" t="str">
        <f t="shared" si="28"/>
        <v/>
      </c>
      <c r="P134" t="str">
        <f t="shared" si="29"/>
        <v/>
      </c>
      <c r="Q134" t="str">
        <f t="shared" si="30"/>
        <v>mem</v>
      </c>
      <c r="R134">
        <f t="shared" si="31"/>
        <v>1</v>
      </c>
    </row>
    <row r="135" spans="1:18" x14ac:dyDescent="0.35">
      <c r="A135" t="s">
        <v>138</v>
      </c>
      <c r="B135">
        <v>0.94267049999999997</v>
      </c>
      <c r="C135">
        <v>8.4573770000000003E-3</v>
      </c>
      <c r="D135">
        <v>4.2432896999999997E-2</v>
      </c>
      <c r="E135">
        <v>6.4391307999999998E-3</v>
      </c>
      <c r="F135" t="s">
        <v>1</v>
      </c>
      <c r="H135">
        <f t="shared" si="22"/>
        <v>0.94267049999999997</v>
      </c>
      <c r="I135">
        <f t="shared" si="32"/>
        <v>1</v>
      </c>
      <c r="J135">
        <f t="shared" si="23"/>
        <v>0</v>
      </c>
      <c r="K135">
        <f t="shared" si="24"/>
        <v>0</v>
      </c>
      <c r="L135">
        <f t="shared" si="25"/>
        <v>0</v>
      </c>
      <c r="M135" t="str">
        <f t="shared" si="26"/>
        <v>mem</v>
      </c>
      <c r="N135" t="str">
        <f t="shared" si="27"/>
        <v/>
      </c>
      <c r="O135" t="str">
        <f t="shared" si="28"/>
        <v/>
      </c>
      <c r="P135" t="str">
        <f t="shared" si="29"/>
        <v/>
      </c>
      <c r="Q135" t="str">
        <f t="shared" si="30"/>
        <v>mem</v>
      </c>
      <c r="R135">
        <f t="shared" si="31"/>
        <v>1</v>
      </c>
    </row>
    <row r="136" spans="1:18" x14ac:dyDescent="0.35">
      <c r="A136" t="s">
        <v>139</v>
      </c>
      <c r="B136">
        <v>0.97692287</v>
      </c>
      <c r="C136">
        <v>1.1597385999999999E-2</v>
      </c>
      <c r="D136">
        <v>2.1045111E-4</v>
      </c>
      <c r="E136">
        <v>1.1269229E-2</v>
      </c>
      <c r="F136" t="s">
        <v>1</v>
      </c>
      <c r="H136">
        <f t="shared" si="22"/>
        <v>0.97692287</v>
      </c>
      <c r="I136">
        <f t="shared" si="32"/>
        <v>1</v>
      </c>
      <c r="J136">
        <f t="shared" si="23"/>
        <v>0</v>
      </c>
      <c r="K136">
        <f t="shared" si="24"/>
        <v>0</v>
      </c>
      <c r="L136">
        <f t="shared" si="25"/>
        <v>0</v>
      </c>
      <c r="M136" t="str">
        <f t="shared" si="26"/>
        <v>mem</v>
      </c>
      <c r="N136" t="str">
        <f t="shared" si="27"/>
        <v/>
      </c>
      <c r="O136" t="str">
        <f t="shared" si="28"/>
        <v/>
      </c>
      <c r="P136" t="str">
        <f t="shared" si="29"/>
        <v/>
      </c>
      <c r="Q136" t="str">
        <f t="shared" si="30"/>
        <v>mem</v>
      </c>
      <c r="R136">
        <f t="shared" si="31"/>
        <v>1</v>
      </c>
    </row>
    <row r="137" spans="1:18" x14ac:dyDescent="0.35">
      <c r="A137" t="s">
        <v>140</v>
      </c>
      <c r="B137">
        <v>0.98581094000000002</v>
      </c>
      <c r="C137">
        <v>8.3492710000000001E-3</v>
      </c>
      <c r="D137">
        <v>1.4412489000000001E-3</v>
      </c>
      <c r="E137">
        <v>4.3985760000000004E-3</v>
      </c>
      <c r="F137" t="s">
        <v>1</v>
      </c>
      <c r="H137">
        <f t="shared" si="22"/>
        <v>0.98581094000000002</v>
      </c>
      <c r="I137">
        <f t="shared" si="32"/>
        <v>1</v>
      </c>
      <c r="J137">
        <f t="shared" si="23"/>
        <v>0</v>
      </c>
      <c r="K137">
        <f t="shared" si="24"/>
        <v>0</v>
      </c>
      <c r="L137">
        <f t="shared" si="25"/>
        <v>0</v>
      </c>
      <c r="M137" t="str">
        <f t="shared" si="26"/>
        <v>mem</v>
      </c>
      <c r="N137" t="str">
        <f t="shared" si="27"/>
        <v/>
      </c>
      <c r="O137" t="str">
        <f t="shared" si="28"/>
        <v/>
      </c>
      <c r="P137" t="str">
        <f t="shared" si="29"/>
        <v/>
      </c>
      <c r="Q137" t="str">
        <f t="shared" si="30"/>
        <v>mem</v>
      </c>
      <c r="R137">
        <f t="shared" si="31"/>
        <v>1</v>
      </c>
    </row>
    <row r="138" spans="1:18" x14ac:dyDescent="0.35">
      <c r="A138" t="s">
        <v>141</v>
      </c>
      <c r="B138">
        <v>0.79301584000000003</v>
      </c>
      <c r="C138">
        <v>0.15190239999999999</v>
      </c>
      <c r="D138">
        <v>3.6531523000000003E-2</v>
      </c>
      <c r="E138">
        <v>1.8550256000000001E-2</v>
      </c>
      <c r="F138" t="s">
        <v>1</v>
      </c>
      <c r="H138">
        <f t="shared" si="22"/>
        <v>0.79301584000000003</v>
      </c>
      <c r="I138">
        <f t="shared" si="32"/>
        <v>1</v>
      </c>
      <c r="J138">
        <f t="shared" si="23"/>
        <v>0</v>
      </c>
      <c r="K138">
        <f t="shared" si="24"/>
        <v>0</v>
      </c>
      <c r="L138">
        <f t="shared" si="25"/>
        <v>0</v>
      </c>
      <c r="M138" t="str">
        <f t="shared" si="26"/>
        <v>mem</v>
      </c>
      <c r="N138" t="str">
        <f t="shared" si="27"/>
        <v/>
      </c>
      <c r="O138" t="str">
        <f t="shared" si="28"/>
        <v/>
      </c>
      <c r="P138" t="str">
        <f t="shared" si="29"/>
        <v/>
      </c>
      <c r="Q138" t="str">
        <f t="shared" si="30"/>
        <v>mem</v>
      </c>
      <c r="R138">
        <f t="shared" si="31"/>
        <v>1</v>
      </c>
    </row>
    <row r="139" spans="1:18" x14ac:dyDescent="0.35">
      <c r="A139" t="s">
        <v>142</v>
      </c>
      <c r="B139">
        <v>0.67751600000000001</v>
      </c>
      <c r="C139">
        <v>0.11792295999999999</v>
      </c>
      <c r="D139">
        <v>0.19732937</v>
      </c>
      <c r="E139">
        <v>7.2316615999999997E-3</v>
      </c>
      <c r="F139" t="s">
        <v>1</v>
      </c>
      <c r="H139">
        <f t="shared" si="22"/>
        <v>0.67751600000000001</v>
      </c>
      <c r="I139">
        <f t="shared" si="32"/>
        <v>1</v>
      </c>
      <c r="J139">
        <f t="shared" si="23"/>
        <v>0</v>
      </c>
      <c r="K139">
        <f t="shared" si="24"/>
        <v>0</v>
      </c>
      <c r="L139">
        <f t="shared" si="25"/>
        <v>0</v>
      </c>
      <c r="M139" t="str">
        <f t="shared" si="26"/>
        <v>mem</v>
      </c>
      <c r="N139" t="str">
        <f t="shared" si="27"/>
        <v/>
      </c>
      <c r="O139" t="str">
        <f t="shared" si="28"/>
        <v/>
      </c>
      <c r="P139" t="str">
        <f t="shared" si="29"/>
        <v/>
      </c>
      <c r="Q139" t="str">
        <f t="shared" si="30"/>
        <v>mem</v>
      </c>
      <c r="R139">
        <f t="shared" si="31"/>
        <v>1</v>
      </c>
    </row>
    <row r="140" spans="1:18" x14ac:dyDescent="0.35">
      <c r="A140" t="s">
        <v>143</v>
      </c>
      <c r="B140">
        <v>0.86167716999999999</v>
      </c>
      <c r="C140">
        <v>9.3481069999999999E-2</v>
      </c>
      <c r="D140">
        <v>2.7715515E-2</v>
      </c>
      <c r="E140">
        <v>1.7126175E-2</v>
      </c>
      <c r="F140" t="s">
        <v>1</v>
      </c>
      <c r="H140">
        <f t="shared" si="22"/>
        <v>0.86167716999999999</v>
      </c>
      <c r="I140">
        <f t="shared" si="32"/>
        <v>1</v>
      </c>
      <c r="J140">
        <f t="shared" si="23"/>
        <v>0</v>
      </c>
      <c r="K140">
        <f t="shared" si="24"/>
        <v>0</v>
      </c>
      <c r="L140">
        <f t="shared" si="25"/>
        <v>0</v>
      </c>
      <c r="M140" t="str">
        <f t="shared" si="26"/>
        <v>mem</v>
      </c>
      <c r="N140" t="str">
        <f t="shared" si="27"/>
        <v/>
      </c>
      <c r="O140" t="str">
        <f t="shared" si="28"/>
        <v/>
      </c>
      <c r="P140" t="str">
        <f t="shared" si="29"/>
        <v/>
      </c>
      <c r="Q140" t="str">
        <f t="shared" si="30"/>
        <v>mem</v>
      </c>
      <c r="R140">
        <f t="shared" si="31"/>
        <v>1</v>
      </c>
    </row>
    <row r="141" spans="1:18" x14ac:dyDescent="0.35">
      <c r="A141" t="s">
        <v>144</v>
      </c>
      <c r="B141">
        <v>0.66054800000000002</v>
      </c>
      <c r="C141">
        <v>0.12921995</v>
      </c>
      <c r="D141">
        <v>0.14232673000000001</v>
      </c>
      <c r="E141">
        <v>6.790533E-2</v>
      </c>
      <c r="F141" t="s">
        <v>1</v>
      </c>
      <c r="H141">
        <f t="shared" si="22"/>
        <v>0.66054800000000002</v>
      </c>
      <c r="I141">
        <f t="shared" si="32"/>
        <v>1</v>
      </c>
      <c r="J141">
        <f t="shared" si="23"/>
        <v>0</v>
      </c>
      <c r="K141">
        <f t="shared" si="24"/>
        <v>0</v>
      </c>
      <c r="L141">
        <f t="shared" si="25"/>
        <v>0</v>
      </c>
      <c r="M141" t="str">
        <f t="shared" si="26"/>
        <v>mem</v>
      </c>
      <c r="N141" t="str">
        <f t="shared" si="27"/>
        <v/>
      </c>
      <c r="O141" t="str">
        <f t="shared" si="28"/>
        <v/>
      </c>
      <c r="P141" t="str">
        <f t="shared" si="29"/>
        <v/>
      </c>
      <c r="Q141" t="str">
        <f t="shared" si="30"/>
        <v>mem</v>
      </c>
      <c r="R141">
        <f t="shared" si="31"/>
        <v>1</v>
      </c>
    </row>
    <row r="142" spans="1:18" x14ac:dyDescent="0.35">
      <c r="A142" t="s">
        <v>145</v>
      </c>
      <c r="B142">
        <v>0.76421939999999999</v>
      </c>
      <c r="C142">
        <v>2.246971E-2</v>
      </c>
      <c r="D142">
        <v>0.10751057999999999</v>
      </c>
      <c r="E142">
        <v>0.105800256</v>
      </c>
      <c r="F142" t="s">
        <v>1</v>
      </c>
      <c r="H142">
        <f t="shared" si="22"/>
        <v>0.76421939999999999</v>
      </c>
      <c r="I142">
        <f t="shared" si="32"/>
        <v>1</v>
      </c>
      <c r="J142">
        <f t="shared" si="23"/>
        <v>0</v>
      </c>
      <c r="K142">
        <f t="shared" si="24"/>
        <v>0</v>
      </c>
      <c r="L142">
        <f t="shared" si="25"/>
        <v>0</v>
      </c>
      <c r="M142" t="str">
        <f t="shared" si="26"/>
        <v>mem</v>
      </c>
      <c r="N142" t="str">
        <f t="shared" si="27"/>
        <v/>
      </c>
      <c r="O142" t="str">
        <f t="shared" si="28"/>
        <v/>
      </c>
      <c r="P142" t="str">
        <f t="shared" si="29"/>
        <v/>
      </c>
      <c r="Q142" t="str">
        <f t="shared" si="30"/>
        <v>mem</v>
      </c>
      <c r="R142">
        <f t="shared" si="31"/>
        <v>1</v>
      </c>
    </row>
    <row r="143" spans="1:18" x14ac:dyDescent="0.35">
      <c r="A143" t="s">
        <v>146</v>
      </c>
      <c r="B143">
        <v>0.99327135</v>
      </c>
      <c r="C143">
        <v>1.4570166E-3</v>
      </c>
      <c r="D143">
        <v>4.4952695999999999E-3</v>
      </c>
      <c r="E143">
        <v>7.7634584000000001E-4</v>
      </c>
      <c r="F143" t="s">
        <v>1</v>
      </c>
      <c r="H143">
        <f t="shared" si="22"/>
        <v>0.99327135</v>
      </c>
      <c r="I143">
        <f t="shared" si="32"/>
        <v>1</v>
      </c>
      <c r="J143">
        <f t="shared" si="23"/>
        <v>0</v>
      </c>
      <c r="K143">
        <f t="shared" si="24"/>
        <v>0</v>
      </c>
      <c r="L143">
        <f t="shared" si="25"/>
        <v>0</v>
      </c>
      <c r="M143" t="str">
        <f t="shared" si="26"/>
        <v>mem</v>
      </c>
      <c r="N143" t="str">
        <f t="shared" si="27"/>
        <v/>
      </c>
      <c r="O143" t="str">
        <f t="shared" si="28"/>
        <v/>
      </c>
      <c r="P143" t="str">
        <f t="shared" si="29"/>
        <v/>
      </c>
      <c r="Q143" t="str">
        <f t="shared" si="30"/>
        <v>mem</v>
      </c>
      <c r="R143">
        <f t="shared" si="31"/>
        <v>1</v>
      </c>
    </row>
    <row r="144" spans="1:18" x14ac:dyDescent="0.35">
      <c r="A144" t="s">
        <v>147</v>
      </c>
      <c r="B144">
        <v>0.95717346999999997</v>
      </c>
      <c r="C144">
        <v>2.9664639999999999E-2</v>
      </c>
      <c r="D144">
        <v>8.0403179999999994E-3</v>
      </c>
      <c r="E144">
        <v>5.1215896000000004E-3</v>
      </c>
      <c r="F144" t="s">
        <v>1</v>
      </c>
      <c r="H144">
        <f t="shared" si="22"/>
        <v>0.95717346999999997</v>
      </c>
      <c r="I144">
        <f t="shared" si="32"/>
        <v>1</v>
      </c>
      <c r="J144">
        <f t="shared" si="23"/>
        <v>0</v>
      </c>
      <c r="K144">
        <f t="shared" si="24"/>
        <v>0</v>
      </c>
      <c r="L144">
        <f t="shared" si="25"/>
        <v>0</v>
      </c>
      <c r="M144" t="str">
        <f t="shared" si="26"/>
        <v>mem</v>
      </c>
      <c r="N144" t="str">
        <f t="shared" si="27"/>
        <v/>
      </c>
      <c r="O144" t="str">
        <f t="shared" si="28"/>
        <v/>
      </c>
      <c r="P144" t="str">
        <f t="shared" si="29"/>
        <v/>
      </c>
      <c r="Q144" t="str">
        <f t="shared" si="30"/>
        <v>mem</v>
      </c>
      <c r="R144">
        <f t="shared" si="31"/>
        <v>1</v>
      </c>
    </row>
    <row r="145" spans="1:18" x14ac:dyDescent="0.35">
      <c r="A145" t="s">
        <v>148</v>
      </c>
      <c r="B145">
        <v>0.97191300000000003</v>
      </c>
      <c r="C145">
        <v>7.9336389999999993E-3</v>
      </c>
      <c r="D145">
        <v>1.6317468000000002E-2</v>
      </c>
      <c r="E145">
        <v>3.8359344000000002E-3</v>
      </c>
      <c r="F145" t="s">
        <v>1</v>
      </c>
      <c r="H145">
        <f t="shared" si="22"/>
        <v>0.97191300000000003</v>
      </c>
      <c r="I145">
        <f t="shared" si="32"/>
        <v>1</v>
      </c>
      <c r="J145">
        <f t="shared" si="23"/>
        <v>0</v>
      </c>
      <c r="K145">
        <f t="shared" si="24"/>
        <v>0</v>
      </c>
      <c r="L145">
        <f t="shared" si="25"/>
        <v>0</v>
      </c>
      <c r="M145" t="str">
        <f t="shared" si="26"/>
        <v>mem</v>
      </c>
      <c r="N145" t="str">
        <f t="shared" si="27"/>
        <v/>
      </c>
      <c r="O145" t="str">
        <f t="shared" si="28"/>
        <v/>
      </c>
      <c r="P145" t="str">
        <f t="shared" si="29"/>
        <v/>
      </c>
      <c r="Q145" t="str">
        <f t="shared" si="30"/>
        <v>mem</v>
      </c>
      <c r="R145">
        <f t="shared" si="31"/>
        <v>1</v>
      </c>
    </row>
    <row r="146" spans="1:18" x14ac:dyDescent="0.35">
      <c r="A146" t="s">
        <v>149</v>
      </c>
      <c r="B146">
        <v>0.96754013999999999</v>
      </c>
      <c r="C146">
        <v>2.5368828E-2</v>
      </c>
      <c r="D146">
        <v>3.1743913E-3</v>
      </c>
      <c r="E146">
        <v>3.9166260000000003E-3</v>
      </c>
      <c r="F146" t="s">
        <v>1</v>
      </c>
      <c r="H146">
        <f t="shared" si="22"/>
        <v>0.96754013999999999</v>
      </c>
      <c r="I146">
        <f t="shared" si="32"/>
        <v>1</v>
      </c>
      <c r="J146">
        <f t="shared" si="23"/>
        <v>0</v>
      </c>
      <c r="K146">
        <f t="shared" si="24"/>
        <v>0</v>
      </c>
      <c r="L146">
        <f t="shared" si="25"/>
        <v>0</v>
      </c>
      <c r="M146" t="str">
        <f t="shared" si="26"/>
        <v>mem</v>
      </c>
      <c r="N146" t="str">
        <f t="shared" si="27"/>
        <v/>
      </c>
      <c r="O146" t="str">
        <f t="shared" si="28"/>
        <v/>
      </c>
      <c r="P146" t="str">
        <f t="shared" si="29"/>
        <v/>
      </c>
      <c r="Q146" t="str">
        <f t="shared" si="30"/>
        <v>mem</v>
      </c>
      <c r="R146">
        <f t="shared" si="31"/>
        <v>1</v>
      </c>
    </row>
    <row r="147" spans="1:18" x14ac:dyDescent="0.35">
      <c r="A147" t="s">
        <v>150</v>
      </c>
      <c r="B147">
        <v>0.83571494000000002</v>
      </c>
      <c r="C147">
        <v>0.13654106999999999</v>
      </c>
      <c r="D147">
        <v>4.8321685999999997E-3</v>
      </c>
      <c r="E147">
        <v>2.2911903000000001E-2</v>
      </c>
      <c r="F147" t="s">
        <v>1</v>
      </c>
      <c r="H147">
        <f t="shared" si="22"/>
        <v>0.83571494000000002</v>
      </c>
      <c r="I147">
        <f t="shared" si="32"/>
        <v>1</v>
      </c>
      <c r="J147">
        <f t="shared" si="23"/>
        <v>0</v>
      </c>
      <c r="K147">
        <f t="shared" si="24"/>
        <v>0</v>
      </c>
      <c r="L147">
        <f t="shared" si="25"/>
        <v>0</v>
      </c>
      <c r="M147" t="str">
        <f t="shared" si="26"/>
        <v>mem</v>
      </c>
      <c r="N147" t="str">
        <f t="shared" si="27"/>
        <v/>
      </c>
      <c r="O147" t="str">
        <f t="shared" si="28"/>
        <v/>
      </c>
      <c r="P147" t="str">
        <f t="shared" si="29"/>
        <v/>
      </c>
      <c r="Q147" t="str">
        <f t="shared" si="30"/>
        <v>mem</v>
      </c>
      <c r="R147">
        <f t="shared" si="31"/>
        <v>1</v>
      </c>
    </row>
    <row r="148" spans="1:18" x14ac:dyDescent="0.35">
      <c r="A148" t="s">
        <v>151</v>
      </c>
      <c r="B148">
        <v>0.91796699999999998</v>
      </c>
      <c r="C148">
        <v>7.1702799999999997E-2</v>
      </c>
      <c r="D148">
        <v>2.5128576000000001E-3</v>
      </c>
      <c r="E148">
        <v>7.8172169999999996E-3</v>
      </c>
      <c r="F148" t="s">
        <v>1</v>
      </c>
      <c r="H148">
        <f t="shared" si="22"/>
        <v>0.91796699999999998</v>
      </c>
      <c r="I148">
        <f t="shared" si="32"/>
        <v>1</v>
      </c>
      <c r="J148">
        <f t="shared" si="23"/>
        <v>0</v>
      </c>
      <c r="K148">
        <f t="shared" si="24"/>
        <v>0</v>
      </c>
      <c r="L148">
        <f t="shared" si="25"/>
        <v>0</v>
      </c>
      <c r="M148" t="str">
        <f t="shared" si="26"/>
        <v>mem</v>
      </c>
      <c r="N148" t="str">
        <f t="shared" si="27"/>
        <v/>
      </c>
      <c r="O148" t="str">
        <f t="shared" si="28"/>
        <v/>
      </c>
      <c r="P148" t="str">
        <f t="shared" si="29"/>
        <v/>
      </c>
      <c r="Q148" t="str">
        <f t="shared" si="30"/>
        <v>mem</v>
      </c>
      <c r="R148">
        <f t="shared" si="31"/>
        <v>1</v>
      </c>
    </row>
    <row r="149" spans="1:18" x14ac:dyDescent="0.35">
      <c r="A149" t="s">
        <v>152</v>
      </c>
      <c r="B149">
        <v>0.9536268</v>
      </c>
      <c r="C149">
        <v>3.2763027E-2</v>
      </c>
      <c r="D149">
        <v>2.8092135000000001E-4</v>
      </c>
      <c r="E149">
        <v>1.3329273000000001E-2</v>
      </c>
      <c r="F149" t="s">
        <v>1</v>
      </c>
      <c r="H149">
        <f t="shared" si="22"/>
        <v>0.9536268</v>
      </c>
      <c r="I149">
        <f t="shared" si="32"/>
        <v>1</v>
      </c>
      <c r="J149">
        <f t="shared" si="23"/>
        <v>0</v>
      </c>
      <c r="K149">
        <f t="shared" si="24"/>
        <v>0</v>
      </c>
      <c r="L149">
        <f t="shared" si="25"/>
        <v>0</v>
      </c>
      <c r="M149" t="str">
        <f t="shared" si="26"/>
        <v>mem</v>
      </c>
      <c r="N149" t="str">
        <f t="shared" si="27"/>
        <v/>
      </c>
      <c r="O149" t="str">
        <f t="shared" si="28"/>
        <v/>
      </c>
      <c r="P149" t="str">
        <f t="shared" si="29"/>
        <v/>
      </c>
      <c r="Q149" t="str">
        <f t="shared" si="30"/>
        <v>mem</v>
      </c>
      <c r="R149">
        <f t="shared" si="31"/>
        <v>1</v>
      </c>
    </row>
    <row r="150" spans="1:18" x14ac:dyDescent="0.35">
      <c r="A150" t="s">
        <v>153</v>
      </c>
      <c r="B150">
        <v>0.71284234999999996</v>
      </c>
      <c r="C150">
        <v>0.2270673</v>
      </c>
      <c r="D150">
        <v>3.6279842E-2</v>
      </c>
      <c r="E150">
        <v>2.381051E-2</v>
      </c>
      <c r="F150" t="s">
        <v>1</v>
      </c>
      <c r="H150">
        <f t="shared" si="22"/>
        <v>0.71284234999999996</v>
      </c>
      <c r="I150">
        <f t="shared" si="32"/>
        <v>1</v>
      </c>
      <c r="J150">
        <f t="shared" si="23"/>
        <v>0</v>
      </c>
      <c r="K150">
        <f t="shared" si="24"/>
        <v>0</v>
      </c>
      <c r="L150">
        <f t="shared" si="25"/>
        <v>0</v>
      </c>
      <c r="M150" t="str">
        <f t="shared" si="26"/>
        <v>mem</v>
      </c>
      <c r="N150" t="str">
        <f t="shared" si="27"/>
        <v/>
      </c>
      <c r="O150" t="str">
        <f t="shared" si="28"/>
        <v/>
      </c>
      <c r="P150" t="str">
        <f t="shared" si="29"/>
        <v/>
      </c>
      <c r="Q150" t="str">
        <f t="shared" si="30"/>
        <v>mem</v>
      </c>
      <c r="R150">
        <f t="shared" si="31"/>
        <v>1</v>
      </c>
    </row>
    <row r="151" spans="1:18" x14ac:dyDescent="0.35">
      <c r="A151" t="s">
        <v>154</v>
      </c>
      <c r="B151">
        <v>0.94299745999999995</v>
      </c>
      <c r="C151">
        <v>3.8783453000000002E-2</v>
      </c>
      <c r="D151">
        <v>6.350255E-3</v>
      </c>
      <c r="E151">
        <v>1.1868888500000001E-2</v>
      </c>
      <c r="F151" t="s">
        <v>1</v>
      </c>
      <c r="H151">
        <f t="shared" si="22"/>
        <v>0.94299745999999995</v>
      </c>
      <c r="I151">
        <f t="shared" si="32"/>
        <v>1</v>
      </c>
      <c r="J151">
        <f t="shared" si="23"/>
        <v>0</v>
      </c>
      <c r="K151">
        <f t="shared" si="24"/>
        <v>0</v>
      </c>
      <c r="L151">
        <f t="shared" si="25"/>
        <v>0</v>
      </c>
      <c r="M151" t="str">
        <f t="shared" si="26"/>
        <v>mem</v>
      </c>
      <c r="N151" t="str">
        <f t="shared" si="27"/>
        <v/>
      </c>
      <c r="O151" t="str">
        <f t="shared" si="28"/>
        <v/>
      </c>
      <c r="P151" t="str">
        <f t="shared" si="29"/>
        <v/>
      </c>
      <c r="Q151" t="str">
        <f t="shared" si="30"/>
        <v>mem</v>
      </c>
      <c r="R151">
        <f t="shared" si="31"/>
        <v>1</v>
      </c>
    </row>
    <row r="152" spans="1:18" x14ac:dyDescent="0.35">
      <c r="A152" t="s">
        <v>155</v>
      </c>
      <c r="B152">
        <v>0.75394315000000001</v>
      </c>
      <c r="C152">
        <v>0.10945928000000001</v>
      </c>
      <c r="D152">
        <v>4.2035185000000003E-2</v>
      </c>
      <c r="E152">
        <v>9.4562313999999995E-2</v>
      </c>
      <c r="F152" t="s">
        <v>1</v>
      </c>
      <c r="H152">
        <f t="shared" si="22"/>
        <v>0.75394315000000001</v>
      </c>
      <c r="I152">
        <f t="shared" si="32"/>
        <v>1</v>
      </c>
      <c r="J152">
        <f t="shared" si="23"/>
        <v>0</v>
      </c>
      <c r="K152">
        <f t="shared" si="24"/>
        <v>0</v>
      </c>
      <c r="L152">
        <f t="shared" si="25"/>
        <v>0</v>
      </c>
      <c r="M152" t="str">
        <f t="shared" si="26"/>
        <v>mem</v>
      </c>
      <c r="N152" t="str">
        <f t="shared" si="27"/>
        <v/>
      </c>
      <c r="O152" t="str">
        <f t="shared" si="28"/>
        <v/>
      </c>
      <c r="P152" t="str">
        <f t="shared" si="29"/>
        <v/>
      </c>
      <c r="Q152" t="str">
        <f t="shared" si="30"/>
        <v>mem</v>
      </c>
      <c r="R152">
        <f t="shared" si="31"/>
        <v>1</v>
      </c>
    </row>
    <row r="153" spans="1:18" x14ac:dyDescent="0.35">
      <c r="A153" t="s">
        <v>156</v>
      </c>
      <c r="B153">
        <v>0.98540689999999997</v>
      </c>
      <c r="C153">
        <v>7.0523903999999997E-3</v>
      </c>
      <c r="D153">
        <v>5.8052090000000004E-3</v>
      </c>
      <c r="E153">
        <v>1.7355233E-3</v>
      </c>
      <c r="F153" t="s">
        <v>1</v>
      </c>
      <c r="H153">
        <f t="shared" si="22"/>
        <v>0.98540689999999997</v>
      </c>
      <c r="I153">
        <f t="shared" si="32"/>
        <v>1</v>
      </c>
      <c r="J153">
        <f t="shared" si="23"/>
        <v>0</v>
      </c>
      <c r="K153">
        <f t="shared" si="24"/>
        <v>0</v>
      </c>
      <c r="L153">
        <f t="shared" si="25"/>
        <v>0</v>
      </c>
      <c r="M153" t="str">
        <f t="shared" si="26"/>
        <v>mem</v>
      </c>
      <c r="N153" t="str">
        <f t="shared" si="27"/>
        <v/>
      </c>
      <c r="O153" t="str">
        <f t="shared" si="28"/>
        <v/>
      </c>
      <c r="P153" t="str">
        <f t="shared" si="29"/>
        <v/>
      </c>
      <c r="Q153" t="str">
        <f t="shared" si="30"/>
        <v>mem</v>
      </c>
      <c r="R153">
        <f t="shared" si="31"/>
        <v>1</v>
      </c>
    </row>
    <row r="154" spans="1:18" x14ac:dyDescent="0.35">
      <c r="A154" t="s">
        <v>157</v>
      </c>
      <c r="B154">
        <v>0.38534993000000001</v>
      </c>
      <c r="C154">
        <v>0.18524118000000001</v>
      </c>
      <c r="D154">
        <v>0.13016114000000001</v>
      </c>
      <c r="E154">
        <v>0.29924780000000001</v>
      </c>
      <c r="F154" t="s">
        <v>1</v>
      </c>
      <c r="H154">
        <f t="shared" si="22"/>
        <v>0.38534993000000001</v>
      </c>
      <c r="I154">
        <f t="shared" si="32"/>
        <v>1</v>
      </c>
      <c r="J154">
        <f t="shared" si="23"/>
        <v>0</v>
      </c>
      <c r="K154">
        <f t="shared" si="24"/>
        <v>0</v>
      </c>
      <c r="L154">
        <f t="shared" si="25"/>
        <v>0</v>
      </c>
      <c r="M154" t="str">
        <f t="shared" si="26"/>
        <v>mem</v>
      </c>
      <c r="N154" t="str">
        <f t="shared" si="27"/>
        <v/>
      </c>
      <c r="O154" t="str">
        <f t="shared" si="28"/>
        <v/>
      </c>
      <c r="P154" t="str">
        <f t="shared" si="29"/>
        <v/>
      </c>
      <c r="Q154" t="str">
        <f t="shared" si="30"/>
        <v>mem</v>
      </c>
      <c r="R154">
        <f t="shared" si="31"/>
        <v>1</v>
      </c>
    </row>
    <row r="155" spans="1:18" x14ac:dyDescent="0.35">
      <c r="A155" t="s">
        <v>158</v>
      </c>
      <c r="B155">
        <v>0.93543993999999997</v>
      </c>
      <c r="C155">
        <v>4.4379406000000003E-2</v>
      </c>
      <c r="D155">
        <v>1.1912877000000001E-2</v>
      </c>
      <c r="E155">
        <v>8.267745E-3</v>
      </c>
      <c r="F155" t="s">
        <v>1</v>
      </c>
      <c r="H155">
        <f t="shared" si="22"/>
        <v>0.93543993999999997</v>
      </c>
      <c r="I155">
        <f t="shared" si="32"/>
        <v>1</v>
      </c>
      <c r="J155">
        <f t="shared" si="23"/>
        <v>0</v>
      </c>
      <c r="K155">
        <f t="shared" si="24"/>
        <v>0</v>
      </c>
      <c r="L155">
        <f t="shared" si="25"/>
        <v>0</v>
      </c>
      <c r="M155" t="str">
        <f t="shared" si="26"/>
        <v>mem</v>
      </c>
      <c r="N155" t="str">
        <f t="shared" si="27"/>
        <v/>
      </c>
      <c r="O155" t="str">
        <f t="shared" si="28"/>
        <v/>
      </c>
      <c r="P155" t="str">
        <f t="shared" si="29"/>
        <v/>
      </c>
      <c r="Q155" t="str">
        <f t="shared" si="30"/>
        <v>mem</v>
      </c>
      <c r="R155">
        <f t="shared" si="31"/>
        <v>1</v>
      </c>
    </row>
    <row r="156" spans="1:18" x14ac:dyDescent="0.35">
      <c r="A156" t="s">
        <v>159</v>
      </c>
      <c r="B156">
        <v>0.97299939999999996</v>
      </c>
      <c r="C156">
        <v>1.7463954E-2</v>
      </c>
      <c r="D156">
        <v>5.461909E-3</v>
      </c>
      <c r="E156">
        <v>4.0747615999999999E-3</v>
      </c>
      <c r="F156" t="s">
        <v>1</v>
      </c>
      <c r="H156">
        <f t="shared" si="22"/>
        <v>0.97299939999999996</v>
      </c>
      <c r="I156">
        <f t="shared" si="32"/>
        <v>1</v>
      </c>
      <c r="J156">
        <f t="shared" si="23"/>
        <v>0</v>
      </c>
      <c r="K156">
        <f t="shared" si="24"/>
        <v>0</v>
      </c>
      <c r="L156">
        <f t="shared" si="25"/>
        <v>0</v>
      </c>
      <c r="M156" t="str">
        <f t="shared" si="26"/>
        <v>mem</v>
      </c>
      <c r="N156" t="str">
        <f t="shared" si="27"/>
        <v/>
      </c>
      <c r="O156" t="str">
        <f t="shared" si="28"/>
        <v/>
      </c>
      <c r="P156" t="str">
        <f t="shared" si="29"/>
        <v/>
      </c>
      <c r="Q156" t="str">
        <f t="shared" si="30"/>
        <v>mem</v>
      </c>
      <c r="R156">
        <f t="shared" si="31"/>
        <v>1</v>
      </c>
    </row>
    <row r="157" spans="1:18" x14ac:dyDescent="0.35">
      <c r="A157" t="s">
        <v>160</v>
      </c>
      <c r="B157">
        <v>0.78727806</v>
      </c>
      <c r="C157">
        <v>0.134127</v>
      </c>
      <c r="D157">
        <v>2.8035122999999999E-2</v>
      </c>
      <c r="E157">
        <v>5.0559779999999999E-2</v>
      </c>
      <c r="F157" t="s">
        <v>1</v>
      </c>
      <c r="H157">
        <f t="shared" si="22"/>
        <v>0.78727806</v>
      </c>
      <c r="I157">
        <f t="shared" si="32"/>
        <v>1</v>
      </c>
      <c r="J157">
        <f t="shared" si="23"/>
        <v>0</v>
      </c>
      <c r="K157">
        <f t="shared" si="24"/>
        <v>0</v>
      </c>
      <c r="L157">
        <f t="shared" si="25"/>
        <v>0</v>
      </c>
      <c r="M157" t="str">
        <f t="shared" si="26"/>
        <v>mem</v>
      </c>
      <c r="N157" t="str">
        <f t="shared" si="27"/>
        <v/>
      </c>
      <c r="O157" t="str">
        <f t="shared" si="28"/>
        <v/>
      </c>
      <c r="P157" t="str">
        <f t="shared" si="29"/>
        <v/>
      </c>
      <c r="Q157" t="str">
        <f t="shared" si="30"/>
        <v>mem</v>
      </c>
      <c r="R157">
        <f t="shared" si="31"/>
        <v>1</v>
      </c>
    </row>
    <row r="158" spans="1:18" x14ac:dyDescent="0.35">
      <c r="A158" t="s">
        <v>161</v>
      </c>
      <c r="B158">
        <v>0.87631539999999997</v>
      </c>
      <c r="C158">
        <v>0.11185273</v>
      </c>
      <c r="D158">
        <v>9.9142689999999999E-3</v>
      </c>
      <c r="E158">
        <v>1.9175443999999999E-3</v>
      </c>
      <c r="F158" t="s">
        <v>1</v>
      </c>
      <c r="H158">
        <f t="shared" si="22"/>
        <v>0.87631539999999997</v>
      </c>
      <c r="I158">
        <f t="shared" si="32"/>
        <v>1</v>
      </c>
      <c r="J158">
        <f t="shared" si="23"/>
        <v>0</v>
      </c>
      <c r="K158">
        <f t="shared" si="24"/>
        <v>0</v>
      </c>
      <c r="L158">
        <f t="shared" si="25"/>
        <v>0</v>
      </c>
      <c r="M158" t="str">
        <f t="shared" si="26"/>
        <v>mem</v>
      </c>
      <c r="N158" t="str">
        <f t="shared" si="27"/>
        <v/>
      </c>
      <c r="O158" t="str">
        <f t="shared" si="28"/>
        <v/>
      </c>
      <c r="P158" t="str">
        <f t="shared" si="29"/>
        <v/>
      </c>
      <c r="Q158" t="str">
        <f t="shared" si="30"/>
        <v>mem</v>
      </c>
      <c r="R158">
        <f t="shared" si="31"/>
        <v>1</v>
      </c>
    </row>
    <row r="159" spans="1:18" x14ac:dyDescent="0.35">
      <c r="A159" t="s">
        <v>162</v>
      </c>
      <c r="B159">
        <v>0.98103890000000005</v>
      </c>
      <c r="C159">
        <v>1.4074351000000001E-2</v>
      </c>
      <c r="D159">
        <v>4.7472133999999999E-4</v>
      </c>
      <c r="E159">
        <v>4.4119236999999997E-3</v>
      </c>
      <c r="F159" t="s">
        <v>1</v>
      </c>
      <c r="H159">
        <f t="shared" si="22"/>
        <v>0.98103890000000005</v>
      </c>
      <c r="I159">
        <f t="shared" si="32"/>
        <v>1</v>
      </c>
      <c r="J159">
        <f t="shared" si="23"/>
        <v>0</v>
      </c>
      <c r="K159">
        <f t="shared" si="24"/>
        <v>0</v>
      </c>
      <c r="L159">
        <f t="shared" si="25"/>
        <v>0</v>
      </c>
      <c r="M159" t="str">
        <f t="shared" si="26"/>
        <v>mem</v>
      </c>
      <c r="N159" t="str">
        <f t="shared" si="27"/>
        <v/>
      </c>
      <c r="O159" t="str">
        <f t="shared" si="28"/>
        <v/>
      </c>
      <c r="P159" t="str">
        <f t="shared" si="29"/>
        <v/>
      </c>
      <c r="Q159" t="str">
        <f t="shared" si="30"/>
        <v>mem</v>
      </c>
      <c r="R159">
        <f t="shared" si="31"/>
        <v>1</v>
      </c>
    </row>
    <row r="160" spans="1:18" x14ac:dyDescent="0.35">
      <c r="A160" t="s">
        <v>163</v>
      </c>
      <c r="B160">
        <v>0.98304396999999999</v>
      </c>
      <c r="C160">
        <v>1.0084167E-2</v>
      </c>
      <c r="D160">
        <v>2.9346528000000001E-3</v>
      </c>
      <c r="E160">
        <v>3.9372840000000001E-3</v>
      </c>
      <c r="F160" t="s">
        <v>1</v>
      </c>
      <c r="H160">
        <f t="shared" si="22"/>
        <v>0.98304396999999999</v>
      </c>
      <c r="I160">
        <f t="shared" si="32"/>
        <v>1</v>
      </c>
      <c r="J160">
        <f t="shared" si="23"/>
        <v>0</v>
      </c>
      <c r="K160">
        <f t="shared" si="24"/>
        <v>0</v>
      </c>
      <c r="L160">
        <f t="shared" si="25"/>
        <v>0</v>
      </c>
      <c r="M160" t="str">
        <f t="shared" si="26"/>
        <v>mem</v>
      </c>
      <c r="N160" t="str">
        <f t="shared" si="27"/>
        <v/>
      </c>
      <c r="O160" t="str">
        <f t="shared" si="28"/>
        <v/>
      </c>
      <c r="P160" t="str">
        <f t="shared" si="29"/>
        <v/>
      </c>
      <c r="Q160" t="str">
        <f t="shared" si="30"/>
        <v>mem</v>
      </c>
      <c r="R160">
        <f t="shared" si="31"/>
        <v>1</v>
      </c>
    </row>
    <row r="161" spans="1:18" x14ac:dyDescent="0.35">
      <c r="A161" t="s">
        <v>164</v>
      </c>
      <c r="B161">
        <v>0.91452659999999997</v>
      </c>
      <c r="C161">
        <v>2.0164809999999998E-2</v>
      </c>
      <c r="D161">
        <v>5.9410095000000003E-2</v>
      </c>
      <c r="E161">
        <v>5.8985770000000003E-3</v>
      </c>
      <c r="F161" t="s">
        <v>1</v>
      </c>
      <c r="H161">
        <f t="shared" si="22"/>
        <v>0.91452659999999997</v>
      </c>
      <c r="I161">
        <f t="shared" si="32"/>
        <v>1</v>
      </c>
      <c r="J161">
        <f t="shared" si="23"/>
        <v>0</v>
      </c>
      <c r="K161">
        <f t="shared" si="24"/>
        <v>0</v>
      </c>
      <c r="L161">
        <f t="shared" si="25"/>
        <v>0</v>
      </c>
      <c r="M161" t="str">
        <f t="shared" si="26"/>
        <v>mem</v>
      </c>
      <c r="N161" t="str">
        <f t="shared" si="27"/>
        <v/>
      </c>
      <c r="O161" t="str">
        <f t="shared" si="28"/>
        <v/>
      </c>
      <c r="P161" t="str">
        <f t="shared" si="29"/>
        <v/>
      </c>
      <c r="Q161" t="str">
        <f t="shared" si="30"/>
        <v>mem</v>
      </c>
      <c r="R161">
        <f t="shared" si="31"/>
        <v>1</v>
      </c>
    </row>
    <row r="162" spans="1:18" x14ac:dyDescent="0.35">
      <c r="A162" t="s">
        <v>165</v>
      </c>
      <c r="B162">
        <v>0.89071370000000005</v>
      </c>
      <c r="C162">
        <v>3.956776E-2</v>
      </c>
      <c r="D162">
        <v>6.5428614999999996E-2</v>
      </c>
      <c r="E162">
        <v>4.2898520000000002E-3</v>
      </c>
      <c r="F162" t="s">
        <v>1</v>
      </c>
      <c r="H162">
        <f t="shared" si="22"/>
        <v>0.89071370000000005</v>
      </c>
      <c r="I162">
        <f t="shared" si="32"/>
        <v>1</v>
      </c>
      <c r="J162">
        <f t="shared" si="23"/>
        <v>0</v>
      </c>
      <c r="K162">
        <f t="shared" si="24"/>
        <v>0</v>
      </c>
      <c r="L162">
        <f t="shared" si="25"/>
        <v>0</v>
      </c>
      <c r="M162" t="str">
        <f t="shared" si="26"/>
        <v>mem</v>
      </c>
      <c r="N162" t="str">
        <f t="shared" si="27"/>
        <v/>
      </c>
      <c r="O162" t="str">
        <f t="shared" si="28"/>
        <v/>
      </c>
      <c r="P162" t="str">
        <f t="shared" si="29"/>
        <v/>
      </c>
      <c r="Q162" t="str">
        <f t="shared" si="30"/>
        <v>mem</v>
      </c>
      <c r="R162">
        <f t="shared" si="31"/>
        <v>1</v>
      </c>
    </row>
    <row r="163" spans="1:18" x14ac:dyDescent="0.35">
      <c r="A163" t="s">
        <v>166</v>
      </c>
      <c r="B163">
        <v>0.97183037000000005</v>
      </c>
      <c r="C163">
        <v>3.5040048000000001E-3</v>
      </c>
      <c r="D163">
        <v>2.1121213E-2</v>
      </c>
      <c r="E163">
        <v>3.5445082000000001E-3</v>
      </c>
      <c r="F163" t="s">
        <v>1</v>
      </c>
      <c r="H163">
        <f t="shared" si="22"/>
        <v>0.97183037000000005</v>
      </c>
      <c r="I163">
        <f t="shared" si="32"/>
        <v>1</v>
      </c>
      <c r="J163">
        <f t="shared" si="23"/>
        <v>0</v>
      </c>
      <c r="K163">
        <f t="shared" si="24"/>
        <v>0</v>
      </c>
      <c r="L163">
        <f t="shared" si="25"/>
        <v>0</v>
      </c>
      <c r="M163" t="str">
        <f t="shared" si="26"/>
        <v>mem</v>
      </c>
      <c r="N163" t="str">
        <f t="shared" si="27"/>
        <v/>
      </c>
      <c r="O163" t="str">
        <f t="shared" si="28"/>
        <v/>
      </c>
      <c r="P163" t="str">
        <f t="shared" si="29"/>
        <v/>
      </c>
      <c r="Q163" t="str">
        <f t="shared" si="30"/>
        <v>mem</v>
      </c>
      <c r="R163">
        <f t="shared" si="31"/>
        <v>1</v>
      </c>
    </row>
    <row r="164" spans="1:18" x14ac:dyDescent="0.35">
      <c r="A164" t="s">
        <v>167</v>
      </c>
      <c r="B164">
        <v>0.47821394</v>
      </c>
      <c r="C164">
        <v>0.227294</v>
      </c>
      <c r="D164">
        <v>0.13571145000000001</v>
      </c>
      <c r="E164">
        <v>0.15878065</v>
      </c>
      <c r="F164" t="s">
        <v>1</v>
      </c>
      <c r="H164">
        <f t="shared" si="22"/>
        <v>0.47821394</v>
      </c>
      <c r="I164">
        <f t="shared" si="32"/>
        <v>1</v>
      </c>
      <c r="J164">
        <f t="shared" si="23"/>
        <v>0</v>
      </c>
      <c r="K164">
        <f t="shared" si="24"/>
        <v>0</v>
      </c>
      <c r="L164">
        <f t="shared" si="25"/>
        <v>0</v>
      </c>
      <c r="M164" t="str">
        <f t="shared" si="26"/>
        <v>mem</v>
      </c>
      <c r="N164" t="str">
        <f t="shared" si="27"/>
        <v/>
      </c>
      <c r="O164" t="str">
        <f t="shared" si="28"/>
        <v/>
      </c>
      <c r="P164" t="str">
        <f t="shared" si="29"/>
        <v/>
      </c>
      <c r="Q164" t="str">
        <f t="shared" si="30"/>
        <v>mem</v>
      </c>
      <c r="R164">
        <f t="shared" si="31"/>
        <v>1</v>
      </c>
    </row>
    <row r="165" spans="1:18" x14ac:dyDescent="0.35">
      <c r="A165" t="s">
        <v>168</v>
      </c>
      <c r="B165">
        <v>0.21808974</v>
      </c>
      <c r="C165">
        <v>0.77213540000000003</v>
      </c>
      <c r="D165">
        <v>6.7178009999999998E-3</v>
      </c>
      <c r="E165">
        <v>3.0570369999999999E-3</v>
      </c>
      <c r="F165" t="s">
        <v>1</v>
      </c>
      <c r="H165">
        <f t="shared" si="22"/>
        <v>0.77213540000000003</v>
      </c>
      <c r="I165">
        <f t="shared" si="32"/>
        <v>0</v>
      </c>
      <c r="J165">
        <f t="shared" si="23"/>
        <v>1</v>
      </c>
      <c r="K165">
        <f t="shared" si="24"/>
        <v>0</v>
      </c>
      <c r="L165">
        <f t="shared" si="25"/>
        <v>0</v>
      </c>
      <c r="M165" t="str">
        <f t="shared" si="26"/>
        <v/>
      </c>
      <c r="N165" t="str">
        <f t="shared" si="27"/>
        <v>met</v>
      </c>
      <c r="O165" t="str">
        <f t="shared" si="28"/>
        <v/>
      </c>
      <c r="P165" t="str">
        <f t="shared" si="29"/>
        <v/>
      </c>
      <c r="Q165" t="str">
        <f t="shared" si="30"/>
        <v>met</v>
      </c>
      <c r="R165">
        <f t="shared" si="31"/>
        <v>0</v>
      </c>
    </row>
    <row r="166" spans="1:18" x14ac:dyDescent="0.35">
      <c r="A166" t="s">
        <v>169</v>
      </c>
      <c r="B166">
        <v>0.86363374999999998</v>
      </c>
      <c r="C166">
        <v>0.12166645399999999</v>
      </c>
      <c r="D166">
        <v>7.114825E-3</v>
      </c>
      <c r="E166">
        <v>7.5850774999999997E-3</v>
      </c>
      <c r="F166" t="s">
        <v>1</v>
      </c>
      <c r="H166">
        <f t="shared" si="22"/>
        <v>0.86363374999999998</v>
      </c>
      <c r="I166">
        <f t="shared" si="32"/>
        <v>1</v>
      </c>
      <c r="J166">
        <f t="shared" si="23"/>
        <v>0</v>
      </c>
      <c r="K166">
        <f t="shared" si="24"/>
        <v>0</v>
      </c>
      <c r="L166">
        <f t="shared" si="25"/>
        <v>0</v>
      </c>
      <c r="M166" t="str">
        <f t="shared" si="26"/>
        <v>mem</v>
      </c>
      <c r="N166" t="str">
        <f t="shared" si="27"/>
        <v/>
      </c>
      <c r="O166" t="str">
        <f t="shared" si="28"/>
        <v/>
      </c>
      <c r="P166" t="str">
        <f t="shared" si="29"/>
        <v/>
      </c>
      <c r="Q166" t="str">
        <f t="shared" si="30"/>
        <v>mem</v>
      </c>
      <c r="R166">
        <f t="shared" si="31"/>
        <v>1</v>
      </c>
    </row>
    <row r="167" spans="1:18" x14ac:dyDescent="0.35">
      <c r="A167" t="s">
        <v>170</v>
      </c>
      <c r="B167">
        <v>0.32583770000000001</v>
      </c>
      <c r="C167">
        <v>0.62514670000000006</v>
      </c>
      <c r="D167">
        <v>3.1445662999999999E-2</v>
      </c>
      <c r="E167">
        <v>1.7569947999999998E-2</v>
      </c>
      <c r="F167" t="s">
        <v>1</v>
      </c>
      <c r="H167">
        <f t="shared" si="22"/>
        <v>0.62514670000000006</v>
      </c>
      <c r="I167">
        <f t="shared" si="32"/>
        <v>0</v>
      </c>
      <c r="J167">
        <f t="shared" si="23"/>
        <v>1</v>
      </c>
      <c r="K167">
        <f t="shared" si="24"/>
        <v>0</v>
      </c>
      <c r="L167">
        <f t="shared" si="25"/>
        <v>0</v>
      </c>
      <c r="M167" t="str">
        <f t="shared" si="26"/>
        <v/>
      </c>
      <c r="N167" t="str">
        <f t="shared" si="27"/>
        <v>met</v>
      </c>
      <c r="O167" t="str">
        <f t="shared" si="28"/>
        <v/>
      </c>
      <c r="P167" t="str">
        <f t="shared" si="29"/>
        <v/>
      </c>
      <c r="Q167" t="str">
        <f t="shared" si="30"/>
        <v>met</v>
      </c>
      <c r="R167">
        <f t="shared" si="31"/>
        <v>0</v>
      </c>
    </row>
    <row r="168" spans="1:18" x14ac:dyDescent="0.35">
      <c r="A168" t="s">
        <v>171</v>
      </c>
      <c r="B168">
        <v>0.76582989999999995</v>
      </c>
      <c r="C168">
        <v>0.12628004000000001</v>
      </c>
      <c r="D168">
        <v>0.10275565</v>
      </c>
      <c r="E168">
        <v>5.1344646999999998E-3</v>
      </c>
      <c r="F168" t="s">
        <v>1</v>
      </c>
      <c r="H168">
        <f t="shared" si="22"/>
        <v>0.76582989999999995</v>
      </c>
      <c r="I168">
        <f t="shared" si="32"/>
        <v>1</v>
      </c>
      <c r="J168">
        <f t="shared" si="23"/>
        <v>0</v>
      </c>
      <c r="K168">
        <f t="shared" si="24"/>
        <v>0</v>
      </c>
      <c r="L168">
        <f t="shared" si="25"/>
        <v>0</v>
      </c>
      <c r="M168" t="str">
        <f t="shared" si="26"/>
        <v>mem</v>
      </c>
      <c r="N168" t="str">
        <f t="shared" si="27"/>
        <v/>
      </c>
      <c r="O168" t="str">
        <f t="shared" si="28"/>
        <v/>
      </c>
      <c r="P168" t="str">
        <f t="shared" si="29"/>
        <v/>
      </c>
      <c r="Q168" t="str">
        <f t="shared" si="30"/>
        <v>mem</v>
      </c>
      <c r="R168">
        <f t="shared" si="31"/>
        <v>1</v>
      </c>
    </row>
    <row r="169" spans="1:18" x14ac:dyDescent="0.35">
      <c r="A169" t="s">
        <v>172</v>
      </c>
      <c r="B169">
        <v>0.95527059999999997</v>
      </c>
      <c r="C169">
        <v>1.1112528E-2</v>
      </c>
      <c r="D169">
        <v>3.2947388000000001E-2</v>
      </c>
      <c r="E169">
        <v>6.6936760000000002E-4</v>
      </c>
      <c r="F169" t="s">
        <v>1</v>
      </c>
      <c r="H169">
        <f t="shared" si="22"/>
        <v>0.95527059999999997</v>
      </c>
      <c r="I169">
        <f t="shared" si="32"/>
        <v>1</v>
      </c>
      <c r="J169">
        <f t="shared" si="23"/>
        <v>0</v>
      </c>
      <c r="K169">
        <f t="shared" si="24"/>
        <v>0</v>
      </c>
      <c r="L169">
        <f t="shared" si="25"/>
        <v>0</v>
      </c>
      <c r="M169" t="str">
        <f t="shared" si="26"/>
        <v>mem</v>
      </c>
      <c r="N169" t="str">
        <f t="shared" si="27"/>
        <v/>
      </c>
      <c r="O169" t="str">
        <f t="shared" si="28"/>
        <v/>
      </c>
      <c r="P169" t="str">
        <f t="shared" si="29"/>
        <v/>
      </c>
      <c r="Q169" t="str">
        <f t="shared" si="30"/>
        <v>mem</v>
      </c>
      <c r="R169">
        <f t="shared" si="31"/>
        <v>1</v>
      </c>
    </row>
    <row r="170" spans="1:18" x14ac:dyDescent="0.35">
      <c r="A170" t="s">
        <v>173</v>
      </c>
      <c r="B170">
        <v>0.26335459999999999</v>
      </c>
      <c r="C170">
        <v>0.26602545</v>
      </c>
      <c r="D170">
        <v>0.45151155999999998</v>
      </c>
      <c r="E170">
        <v>1.9108329E-2</v>
      </c>
      <c r="F170" t="s">
        <v>1</v>
      </c>
      <c r="H170">
        <f t="shared" si="22"/>
        <v>0.45151155999999998</v>
      </c>
      <c r="I170">
        <f t="shared" si="32"/>
        <v>0</v>
      </c>
      <c r="J170">
        <f t="shared" si="23"/>
        <v>0</v>
      </c>
      <c r="K170">
        <f t="shared" si="24"/>
        <v>1</v>
      </c>
      <c r="L170">
        <f t="shared" si="25"/>
        <v>0</v>
      </c>
      <c r="M170" t="str">
        <f t="shared" si="26"/>
        <v/>
      </c>
      <c r="N170" t="str">
        <f t="shared" si="27"/>
        <v/>
      </c>
      <c r="O170" t="str">
        <f t="shared" si="28"/>
        <v>shi</v>
      </c>
      <c r="P170" t="str">
        <f t="shared" si="29"/>
        <v/>
      </c>
      <c r="Q170" t="str">
        <f t="shared" si="30"/>
        <v>shi</v>
      </c>
      <c r="R170">
        <f t="shared" si="31"/>
        <v>0</v>
      </c>
    </row>
    <row r="171" spans="1:18" x14ac:dyDescent="0.35">
      <c r="A171" t="s">
        <v>174</v>
      </c>
      <c r="B171">
        <v>0.63960545999999996</v>
      </c>
      <c r="C171">
        <v>0.17956662000000001</v>
      </c>
      <c r="D171">
        <v>0.17217938999999999</v>
      </c>
      <c r="E171">
        <v>8.6484979999999993E-3</v>
      </c>
      <c r="F171" t="s">
        <v>1</v>
      </c>
      <c r="H171">
        <f t="shared" si="22"/>
        <v>0.63960545999999996</v>
      </c>
      <c r="I171">
        <f t="shared" si="32"/>
        <v>1</v>
      </c>
      <c r="J171">
        <f t="shared" si="23"/>
        <v>0</v>
      </c>
      <c r="K171">
        <f t="shared" si="24"/>
        <v>0</v>
      </c>
      <c r="L171">
        <f t="shared" si="25"/>
        <v>0</v>
      </c>
      <c r="M171" t="str">
        <f t="shared" si="26"/>
        <v>mem</v>
      </c>
      <c r="N171" t="str">
        <f t="shared" si="27"/>
        <v/>
      </c>
      <c r="O171" t="str">
        <f t="shared" si="28"/>
        <v/>
      </c>
      <c r="P171" t="str">
        <f t="shared" si="29"/>
        <v/>
      </c>
      <c r="Q171" t="str">
        <f t="shared" si="30"/>
        <v>mem</v>
      </c>
      <c r="R171">
        <f t="shared" si="31"/>
        <v>1</v>
      </c>
    </row>
    <row r="172" spans="1:18" x14ac:dyDescent="0.35">
      <c r="A172" t="s">
        <v>175</v>
      </c>
      <c r="B172">
        <v>0.66206867000000003</v>
      </c>
      <c r="C172">
        <v>0.32340760000000002</v>
      </c>
      <c r="D172">
        <v>7.4331416000000001E-3</v>
      </c>
      <c r="E172">
        <v>7.0905789999999996E-3</v>
      </c>
      <c r="F172" t="s">
        <v>1</v>
      </c>
      <c r="H172">
        <f t="shared" si="22"/>
        <v>0.66206867000000003</v>
      </c>
      <c r="I172">
        <f t="shared" si="32"/>
        <v>1</v>
      </c>
      <c r="J172">
        <f t="shared" si="23"/>
        <v>0</v>
      </c>
      <c r="K172">
        <f t="shared" si="24"/>
        <v>0</v>
      </c>
      <c r="L172">
        <f t="shared" si="25"/>
        <v>0</v>
      </c>
      <c r="M172" t="str">
        <f t="shared" si="26"/>
        <v>mem</v>
      </c>
      <c r="N172" t="str">
        <f t="shared" si="27"/>
        <v/>
      </c>
      <c r="O172" t="str">
        <f t="shared" si="28"/>
        <v/>
      </c>
      <c r="P172" t="str">
        <f t="shared" si="29"/>
        <v/>
      </c>
      <c r="Q172" t="str">
        <f t="shared" si="30"/>
        <v>mem</v>
      </c>
      <c r="R172">
        <f t="shared" si="31"/>
        <v>1</v>
      </c>
    </row>
    <row r="173" spans="1:18" x14ac:dyDescent="0.35">
      <c r="A173" t="s">
        <v>176</v>
      </c>
      <c r="B173">
        <v>0.55857235000000005</v>
      </c>
      <c r="C173">
        <v>0.42714681999999998</v>
      </c>
      <c r="D173">
        <v>8.6127970000000002E-3</v>
      </c>
      <c r="E173">
        <v>5.6680758000000001E-3</v>
      </c>
      <c r="F173" t="s">
        <v>1</v>
      </c>
      <c r="H173">
        <f t="shared" si="22"/>
        <v>0.55857235000000005</v>
      </c>
      <c r="I173">
        <f t="shared" si="32"/>
        <v>1</v>
      </c>
      <c r="J173">
        <f t="shared" si="23"/>
        <v>0</v>
      </c>
      <c r="K173">
        <f t="shared" si="24"/>
        <v>0</v>
      </c>
      <c r="L173">
        <f t="shared" si="25"/>
        <v>0</v>
      </c>
      <c r="M173" t="str">
        <f t="shared" si="26"/>
        <v>mem</v>
      </c>
      <c r="N173" t="str">
        <f t="shared" si="27"/>
        <v/>
      </c>
      <c r="O173" t="str">
        <f t="shared" si="28"/>
        <v/>
      </c>
      <c r="P173" t="str">
        <f t="shared" si="29"/>
        <v/>
      </c>
      <c r="Q173" t="str">
        <f t="shared" si="30"/>
        <v>mem</v>
      </c>
      <c r="R173">
        <f t="shared" si="31"/>
        <v>1</v>
      </c>
    </row>
    <row r="174" spans="1:18" x14ac:dyDescent="0.35">
      <c r="A174" t="s">
        <v>177</v>
      </c>
      <c r="B174">
        <v>0.43279593999999999</v>
      </c>
      <c r="C174">
        <v>0.43434820000000002</v>
      </c>
      <c r="D174">
        <v>0.108655475</v>
      </c>
      <c r="E174">
        <v>2.4200490000000002E-2</v>
      </c>
      <c r="F174" t="s">
        <v>1</v>
      </c>
      <c r="H174">
        <f t="shared" si="22"/>
        <v>0.43434820000000002</v>
      </c>
      <c r="I174">
        <f t="shared" si="32"/>
        <v>0</v>
      </c>
      <c r="J174">
        <f t="shared" si="23"/>
        <v>1</v>
      </c>
      <c r="K174">
        <f t="shared" si="24"/>
        <v>0</v>
      </c>
      <c r="L174">
        <f t="shared" si="25"/>
        <v>0</v>
      </c>
      <c r="M174" t="str">
        <f t="shared" si="26"/>
        <v/>
      </c>
      <c r="N174" t="str">
        <f t="shared" si="27"/>
        <v>met</v>
      </c>
      <c r="O174" t="str">
        <f t="shared" si="28"/>
        <v/>
      </c>
      <c r="P174" t="str">
        <f t="shared" si="29"/>
        <v/>
      </c>
      <c r="Q174" t="str">
        <f t="shared" si="30"/>
        <v>met</v>
      </c>
      <c r="R174">
        <f t="shared" si="31"/>
        <v>0</v>
      </c>
    </row>
    <row r="175" spans="1:18" x14ac:dyDescent="0.35">
      <c r="A175" t="s">
        <v>178</v>
      </c>
      <c r="B175">
        <v>0.61066960000000003</v>
      </c>
      <c r="C175">
        <v>0.36486362999999999</v>
      </c>
      <c r="D175">
        <v>2.1608348999999999E-2</v>
      </c>
      <c r="E175">
        <v>2.8584646E-3</v>
      </c>
      <c r="F175" t="s">
        <v>1</v>
      </c>
      <c r="H175">
        <f t="shared" si="22"/>
        <v>0.61066960000000003</v>
      </c>
      <c r="I175">
        <f t="shared" si="32"/>
        <v>1</v>
      </c>
      <c r="J175">
        <f t="shared" si="23"/>
        <v>0</v>
      </c>
      <c r="K175">
        <f t="shared" si="24"/>
        <v>0</v>
      </c>
      <c r="L175">
        <f t="shared" si="25"/>
        <v>0</v>
      </c>
      <c r="M175" t="str">
        <f t="shared" si="26"/>
        <v>mem</v>
      </c>
      <c r="N175" t="str">
        <f t="shared" si="27"/>
        <v/>
      </c>
      <c r="O175" t="str">
        <f t="shared" si="28"/>
        <v/>
      </c>
      <c r="P175" t="str">
        <f t="shared" si="29"/>
        <v/>
      </c>
      <c r="Q175" t="str">
        <f t="shared" si="30"/>
        <v>mem</v>
      </c>
      <c r="R175">
        <f t="shared" si="31"/>
        <v>1</v>
      </c>
    </row>
    <row r="176" spans="1:18" x14ac:dyDescent="0.35">
      <c r="A176" t="s">
        <v>179</v>
      </c>
      <c r="B176">
        <v>0.87319290000000005</v>
      </c>
      <c r="C176">
        <v>7.2769029999999998E-2</v>
      </c>
      <c r="D176">
        <v>1.2900221E-2</v>
      </c>
      <c r="E176">
        <v>4.1137878000000003E-2</v>
      </c>
      <c r="F176" t="s">
        <v>1</v>
      </c>
      <c r="H176">
        <f t="shared" si="22"/>
        <v>0.87319290000000005</v>
      </c>
      <c r="I176">
        <f t="shared" si="32"/>
        <v>1</v>
      </c>
      <c r="J176">
        <f t="shared" si="23"/>
        <v>0</v>
      </c>
      <c r="K176">
        <f t="shared" si="24"/>
        <v>0</v>
      </c>
      <c r="L176">
        <f t="shared" si="25"/>
        <v>0</v>
      </c>
      <c r="M176" t="str">
        <f t="shared" si="26"/>
        <v>mem</v>
      </c>
      <c r="N176" t="str">
        <f t="shared" si="27"/>
        <v/>
      </c>
      <c r="O176" t="str">
        <f t="shared" si="28"/>
        <v/>
      </c>
      <c r="P176" t="str">
        <f t="shared" si="29"/>
        <v/>
      </c>
      <c r="Q176" t="str">
        <f t="shared" si="30"/>
        <v>mem</v>
      </c>
      <c r="R176">
        <f t="shared" si="31"/>
        <v>1</v>
      </c>
    </row>
    <row r="177" spans="1:18" x14ac:dyDescent="0.35">
      <c r="A177" t="s">
        <v>180</v>
      </c>
      <c r="B177">
        <v>0.31681137999999998</v>
      </c>
      <c r="C177">
        <v>0.5615618</v>
      </c>
      <c r="D177">
        <v>1.7767541000000001E-2</v>
      </c>
      <c r="E177">
        <v>0.10385932</v>
      </c>
      <c r="F177" t="s">
        <v>1</v>
      </c>
      <c r="H177">
        <f t="shared" si="22"/>
        <v>0.5615618</v>
      </c>
      <c r="I177">
        <f t="shared" si="32"/>
        <v>0</v>
      </c>
      <c r="J177">
        <f t="shared" si="23"/>
        <v>1</v>
      </c>
      <c r="K177">
        <f t="shared" si="24"/>
        <v>0</v>
      </c>
      <c r="L177">
        <f t="shared" si="25"/>
        <v>0</v>
      </c>
      <c r="M177" t="str">
        <f t="shared" si="26"/>
        <v/>
      </c>
      <c r="N177" t="str">
        <f t="shared" si="27"/>
        <v>met</v>
      </c>
      <c r="O177" t="str">
        <f t="shared" si="28"/>
        <v/>
      </c>
      <c r="P177" t="str">
        <f t="shared" si="29"/>
        <v/>
      </c>
      <c r="Q177" t="str">
        <f t="shared" si="30"/>
        <v>met</v>
      </c>
      <c r="R177">
        <f t="shared" si="31"/>
        <v>0</v>
      </c>
    </row>
    <row r="178" spans="1:18" x14ac:dyDescent="0.35">
      <c r="A178" t="s">
        <v>181</v>
      </c>
      <c r="B178">
        <v>0.44273572999999999</v>
      </c>
      <c r="C178">
        <v>5.1464636000000001E-2</v>
      </c>
      <c r="D178">
        <v>0.44386439999999999</v>
      </c>
      <c r="E178">
        <v>6.1935312999999999E-2</v>
      </c>
      <c r="F178" t="s">
        <v>1</v>
      </c>
      <c r="H178">
        <f t="shared" si="22"/>
        <v>0.44386439999999999</v>
      </c>
      <c r="I178">
        <f t="shared" si="32"/>
        <v>0</v>
      </c>
      <c r="J178">
        <f t="shared" si="23"/>
        <v>0</v>
      </c>
      <c r="K178">
        <f t="shared" si="24"/>
        <v>1</v>
      </c>
      <c r="L178">
        <f t="shared" si="25"/>
        <v>0</v>
      </c>
      <c r="M178" t="str">
        <f t="shared" si="26"/>
        <v/>
      </c>
      <c r="N178" t="str">
        <f t="shared" si="27"/>
        <v/>
      </c>
      <c r="O178" t="str">
        <f t="shared" si="28"/>
        <v>shi</v>
      </c>
      <c r="P178" t="str">
        <f t="shared" si="29"/>
        <v/>
      </c>
      <c r="Q178" t="str">
        <f t="shared" si="30"/>
        <v>shi</v>
      </c>
      <c r="R178">
        <f t="shared" si="31"/>
        <v>0</v>
      </c>
    </row>
    <row r="179" spans="1:18" x14ac:dyDescent="0.35">
      <c r="A179" t="s">
        <v>182</v>
      </c>
      <c r="B179">
        <v>0.72436140000000004</v>
      </c>
      <c r="C179">
        <v>4.4507377000000001E-2</v>
      </c>
      <c r="D179">
        <v>0.2174162</v>
      </c>
      <c r="E179">
        <v>1.3715003999999999E-2</v>
      </c>
      <c r="F179" t="s">
        <v>1</v>
      </c>
      <c r="H179">
        <f t="shared" si="22"/>
        <v>0.72436140000000004</v>
      </c>
      <c r="I179">
        <f t="shared" si="32"/>
        <v>1</v>
      </c>
      <c r="J179">
        <f t="shared" si="23"/>
        <v>0</v>
      </c>
      <c r="K179">
        <f t="shared" si="24"/>
        <v>0</v>
      </c>
      <c r="L179">
        <f t="shared" si="25"/>
        <v>0</v>
      </c>
      <c r="M179" t="str">
        <f t="shared" si="26"/>
        <v>mem</v>
      </c>
      <c r="N179" t="str">
        <f t="shared" si="27"/>
        <v/>
      </c>
      <c r="O179" t="str">
        <f t="shared" si="28"/>
        <v/>
      </c>
      <c r="P179" t="str">
        <f t="shared" si="29"/>
        <v/>
      </c>
      <c r="Q179" t="str">
        <f t="shared" si="30"/>
        <v>mem</v>
      </c>
      <c r="R179">
        <f t="shared" si="31"/>
        <v>1</v>
      </c>
    </row>
    <row r="180" spans="1:18" x14ac:dyDescent="0.35">
      <c r="A180" t="s">
        <v>183</v>
      </c>
      <c r="B180">
        <v>0.89973782999999996</v>
      </c>
      <c r="C180">
        <v>5.1144530000000001E-2</v>
      </c>
      <c r="D180">
        <v>1.4973998000000001E-2</v>
      </c>
      <c r="E180">
        <v>3.4143585999999997E-2</v>
      </c>
      <c r="F180" t="s">
        <v>1</v>
      </c>
      <c r="H180">
        <f t="shared" si="22"/>
        <v>0.89973782999999996</v>
      </c>
      <c r="I180">
        <f t="shared" si="32"/>
        <v>1</v>
      </c>
      <c r="J180">
        <f t="shared" si="23"/>
        <v>0</v>
      </c>
      <c r="K180">
        <f t="shared" si="24"/>
        <v>0</v>
      </c>
      <c r="L180">
        <f t="shared" si="25"/>
        <v>0</v>
      </c>
      <c r="M180" t="str">
        <f t="shared" si="26"/>
        <v>mem</v>
      </c>
      <c r="N180" t="str">
        <f t="shared" si="27"/>
        <v/>
      </c>
      <c r="O180" t="str">
        <f t="shared" si="28"/>
        <v/>
      </c>
      <c r="P180" t="str">
        <f t="shared" si="29"/>
        <v/>
      </c>
      <c r="Q180" t="str">
        <f t="shared" si="30"/>
        <v>mem</v>
      </c>
      <c r="R180">
        <f t="shared" si="31"/>
        <v>1</v>
      </c>
    </row>
    <row r="181" spans="1:18" x14ac:dyDescent="0.35">
      <c r="A181" t="s">
        <v>184</v>
      </c>
      <c r="B181">
        <v>0.67508995999999999</v>
      </c>
      <c r="C181">
        <v>0.18949205999999999</v>
      </c>
      <c r="D181">
        <v>0.11528680500000001</v>
      </c>
      <c r="E181">
        <v>2.0131179999999999E-2</v>
      </c>
      <c r="F181" t="s">
        <v>1</v>
      </c>
      <c r="H181">
        <f t="shared" si="22"/>
        <v>0.67508995999999999</v>
      </c>
      <c r="I181">
        <f t="shared" si="32"/>
        <v>1</v>
      </c>
      <c r="J181">
        <f t="shared" si="23"/>
        <v>0</v>
      </c>
      <c r="K181">
        <f t="shared" si="24"/>
        <v>0</v>
      </c>
      <c r="L181">
        <f t="shared" si="25"/>
        <v>0</v>
      </c>
      <c r="M181" t="str">
        <f t="shared" si="26"/>
        <v>mem</v>
      </c>
      <c r="N181" t="str">
        <f t="shared" si="27"/>
        <v/>
      </c>
      <c r="O181" t="str">
        <f t="shared" si="28"/>
        <v/>
      </c>
      <c r="P181" t="str">
        <f t="shared" si="29"/>
        <v/>
      </c>
      <c r="Q181" t="str">
        <f t="shared" si="30"/>
        <v>mem</v>
      </c>
      <c r="R181">
        <f t="shared" si="31"/>
        <v>1</v>
      </c>
    </row>
    <row r="182" spans="1:18" x14ac:dyDescent="0.35">
      <c r="A182" t="s">
        <v>185</v>
      </c>
      <c r="B182">
        <v>0.78344320000000001</v>
      </c>
      <c r="C182">
        <v>0.14231405999999999</v>
      </c>
      <c r="D182">
        <v>6.6567319999999999E-2</v>
      </c>
      <c r="E182">
        <v>7.6754344999999998E-3</v>
      </c>
      <c r="F182" t="s">
        <v>1</v>
      </c>
      <c r="H182">
        <f t="shared" si="22"/>
        <v>0.78344320000000001</v>
      </c>
      <c r="I182">
        <f t="shared" si="32"/>
        <v>1</v>
      </c>
      <c r="J182">
        <f t="shared" si="23"/>
        <v>0</v>
      </c>
      <c r="K182">
        <f t="shared" si="24"/>
        <v>0</v>
      </c>
      <c r="L182">
        <f t="shared" si="25"/>
        <v>0</v>
      </c>
      <c r="M182" t="str">
        <f t="shared" si="26"/>
        <v>mem</v>
      </c>
      <c r="N182" t="str">
        <f t="shared" si="27"/>
        <v/>
      </c>
      <c r="O182" t="str">
        <f t="shared" si="28"/>
        <v/>
      </c>
      <c r="P182" t="str">
        <f t="shared" si="29"/>
        <v/>
      </c>
      <c r="Q182" t="str">
        <f t="shared" si="30"/>
        <v>mem</v>
      </c>
      <c r="R182">
        <f t="shared" si="31"/>
        <v>1</v>
      </c>
    </row>
    <row r="183" spans="1:18" x14ac:dyDescent="0.35">
      <c r="A183" t="s">
        <v>186</v>
      </c>
      <c r="B183">
        <v>0.78403750000000005</v>
      </c>
      <c r="C183">
        <v>0.18958488000000001</v>
      </c>
      <c r="D183">
        <v>2.5242635999999999E-2</v>
      </c>
      <c r="E183">
        <v>1.1350055000000001E-3</v>
      </c>
      <c r="F183" t="s">
        <v>1</v>
      </c>
      <c r="H183">
        <f t="shared" si="22"/>
        <v>0.78403750000000005</v>
      </c>
      <c r="I183">
        <f t="shared" si="32"/>
        <v>1</v>
      </c>
      <c r="J183">
        <f t="shared" si="23"/>
        <v>0</v>
      </c>
      <c r="K183">
        <f t="shared" si="24"/>
        <v>0</v>
      </c>
      <c r="L183">
        <f t="shared" si="25"/>
        <v>0</v>
      </c>
      <c r="M183" t="str">
        <f t="shared" si="26"/>
        <v>mem</v>
      </c>
      <c r="N183" t="str">
        <f t="shared" si="27"/>
        <v/>
      </c>
      <c r="O183" t="str">
        <f t="shared" si="28"/>
        <v/>
      </c>
      <c r="P183" t="str">
        <f t="shared" si="29"/>
        <v/>
      </c>
      <c r="Q183" t="str">
        <f t="shared" si="30"/>
        <v>mem</v>
      </c>
      <c r="R183">
        <f t="shared" si="31"/>
        <v>1</v>
      </c>
    </row>
    <row r="184" spans="1:18" x14ac:dyDescent="0.35">
      <c r="A184" t="s">
        <v>187</v>
      </c>
      <c r="B184">
        <v>0.94545203</v>
      </c>
      <c r="C184">
        <v>1.0711643E-2</v>
      </c>
      <c r="D184">
        <v>3.8083180000000001E-2</v>
      </c>
      <c r="E184">
        <v>5.7530339999999998E-3</v>
      </c>
      <c r="F184" t="s">
        <v>1</v>
      </c>
      <c r="H184">
        <f t="shared" si="22"/>
        <v>0.94545203</v>
      </c>
      <c r="I184">
        <f t="shared" si="32"/>
        <v>1</v>
      </c>
      <c r="J184">
        <f t="shared" si="23"/>
        <v>0</v>
      </c>
      <c r="K184">
        <f t="shared" si="24"/>
        <v>0</v>
      </c>
      <c r="L184">
        <f t="shared" si="25"/>
        <v>0</v>
      </c>
      <c r="M184" t="str">
        <f t="shared" si="26"/>
        <v>mem</v>
      </c>
      <c r="N184" t="str">
        <f t="shared" si="27"/>
        <v/>
      </c>
      <c r="O184" t="str">
        <f t="shared" si="28"/>
        <v/>
      </c>
      <c r="P184" t="str">
        <f t="shared" si="29"/>
        <v/>
      </c>
      <c r="Q184" t="str">
        <f t="shared" si="30"/>
        <v>mem</v>
      </c>
      <c r="R184">
        <f t="shared" si="31"/>
        <v>1</v>
      </c>
    </row>
    <row r="185" spans="1:18" x14ac:dyDescent="0.35">
      <c r="A185" t="s">
        <v>188</v>
      </c>
      <c r="B185">
        <v>0.68749179999999999</v>
      </c>
      <c r="C185">
        <v>0.19675883999999999</v>
      </c>
      <c r="D185">
        <v>5.4460007999999997E-2</v>
      </c>
      <c r="E185">
        <v>6.1289290000000003E-2</v>
      </c>
      <c r="F185" t="s">
        <v>1</v>
      </c>
      <c r="H185">
        <f t="shared" si="22"/>
        <v>0.68749179999999999</v>
      </c>
      <c r="I185">
        <f t="shared" si="32"/>
        <v>1</v>
      </c>
      <c r="J185">
        <f t="shared" si="23"/>
        <v>0</v>
      </c>
      <c r="K185">
        <f t="shared" si="24"/>
        <v>0</v>
      </c>
      <c r="L185">
        <f t="shared" si="25"/>
        <v>0</v>
      </c>
      <c r="M185" t="str">
        <f t="shared" si="26"/>
        <v>mem</v>
      </c>
      <c r="N185" t="str">
        <f t="shared" si="27"/>
        <v/>
      </c>
      <c r="O185" t="str">
        <f t="shared" si="28"/>
        <v/>
      </c>
      <c r="P185" t="str">
        <f t="shared" si="29"/>
        <v/>
      </c>
      <c r="Q185" t="str">
        <f t="shared" si="30"/>
        <v>mem</v>
      </c>
      <c r="R185">
        <f t="shared" si="31"/>
        <v>1</v>
      </c>
    </row>
    <row r="186" spans="1:18" x14ac:dyDescent="0.35">
      <c r="A186" t="s">
        <v>189</v>
      </c>
      <c r="B186">
        <v>0.60656670000000001</v>
      </c>
      <c r="C186">
        <v>0.32532489999999997</v>
      </c>
      <c r="D186">
        <v>6.4882679999999998E-2</v>
      </c>
      <c r="E186">
        <v>3.2257437999999999E-3</v>
      </c>
      <c r="F186" t="s">
        <v>1</v>
      </c>
      <c r="H186">
        <f t="shared" si="22"/>
        <v>0.60656670000000001</v>
      </c>
      <c r="I186">
        <f t="shared" si="32"/>
        <v>1</v>
      </c>
      <c r="J186">
        <f t="shared" si="23"/>
        <v>0</v>
      </c>
      <c r="K186">
        <f t="shared" si="24"/>
        <v>0</v>
      </c>
      <c r="L186">
        <f t="shared" si="25"/>
        <v>0</v>
      </c>
      <c r="M186" t="str">
        <f t="shared" si="26"/>
        <v>mem</v>
      </c>
      <c r="N186" t="str">
        <f t="shared" si="27"/>
        <v/>
      </c>
      <c r="O186" t="str">
        <f t="shared" si="28"/>
        <v/>
      </c>
      <c r="P186" t="str">
        <f t="shared" si="29"/>
        <v/>
      </c>
      <c r="Q186" t="str">
        <f t="shared" si="30"/>
        <v>mem</v>
      </c>
      <c r="R186">
        <f t="shared" si="31"/>
        <v>1</v>
      </c>
    </row>
    <row r="187" spans="1:18" x14ac:dyDescent="0.35">
      <c r="A187" t="s">
        <v>190</v>
      </c>
      <c r="B187">
        <v>0.91826220000000003</v>
      </c>
      <c r="C187">
        <v>4.5467840000000002E-2</v>
      </c>
      <c r="D187">
        <v>3.1100636000000001E-2</v>
      </c>
      <c r="E187">
        <v>5.1694280000000002E-3</v>
      </c>
      <c r="F187" t="s">
        <v>1</v>
      </c>
      <c r="H187">
        <f t="shared" si="22"/>
        <v>0.91826220000000003</v>
      </c>
      <c r="I187">
        <f t="shared" si="32"/>
        <v>1</v>
      </c>
      <c r="J187">
        <f t="shared" si="23"/>
        <v>0</v>
      </c>
      <c r="K187">
        <f t="shared" si="24"/>
        <v>0</v>
      </c>
      <c r="L187">
        <f t="shared" si="25"/>
        <v>0</v>
      </c>
      <c r="M187" t="str">
        <f t="shared" si="26"/>
        <v>mem</v>
      </c>
      <c r="N187" t="str">
        <f t="shared" si="27"/>
        <v/>
      </c>
      <c r="O187" t="str">
        <f t="shared" si="28"/>
        <v/>
      </c>
      <c r="P187" t="str">
        <f t="shared" si="29"/>
        <v/>
      </c>
      <c r="Q187" t="str">
        <f t="shared" si="30"/>
        <v>mem</v>
      </c>
      <c r="R187">
        <f t="shared" si="31"/>
        <v>1</v>
      </c>
    </row>
    <row r="188" spans="1:18" x14ac:dyDescent="0.35">
      <c r="A188" t="s">
        <v>191</v>
      </c>
      <c r="B188">
        <v>0.78226320000000005</v>
      </c>
      <c r="C188">
        <v>0.11052193</v>
      </c>
      <c r="D188">
        <v>9.8681285999999993E-2</v>
      </c>
      <c r="E188">
        <v>8.5335080000000004E-3</v>
      </c>
      <c r="F188" t="s">
        <v>1</v>
      </c>
      <c r="H188">
        <f t="shared" si="22"/>
        <v>0.78226320000000005</v>
      </c>
      <c r="I188">
        <f t="shared" si="32"/>
        <v>1</v>
      </c>
      <c r="J188">
        <f t="shared" si="23"/>
        <v>0</v>
      </c>
      <c r="K188">
        <f t="shared" si="24"/>
        <v>0</v>
      </c>
      <c r="L188">
        <f t="shared" si="25"/>
        <v>0</v>
      </c>
      <c r="M188" t="str">
        <f t="shared" si="26"/>
        <v>mem</v>
      </c>
      <c r="N188" t="str">
        <f t="shared" si="27"/>
        <v/>
      </c>
      <c r="O188" t="str">
        <f t="shared" si="28"/>
        <v/>
      </c>
      <c r="P188" t="str">
        <f t="shared" si="29"/>
        <v/>
      </c>
      <c r="Q188" t="str">
        <f t="shared" si="30"/>
        <v>mem</v>
      </c>
      <c r="R188">
        <f t="shared" si="31"/>
        <v>1</v>
      </c>
    </row>
    <row r="189" spans="1:18" x14ac:dyDescent="0.35">
      <c r="A189" t="s">
        <v>192</v>
      </c>
      <c r="B189">
        <v>0.46550863999999997</v>
      </c>
      <c r="C189">
        <v>0.46639222000000002</v>
      </c>
      <c r="D189">
        <v>1.2248603E-2</v>
      </c>
      <c r="E189">
        <v>5.5850482999999999E-2</v>
      </c>
      <c r="F189" t="s">
        <v>1</v>
      </c>
      <c r="H189">
        <f t="shared" si="22"/>
        <v>0.46639222000000002</v>
      </c>
      <c r="I189">
        <f t="shared" si="32"/>
        <v>0</v>
      </c>
      <c r="J189">
        <f t="shared" si="23"/>
        <v>1</v>
      </c>
      <c r="K189">
        <f t="shared" si="24"/>
        <v>0</v>
      </c>
      <c r="L189">
        <f t="shared" si="25"/>
        <v>0</v>
      </c>
      <c r="M189" t="str">
        <f t="shared" si="26"/>
        <v/>
      </c>
      <c r="N189" t="str">
        <f t="shared" si="27"/>
        <v>met</v>
      </c>
      <c r="O189" t="str">
        <f t="shared" si="28"/>
        <v/>
      </c>
      <c r="P189" t="str">
        <f t="shared" si="29"/>
        <v/>
      </c>
      <c r="Q189" t="str">
        <f t="shared" si="30"/>
        <v>met</v>
      </c>
      <c r="R189">
        <f t="shared" si="31"/>
        <v>0</v>
      </c>
    </row>
    <row r="190" spans="1:18" x14ac:dyDescent="0.35">
      <c r="A190" t="s">
        <v>193</v>
      </c>
      <c r="B190">
        <v>0.84700220000000004</v>
      </c>
      <c r="C190">
        <v>0.13257964999999999</v>
      </c>
      <c r="D190">
        <v>5.4554803999999997E-3</v>
      </c>
      <c r="E190">
        <v>1.4962659999999999E-2</v>
      </c>
      <c r="F190" t="s">
        <v>1</v>
      </c>
      <c r="H190">
        <f t="shared" si="22"/>
        <v>0.84700220000000004</v>
      </c>
      <c r="I190">
        <f t="shared" si="32"/>
        <v>1</v>
      </c>
      <c r="J190">
        <f t="shared" si="23"/>
        <v>0</v>
      </c>
      <c r="K190">
        <f t="shared" si="24"/>
        <v>0</v>
      </c>
      <c r="L190">
        <f t="shared" si="25"/>
        <v>0</v>
      </c>
      <c r="M190" t="str">
        <f t="shared" si="26"/>
        <v>mem</v>
      </c>
      <c r="N190" t="str">
        <f t="shared" si="27"/>
        <v/>
      </c>
      <c r="O190" t="str">
        <f t="shared" si="28"/>
        <v/>
      </c>
      <c r="P190" t="str">
        <f t="shared" si="29"/>
        <v/>
      </c>
      <c r="Q190" t="str">
        <f t="shared" si="30"/>
        <v>mem</v>
      </c>
      <c r="R190">
        <f t="shared" si="31"/>
        <v>1</v>
      </c>
    </row>
    <row r="191" spans="1:18" x14ac:dyDescent="0.35">
      <c r="A191" t="s">
        <v>194</v>
      </c>
      <c r="B191">
        <v>0.96747625000000004</v>
      </c>
      <c r="C191">
        <v>2.1296072999999999E-2</v>
      </c>
      <c r="D191">
        <v>5.6167420000000001E-3</v>
      </c>
      <c r="E191">
        <v>5.6109280000000003E-3</v>
      </c>
      <c r="F191" t="s">
        <v>1</v>
      </c>
      <c r="H191">
        <f t="shared" si="22"/>
        <v>0.96747625000000004</v>
      </c>
      <c r="I191">
        <f t="shared" si="32"/>
        <v>1</v>
      </c>
      <c r="J191">
        <f t="shared" si="23"/>
        <v>0</v>
      </c>
      <c r="K191">
        <f t="shared" si="24"/>
        <v>0</v>
      </c>
      <c r="L191">
        <f t="shared" si="25"/>
        <v>0</v>
      </c>
      <c r="M191" t="str">
        <f t="shared" si="26"/>
        <v>mem</v>
      </c>
      <c r="N191" t="str">
        <f t="shared" si="27"/>
        <v/>
      </c>
      <c r="O191" t="str">
        <f t="shared" si="28"/>
        <v/>
      </c>
      <c r="P191" t="str">
        <f t="shared" si="29"/>
        <v/>
      </c>
      <c r="Q191" t="str">
        <f t="shared" si="30"/>
        <v>mem</v>
      </c>
      <c r="R191">
        <f t="shared" si="31"/>
        <v>1</v>
      </c>
    </row>
    <row r="192" spans="1:18" x14ac:dyDescent="0.35">
      <c r="A192" t="s">
        <v>195</v>
      </c>
      <c r="B192">
        <v>0.79767953999999996</v>
      </c>
      <c r="C192">
        <v>0.17974467999999999</v>
      </c>
      <c r="D192">
        <v>1.9203016999999999E-2</v>
      </c>
      <c r="E192">
        <v>3.3727903000000002E-3</v>
      </c>
      <c r="F192" t="s">
        <v>1</v>
      </c>
      <c r="H192">
        <f t="shared" si="22"/>
        <v>0.79767953999999996</v>
      </c>
      <c r="I192">
        <f t="shared" si="32"/>
        <v>1</v>
      </c>
      <c r="J192">
        <f t="shared" si="23"/>
        <v>0</v>
      </c>
      <c r="K192">
        <f t="shared" si="24"/>
        <v>0</v>
      </c>
      <c r="L192">
        <f t="shared" si="25"/>
        <v>0</v>
      </c>
      <c r="M192" t="str">
        <f t="shared" si="26"/>
        <v>mem</v>
      </c>
      <c r="N192" t="str">
        <f t="shared" si="27"/>
        <v/>
      </c>
      <c r="O192" t="str">
        <f t="shared" si="28"/>
        <v/>
      </c>
      <c r="P192" t="str">
        <f t="shared" si="29"/>
        <v/>
      </c>
      <c r="Q192" t="str">
        <f t="shared" si="30"/>
        <v>mem</v>
      </c>
      <c r="R192">
        <f t="shared" si="31"/>
        <v>1</v>
      </c>
    </row>
    <row r="193" spans="1:18" x14ac:dyDescent="0.35">
      <c r="A193" t="s">
        <v>196</v>
      </c>
      <c r="B193">
        <v>0.93659513999999999</v>
      </c>
      <c r="C193">
        <v>3.4438886000000002E-2</v>
      </c>
      <c r="D193">
        <v>2.019137E-2</v>
      </c>
      <c r="E193">
        <v>8.7746390000000007E-3</v>
      </c>
      <c r="F193" t="s">
        <v>1</v>
      </c>
      <c r="H193">
        <f t="shared" si="22"/>
        <v>0.93659513999999999</v>
      </c>
      <c r="I193">
        <f t="shared" si="32"/>
        <v>1</v>
      </c>
      <c r="J193">
        <f t="shared" si="23"/>
        <v>0</v>
      </c>
      <c r="K193">
        <f t="shared" si="24"/>
        <v>0</v>
      </c>
      <c r="L193">
        <f t="shared" si="25"/>
        <v>0</v>
      </c>
      <c r="M193" t="str">
        <f t="shared" si="26"/>
        <v>mem</v>
      </c>
      <c r="N193" t="str">
        <f t="shared" si="27"/>
        <v/>
      </c>
      <c r="O193" t="str">
        <f t="shared" si="28"/>
        <v/>
      </c>
      <c r="P193" t="str">
        <f t="shared" si="29"/>
        <v/>
      </c>
      <c r="Q193" t="str">
        <f t="shared" si="30"/>
        <v>mem</v>
      </c>
      <c r="R193">
        <f t="shared" si="31"/>
        <v>1</v>
      </c>
    </row>
    <row r="194" spans="1:18" x14ac:dyDescent="0.35">
      <c r="A194" t="s">
        <v>197</v>
      </c>
      <c r="B194">
        <v>0.85542280000000004</v>
      </c>
      <c r="C194">
        <v>8.6302580000000004E-2</v>
      </c>
      <c r="D194">
        <v>3.5142746000000002E-2</v>
      </c>
      <c r="E194">
        <v>2.3132010000000001E-2</v>
      </c>
      <c r="F194" t="s">
        <v>1</v>
      </c>
      <c r="H194">
        <f t="shared" si="22"/>
        <v>0.85542280000000004</v>
      </c>
      <c r="I194">
        <f t="shared" si="32"/>
        <v>1</v>
      </c>
      <c r="J194">
        <f t="shared" si="23"/>
        <v>0</v>
      </c>
      <c r="K194">
        <f t="shared" si="24"/>
        <v>0</v>
      </c>
      <c r="L194">
        <f t="shared" si="25"/>
        <v>0</v>
      </c>
      <c r="M194" t="str">
        <f t="shared" si="26"/>
        <v>mem</v>
      </c>
      <c r="N194" t="str">
        <f t="shared" si="27"/>
        <v/>
      </c>
      <c r="O194" t="str">
        <f t="shared" si="28"/>
        <v/>
      </c>
      <c r="P194" t="str">
        <f t="shared" si="29"/>
        <v/>
      </c>
      <c r="Q194" t="str">
        <f t="shared" si="30"/>
        <v>mem</v>
      </c>
      <c r="R194">
        <f t="shared" si="31"/>
        <v>1</v>
      </c>
    </row>
    <row r="195" spans="1:18" x14ac:dyDescent="0.35">
      <c r="A195" t="s">
        <v>198</v>
      </c>
      <c r="B195">
        <v>0.91164606999999998</v>
      </c>
      <c r="C195">
        <v>3.7692150000000001E-2</v>
      </c>
      <c r="D195">
        <v>3.8244861999999998E-2</v>
      </c>
      <c r="E195">
        <v>1.2416919E-2</v>
      </c>
      <c r="F195" t="s">
        <v>1</v>
      </c>
      <c r="H195">
        <f t="shared" ref="H195:H258" si="33">MAX(B195:E195)</f>
        <v>0.91164606999999998</v>
      </c>
      <c r="I195">
        <f t="shared" si="32"/>
        <v>1</v>
      </c>
      <c r="J195">
        <f t="shared" ref="J195:J258" si="34">IF(H195=C195,1,0)</f>
        <v>0</v>
      </c>
      <c r="K195">
        <f t="shared" ref="K195:K258" si="35">IF(H195=D195,1,0)</f>
        <v>0</v>
      </c>
      <c r="L195">
        <f t="shared" ref="L195:L258" si="36">IF(H195=E195,1,0)</f>
        <v>0</v>
      </c>
      <c r="M195" t="str">
        <f t="shared" ref="M195:M258" si="37">IF(I195=1,"mem","")</f>
        <v>mem</v>
      </c>
      <c r="N195" t="str">
        <f t="shared" ref="N195:N258" si="38">IF(J195=1,"met","")</f>
        <v/>
      </c>
      <c r="O195" t="str">
        <f t="shared" ref="O195:O258" si="39">IF(K195=1,"shi","")</f>
        <v/>
      </c>
      <c r="P195" t="str">
        <f t="shared" ref="P195:P258" si="40">IF(L195=1,"til","")</f>
        <v/>
      </c>
      <c r="Q195" t="str">
        <f t="shared" ref="Q195:Q258" si="41">M195&amp;N195&amp;O195&amp;P195</f>
        <v>mem</v>
      </c>
      <c r="R195">
        <f t="shared" ref="R195:R258" si="42">IF(F195=Q195,1,0)</f>
        <v>1</v>
      </c>
    </row>
    <row r="196" spans="1:18" x14ac:dyDescent="0.35">
      <c r="A196" t="s">
        <v>199</v>
      </c>
      <c r="B196">
        <v>0.74762225000000004</v>
      </c>
      <c r="C196">
        <v>0.20556041999999999</v>
      </c>
      <c r="D196">
        <v>4.5514260000000001E-2</v>
      </c>
      <c r="E196">
        <v>1.3031029999999999E-3</v>
      </c>
      <c r="F196" t="s">
        <v>1</v>
      </c>
      <c r="H196">
        <f t="shared" si="33"/>
        <v>0.74762225000000004</v>
      </c>
      <c r="I196">
        <f t="shared" ref="I196:I259" si="43">IF(H196=B196,1,0)</f>
        <v>1</v>
      </c>
      <c r="J196">
        <f t="shared" si="34"/>
        <v>0</v>
      </c>
      <c r="K196">
        <f t="shared" si="35"/>
        <v>0</v>
      </c>
      <c r="L196">
        <f t="shared" si="36"/>
        <v>0</v>
      </c>
      <c r="M196" t="str">
        <f t="shared" si="37"/>
        <v>mem</v>
      </c>
      <c r="N196" t="str">
        <f t="shared" si="38"/>
        <v/>
      </c>
      <c r="O196" t="str">
        <f t="shared" si="39"/>
        <v/>
      </c>
      <c r="P196" t="str">
        <f t="shared" si="40"/>
        <v/>
      </c>
      <c r="Q196" t="str">
        <f t="shared" si="41"/>
        <v>mem</v>
      </c>
      <c r="R196">
        <f t="shared" si="42"/>
        <v>1</v>
      </c>
    </row>
    <row r="197" spans="1:18" x14ac:dyDescent="0.35">
      <c r="A197" t="s">
        <v>200</v>
      </c>
      <c r="B197">
        <v>0.98733979999999999</v>
      </c>
      <c r="C197">
        <v>8.8876319999999995E-3</v>
      </c>
      <c r="D197">
        <v>1.5953903E-3</v>
      </c>
      <c r="E197">
        <v>2.1771218E-3</v>
      </c>
      <c r="F197" t="s">
        <v>1</v>
      </c>
      <c r="H197">
        <f t="shared" si="33"/>
        <v>0.98733979999999999</v>
      </c>
      <c r="I197">
        <f t="shared" si="43"/>
        <v>1</v>
      </c>
      <c r="J197">
        <f t="shared" si="34"/>
        <v>0</v>
      </c>
      <c r="K197">
        <f t="shared" si="35"/>
        <v>0</v>
      </c>
      <c r="L197">
        <f t="shared" si="36"/>
        <v>0</v>
      </c>
      <c r="M197" t="str">
        <f t="shared" si="37"/>
        <v>mem</v>
      </c>
      <c r="N197" t="str">
        <f t="shared" si="38"/>
        <v/>
      </c>
      <c r="O197" t="str">
        <f t="shared" si="39"/>
        <v/>
      </c>
      <c r="P197" t="str">
        <f t="shared" si="40"/>
        <v/>
      </c>
      <c r="Q197" t="str">
        <f t="shared" si="41"/>
        <v>mem</v>
      </c>
      <c r="R197">
        <f t="shared" si="42"/>
        <v>1</v>
      </c>
    </row>
    <row r="198" spans="1:18" x14ac:dyDescent="0.35">
      <c r="A198" t="s">
        <v>201</v>
      </c>
      <c r="B198">
        <v>0.82070016999999995</v>
      </c>
      <c r="C198">
        <v>0.17073063999999999</v>
      </c>
      <c r="D198">
        <v>1.9060666000000001E-3</v>
      </c>
      <c r="E198">
        <v>6.6631837000000003E-3</v>
      </c>
      <c r="F198" t="s">
        <v>1</v>
      </c>
      <c r="H198">
        <f t="shared" si="33"/>
        <v>0.82070016999999995</v>
      </c>
      <c r="I198">
        <f t="shared" si="43"/>
        <v>1</v>
      </c>
      <c r="J198">
        <f t="shared" si="34"/>
        <v>0</v>
      </c>
      <c r="K198">
        <f t="shared" si="35"/>
        <v>0</v>
      </c>
      <c r="L198">
        <f t="shared" si="36"/>
        <v>0</v>
      </c>
      <c r="M198" t="str">
        <f t="shared" si="37"/>
        <v>mem</v>
      </c>
      <c r="N198" t="str">
        <f t="shared" si="38"/>
        <v/>
      </c>
      <c r="O198" t="str">
        <f t="shared" si="39"/>
        <v/>
      </c>
      <c r="P198" t="str">
        <f t="shared" si="40"/>
        <v/>
      </c>
      <c r="Q198" t="str">
        <f t="shared" si="41"/>
        <v>mem</v>
      </c>
      <c r="R198">
        <f t="shared" si="42"/>
        <v>1</v>
      </c>
    </row>
    <row r="199" spans="1:18" x14ac:dyDescent="0.35">
      <c r="A199" t="s">
        <v>202</v>
      </c>
      <c r="B199">
        <v>2.8271246999999999E-2</v>
      </c>
      <c r="C199">
        <v>0.67406330000000003</v>
      </c>
      <c r="D199">
        <v>1.2654652000000001E-2</v>
      </c>
      <c r="E199">
        <v>0.28501083999999999</v>
      </c>
      <c r="F199" t="s">
        <v>2</v>
      </c>
      <c r="H199">
        <f t="shared" si="33"/>
        <v>0.67406330000000003</v>
      </c>
      <c r="I199">
        <f t="shared" si="43"/>
        <v>0</v>
      </c>
      <c r="J199">
        <f t="shared" si="34"/>
        <v>1</v>
      </c>
      <c r="K199">
        <f t="shared" si="35"/>
        <v>0</v>
      </c>
      <c r="L199">
        <f t="shared" si="36"/>
        <v>0</v>
      </c>
      <c r="M199" t="str">
        <f t="shared" si="37"/>
        <v/>
      </c>
      <c r="N199" t="str">
        <f t="shared" si="38"/>
        <v>met</v>
      </c>
      <c r="O199" t="str">
        <f t="shared" si="39"/>
        <v/>
      </c>
      <c r="P199" t="str">
        <f t="shared" si="40"/>
        <v/>
      </c>
      <c r="Q199" t="str">
        <f t="shared" si="41"/>
        <v>met</v>
      </c>
      <c r="R199">
        <f t="shared" si="42"/>
        <v>1</v>
      </c>
    </row>
    <row r="200" spans="1:18" x14ac:dyDescent="0.35">
      <c r="A200" t="s">
        <v>203</v>
      </c>
      <c r="B200">
        <v>3.8680634999999998E-2</v>
      </c>
      <c r="C200">
        <v>0.85819800000000002</v>
      </c>
      <c r="D200">
        <v>3.1374402000000003E-2</v>
      </c>
      <c r="E200">
        <v>7.174701E-2</v>
      </c>
      <c r="F200" t="s">
        <v>2</v>
      </c>
      <c r="H200">
        <f t="shared" si="33"/>
        <v>0.85819800000000002</v>
      </c>
      <c r="I200">
        <f t="shared" si="43"/>
        <v>0</v>
      </c>
      <c r="J200">
        <f t="shared" si="34"/>
        <v>1</v>
      </c>
      <c r="K200">
        <f t="shared" si="35"/>
        <v>0</v>
      </c>
      <c r="L200">
        <f t="shared" si="36"/>
        <v>0</v>
      </c>
      <c r="M200" t="str">
        <f t="shared" si="37"/>
        <v/>
      </c>
      <c r="N200" t="str">
        <f t="shared" si="38"/>
        <v>met</v>
      </c>
      <c r="O200" t="str">
        <f t="shared" si="39"/>
        <v/>
      </c>
      <c r="P200" t="str">
        <f t="shared" si="40"/>
        <v/>
      </c>
      <c r="Q200" t="str">
        <f t="shared" si="41"/>
        <v>met</v>
      </c>
      <c r="R200">
        <f t="shared" si="42"/>
        <v>1</v>
      </c>
    </row>
    <row r="201" spans="1:18" x14ac:dyDescent="0.35">
      <c r="A201" t="s">
        <v>204</v>
      </c>
      <c r="B201">
        <v>6.4562499999999995E-2</v>
      </c>
      <c r="C201">
        <v>0.78364860000000003</v>
      </c>
      <c r="D201">
        <v>0.12576364000000001</v>
      </c>
      <c r="E201">
        <v>2.6025298999999998E-2</v>
      </c>
      <c r="F201" t="s">
        <v>2</v>
      </c>
      <c r="H201">
        <f t="shared" si="33"/>
        <v>0.78364860000000003</v>
      </c>
      <c r="I201">
        <f t="shared" si="43"/>
        <v>0</v>
      </c>
      <c r="J201">
        <f t="shared" si="34"/>
        <v>1</v>
      </c>
      <c r="K201">
        <f t="shared" si="35"/>
        <v>0</v>
      </c>
      <c r="L201">
        <f t="shared" si="36"/>
        <v>0</v>
      </c>
      <c r="M201" t="str">
        <f t="shared" si="37"/>
        <v/>
      </c>
      <c r="N201" t="str">
        <f t="shared" si="38"/>
        <v>met</v>
      </c>
      <c r="O201" t="str">
        <f t="shared" si="39"/>
        <v/>
      </c>
      <c r="P201" t="str">
        <f t="shared" si="40"/>
        <v/>
      </c>
      <c r="Q201" t="str">
        <f t="shared" si="41"/>
        <v>met</v>
      </c>
      <c r="R201">
        <f t="shared" si="42"/>
        <v>1</v>
      </c>
    </row>
    <row r="202" spans="1:18" x14ac:dyDescent="0.35">
      <c r="A202" t="s">
        <v>205</v>
      </c>
      <c r="B202">
        <v>3.3530757000000001E-2</v>
      </c>
      <c r="C202">
        <v>0.72806859999999995</v>
      </c>
      <c r="D202">
        <v>0.22955337000000001</v>
      </c>
      <c r="E202">
        <v>8.8472680000000001E-3</v>
      </c>
      <c r="F202" t="s">
        <v>2</v>
      </c>
      <c r="H202">
        <f t="shared" si="33"/>
        <v>0.72806859999999995</v>
      </c>
      <c r="I202">
        <f t="shared" si="43"/>
        <v>0</v>
      </c>
      <c r="J202">
        <f t="shared" si="34"/>
        <v>1</v>
      </c>
      <c r="K202">
        <f t="shared" si="35"/>
        <v>0</v>
      </c>
      <c r="L202">
        <f t="shared" si="36"/>
        <v>0</v>
      </c>
      <c r="M202" t="str">
        <f t="shared" si="37"/>
        <v/>
      </c>
      <c r="N202" t="str">
        <f t="shared" si="38"/>
        <v>met</v>
      </c>
      <c r="O202" t="str">
        <f t="shared" si="39"/>
        <v/>
      </c>
      <c r="P202" t="str">
        <f t="shared" si="40"/>
        <v/>
      </c>
      <c r="Q202" t="str">
        <f t="shared" si="41"/>
        <v>met</v>
      </c>
      <c r="R202">
        <f t="shared" si="42"/>
        <v>1</v>
      </c>
    </row>
    <row r="203" spans="1:18" x14ac:dyDescent="0.35">
      <c r="A203" t="s">
        <v>206</v>
      </c>
      <c r="B203">
        <v>4.3007490000000002E-2</v>
      </c>
      <c r="C203">
        <v>0.38722116000000001</v>
      </c>
      <c r="D203">
        <v>5.0617583000000001E-2</v>
      </c>
      <c r="E203">
        <v>0.5191538</v>
      </c>
      <c r="F203" t="s">
        <v>2</v>
      </c>
      <c r="H203">
        <f t="shared" si="33"/>
        <v>0.5191538</v>
      </c>
      <c r="I203">
        <f t="shared" si="43"/>
        <v>0</v>
      </c>
      <c r="J203">
        <f t="shared" si="34"/>
        <v>0</v>
      </c>
      <c r="K203">
        <f t="shared" si="35"/>
        <v>0</v>
      </c>
      <c r="L203">
        <f t="shared" si="36"/>
        <v>1</v>
      </c>
      <c r="M203" t="str">
        <f t="shared" si="37"/>
        <v/>
      </c>
      <c r="N203" t="str">
        <f t="shared" si="38"/>
        <v/>
      </c>
      <c r="O203" t="str">
        <f t="shared" si="39"/>
        <v/>
      </c>
      <c r="P203" t="str">
        <f t="shared" si="40"/>
        <v>til</v>
      </c>
      <c r="Q203" t="str">
        <f t="shared" si="41"/>
        <v>til</v>
      </c>
      <c r="R203">
        <f t="shared" si="42"/>
        <v>0</v>
      </c>
    </row>
    <row r="204" spans="1:18" x14ac:dyDescent="0.35">
      <c r="A204" t="s">
        <v>207</v>
      </c>
      <c r="B204">
        <v>0.12845090000000001</v>
      </c>
      <c r="C204">
        <v>0.74113870000000004</v>
      </c>
      <c r="D204">
        <v>6.1256699999999997E-2</v>
      </c>
      <c r="E204">
        <v>6.915367E-2</v>
      </c>
      <c r="F204" t="s">
        <v>2</v>
      </c>
      <c r="H204">
        <f t="shared" si="33"/>
        <v>0.74113870000000004</v>
      </c>
      <c r="I204">
        <f t="shared" si="43"/>
        <v>0</v>
      </c>
      <c r="J204">
        <f t="shared" si="34"/>
        <v>1</v>
      </c>
      <c r="K204">
        <f t="shared" si="35"/>
        <v>0</v>
      </c>
      <c r="L204">
        <f t="shared" si="36"/>
        <v>0</v>
      </c>
      <c r="M204" t="str">
        <f t="shared" si="37"/>
        <v/>
      </c>
      <c r="N204" t="str">
        <f t="shared" si="38"/>
        <v>met</v>
      </c>
      <c r="O204" t="str">
        <f t="shared" si="39"/>
        <v/>
      </c>
      <c r="P204" t="str">
        <f t="shared" si="40"/>
        <v/>
      </c>
      <c r="Q204" t="str">
        <f t="shared" si="41"/>
        <v>met</v>
      </c>
      <c r="R204">
        <f t="shared" si="42"/>
        <v>1</v>
      </c>
    </row>
    <row r="205" spans="1:18" x14ac:dyDescent="0.35">
      <c r="A205" t="s">
        <v>208</v>
      </c>
      <c r="B205">
        <v>0.12495124000000001</v>
      </c>
      <c r="C205">
        <v>0.59532474999999996</v>
      </c>
      <c r="D205">
        <v>0.17118359</v>
      </c>
      <c r="E205">
        <v>0.10854044</v>
      </c>
      <c r="F205" t="s">
        <v>2</v>
      </c>
      <c r="H205">
        <f t="shared" si="33"/>
        <v>0.59532474999999996</v>
      </c>
      <c r="I205">
        <f t="shared" si="43"/>
        <v>0</v>
      </c>
      <c r="J205">
        <f t="shared" si="34"/>
        <v>1</v>
      </c>
      <c r="K205">
        <f t="shared" si="35"/>
        <v>0</v>
      </c>
      <c r="L205">
        <f t="shared" si="36"/>
        <v>0</v>
      </c>
      <c r="M205" t="str">
        <f t="shared" si="37"/>
        <v/>
      </c>
      <c r="N205" t="str">
        <f t="shared" si="38"/>
        <v>met</v>
      </c>
      <c r="O205" t="str">
        <f t="shared" si="39"/>
        <v/>
      </c>
      <c r="P205" t="str">
        <f t="shared" si="40"/>
        <v/>
      </c>
      <c r="Q205" t="str">
        <f t="shared" si="41"/>
        <v>met</v>
      </c>
      <c r="R205">
        <f t="shared" si="42"/>
        <v>1</v>
      </c>
    </row>
    <row r="206" spans="1:18" x14ac:dyDescent="0.35">
      <c r="A206" t="s">
        <v>209</v>
      </c>
      <c r="B206">
        <v>0.14554544999999999</v>
      </c>
      <c r="C206">
        <v>0.45462469999999999</v>
      </c>
      <c r="D206">
        <v>8.4722480000000003E-2</v>
      </c>
      <c r="E206">
        <v>0.31510739999999998</v>
      </c>
      <c r="F206" t="s">
        <v>2</v>
      </c>
      <c r="H206">
        <f t="shared" si="33"/>
        <v>0.45462469999999999</v>
      </c>
      <c r="I206">
        <f t="shared" si="43"/>
        <v>0</v>
      </c>
      <c r="J206">
        <f t="shared" si="34"/>
        <v>1</v>
      </c>
      <c r="K206">
        <f t="shared" si="35"/>
        <v>0</v>
      </c>
      <c r="L206">
        <f t="shared" si="36"/>
        <v>0</v>
      </c>
      <c r="M206" t="str">
        <f t="shared" si="37"/>
        <v/>
      </c>
      <c r="N206" t="str">
        <f t="shared" si="38"/>
        <v>met</v>
      </c>
      <c r="O206" t="str">
        <f t="shared" si="39"/>
        <v/>
      </c>
      <c r="P206" t="str">
        <f t="shared" si="40"/>
        <v/>
      </c>
      <c r="Q206" t="str">
        <f t="shared" si="41"/>
        <v>met</v>
      </c>
      <c r="R206">
        <f t="shared" si="42"/>
        <v>1</v>
      </c>
    </row>
    <row r="207" spans="1:18" x14ac:dyDescent="0.35">
      <c r="A207" t="s">
        <v>210</v>
      </c>
      <c r="B207">
        <v>1.589933E-2</v>
      </c>
      <c r="C207">
        <v>0.88761674999999995</v>
      </c>
      <c r="D207">
        <v>5.5543731999999998E-2</v>
      </c>
      <c r="E207">
        <v>4.0940113E-2</v>
      </c>
      <c r="F207" t="s">
        <v>2</v>
      </c>
      <c r="H207">
        <f t="shared" si="33"/>
        <v>0.88761674999999995</v>
      </c>
      <c r="I207">
        <f t="shared" si="43"/>
        <v>0</v>
      </c>
      <c r="J207">
        <f t="shared" si="34"/>
        <v>1</v>
      </c>
      <c r="K207">
        <f t="shared" si="35"/>
        <v>0</v>
      </c>
      <c r="L207">
        <f t="shared" si="36"/>
        <v>0</v>
      </c>
      <c r="M207" t="str">
        <f t="shared" si="37"/>
        <v/>
      </c>
      <c r="N207" t="str">
        <f t="shared" si="38"/>
        <v>met</v>
      </c>
      <c r="O207" t="str">
        <f t="shared" si="39"/>
        <v/>
      </c>
      <c r="P207" t="str">
        <f t="shared" si="40"/>
        <v/>
      </c>
      <c r="Q207" t="str">
        <f t="shared" si="41"/>
        <v>met</v>
      </c>
      <c r="R207">
        <f t="shared" si="42"/>
        <v>1</v>
      </c>
    </row>
    <row r="208" spans="1:18" x14ac:dyDescent="0.35">
      <c r="A208" t="s">
        <v>211</v>
      </c>
      <c r="B208">
        <v>9.7963129999999995E-2</v>
      </c>
      <c r="C208">
        <v>0.85501324999999995</v>
      </c>
      <c r="D208">
        <v>3.4151513000000001E-2</v>
      </c>
      <c r="E208">
        <v>1.2872033E-2</v>
      </c>
      <c r="F208" t="s">
        <v>2</v>
      </c>
      <c r="H208">
        <f t="shared" si="33"/>
        <v>0.85501324999999995</v>
      </c>
      <c r="I208">
        <f t="shared" si="43"/>
        <v>0</v>
      </c>
      <c r="J208">
        <f t="shared" si="34"/>
        <v>1</v>
      </c>
      <c r="K208">
        <f t="shared" si="35"/>
        <v>0</v>
      </c>
      <c r="L208">
        <f t="shared" si="36"/>
        <v>0</v>
      </c>
      <c r="M208" t="str">
        <f t="shared" si="37"/>
        <v/>
      </c>
      <c r="N208" t="str">
        <f t="shared" si="38"/>
        <v>met</v>
      </c>
      <c r="O208" t="str">
        <f t="shared" si="39"/>
        <v/>
      </c>
      <c r="P208" t="str">
        <f t="shared" si="40"/>
        <v/>
      </c>
      <c r="Q208" t="str">
        <f t="shared" si="41"/>
        <v>met</v>
      </c>
      <c r="R208">
        <f t="shared" si="42"/>
        <v>1</v>
      </c>
    </row>
    <row r="209" spans="1:18" x14ac:dyDescent="0.35">
      <c r="A209" t="s">
        <v>212</v>
      </c>
      <c r="B209">
        <v>6.2843940000000001E-2</v>
      </c>
      <c r="C209">
        <v>0.82171713999999996</v>
      </c>
      <c r="D209">
        <v>8.8020360000000006E-2</v>
      </c>
      <c r="E209">
        <v>2.7418405E-2</v>
      </c>
      <c r="F209" t="s">
        <v>2</v>
      </c>
      <c r="H209">
        <f t="shared" si="33"/>
        <v>0.82171713999999996</v>
      </c>
      <c r="I209">
        <f t="shared" si="43"/>
        <v>0</v>
      </c>
      <c r="J209">
        <f t="shared" si="34"/>
        <v>1</v>
      </c>
      <c r="K209">
        <f t="shared" si="35"/>
        <v>0</v>
      </c>
      <c r="L209">
        <f t="shared" si="36"/>
        <v>0</v>
      </c>
      <c r="M209" t="str">
        <f t="shared" si="37"/>
        <v/>
      </c>
      <c r="N209" t="str">
        <f t="shared" si="38"/>
        <v>met</v>
      </c>
      <c r="O209" t="str">
        <f t="shared" si="39"/>
        <v/>
      </c>
      <c r="P209" t="str">
        <f t="shared" si="40"/>
        <v/>
      </c>
      <c r="Q209" t="str">
        <f t="shared" si="41"/>
        <v>met</v>
      </c>
      <c r="R209">
        <f t="shared" si="42"/>
        <v>1</v>
      </c>
    </row>
    <row r="210" spans="1:18" x14ac:dyDescent="0.35">
      <c r="A210" t="s">
        <v>213</v>
      </c>
      <c r="B210" s="1">
        <v>1.9124358000000001E-5</v>
      </c>
      <c r="C210">
        <v>0.95905750000000001</v>
      </c>
      <c r="D210">
        <v>3.4127891999999999E-3</v>
      </c>
      <c r="E210">
        <v>3.7510519999999999E-2</v>
      </c>
      <c r="F210" t="s">
        <v>2</v>
      </c>
      <c r="H210">
        <f t="shared" si="33"/>
        <v>0.95905750000000001</v>
      </c>
      <c r="I210">
        <f t="shared" si="43"/>
        <v>0</v>
      </c>
      <c r="J210">
        <f t="shared" si="34"/>
        <v>1</v>
      </c>
      <c r="K210">
        <f t="shared" si="35"/>
        <v>0</v>
      </c>
      <c r="L210">
        <f t="shared" si="36"/>
        <v>0</v>
      </c>
      <c r="M210" t="str">
        <f t="shared" si="37"/>
        <v/>
      </c>
      <c r="N210" t="str">
        <f t="shared" si="38"/>
        <v>met</v>
      </c>
      <c r="O210" t="str">
        <f t="shared" si="39"/>
        <v/>
      </c>
      <c r="P210" t="str">
        <f t="shared" si="40"/>
        <v/>
      </c>
      <c r="Q210" t="str">
        <f t="shared" si="41"/>
        <v>met</v>
      </c>
      <c r="R210">
        <f t="shared" si="42"/>
        <v>1</v>
      </c>
    </row>
    <row r="211" spans="1:18" x14ac:dyDescent="0.35">
      <c r="A211" t="s">
        <v>214</v>
      </c>
      <c r="B211">
        <v>8.5580215000000001E-2</v>
      </c>
      <c r="C211">
        <v>0.86608255000000001</v>
      </c>
      <c r="D211">
        <v>2.3853762000000001E-2</v>
      </c>
      <c r="E211">
        <v>2.4483393999999999E-2</v>
      </c>
      <c r="F211" t="s">
        <v>2</v>
      </c>
      <c r="H211">
        <f t="shared" si="33"/>
        <v>0.86608255000000001</v>
      </c>
      <c r="I211">
        <f t="shared" si="43"/>
        <v>0</v>
      </c>
      <c r="J211">
        <f t="shared" si="34"/>
        <v>1</v>
      </c>
      <c r="K211">
        <f t="shared" si="35"/>
        <v>0</v>
      </c>
      <c r="L211">
        <f t="shared" si="36"/>
        <v>0</v>
      </c>
      <c r="M211" t="str">
        <f t="shared" si="37"/>
        <v/>
      </c>
      <c r="N211" t="str">
        <f t="shared" si="38"/>
        <v>met</v>
      </c>
      <c r="O211" t="str">
        <f t="shared" si="39"/>
        <v/>
      </c>
      <c r="P211" t="str">
        <f t="shared" si="40"/>
        <v/>
      </c>
      <c r="Q211" t="str">
        <f t="shared" si="41"/>
        <v>met</v>
      </c>
      <c r="R211">
        <f t="shared" si="42"/>
        <v>1</v>
      </c>
    </row>
    <row r="212" spans="1:18" x14ac:dyDescent="0.35">
      <c r="A212" t="s">
        <v>215</v>
      </c>
      <c r="B212" s="1">
        <v>6.5594550000000003E-7</v>
      </c>
      <c r="C212">
        <v>0.98738444000000003</v>
      </c>
      <c r="D212">
        <v>4.9148285999999998E-3</v>
      </c>
      <c r="E212">
        <v>7.7000719999999996E-3</v>
      </c>
      <c r="F212" t="s">
        <v>2</v>
      </c>
      <c r="H212">
        <f t="shared" si="33"/>
        <v>0.98738444000000003</v>
      </c>
      <c r="I212">
        <f t="shared" si="43"/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 t="str">
        <f t="shared" si="37"/>
        <v/>
      </c>
      <c r="N212" t="str">
        <f t="shared" si="38"/>
        <v>met</v>
      </c>
      <c r="O212" t="str">
        <f t="shared" si="39"/>
        <v/>
      </c>
      <c r="P212" t="str">
        <f t="shared" si="40"/>
        <v/>
      </c>
      <c r="Q212" t="str">
        <f t="shared" si="41"/>
        <v>met</v>
      </c>
      <c r="R212">
        <f t="shared" si="42"/>
        <v>1</v>
      </c>
    </row>
    <row r="213" spans="1:18" x14ac:dyDescent="0.35">
      <c r="A213" t="s">
        <v>216</v>
      </c>
      <c r="B213">
        <v>0.44265133000000001</v>
      </c>
      <c r="C213">
        <v>0.45162433000000002</v>
      </c>
      <c r="D213">
        <v>8.3886130000000003E-2</v>
      </c>
      <c r="E213">
        <v>2.1838193999999998E-2</v>
      </c>
      <c r="F213" t="s">
        <v>2</v>
      </c>
      <c r="H213">
        <f t="shared" si="33"/>
        <v>0.45162433000000002</v>
      </c>
      <c r="I213">
        <f t="shared" si="43"/>
        <v>0</v>
      </c>
      <c r="J213">
        <f t="shared" si="34"/>
        <v>1</v>
      </c>
      <c r="K213">
        <f t="shared" si="35"/>
        <v>0</v>
      </c>
      <c r="L213">
        <f t="shared" si="36"/>
        <v>0</v>
      </c>
      <c r="M213" t="str">
        <f t="shared" si="37"/>
        <v/>
      </c>
      <c r="N213" t="str">
        <f t="shared" si="38"/>
        <v>met</v>
      </c>
      <c r="O213" t="str">
        <f t="shared" si="39"/>
        <v/>
      </c>
      <c r="P213" t="str">
        <f t="shared" si="40"/>
        <v/>
      </c>
      <c r="Q213" t="str">
        <f t="shared" si="41"/>
        <v>met</v>
      </c>
      <c r="R213">
        <f t="shared" si="42"/>
        <v>1</v>
      </c>
    </row>
    <row r="214" spans="1:18" x14ac:dyDescent="0.35">
      <c r="A214" t="s">
        <v>217</v>
      </c>
      <c r="B214">
        <v>0.55376875000000003</v>
      </c>
      <c r="C214">
        <v>0.10352386500000001</v>
      </c>
      <c r="D214">
        <v>0.286331</v>
      </c>
      <c r="E214">
        <v>5.6376465000000001E-2</v>
      </c>
      <c r="F214" t="s">
        <v>2</v>
      </c>
      <c r="H214">
        <f t="shared" si="33"/>
        <v>0.55376875000000003</v>
      </c>
      <c r="I214">
        <f t="shared" si="43"/>
        <v>1</v>
      </c>
      <c r="J214">
        <f t="shared" si="34"/>
        <v>0</v>
      </c>
      <c r="K214">
        <f t="shared" si="35"/>
        <v>0</v>
      </c>
      <c r="L214">
        <f t="shared" si="36"/>
        <v>0</v>
      </c>
      <c r="M214" t="str">
        <f t="shared" si="37"/>
        <v>mem</v>
      </c>
      <c r="N214" t="str">
        <f t="shared" si="38"/>
        <v/>
      </c>
      <c r="O214" t="str">
        <f t="shared" si="39"/>
        <v/>
      </c>
      <c r="P214" t="str">
        <f t="shared" si="40"/>
        <v/>
      </c>
      <c r="Q214" t="str">
        <f t="shared" si="41"/>
        <v>mem</v>
      </c>
      <c r="R214">
        <f t="shared" si="42"/>
        <v>0</v>
      </c>
    </row>
    <row r="215" spans="1:18" x14ac:dyDescent="0.35">
      <c r="A215" t="s">
        <v>218</v>
      </c>
      <c r="B215">
        <v>7.9315479999999994E-2</v>
      </c>
      <c r="C215">
        <v>0.86343729999999996</v>
      </c>
      <c r="D215">
        <v>3.6115742999999999E-2</v>
      </c>
      <c r="E215">
        <v>2.113162E-2</v>
      </c>
      <c r="F215" t="s">
        <v>2</v>
      </c>
      <c r="H215">
        <f t="shared" si="33"/>
        <v>0.86343729999999996</v>
      </c>
      <c r="I215">
        <f t="shared" si="43"/>
        <v>0</v>
      </c>
      <c r="J215">
        <f t="shared" si="34"/>
        <v>1</v>
      </c>
      <c r="K215">
        <f t="shared" si="35"/>
        <v>0</v>
      </c>
      <c r="L215">
        <f t="shared" si="36"/>
        <v>0</v>
      </c>
      <c r="M215" t="str">
        <f t="shared" si="37"/>
        <v/>
      </c>
      <c r="N215" t="str">
        <f t="shared" si="38"/>
        <v>met</v>
      </c>
      <c r="O215" t="str">
        <f t="shared" si="39"/>
        <v/>
      </c>
      <c r="P215" t="str">
        <f t="shared" si="40"/>
        <v/>
      </c>
      <c r="Q215" t="str">
        <f t="shared" si="41"/>
        <v>met</v>
      </c>
      <c r="R215">
        <f t="shared" si="42"/>
        <v>1</v>
      </c>
    </row>
    <row r="216" spans="1:18" x14ac:dyDescent="0.35">
      <c r="A216" t="s">
        <v>219</v>
      </c>
      <c r="B216">
        <v>0.14521729999999999</v>
      </c>
      <c r="C216">
        <v>0.73212034000000004</v>
      </c>
      <c r="D216">
        <v>1.0826502999999999E-2</v>
      </c>
      <c r="E216">
        <v>0.11183591</v>
      </c>
      <c r="F216" t="s">
        <v>2</v>
      </c>
      <c r="H216">
        <f t="shared" si="33"/>
        <v>0.73212034000000004</v>
      </c>
      <c r="I216">
        <f t="shared" si="43"/>
        <v>0</v>
      </c>
      <c r="J216">
        <f t="shared" si="34"/>
        <v>1</v>
      </c>
      <c r="K216">
        <f t="shared" si="35"/>
        <v>0</v>
      </c>
      <c r="L216">
        <f t="shared" si="36"/>
        <v>0</v>
      </c>
      <c r="M216" t="str">
        <f t="shared" si="37"/>
        <v/>
      </c>
      <c r="N216" t="str">
        <f t="shared" si="38"/>
        <v>met</v>
      </c>
      <c r="O216" t="str">
        <f t="shared" si="39"/>
        <v/>
      </c>
      <c r="P216" t="str">
        <f t="shared" si="40"/>
        <v/>
      </c>
      <c r="Q216" t="str">
        <f t="shared" si="41"/>
        <v>met</v>
      </c>
      <c r="R216">
        <f t="shared" si="42"/>
        <v>1</v>
      </c>
    </row>
    <row r="217" spans="1:18" x14ac:dyDescent="0.35">
      <c r="A217" t="s">
        <v>220</v>
      </c>
      <c r="B217">
        <v>0.16468240000000001</v>
      </c>
      <c r="C217">
        <v>0.54777149999999997</v>
      </c>
      <c r="D217">
        <v>5.5878259999999999E-2</v>
      </c>
      <c r="E217">
        <v>0.23166779000000001</v>
      </c>
      <c r="F217" t="s">
        <v>2</v>
      </c>
      <c r="H217">
        <f t="shared" si="33"/>
        <v>0.54777149999999997</v>
      </c>
      <c r="I217">
        <f t="shared" si="43"/>
        <v>0</v>
      </c>
      <c r="J217">
        <f t="shared" si="34"/>
        <v>1</v>
      </c>
      <c r="K217">
        <f t="shared" si="35"/>
        <v>0</v>
      </c>
      <c r="L217">
        <f t="shared" si="36"/>
        <v>0</v>
      </c>
      <c r="M217" t="str">
        <f t="shared" si="37"/>
        <v/>
      </c>
      <c r="N217" t="str">
        <f t="shared" si="38"/>
        <v>met</v>
      </c>
      <c r="O217" t="str">
        <f t="shared" si="39"/>
        <v/>
      </c>
      <c r="P217" t="str">
        <f t="shared" si="40"/>
        <v/>
      </c>
      <c r="Q217" t="str">
        <f t="shared" si="41"/>
        <v>met</v>
      </c>
      <c r="R217">
        <f t="shared" si="42"/>
        <v>1</v>
      </c>
    </row>
    <row r="218" spans="1:18" x14ac:dyDescent="0.35">
      <c r="A218" t="s">
        <v>221</v>
      </c>
      <c r="B218">
        <v>6.3864877000000004E-3</v>
      </c>
      <c r="C218">
        <v>0.96146810000000005</v>
      </c>
      <c r="D218">
        <v>2.3364360000000001E-2</v>
      </c>
      <c r="E218">
        <v>8.7810100000000006E-3</v>
      </c>
      <c r="F218" t="s">
        <v>2</v>
      </c>
      <c r="H218">
        <f t="shared" si="33"/>
        <v>0.96146810000000005</v>
      </c>
      <c r="I218">
        <f t="shared" si="43"/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 t="str">
        <f t="shared" si="37"/>
        <v/>
      </c>
      <c r="N218" t="str">
        <f t="shared" si="38"/>
        <v>met</v>
      </c>
      <c r="O218" t="str">
        <f t="shared" si="39"/>
        <v/>
      </c>
      <c r="P218" t="str">
        <f t="shared" si="40"/>
        <v/>
      </c>
      <c r="Q218" t="str">
        <f t="shared" si="41"/>
        <v>met</v>
      </c>
      <c r="R218">
        <f t="shared" si="42"/>
        <v>1</v>
      </c>
    </row>
    <row r="219" spans="1:18" x14ac:dyDescent="0.35">
      <c r="A219" t="s">
        <v>222</v>
      </c>
      <c r="B219">
        <v>7.9003990000000007E-3</v>
      </c>
      <c r="C219">
        <v>0.63759410000000005</v>
      </c>
      <c r="D219">
        <v>5.3806089999999997E-3</v>
      </c>
      <c r="E219">
        <v>0.34912484999999999</v>
      </c>
      <c r="F219" t="s">
        <v>2</v>
      </c>
      <c r="H219">
        <f t="shared" si="33"/>
        <v>0.63759410000000005</v>
      </c>
      <c r="I219">
        <f t="shared" si="43"/>
        <v>0</v>
      </c>
      <c r="J219">
        <f t="shared" si="34"/>
        <v>1</v>
      </c>
      <c r="K219">
        <f t="shared" si="35"/>
        <v>0</v>
      </c>
      <c r="L219">
        <f t="shared" si="36"/>
        <v>0</v>
      </c>
      <c r="M219" t="str">
        <f t="shared" si="37"/>
        <v/>
      </c>
      <c r="N219" t="str">
        <f t="shared" si="38"/>
        <v>met</v>
      </c>
      <c r="O219" t="str">
        <f t="shared" si="39"/>
        <v/>
      </c>
      <c r="P219" t="str">
        <f t="shared" si="40"/>
        <v/>
      </c>
      <c r="Q219" t="str">
        <f t="shared" si="41"/>
        <v>met</v>
      </c>
      <c r="R219">
        <f t="shared" si="42"/>
        <v>1</v>
      </c>
    </row>
    <row r="220" spans="1:18" x14ac:dyDescent="0.35">
      <c r="A220" t="s">
        <v>223</v>
      </c>
      <c r="B220" s="1">
        <v>1.6923889999999998E-5</v>
      </c>
      <c r="C220">
        <v>0.94910525999999995</v>
      </c>
      <c r="D220">
        <v>3.8020528000000002E-4</v>
      </c>
      <c r="E220">
        <v>5.0497644000000001E-2</v>
      </c>
      <c r="F220" t="s">
        <v>2</v>
      </c>
      <c r="H220">
        <f t="shared" si="33"/>
        <v>0.94910525999999995</v>
      </c>
      <c r="I220">
        <f t="shared" si="43"/>
        <v>0</v>
      </c>
      <c r="J220">
        <f t="shared" si="34"/>
        <v>1</v>
      </c>
      <c r="K220">
        <f t="shared" si="35"/>
        <v>0</v>
      </c>
      <c r="L220">
        <f t="shared" si="36"/>
        <v>0</v>
      </c>
      <c r="M220" t="str">
        <f t="shared" si="37"/>
        <v/>
      </c>
      <c r="N220" t="str">
        <f t="shared" si="38"/>
        <v>met</v>
      </c>
      <c r="O220" t="str">
        <f t="shared" si="39"/>
        <v/>
      </c>
      <c r="P220" t="str">
        <f t="shared" si="40"/>
        <v/>
      </c>
      <c r="Q220" t="str">
        <f t="shared" si="41"/>
        <v>met</v>
      </c>
      <c r="R220">
        <f t="shared" si="42"/>
        <v>1</v>
      </c>
    </row>
    <row r="221" spans="1:18" x14ac:dyDescent="0.35">
      <c r="A221" t="s">
        <v>224</v>
      </c>
      <c r="B221" s="1">
        <v>2.8987127999999999E-5</v>
      </c>
      <c r="C221">
        <v>0.57122463000000001</v>
      </c>
      <c r="D221">
        <v>2.1679519999999999E-3</v>
      </c>
      <c r="E221">
        <v>0.42657836999999998</v>
      </c>
      <c r="F221" t="s">
        <v>2</v>
      </c>
      <c r="H221">
        <f t="shared" si="33"/>
        <v>0.57122463000000001</v>
      </c>
      <c r="I221">
        <f t="shared" si="43"/>
        <v>0</v>
      </c>
      <c r="J221">
        <f t="shared" si="34"/>
        <v>1</v>
      </c>
      <c r="K221">
        <f t="shared" si="35"/>
        <v>0</v>
      </c>
      <c r="L221">
        <f t="shared" si="36"/>
        <v>0</v>
      </c>
      <c r="M221" t="str">
        <f t="shared" si="37"/>
        <v/>
      </c>
      <c r="N221" t="str">
        <f t="shared" si="38"/>
        <v>met</v>
      </c>
      <c r="O221" t="str">
        <f t="shared" si="39"/>
        <v/>
      </c>
      <c r="P221" t="str">
        <f t="shared" si="40"/>
        <v/>
      </c>
      <c r="Q221" t="str">
        <f t="shared" si="41"/>
        <v>met</v>
      </c>
      <c r="R221">
        <f t="shared" si="42"/>
        <v>1</v>
      </c>
    </row>
    <row r="222" spans="1:18" x14ac:dyDescent="0.35">
      <c r="A222" t="s">
        <v>225</v>
      </c>
      <c r="B222">
        <v>5.0420976999999999E-2</v>
      </c>
      <c r="C222">
        <v>0.81564820000000005</v>
      </c>
      <c r="D222">
        <v>0.11795594</v>
      </c>
      <c r="E222">
        <v>1.5974987E-2</v>
      </c>
      <c r="F222" t="s">
        <v>2</v>
      </c>
      <c r="H222">
        <f t="shared" si="33"/>
        <v>0.81564820000000005</v>
      </c>
      <c r="I222">
        <f t="shared" si="43"/>
        <v>0</v>
      </c>
      <c r="J222">
        <f t="shared" si="34"/>
        <v>1</v>
      </c>
      <c r="K222">
        <f t="shared" si="35"/>
        <v>0</v>
      </c>
      <c r="L222">
        <f t="shared" si="36"/>
        <v>0</v>
      </c>
      <c r="M222" t="str">
        <f t="shared" si="37"/>
        <v/>
      </c>
      <c r="N222" t="str">
        <f t="shared" si="38"/>
        <v>met</v>
      </c>
      <c r="O222" t="str">
        <f t="shared" si="39"/>
        <v/>
      </c>
      <c r="P222" t="str">
        <f t="shared" si="40"/>
        <v/>
      </c>
      <c r="Q222" t="str">
        <f t="shared" si="41"/>
        <v>met</v>
      </c>
      <c r="R222">
        <f t="shared" si="42"/>
        <v>1</v>
      </c>
    </row>
    <row r="223" spans="1:18" x14ac:dyDescent="0.35">
      <c r="A223" t="s">
        <v>226</v>
      </c>
      <c r="B223">
        <v>0.58981130000000004</v>
      </c>
      <c r="C223">
        <v>0.38681917999999998</v>
      </c>
      <c r="D223">
        <v>1.8840284999999998E-2</v>
      </c>
      <c r="E223">
        <v>4.5292509999999998E-3</v>
      </c>
      <c r="F223" t="s">
        <v>2</v>
      </c>
      <c r="H223">
        <f t="shared" si="33"/>
        <v>0.58981130000000004</v>
      </c>
      <c r="I223">
        <f t="shared" si="43"/>
        <v>1</v>
      </c>
      <c r="J223">
        <f t="shared" si="34"/>
        <v>0</v>
      </c>
      <c r="K223">
        <f t="shared" si="35"/>
        <v>0</v>
      </c>
      <c r="L223">
        <f t="shared" si="36"/>
        <v>0</v>
      </c>
      <c r="M223" t="str">
        <f t="shared" si="37"/>
        <v>mem</v>
      </c>
      <c r="N223" t="str">
        <f t="shared" si="38"/>
        <v/>
      </c>
      <c r="O223" t="str">
        <f t="shared" si="39"/>
        <v/>
      </c>
      <c r="P223" t="str">
        <f t="shared" si="40"/>
        <v/>
      </c>
      <c r="Q223" t="str">
        <f t="shared" si="41"/>
        <v>mem</v>
      </c>
      <c r="R223">
        <f t="shared" si="42"/>
        <v>0</v>
      </c>
    </row>
    <row r="224" spans="1:18" x14ac:dyDescent="0.35">
      <c r="A224" t="s">
        <v>227</v>
      </c>
      <c r="B224">
        <v>0.31726771999999998</v>
      </c>
      <c r="C224">
        <v>0.51038099999999997</v>
      </c>
      <c r="D224">
        <v>0.15163513000000001</v>
      </c>
      <c r="E224">
        <v>2.0716195999999999E-2</v>
      </c>
      <c r="F224" t="s">
        <v>2</v>
      </c>
      <c r="H224">
        <f t="shared" si="33"/>
        <v>0.51038099999999997</v>
      </c>
      <c r="I224">
        <f t="shared" si="43"/>
        <v>0</v>
      </c>
      <c r="J224">
        <f t="shared" si="34"/>
        <v>1</v>
      </c>
      <c r="K224">
        <f t="shared" si="35"/>
        <v>0</v>
      </c>
      <c r="L224">
        <f t="shared" si="36"/>
        <v>0</v>
      </c>
      <c r="M224" t="str">
        <f t="shared" si="37"/>
        <v/>
      </c>
      <c r="N224" t="str">
        <f t="shared" si="38"/>
        <v>met</v>
      </c>
      <c r="O224" t="str">
        <f t="shared" si="39"/>
        <v/>
      </c>
      <c r="P224" t="str">
        <f t="shared" si="40"/>
        <v/>
      </c>
      <c r="Q224" t="str">
        <f t="shared" si="41"/>
        <v>met</v>
      </c>
      <c r="R224">
        <f t="shared" si="42"/>
        <v>1</v>
      </c>
    </row>
    <row r="225" spans="1:18" x14ac:dyDescent="0.35">
      <c r="A225" t="s">
        <v>228</v>
      </c>
      <c r="B225" s="1">
        <v>3.5539435999999998E-8</v>
      </c>
      <c r="C225">
        <v>0.99063780000000001</v>
      </c>
      <c r="D225">
        <v>2.1031315E-3</v>
      </c>
      <c r="E225">
        <v>7.2589839999999996E-3</v>
      </c>
      <c r="F225" t="s">
        <v>2</v>
      </c>
      <c r="H225">
        <f t="shared" si="33"/>
        <v>0.99063780000000001</v>
      </c>
      <c r="I225">
        <f t="shared" si="43"/>
        <v>0</v>
      </c>
      <c r="J225">
        <f t="shared" si="34"/>
        <v>1</v>
      </c>
      <c r="K225">
        <f t="shared" si="35"/>
        <v>0</v>
      </c>
      <c r="L225">
        <f t="shared" si="36"/>
        <v>0</v>
      </c>
      <c r="M225" t="str">
        <f t="shared" si="37"/>
        <v/>
      </c>
      <c r="N225" t="str">
        <f t="shared" si="38"/>
        <v>met</v>
      </c>
      <c r="O225" t="str">
        <f t="shared" si="39"/>
        <v/>
      </c>
      <c r="P225" t="str">
        <f t="shared" si="40"/>
        <v/>
      </c>
      <c r="Q225" t="str">
        <f t="shared" si="41"/>
        <v>met</v>
      </c>
      <c r="R225">
        <f t="shared" si="42"/>
        <v>1</v>
      </c>
    </row>
    <row r="226" spans="1:18" x14ac:dyDescent="0.35">
      <c r="A226" t="s">
        <v>229</v>
      </c>
      <c r="B226">
        <v>8.9784394999999993E-3</v>
      </c>
      <c r="C226">
        <v>0.96036960000000005</v>
      </c>
      <c r="D226">
        <v>2.3542364999999999E-2</v>
      </c>
      <c r="E226">
        <v>7.1095875000000003E-3</v>
      </c>
      <c r="F226" t="s">
        <v>2</v>
      </c>
      <c r="H226">
        <f t="shared" si="33"/>
        <v>0.96036960000000005</v>
      </c>
      <c r="I226">
        <f t="shared" si="43"/>
        <v>0</v>
      </c>
      <c r="J226">
        <f t="shared" si="34"/>
        <v>1</v>
      </c>
      <c r="K226">
        <f t="shared" si="35"/>
        <v>0</v>
      </c>
      <c r="L226">
        <f t="shared" si="36"/>
        <v>0</v>
      </c>
      <c r="M226" t="str">
        <f t="shared" si="37"/>
        <v/>
      </c>
      <c r="N226" t="str">
        <f t="shared" si="38"/>
        <v>met</v>
      </c>
      <c r="O226" t="str">
        <f t="shared" si="39"/>
        <v/>
      </c>
      <c r="P226" t="str">
        <f t="shared" si="40"/>
        <v/>
      </c>
      <c r="Q226" t="str">
        <f t="shared" si="41"/>
        <v>met</v>
      </c>
      <c r="R226">
        <f t="shared" si="42"/>
        <v>1</v>
      </c>
    </row>
    <row r="227" spans="1:18" x14ac:dyDescent="0.35">
      <c r="A227" t="s">
        <v>230</v>
      </c>
      <c r="B227">
        <v>2.1349739999999999E-2</v>
      </c>
      <c r="C227">
        <v>0.88231610000000005</v>
      </c>
      <c r="D227">
        <v>7.0697899999999994E-2</v>
      </c>
      <c r="E227">
        <v>2.5636210999999999E-2</v>
      </c>
      <c r="F227" t="s">
        <v>2</v>
      </c>
      <c r="H227">
        <f t="shared" si="33"/>
        <v>0.88231610000000005</v>
      </c>
      <c r="I227">
        <f t="shared" si="43"/>
        <v>0</v>
      </c>
      <c r="J227">
        <f t="shared" si="34"/>
        <v>1</v>
      </c>
      <c r="K227">
        <f t="shared" si="35"/>
        <v>0</v>
      </c>
      <c r="L227">
        <f t="shared" si="36"/>
        <v>0</v>
      </c>
      <c r="M227" t="str">
        <f t="shared" si="37"/>
        <v/>
      </c>
      <c r="N227" t="str">
        <f t="shared" si="38"/>
        <v>met</v>
      </c>
      <c r="O227" t="str">
        <f t="shared" si="39"/>
        <v/>
      </c>
      <c r="P227" t="str">
        <f t="shared" si="40"/>
        <v/>
      </c>
      <c r="Q227" t="str">
        <f t="shared" si="41"/>
        <v>met</v>
      </c>
      <c r="R227">
        <f t="shared" si="42"/>
        <v>1</v>
      </c>
    </row>
    <row r="228" spans="1:18" x14ac:dyDescent="0.35">
      <c r="A228" t="s">
        <v>231</v>
      </c>
      <c r="B228">
        <v>7.6788633999999995E-2</v>
      </c>
      <c r="C228">
        <v>0.6861775</v>
      </c>
      <c r="D228">
        <v>0.23154211</v>
      </c>
      <c r="E228">
        <v>5.4917799999999999E-3</v>
      </c>
      <c r="F228" t="s">
        <v>2</v>
      </c>
      <c r="H228">
        <f t="shared" si="33"/>
        <v>0.6861775</v>
      </c>
      <c r="I228">
        <f t="shared" si="43"/>
        <v>0</v>
      </c>
      <c r="J228">
        <f t="shared" si="34"/>
        <v>1</v>
      </c>
      <c r="K228">
        <f t="shared" si="35"/>
        <v>0</v>
      </c>
      <c r="L228">
        <f t="shared" si="36"/>
        <v>0</v>
      </c>
      <c r="M228" t="str">
        <f t="shared" si="37"/>
        <v/>
      </c>
      <c r="N228" t="str">
        <f t="shared" si="38"/>
        <v>met</v>
      </c>
      <c r="O228" t="str">
        <f t="shared" si="39"/>
        <v/>
      </c>
      <c r="P228" t="str">
        <f t="shared" si="40"/>
        <v/>
      </c>
      <c r="Q228" t="str">
        <f t="shared" si="41"/>
        <v>met</v>
      </c>
      <c r="R228">
        <f t="shared" si="42"/>
        <v>1</v>
      </c>
    </row>
    <row r="229" spans="1:18" x14ac:dyDescent="0.35">
      <c r="A229" t="s">
        <v>232</v>
      </c>
      <c r="B229">
        <v>9.5295439999999992E-3</v>
      </c>
      <c r="C229">
        <v>0.68187940000000002</v>
      </c>
      <c r="D229">
        <v>0.19820383</v>
      </c>
      <c r="E229">
        <v>0.110387206</v>
      </c>
      <c r="F229" t="s">
        <v>2</v>
      </c>
      <c r="H229">
        <f t="shared" si="33"/>
        <v>0.68187940000000002</v>
      </c>
      <c r="I229">
        <f t="shared" si="43"/>
        <v>0</v>
      </c>
      <c r="J229">
        <f t="shared" si="34"/>
        <v>1</v>
      </c>
      <c r="K229">
        <f t="shared" si="35"/>
        <v>0</v>
      </c>
      <c r="L229">
        <f t="shared" si="36"/>
        <v>0</v>
      </c>
      <c r="M229" t="str">
        <f t="shared" si="37"/>
        <v/>
      </c>
      <c r="N229" t="str">
        <f t="shared" si="38"/>
        <v>met</v>
      </c>
      <c r="O229" t="str">
        <f t="shared" si="39"/>
        <v/>
      </c>
      <c r="P229" t="str">
        <f t="shared" si="40"/>
        <v/>
      </c>
      <c r="Q229" t="str">
        <f t="shared" si="41"/>
        <v>met</v>
      </c>
      <c r="R229">
        <f t="shared" si="42"/>
        <v>1</v>
      </c>
    </row>
    <row r="230" spans="1:18" x14ac:dyDescent="0.35">
      <c r="A230" t="s">
        <v>233</v>
      </c>
      <c r="B230">
        <v>4.4899830000000002E-2</v>
      </c>
      <c r="C230">
        <v>0.91623670000000002</v>
      </c>
      <c r="D230">
        <v>4.0626070000000002E-3</v>
      </c>
      <c r="E230">
        <v>3.4800827999999999E-2</v>
      </c>
      <c r="F230" t="s">
        <v>2</v>
      </c>
      <c r="H230">
        <f t="shared" si="33"/>
        <v>0.91623670000000002</v>
      </c>
      <c r="I230">
        <f t="shared" si="43"/>
        <v>0</v>
      </c>
      <c r="J230">
        <f t="shared" si="34"/>
        <v>1</v>
      </c>
      <c r="K230">
        <f t="shared" si="35"/>
        <v>0</v>
      </c>
      <c r="L230">
        <f t="shared" si="36"/>
        <v>0</v>
      </c>
      <c r="M230" t="str">
        <f t="shared" si="37"/>
        <v/>
      </c>
      <c r="N230" t="str">
        <f t="shared" si="38"/>
        <v>met</v>
      </c>
      <c r="O230" t="str">
        <f t="shared" si="39"/>
        <v/>
      </c>
      <c r="P230" t="str">
        <f t="shared" si="40"/>
        <v/>
      </c>
      <c r="Q230" t="str">
        <f t="shared" si="41"/>
        <v>met</v>
      </c>
      <c r="R230">
        <f t="shared" si="42"/>
        <v>1</v>
      </c>
    </row>
    <row r="231" spans="1:18" x14ac:dyDescent="0.35">
      <c r="A231" t="s">
        <v>234</v>
      </c>
      <c r="B231">
        <v>6.9129919999999997E-2</v>
      </c>
      <c r="C231">
        <v>0.86023855000000005</v>
      </c>
      <c r="D231">
        <v>4.5983159999999999E-3</v>
      </c>
      <c r="E231">
        <v>6.6033214000000007E-2</v>
      </c>
      <c r="F231" t="s">
        <v>2</v>
      </c>
      <c r="H231">
        <f t="shared" si="33"/>
        <v>0.86023855000000005</v>
      </c>
      <c r="I231">
        <f t="shared" si="43"/>
        <v>0</v>
      </c>
      <c r="J231">
        <f t="shared" si="34"/>
        <v>1</v>
      </c>
      <c r="K231">
        <f t="shared" si="35"/>
        <v>0</v>
      </c>
      <c r="L231">
        <f t="shared" si="36"/>
        <v>0</v>
      </c>
      <c r="M231" t="str">
        <f t="shared" si="37"/>
        <v/>
      </c>
      <c r="N231" t="str">
        <f t="shared" si="38"/>
        <v>met</v>
      </c>
      <c r="O231" t="str">
        <f t="shared" si="39"/>
        <v/>
      </c>
      <c r="P231" t="str">
        <f t="shared" si="40"/>
        <v/>
      </c>
      <c r="Q231" t="str">
        <f t="shared" si="41"/>
        <v>met</v>
      </c>
      <c r="R231">
        <f t="shared" si="42"/>
        <v>1</v>
      </c>
    </row>
    <row r="232" spans="1:18" x14ac:dyDescent="0.35">
      <c r="A232" t="s">
        <v>235</v>
      </c>
      <c r="B232">
        <v>9.1506199999999996E-2</v>
      </c>
      <c r="C232">
        <v>0.73506992999999998</v>
      </c>
      <c r="D232">
        <v>4.5590222E-2</v>
      </c>
      <c r="E232">
        <v>0.12783365999999999</v>
      </c>
      <c r="F232" t="s">
        <v>2</v>
      </c>
      <c r="H232">
        <f t="shared" si="33"/>
        <v>0.73506992999999998</v>
      </c>
      <c r="I232">
        <f t="shared" si="43"/>
        <v>0</v>
      </c>
      <c r="J232">
        <f t="shared" si="34"/>
        <v>1</v>
      </c>
      <c r="K232">
        <f t="shared" si="35"/>
        <v>0</v>
      </c>
      <c r="L232">
        <f t="shared" si="36"/>
        <v>0</v>
      </c>
      <c r="M232" t="str">
        <f t="shared" si="37"/>
        <v/>
      </c>
      <c r="N232" t="str">
        <f t="shared" si="38"/>
        <v>met</v>
      </c>
      <c r="O232" t="str">
        <f t="shared" si="39"/>
        <v/>
      </c>
      <c r="P232" t="str">
        <f t="shared" si="40"/>
        <v/>
      </c>
      <c r="Q232" t="str">
        <f t="shared" si="41"/>
        <v>met</v>
      </c>
      <c r="R232">
        <f t="shared" si="42"/>
        <v>1</v>
      </c>
    </row>
    <row r="233" spans="1:18" x14ac:dyDescent="0.35">
      <c r="A233" t="s">
        <v>236</v>
      </c>
      <c r="B233">
        <v>6.5078570000000002E-2</v>
      </c>
      <c r="C233">
        <v>0.57719419999999999</v>
      </c>
      <c r="D233">
        <v>0.23919505999999999</v>
      </c>
      <c r="E233">
        <v>0.11853216</v>
      </c>
      <c r="F233" t="s">
        <v>2</v>
      </c>
      <c r="H233">
        <f t="shared" si="33"/>
        <v>0.57719419999999999</v>
      </c>
      <c r="I233">
        <f t="shared" si="43"/>
        <v>0</v>
      </c>
      <c r="J233">
        <f t="shared" si="34"/>
        <v>1</v>
      </c>
      <c r="K233">
        <f t="shared" si="35"/>
        <v>0</v>
      </c>
      <c r="L233">
        <f t="shared" si="36"/>
        <v>0</v>
      </c>
      <c r="M233" t="str">
        <f t="shared" si="37"/>
        <v/>
      </c>
      <c r="N233" t="str">
        <f t="shared" si="38"/>
        <v>met</v>
      </c>
      <c r="O233" t="str">
        <f t="shared" si="39"/>
        <v/>
      </c>
      <c r="P233" t="str">
        <f t="shared" si="40"/>
        <v/>
      </c>
      <c r="Q233" t="str">
        <f t="shared" si="41"/>
        <v>met</v>
      </c>
      <c r="R233">
        <f t="shared" si="42"/>
        <v>1</v>
      </c>
    </row>
    <row r="234" spans="1:18" x14ac:dyDescent="0.35">
      <c r="A234" t="s">
        <v>237</v>
      </c>
      <c r="B234">
        <v>6.0225010000000004E-3</v>
      </c>
      <c r="C234">
        <v>0.89624939999999997</v>
      </c>
      <c r="D234">
        <v>7.6781669999999996E-2</v>
      </c>
      <c r="E234">
        <v>2.0946336999999999E-2</v>
      </c>
      <c r="F234" t="s">
        <v>2</v>
      </c>
      <c r="H234">
        <f t="shared" si="33"/>
        <v>0.89624939999999997</v>
      </c>
      <c r="I234">
        <f t="shared" si="43"/>
        <v>0</v>
      </c>
      <c r="J234">
        <f t="shared" si="34"/>
        <v>1</v>
      </c>
      <c r="K234">
        <f t="shared" si="35"/>
        <v>0</v>
      </c>
      <c r="L234">
        <f t="shared" si="36"/>
        <v>0</v>
      </c>
      <c r="M234" t="str">
        <f t="shared" si="37"/>
        <v/>
      </c>
      <c r="N234" t="str">
        <f t="shared" si="38"/>
        <v>met</v>
      </c>
      <c r="O234" t="str">
        <f t="shared" si="39"/>
        <v/>
      </c>
      <c r="P234" t="str">
        <f t="shared" si="40"/>
        <v/>
      </c>
      <c r="Q234" t="str">
        <f t="shared" si="41"/>
        <v>met</v>
      </c>
      <c r="R234">
        <f t="shared" si="42"/>
        <v>1</v>
      </c>
    </row>
    <row r="235" spans="1:18" x14ac:dyDescent="0.35">
      <c r="A235" t="s">
        <v>238</v>
      </c>
      <c r="B235">
        <v>3.2663636000000003E-2</v>
      </c>
      <c r="C235">
        <v>0.91659080000000004</v>
      </c>
      <c r="D235">
        <v>7.1519514999999999E-3</v>
      </c>
      <c r="E235">
        <v>4.3593622999999998E-2</v>
      </c>
      <c r="F235" t="s">
        <v>2</v>
      </c>
      <c r="H235">
        <f t="shared" si="33"/>
        <v>0.91659080000000004</v>
      </c>
      <c r="I235">
        <f t="shared" si="43"/>
        <v>0</v>
      </c>
      <c r="J235">
        <f t="shared" si="34"/>
        <v>1</v>
      </c>
      <c r="K235">
        <f t="shared" si="35"/>
        <v>0</v>
      </c>
      <c r="L235">
        <f t="shared" si="36"/>
        <v>0</v>
      </c>
      <c r="M235" t="str">
        <f t="shared" si="37"/>
        <v/>
      </c>
      <c r="N235" t="str">
        <f t="shared" si="38"/>
        <v>met</v>
      </c>
      <c r="O235" t="str">
        <f t="shared" si="39"/>
        <v/>
      </c>
      <c r="P235" t="str">
        <f t="shared" si="40"/>
        <v/>
      </c>
      <c r="Q235" t="str">
        <f t="shared" si="41"/>
        <v>met</v>
      </c>
      <c r="R235">
        <f t="shared" si="42"/>
        <v>1</v>
      </c>
    </row>
    <row r="236" spans="1:18" x14ac:dyDescent="0.35">
      <c r="A236" t="s">
        <v>239</v>
      </c>
      <c r="B236">
        <v>6.9114355999999998E-3</v>
      </c>
      <c r="C236">
        <v>0.97717209999999999</v>
      </c>
      <c r="D236">
        <v>1.0339806999999999E-3</v>
      </c>
      <c r="E236">
        <v>1.4882545E-2</v>
      </c>
      <c r="F236" t="s">
        <v>2</v>
      </c>
      <c r="H236">
        <f t="shared" si="33"/>
        <v>0.97717209999999999</v>
      </c>
      <c r="I236">
        <f t="shared" si="43"/>
        <v>0</v>
      </c>
      <c r="J236">
        <f t="shared" si="34"/>
        <v>1</v>
      </c>
      <c r="K236">
        <f t="shared" si="35"/>
        <v>0</v>
      </c>
      <c r="L236">
        <f t="shared" si="36"/>
        <v>0</v>
      </c>
      <c r="M236" t="str">
        <f t="shared" si="37"/>
        <v/>
      </c>
      <c r="N236" t="str">
        <f t="shared" si="38"/>
        <v>met</v>
      </c>
      <c r="O236" t="str">
        <f t="shared" si="39"/>
        <v/>
      </c>
      <c r="P236" t="str">
        <f t="shared" si="40"/>
        <v/>
      </c>
      <c r="Q236" t="str">
        <f t="shared" si="41"/>
        <v>met</v>
      </c>
      <c r="R236">
        <f t="shared" si="42"/>
        <v>1</v>
      </c>
    </row>
    <row r="237" spans="1:18" x14ac:dyDescent="0.35">
      <c r="A237" t="s">
        <v>240</v>
      </c>
      <c r="B237">
        <v>4.5989090000000003E-2</v>
      </c>
      <c r="C237">
        <v>0.93488380000000004</v>
      </c>
      <c r="D237">
        <v>4.1881310000000003E-3</v>
      </c>
      <c r="E237">
        <v>1.4938963E-2</v>
      </c>
      <c r="F237" t="s">
        <v>2</v>
      </c>
      <c r="H237">
        <f t="shared" si="33"/>
        <v>0.93488380000000004</v>
      </c>
      <c r="I237">
        <f t="shared" si="43"/>
        <v>0</v>
      </c>
      <c r="J237">
        <f t="shared" si="34"/>
        <v>1</v>
      </c>
      <c r="K237">
        <f t="shared" si="35"/>
        <v>0</v>
      </c>
      <c r="L237">
        <f t="shared" si="36"/>
        <v>0</v>
      </c>
      <c r="M237" t="str">
        <f t="shared" si="37"/>
        <v/>
      </c>
      <c r="N237" t="str">
        <f t="shared" si="38"/>
        <v>met</v>
      </c>
      <c r="O237" t="str">
        <f t="shared" si="39"/>
        <v/>
      </c>
      <c r="P237" t="str">
        <f t="shared" si="40"/>
        <v/>
      </c>
      <c r="Q237" t="str">
        <f t="shared" si="41"/>
        <v>met</v>
      </c>
      <c r="R237">
        <f t="shared" si="42"/>
        <v>1</v>
      </c>
    </row>
    <row r="238" spans="1:18" x14ac:dyDescent="0.35">
      <c r="A238" t="s">
        <v>241</v>
      </c>
      <c r="B238">
        <v>5.3822637E-2</v>
      </c>
      <c r="C238">
        <v>0.75262563999999998</v>
      </c>
      <c r="D238">
        <v>2.2007077999999999E-2</v>
      </c>
      <c r="E238">
        <v>0.17154458</v>
      </c>
      <c r="F238" t="s">
        <v>2</v>
      </c>
      <c r="H238">
        <f t="shared" si="33"/>
        <v>0.75262563999999998</v>
      </c>
      <c r="I238">
        <f t="shared" si="43"/>
        <v>0</v>
      </c>
      <c r="J238">
        <f t="shared" si="34"/>
        <v>1</v>
      </c>
      <c r="K238">
        <f t="shared" si="35"/>
        <v>0</v>
      </c>
      <c r="L238">
        <f t="shared" si="36"/>
        <v>0</v>
      </c>
      <c r="M238" t="str">
        <f t="shared" si="37"/>
        <v/>
      </c>
      <c r="N238" t="str">
        <f t="shared" si="38"/>
        <v>met</v>
      </c>
      <c r="O238" t="str">
        <f t="shared" si="39"/>
        <v/>
      </c>
      <c r="P238" t="str">
        <f t="shared" si="40"/>
        <v/>
      </c>
      <c r="Q238" t="str">
        <f t="shared" si="41"/>
        <v>met</v>
      </c>
      <c r="R238">
        <f t="shared" si="42"/>
        <v>1</v>
      </c>
    </row>
    <row r="239" spans="1:18" x14ac:dyDescent="0.35">
      <c r="A239" t="s">
        <v>242</v>
      </c>
      <c r="B239">
        <v>6.5789269999999997E-2</v>
      </c>
      <c r="C239">
        <v>0.75182610000000005</v>
      </c>
      <c r="D239">
        <v>0.13919175</v>
      </c>
      <c r="E239">
        <v>4.3192870000000001E-2</v>
      </c>
      <c r="F239" t="s">
        <v>2</v>
      </c>
      <c r="H239">
        <f t="shared" si="33"/>
        <v>0.75182610000000005</v>
      </c>
      <c r="I239">
        <f t="shared" si="43"/>
        <v>0</v>
      </c>
      <c r="J239">
        <f t="shared" si="34"/>
        <v>1</v>
      </c>
      <c r="K239">
        <f t="shared" si="35"/>
        <v>0</v>
      </c>
      <c r="L239">
        <f t="shared" si="36"/>
        <v>0</v>
      </c>
      <c r="M239" t="str">
        <f t="shared" si="37"/>
        <v/>
      </c>
      <c r="N239" t="str">
        <f t="shared" si="38"/>
        <v>met</v>
      </c>
      <c r="O239" t="str">
        <f t="shared" si="39"/>
        <v/>
      </c>
      <c r="P239" t="str">
        <f t="shared" si="40"/>
        <v/>
      </c>
      <c r="Q239" t="str">
        <f t="shared" si="41"/>
        <v>met</v>
      </c>
      <c r="R239">
        <f t="shared" si="42"/>
        <v>1</v>
      </c>
    </row>
    <row r="240" spans="1:18" x14ac:dyDescent="0.35">
      <c r="A240" t="s">
        <v>243</v>
      </c>
      <c r="B240">
        <v>3.9761798000000001E-3</v>
      </c>
      <c r="C240">
        <v>0.93713634999999995</v>
      </c>
      <c r="D240">
        <v>2.1091636E-2</v>
      </c>
      <c r="E240">
        <v>3.7795744999999999E-2</v>
      </c>
      <c r="F240" t="s">
        <v>2</v>
      </c>
      <c r="H240">
        <f t="shared" si="33"/>
        <v>0.93713634999999995</v>
      </c>
      <c r="I240">
        <f t="shared" si="43"/>
        <v>0</v>
      </c>
      <c r="J240">
        <f t="shared" si="34"/>
        <v>1</v>
      </c>
      <c r="K240">
        <f t="shared" si="35"/>
        <v>0</v>
      </c>
      <c r="L240">
        <f t="shared" si="36"/>
        <v>0</v>
      </c>
      <c r="M240" t="str">
        <f t="shared" si="37"/>
        <v/>
      </c>
      <c r="N240" t="str">
        <f t="shared" si="38"/>
        <v>met</v>
      </c>
      <c r="O240" t="str">
        <f t="shared" si="39"/>
        <v/>
      </c>
      <c r="P240" t="str">
        <f t="shared" si="40"/>
        <v/>
      </c>
      <c r="Q240" t="str">
        <f t="shared" si="41"/>
        <v>met</v>
      </c>
      <c r="R240">
        <f t="shared" si="42"/>
        <v>1</v>
      </c>
    </row>
    <row r="241" spans="1:18" x14ac:dyDescent="0.35">
      <c r="A241" t="s">
        <v>244</v>
      </c>
      <c r="B241">
        <v>9.0947549999999995E-3</v>
      </c>
      <c r="C241">
        <v>0.78396284999999999</v>
      </c>
      <c r="D241">
        <v>7.5842395000000007E-2</v>
      </c>
      <c r="E241">
        <v>0.13110000999999999</v>
      </c>
      <c r="F241" t="s">
        <v>2</v>
      </c>
      <c r="H241">
        <f t="shared" si="33"/>
        <v>0.78396284999999999</v>
      </c>
      <c r="I241">
        <f t="shared" si="43"/>
        <v>0</v>
      </c>
      <c r="J241">
        <f t="shared" si="34"/>
        <v>1</v>
      </c>
      <c r="K241">
        <f t="shared" si="35"/>
        <v>0</v>
      </c>
      <c r="L241">
        <f t="shared" si="36"/>
        <v>0</v>
      </c>
      <c r="M241" t="str">
        <f t="shared" si="37"/>
        <v/>
      </c>
      <c r="N241" t="str">
        <f t="shared" si="38"/>
        <v>met</v>
      </c>
      <c r="O241" t="str">
        <f t="shared" si="39"/>
        <v/>
      </c>
      <c r="P241" t="str">
        <f t="shared" si="40"/>
        <v/>
      </c>
      <c r="Q241" t="str">
        <f t="shared" si="41"/>
        <v>met</v>
      </c>
      <c r="R241">
        <f t="shared" si="42"/>
        <v>1</v>
      </c>
    </row>
    <row r="242" spans="1:18" x14ac:dyDescent="0.35">
      <c r="A242" t="s">
        <v>245</v>
      </c>
      <c r="B242">
        <v>6.999756E-2</v>
      </c>
      <c r="C242">
        <v>0.11214642</v>
      </c>
      <c r="D242">
        <v>0.21600332999999999</v>
      </c>
      <c r="E242">
        <v>0.60185270000000002</v>
      </c>
      <c r="F242" t="s">
        <v>2</v>
      </c>
      <c r="H242">
        <f t="shared" si="33"/>
        <v>0.60185270000000002</v>
      </c>
      <c r="I242">
        <f t="shared" si="43"/>
        <v>0</v>
      </c>
      <c r="J242">
        <f t="shared" si="34"/>
        <v>0</v>
      </c>
      <c r="K242">
        <f t="shared" si="35"/>
        <v>0</v>
      </c>
      <c r="L242">
        <f t="shared" si="36"/>
        <v>1</v>
      </c>
      <c r="M242" t="str">
        <f t="shared" si="37"/>
        <v/>
      </c>
      <c r="N242" t="str">
        <f t="shared" si="38"/>
        <v/>
      </c>
      <c r="O242" t="str">
        <f t="shared" si="39"/>
        <v/>
      </c>
      <c r="P242" t="str">
        <f t="shared" si="40"/>
        <v>til</v>
      </c>
      <c r="Q242" t="str">
        <f t="shared" si="41"/>
        <v>til</v>
      </c>
      <c r="R242">
        <f t="shared" si="42"/>
        <v>0</v>
      </c>
    </row>
    <row r="243" spans="1:18" x14ac:dyDescent="0.35">
      <c r="A243" t="s">
        <v>246</v>
      </c>
      <c r="B243">
        <v>0.64626205000000003</v>
      </c>
      <c r="C243">
        <v>0.11968668</v>
      </c>
      <c r="D243">
        <v>0.22105822</v>
      </c>
      <c r="E243">
        <v>1.2993005E-2</v>
      </c>
      <c r="F243" t="s">
        <v>2</v>
      </c>
      <c r="H243">
        <f t="shared" si="33"/>
        <v>0.64626205000000003</v>
      </c>
      <c r="I243">
        <f t="shared" si="43"/>
        <v>1</v>
      </c>
      <c r="J243">
        <f t="shared" si="34"/>
        <v>0</v>
      </c>
      <c r="K243">
        <f t="shared" si="35"/>
        <v>0</v>
      </c>
      <c r="L243">
        <f t="shared" si="36"/>
        <v>0</v>
      </c>
      <c r="M243" t="str">
        <f t="shared" si="37"/>
        <v>mem</v>
      </c>
      <c r="N243" t="str">
        <f t="shared" si="38"/>
        <v/>
      </c>
      <c r="O243" t="str">
        <f t="shared" si="39"/>
        <v/>
      </c>
      <c r="P243" t="str">
        <f t="shared" si="40"/>
        <v/>
      </c>
      <c r="Q243" t="str">
        <f t="shared" si="41"/>
        <v>mem</v>
      </c>
      <c r="R243">
        <f t="shared" si="42"/>
        <v>0</v>
      </c>
    </row>
    <row r="244" spans="1:18" x14ac:dyDescent="0.35">
      <c r="A244" t="s">
        <v>247</v>
      </c>
      <c r="B244">
        <v>7.0245170000000001E-4</v>
      </c>
      <c r="C244">
        <v>0.91006165999999999</v>
      </c>
      <c r="D244">
        <v>3.4542700000000003E-2</v>
      </c>
      <c r="E244">
        <v>5.4693161999999997E-2</v>
      </c>
      <c r="F244" t="s">
        <v>2</v>
      </c>
      <c r="H244">
        <f t="shared" si="33"/>
        <v>0.91006165999999999</v>
      </c>
      <c r="I244">
        <f t="shared" si="43"/>
        <v>0</v>
      </c>
      <c r="J244">
        <f t="shared" si="34"/>
        <v>1</v>
      </c>
      <c r="K244">
        <f t="shared" si="35"/>
        <v>0</v>
      </c>
      <c r="L244">
        <f t="shared" si="36"/>
        <v>0</v>
      </c>
      <c r="M244" t="str">
        <f t="shared" si="37"/>
        <v/>
      </c>
      <c r="N244" t="str">
        <f t="shared" si="38"/>
        <v>met</v>
      </c>
      <c r="O244" t="str">
        <f t="shared" si="39"/>
        <v/>
      </c>
      <c r="P244" t="str">
        <f t="shared" si="40"/>
        <v/>
      </c>
      <c r="Q244" t="str">
        <f t="shared" si="41"/>
        <v>met</v>
      </c>
      <c r="R244">
        <f t="shared" si="42"/>
        <v>1</v>
      </c>
    </row>
    <row r="245" spans="1:18" x14ac:dyDescent="0.35">
      <c r="A245" t="s">
        <v>248</v>
      </c>
      <c r="B245">
        <v>0.12395338</v>
      </c>
      <c r="C245">
        <v>0.62781180000000003</v>
      </c>
      <c r="D245">
        <v>0.18327737</v>
      </c>
      <c r="E245">
        <v>6.4957454999999997E-2</v>
      </c>
      <c r="F245" t="s">
        <v>2</v>
      </c>
      <c r="H245">
        <f t="shared" si="33"/>
        <v>0.62781180000000003</v>
      </c>
      <c r="I245">
        <f t="shared" si="43"/>
        <v>0</v>
      </c>
      <c r="J245">
        <f t="shared" si="34"/>
        <v>1</v>
      </c>
      <c r="K245">
        <f t="shared" si="35"/>
        <v>0</v>
      </c>
      <c r="L245">
        <f t="shared" si="36"/>
        <v>0</v>
      </c>
      <c r="M245" t="str">
        <f t="shared" si="37"/>
        <v/>
      </c>
      <c r="N245" t="str">
        <f t="shared" si="38"/>
        <v>met</v>
      </c>
      <c r="O245" t="str">
        <f t="shared" si="39"/>
        <v/>
      </c>
      <c r="P245" t="str">
        <f t="shared" si="40"/>
        <v/>
      </c>
      <c r="Q245" t="str">
        <f t="shared" si="41"/>
        <v>met</v>
      </c>
      <c r="R245">
        <f t="shared" si="42"/>
        <v>1</v>
      </c>
    </row>
    <row r="246" spans="1:18" x14ac:dyDescent="0.35">
      <c r="A246" t="s">
        <v>249</v>
      </c>
      <c r="B246">
        <v>2.2836736999999999E-2</v>
      </c>
      <c r="C246">
        <v>0.61523329999999998</v>
      </c>
      <c r="D246">
        <v>0.33760790000000002</v>
      </c>
      <c r="E246">
        <v>2.4322106E-2</v>
      </c>
      <c r="F246" t="s">
        <v>2</v>
      </c>
      <c r="H246">
        <f t="shared" si="33"/>
        <v>0.61523329999999998</v>
      </c>
      <c r="I246">
        <f t="shared" si="43"/>
        <v>0</v>
      </c>
      <c r="J246">
        <f t="shared" si="34"/>
        <v>1</v>
      </c>
      <c r="K246">
        <f t="shared" si="35"/>
        <v>0</v>
      </c>
      <c r="L246">
        <f t="shared" si="36"/>
        <v>0</v>
      </c>
      <c r="M246" t="str">
        <f t="shared" si="37"/>
        <v/>
      </c>
      <c r="N246" t="str">
        <f t="shared" si="38"/>
        <v>met</v>
      </c>
      <c r="O246" t="str">
        <f t="shared" si="39"/>
        <v/>
      </c>
      <c r="P246" t="str">
        <f t="shared" si="40"/>
        <v/>
      </c>
      <c r="Q246" t="str">
        <f t="shared" si="41"/>
        <v>met</v>
      </c>
      <c r="R246">
        <f t="shared" si="42"/>
        <v>1</v>
      </c>
    </row>
    <row r="247" spans="1:18" x14ac:dyDescent="0.35">
      <c r="A247" t="s">
        <v>250</v>
      </c>
      <c r="B247">
        <v>3.414039E-2</v>
      </c>
      <c r="C247">
        <v>0.75375630000000005</v>
      </c>
      <c r="D247">
        <v>0.19296277000000001</v>
      </c>
      <c r="E247">
        <v>1.9140556E-2</v>
      </c>
      <c r="F247" t="s">
        <v>2</v>
      </c>
      <c r="H247">
        <f t="shared" si="33"/>
        <v>0.75375630000000005</v>
      </c>
      <c r="I247">
        <f t="shared" si="43"/>
        <v>0</v>
      </c>
      <c r="J247">
        <f t="shared" si="34"/>
        <v>1</v>
      </c>
      <c r="K247">
        <f t="shared" si="35"/>
        <v>0</v>
      </c>
      <c r="L247">
        <f t="shared" si="36"/>
        <v>0</v>
      </c>
      <c r="M247" t="str">
        <f t="shared" si="37"/>
        <v/>
      </c>
      <c r="N247" t="str">
        <f t="shared" si="38"/>
        <v>met</v>
      </c>
      <c r="O247" t="str">
        <f t="shared" si="39"/>
        <v/>
      </c>
      <c r="P247" t="str">
        <f t="shared" si="40"/>
        <v/>
      </c>
      <c r="Q247" t="str">
        <f t="shared" si="41"/>
        <v>met</v>
      </c>
      <c r="R247">
        <f t="shared" si="42"/>
        <v>1</v>
      </c>
    </row>
    <row r="248" spans="1:18" x14ac:dyDescent="0.35">
      <c r="A248" t="s">
        <v>251</v>
      </c>
      <c r="B248">
        <v>3.5061761999999998E-3</v>
      </c>
      <c r="C248">
        <v>0.97232264000000002</v>
      </c>
      <c r="D248">
        <v>1.2573882999999999E-2</v>
      </c>
      <c r="E248">
        <v>1.1597196000000001E-2</v>
      </c>
      <c r="F248" t="s">
        <v>2</v>
      </c>
      <c r="H248">
        <f t="shared" si="33"/>
        <v>0.97232264000000002</v>
      </c>
      <c r="I248">
        <f t="shared" si="43"/>
        <v>0</v>
      </c>
      <c r="J248">
        <f t="shared" si="34"/>
        <v>1</v>
      </c>
      <c r="K248">
        <f t="shared" si="35"/>
        <v>0</v>
      </c>
      <c r="L248">
        <f t="shared" si="36"/>
        <v>0</v>
      </c>
      <c r="M248" t="str">
        <f t="shared" si="37"/>
        <v/>
      </c>
      <c r="N248" t="str">
        <f t="shared" si="38"/>
        <v>met</v>
      </c>
      <c r="O248" t="str">
        <f t="shared" si="39"/>
        <v/>
      </c>
      <c r="P248" t="str">
        <f t="shared" si="40"/>
        <v/>
      </c>
      <c r="Q248" t="str">
        <f t="shared" si="41"/>
        <v>met</v>
      </c>
      <c r="R248">
        <f t="shared" si="42"/>
        <v>1</v>
      </c>
    </row>
    <row r="249" spans="1:18" x14ac:dyDescent="0.35">
      <c r="A249" t="s">
        <v>252</v>
      </c>
      <c r="B249">
        <v>8.3511814000000004E-2</v>
      </c>
      <c r="C249">
        <v>0.44616327</v>
      </c>
      <c r="D249">
        <v>5.9523784000000003E-2</v>
      </c>
      <c r="E249">
        <v>0.41080116999999999</v>
      </c>
      <c r="F249" t="s">
        <v>2</v>
      </c>
      <c r="H249">
        <f t="shared" si="33"/>
        <v>0.44616327</v>
      </c>
      <c r="I249">
        <f t="shared" si="43"/>
        <v>0</v>
      </c>
      <c r="J249">
        <f t="shared" si="34"/>
        <v>1</v>
      </c>
      <c r="K249">
        <f t="shared" si="35"/>
        <v>0</v>
      </c>
      <c r="L249">
        <f t="shared" si="36"/>
        <v>0</v>
      </c>
      <c r="M249" t="str">
        <f t="shared" si="37"/>
        <v/>
      </c>
      <c r="N249" t="str">
        <f t="shared" si="38"/>
        <v>met</v>
      </c>
      <c r="O249" t="str">
        <f t="shared" si="39"/>
        <v/>
      </c>
      <c r="P249" t="str">
        <f t="shared" si="40"/>
        <v/>
      </c>
      <c r="Q249" t="str">
        <f t="shared" si="41"/>
        <v>met</v>
      </c>
      <c r="R249">
        <f t="shared" si="42"/>
        <v>1</v>
      </c>
    </row>
    <row r="250" spans="1:18" x14ac:dyDescent="0.35">
      <c r="A250" t="s">
        <v>253</v>
      </c>
      <c r="B250">
        <v>2.5068999999999998E-3</v>
      </c>
      <c r="C250">
        <v>0.76119506000000003</v>
      </c>
      <c r="D250">
        <v>1.5279564000000001E-2</v>
      </c>
      <c r="E250">
        <v>0.22101836</v>
      </c>
      <c r="F250" t="s">
        <v>2</v>
      </c>
      <c r="H250">
        <f t="shared" si="33"/>
        <v>0.76119506000000003</v>
      </c>
      <c r="I250">
        <f t="shared" si="43"/>
        <v>0</v>
      </c>
      <c r="J250">
        <f t="shared" si="34"/>
        <v>1</v>
      </c>
      <c r="K250">
        <f t="shared" si="35"/>
        <v>0</v>
      </c>
      <c r="L250">
        <f t="shared" si="36"/>
        <v>0</v>
      </c>
      <c r="M250" t="str">
        <f t="shared" si="37"/>
        <v/>
      </c>
      <c r="N250" t="str">
        <f t="shared" si="38"/>
        <v>met</v>
      </c>
      <c r="O250" t="str">
        <f t="shared" si="39"/>
        <v/>
      </c>
      <c r="P250" t="str">
        <f t="shared" si="40"/>
        <v/>
      </c>
      <c r="Q250" t="str">
        <f t="shared" si="41"/>
        <v>met</v>
      </c>
      <c r="R250">
        <f t="shared" si="42"/>
        <v>1</v>
      </c>
    </row>
    <row r="251" spans="1:18" x14ac:dyDescent="0.35">
      <c r="A251" t="s">
        <v>254</v>
      </c>
      <c r="B251">
        <v>0.18325549999999999</v>
      </c>
      <c r="C251">
        <v>0.50518399999999997</v>
      </c>
      <c r="D251">
        <v>4.5435913000000001E-2</v>
      </c>
      <c r="E251">
        <v>0.26612467000000001</v>
      </c>
      <c r="F251" t="s">
        <v>2</v>
      </c>
      <c r="H251">
        <f t="shared" si="33"/>
        <v>0.50518399999999997</v>
      </c>
      <c r="I251">
        <f t="shared" si="43"/>
        <v>0</v>
      </c>
      <c r="J251">
        <f t="shared" si="34"/>
        <v>1</v>
      </c>
      <c r="K251">
        <f t="shared" si="35"/>
        <v>0</v>
      </c>
      <c r="L251">
        <f t="shared" si="36"/>
        <v>0</v>
      </c>
      <c r="M251" t="str">
        <f t="shared" si="37"/>
        <v/>
      </c>
      <c r="N251" t="str">
        <f t="shared" si="38"/>
        <v>met</v>
      </c>
      <c r="O251" t="str">
        <f t="shared" si="39"/>
        <v/>
      </c>
      <c r="P251" t="str">
        <f t="shared" si="40"/>
        <v/>
      </c>
      <c r="Q251" t="str">
        <f t="shared" si="41"/>
        <v>met</v>
      </c>
      <c r="R251">
        <f t="shared" si="42"/>
        <v>1</v>
      </c>
    </row>
    <row r="252" spans="1:18" x14ac:dyDescent="0.35">
      <c r="A252" t="s">
        <v>255</v>
      </c>
      <c r="B252">
        <v>8.4322730000000005E-3</v>
      </c>
      <c r="C252">
        <v>0.77170000000000005</v>
      </c>
      <c r="D252">
        <v>0.10575817</v>
      </c>
      <c r="E252">
        <v>0.11410951599999999</v>
      </c>
      <c r="F252" t="s">
        <v>2</v>
      </c>
      <c r="H252">
        <f t="shared" si="33"/>
        <v>0.77170000000000005</v>
      </c>
      <c r="I252">
        <f t="shared" si="43"/>
        <v>0</v>
      </c>
      <c r="J252">
        <f t="shared" si="34"/>
        <v>1</v>
      </c>
      <c r="K252">
        <f t="shared" si="35"/>
        <v>0</v>
      </c>
      <c r="L252">
        <f t="shared" si="36"/>
        <v>0</v>
      </c>
      <c r="M252" t="str">
        <f t="shared" si="37"/>
        <v/>
      </c>
      <c r="N252" t="str">
        <f t="shared" si="38"/>
        <v>met</v>
      </c>
      <c r="O252" t="str">
        <f t="shared" si="39"/>
        <v/>
      </c>
      <c r="P252" t="str">
        <f t="shared" si="40"/>
        <v/>
      </c>
      <c r="Q252" t="str">
        <f t="shared" si="41"/>
        <v>met</v>
      </c>
      <c r="R252">
        <f t="shared" si="42"/>
        <v>1</v>
      </c>
    </row>
    <row r="253" spans="1:18" x14ac:dyDescent="0.35">
      <c r="A253" t="s">
        <v>256</v>
      </c>
      <c r="B253">
        <v>7.9535610000000003E-4</v>
      </c>
      <c r="C253">
        <v>0.97795235999999997</v>
      </c>
      <c r="D253">
        <v>7.2428270000000003E-3</v>
      </c>
      <c r="E253">
        <v>1.4009498E-2</v>
      </c>
      <c r="F253" t="s">
        <v>2</v>
      </c>
      <c r="H253">
        <f t="shared" si="33"/>
        <v>0.97795235999999997</v>
      </c>
      <c r="I253">
        <f t="shared" si="43"/>
        <v>0</v>
      </c>
      <c r="J253">
        <f t="shared" si="34"/>
        <v>1</v>
      </c>
      <c r="K253">
        <f t="shared" si="35"/>
        <v>0</v>
      </c>
      <c r="L253">
        <f t="shared" si="36"/>
        <v>0</v>
      </c>
      <c r="M253" t="str">
        <f t="shared" si="37"/>
        <v/>
      </c>
      <c r="N253" t="str">
        <f t="shared" si="38"/>
        <v>met</v>
      </c>
      <c r="O253" t="str">
        <f t="shared" si="39"/>
        <v/>
      </c>
      <c r="P253" t="str">
        <f t="shared" si="40"/>
        <v/>
      </c>
      <c r="Q253" t="str">
        <f t="shared" si="41"/>
        <v>met</v>
      </c>
      <c r="R253">
        <f t="shared" si="42"/>
        <v>1</v>
      </c>
    </row>
    <row r="254" spans="1:18" x14ac:dyDescent="0.35">
      <c r="A254" t="s">
        <v>257</v>
      </c>
      <c r="B254">
        <v>5.4459670000000002E-2</v>
      </c>
      <c r="C254">
        <v>0.69985883999999998</v>
      </c>
      <c r="D254">
        <v>0.19130710000000001</v>
      </c>
      <c r="E254">
        <v>5.4374445E-2</v>
      </c>
      <c r="F254" t="s">
        <v>2</v>
      </c>
      <c r="H254">
        <f t="shared" si="33"/>
        <v>0.69985883999999998</v>
      </c>
      <c r="I254">
        <f t="shared" si="43"/>
        <v>0</v>
      </c>
      <c r="J254">
        <f t="shared" si="34"/>
        <v>1</v>
      </c>
      <c r="K254">
        <f t="shared" si="35"/>
        <v>0</v>
      </c>
      <c r="L254">
        <f t="shared" si="36"/>
        <v>0</v>
      </c>
      <c r="M254" t="str">
        <f t="shared" si="37"/>
        <v/>
      </c>
      <c r="N254" t="str">
        <f t="shared" si="38"/>
        <v>met</v>
      </c>
      <c r="O254" t="str">
        <f t="shared" si="39"/>
        <v/>
      </c>
      <c r="P254" t="str">
        <f t="shared" si="40"/>
        <v/>
      </c>
      <c r="Q254" t="str">
        <f t="shared" si="41"/>
        <v>met</v>
      </c>
      <c r="R254">
        <f t="shared" si="42"/>
        <v>1</v>
      </c>
    </row>
    <row r="255" spans="1:18" x14ac:dyDescent="0.35">
      <c r="A255" t="s">
        <v>258</v>
      </c>
      <c r="B255">
        <v>0.12280073</v>
      </c>
      <c r="C255">
        <v>0.75622619999999996</v>
      </c>
      <c r="D255">
        <v>7.4414430000000004E-2</v>
      </c>
      <c r="E255">
        <v>4.6558738000000002E-2</v>
      </c>
      <c r="F255" t="s">
        <v>2</v>
      </c>
      <c r="H255">
        <f t="shared" si="33"/>
        <v>0.75622619999999996</v>
      </c>
      <c r="I255">
        <f t="shared" si="43"/>
        <v>0</v>
      </c>
      <c r="J255">
        <f t="shared" si="34"/>
        <v>1</v>
      </c>
      <c r="K255">
        <f t="shared" si="35"/>
        <v>0</v>
      </c>
      <c r="L255">
        <f t="shared" si="36"/>
        <v>0</v>
      </c>
      <c r="M255" t="str">
        <f t="shared" si="37"/>
        <v/>
      </c>
      <c r="N255" t="str">
        <f t="shared" si="38"/>
        <v>met</v>
      </c>
      <c r="O255" t="str">
        <f t="shared" si="39"/>
        <v/>
      </c>
      <c r="P255" t="str">
        <f t="shared" si="40"/>
        <v/>
      </c>
      <c r="Q255" t="str">
        <f t="shared" si="41"/>
        <v>met</v>
      </c>
      <c r="R255">
        <f t="shared" si="42"/>
        <v>1</v>
      </c>
    </row>
    <row r="256" spans="1:18" x14ac:dyDescent="0.35">
      <c r="A256" t="s">
        <v>259</v>
      </c>
      <c r="B256">
        <v>1.1524844E-3</v>
      </c>
      <c r="C256">
        <v>0.52712345000000005</v>
      </c>
      <c r="D256">
        <v>0.20217028000000001</v>
      </c>
      <c r="E256">
        <v>0.26955383999999999</v>
      </c>
      <c r="F256" t="s">
        <v>2</v>
      </c>
      <c r="H256">
        <f t="shared" si="33"/>
        <v>0.52712345000000005</v>
      </c>
      <c r="I256">
        <f t="shared" si="43"/>
        <v>0</v>
      </c>
      <c r="J256">
        <f t="shared" si="34"/>
        <v>1</v>
      </c>
      <c r="K256">
        <f t="shared" si="35"/>
        <v>0</v>
      </c>
      <c r="L256">
        <f t="shared" si="36"/>
        <v>0</v>
      </c>
      <c r="M256" t="str">
        <f t="shared" si="37"/>
        <v/>
      </c>
      <c r="N256" t="str">
        <f t="shared" si="38"/>
        <v>met</v>
      </c>
      <c r="O256" t="str">
        <f t="shared" si="39"/>
        <v/>
      </c>
      <c r="P256" t="str">
        <f t="shared" si="40"/>
        <v/>
      </c>
      <c r="Q256" t="str">
        <f t="shared" si="41"/>
        <v>met</v>
      </c>
      <c r="R256">
        <f t="shared" si="42"/>
        <v>1</v>
      </c>
    </row>
    <row r="257" spans="1:18" x14ac:dyDescent="0.35">
      <c r="A257" t="s">
        <v>260</v>
      </c>
      <c r="B257">
        <v>2.0155340000000001E-2</v>
      </c>
      <c r="C257">
        <v>0.76858645999999997</v>
      </c>
      <c r="D257">
        <v>0.13450702</v>
      </c>
      <c r="E257">
        <v>7.6751280000000005E-2</v>
      </c>
      <c r="F257" t="s">
        <v>2</v>
      </c>
      <c r="H257">
        <f t="shared" si="33"/>
        <v>0.76858645999999997</v>
      </c>
      <c r="I257">
        <f t="shared" si="43"/>
        <v>0</v>
      </c>
      <c r="J257">
        <f t="shared" si="34"/>
        <v>1</v>
      </c>
      <c r="K257">
        <f t="shared" si="35"/>
        <v>0</v>
      </c>
      <c r="L257">
        <f t="shared" si="36"/>
        <v>0</v>
      </c>
      <c r="M257" t="str">
        <f t="shared" si="37"/>
        <v/>
      </c>
      <c r="N257" t="str">
        <f t="shared" si="38"/>
        <v>met</v>
      </c>
      <c r="O257" t="str">
        <f t="shared" si="39"/>
        <v/>
      </c>
      <c r="P257" t="str">
        <f t="shared" si="40"/>
        <v/>
      </c>
      <c r="Q257" t="str">
        <f t="shared" si="41"/>
        <v>met</v>
      </c>
      <c r="R257">
        <f t="shared" si="42"/>
        <v>1</v>
      </c>
    </row>
    <row r="258" spans="1:18" x14ac:dyDescent="0.35">
      <c r="A258" t="s">
        <v>261</v>
      </c>
      <c r="B258">
        <v>2.8452495000000001E-2</v>
      </c>
      <c r="C258">
        <v>0.73081267000000005</v>
      </c>
      <c r="D258">
        <v>8.7588579999999999E-2</v>
      </c>
      <c r="E258">
        <v>0.15314622</v>
      </c>
      <c r="F258" t="s">
        <v>2</v>
      </c>
      <c r="H258">
        <f t="shared" si="33"/>
        <v>0.73081267000000005</v>
      </c>
      <c r="I258">
        <f t="shared" si="43"/>
        <v>0</v>
      </c>
      <c r="J258">
        <f t="shared" si="34"/>
        <v>1</v>
      </c>
      <c r="K258">
        <f t="shared" si="35"/>
        <v>0</v>
      </c>
      <c r="L258">
        <f t="shared" si="36"/>
        <v>0</v>
      </c>
      <c r="M258" t="str">
        <f t="shared" si="37"/>
        <v/>
      </c>
      <c r="N258" t="str">
        <f t="shared" si="38"/>
        <v>met</v>
      </c>
      <c r="O258" t="str">
        <f t="shared" si="39"/>
        <v/>
      </c>
      <c r="P258" t="str">
        <f t="shared" si="40"/>
        <v/>
      </c>
      <c r="Q258" t="str">
        <f t="shared" si="41"/>
        <v>met</v>
      </c>
      <c r="R258">
        <f t="shared" si="42"/>
        <v>1</v>
      </c>
    </row>
    <row r="259" spans="1:18" x14ac:dyDescent="0.35">
      <c r="A259" t="s">
        <v>262</v>
      </c>
      <c r="B259">
        <v>5.0043444999999999E-2</v>
      </c>
      <c r="C259">
        <v>0.88959790000000005</v>
      </c>
      <c r="D259">
        <v>3.3327092000000002E-3</v>
      </c>
      <c r="E259">
        <v>5.7025939999999997E-2</v>
      </c>
      <c r="F259" t="s">
        <v>2</v>
      </c>
      <c r="H259">
        <f t="shared" ref="H259:H322" si="44">MAX(B259:E259)</f>
        <v>0.88959790000000005</v>
      </c>
      <c r="I259">
        <f t="shared" si="43"/>
        <v>0</v>
      </c>
      <c r="J259">
        <f t="shared" ref="J259:J322" si="45">IF(H259=C259,1,0)</f>
        <v>1</v>
      </c>
      <c r="K259">
        <f t="shared" ref="K259:K322" si="46">IF(H259=D259,1,0)</f>
        <v>0</v>
      </c>
      <c r="L259">
        <f t="shared" ref="L259:L322" si="47">IF(H259=E259,1,0)</f>
        <v>0</v>
      </c>
      <c r="M259" t="str">
        <f t="shared" ref="M259:M322" si="48">IF(I259=1,"mem","")</f>
        <v/>
      </c>
      <c r="N259" t="str">
        <f t="shared" ref="N259:N322" si="49">IF(J259=1,"met","")</f>
        <v>met</v>
      </c>
      <c r="O259" t="str">
        <f t="shared" ref="O259:O322" si="50">IF(K259=1,"shi","")</f>
        <v/>
      </c>
      <c r="P259" t="str">
        <f t="shared" ref="P259:P322" si="51">IF(L259=1,"til","")</f>
        <v/>
      </c>
      <c r="Q259" t="str">
        <f t="shared" ref="Q259:Q322" si="52">M259&amp;N259&amp;O259&amp;P259</f>
        <v>met</v>
      </c>
      <c r="R259">
        <f t="shared" ref="R259:R322" si="53">IF(F259=Q259,1,0)</f>
        <v>1</v>
      </c>
    </row>
    <row r="260" spans="1:18" x14ac:dyDescent="0.35">
      <c r="A260" t="s">
        <v>263</v>
      </c>
      <c r="B260">
        <v>7.0340509999999997E-4</v>
      </c>
      <c r="C260">
        <v>0.97743493000000004</v>
      </c>
      <c r="D260">
        <v>8.5632339999999994E-3</v>
      </c>
      <c r="E260">
        <v>1.3298568E-2</v>
      </c>
      <c r="F260" t="s">
        <v>2</v>
      </c>
      <c r="H260">
        <f t="shared" si="44"/>
        <v>0.97743493000000004</v>
      </c>
      <c r="I260">
        <f t="shared" ref="I260:I323" si="54">IF(H260=B260,1,0)</f>
        <v>0</v>
      </c>
      <c r="J260">
        <f t="shared" si="45"/>
        <v>1</v>
      </c>
      <c r="K260">
        <f t="shared" si="46"/>
        <v>0</v>
      </c>
      <c r="L260">
        <f t="shared" si="47"/>
        <v>0</v>
      </c>
      <c r="M260" t="str">
        <f t="shared" si="48"/>
        <v/>
      </c>
      <c r="N260" t="str">
        <f t="shared" si="49"/>
        <v>met</v>
      </c>
      <c r="O260" t="str">
        <f t="shared" si="50"/>
        <v/>
      </c>
      <c r="P260" t="str">
        <f t="shared" si="51"/>
        <v/>
      </c>
      <c r="Q260" t="str">
        <f t="shared" si="52"/>
        <v>met</v>
      </c>
      <c r="R260">
        <f t="shared" si="53"/>
        <v>1</v>
      </c>
    </row>
    <row r="261" spans="1:18" x14ac:dyDescent="0.35">
      <c r="A261" t="s">
        <v>264</v>
      </c>
      <c r="B261">
        <v>1.2584783E-2</v>
      </c>
      <c r="C261">
        <v>0.78449725999999997</v>
      </c>
      <c r="D261">
        <v>0.11136453</v>
      </c>
      <c r="E261">
        <v>9.1553430000000005E-2</v>
      </c>
      <c r="F261" t="s">
        <v>2</v>
      </c>
      <c r="H261">
        <f t="shared" si="44"/>
        <v>0.78449725999999997</v>
      </c>
      <c r="I261">
        <f t="shared" si="54"/>
        <v>0</v>
      </c>
      <c r="J261">
        <f t="shared" si="45"/>
        <v>1</v>
      </c>
      <c r="K261">
        <f t="shared" si="46"/>
        <v>0</v>
      </c>
      <c r="L261">
        <f t="shared" si="47"/>
        <v>0</v>
      </c>
      <c r="M261" t="str">
        <f t="shared" si="48"/>
        <v/>
      </c>
      <c r="N261" t="str">
        <f t="shared" si="49"/>
        <v>met</v>
      </c>
      <c r="O261" t="str">
        <f t="shared" si="50"/>
        <v/>
      </c>
      <c r="P261" t="str">
        <f t="shared" si="51"/>
        <v/>
      </c>
      <c r="Q261" t="str">
        <f t="shared" si="52"/>
        <v>met</v>
      </c>
      <c r="R261">
        <f t="shared" si="53"/>
        <v>1</v>
      </c>
    </row>
    <row r="262" spans="1:18" x14ac:dyDescent="0.35">
      <c r="A262" t="s">
        <v>265</v>
      </c>
      <c r="B262">
        <v>3.0704223999999999E-2</v>
      </c>
      <c r="C262">
        <v>0.49879922999999998</v>
      </c>
      <c r="D262">
        <v>0.34780398000000001</v>
      </c>
      <c r="E262">
        <v>0.12269258500000001</v>
      </c>
      <c r="F262" t="s">
        <v>2</v>
      </c>
      <c r="H262">
        <f t="shared" si="44"/>
        <v>0.49879922999999998</v>
      </c>
      <c r="I262">
        <f t="shared" si="54"/>
        <v>0</v>
      </c>
      <c r="J262">
        <f t="shared" si="45"/>
        <v>1</v>
      </c>
      <c r="K262">
        <f t="shared" si="46"/>
        <v>0</v>
      </c>
      <c r="L262">
        <f t="shared" si="47"/>
        <v>0</v>
      </c>
      <c r="M262" t="str">
        <f t="shared" si="48"/>
        <v/>
      </c>
      <c r="N262" t="str">
        <f t="shared" si="49"/>
        <v>met</v>
      </c>
      <c r="O262" t="str">
        <f t="shared" si="50"/>
        <v/>
      </c>
      <c r="P262" t="str">
        <f t="shared" si="51"/>
        <v/>
      </c>
      <c r="Q262" t="str">
        <f t="shared" si="52"/>
        <v>met</v>
      </c>
      <c r="R262">
        <f t="shared" si="53"/>
        <v>1</v>
      </c>
    </row>
    <row r="263" spans="1:18" x14ac:dyDescent="0.35">
      <c r="A263" t="s">
        <v>266</v>
      </c>
      <c r="B263">
        <v>7.1710623000000003E-3</v>
      </c>
      <c r="C263">
        <v>0.86927889999999997</v>
      </c>
      <c r="D263">
        <v>5.2429336999999999E-2</v>
      </c>
      <c r="E263">
        <v>7.1120660000000002E-2</v>
      </c>
      <c r="F263" t="s">
        <v>2</v>
      </c>
      <c r="H263">
        <f t="shared" si="44"/>
        <v>0.86927889999999997</v>
      </c>
      <c r="I263">
        <f t="shared" si="54"/>
        <v>0</v>
      </c>
      <c r="J263">
        <f t="shared" si="45"/>
        <v>1</v>
      </c>
      <c r="K263">
        <f t="shared" si="46"/>
        <v>0</v>
      </c>
      <c r="L263">
        <f t="shared" si="47"/>
        <v>0</v>
      </c>
      <c r="M263" t="str">
        <f t="shared" si="48"/>
        <v/>
      </c>
      <c r="N263" t="str">
        <f t="shared" si="49"/>
        <v>met</v>
      </c>
      <c r="O263" t="str">
        <f t="shared" si="50"/>
        <v/>
      </c>
      <c r="P263" t="str">
        <f t="shared" si="51"/>
        <v/>
      </c>
      <c r="Q263" t="str">
        <f t="shared" si="52"/>
        <v>met</v>
      </c>
      <c r="R263">
        <f t="shared" si="53"/>
        <v>1</v>
      </c>
    </row>
    <row r="264" spans="1:18" x14ac:dyDescent="0.35">
      <c r="A264" t="s">
        <v>267</v>
      </c>
      <c r="B264">
        <v>5.4512965000000002E-3</v>
      </c>
      <c r="C264">
        <v>0.79416376</v>
      </c>
      <c r="D264">
        <v>3.9581169999999999E-2</v>
      </c>
      <c r="E264">
        <v>0.16080377000000001</v>
      </c>
      <c r="F264" t="s">
        <v>2</v>
      </c>
      <c r="H264">
        <f t="shared" si="44"/>
        <v>0.79416376</v>
      </c>
      <c r="I264">
        <f t="shared" si="54"/>
        <v>0</v>
      </c>
      <c r="J264">
        <f t="shared" si="45"/>
        <v>1</v>
      </c>
      <c r="K264">
        <f t="shared" si="46"/>
        <v>0</v>
      </c>
      <c r="L264">
        <f t="shared" si="47"/>
        <v>0</v>
      </c>
      <c r="M264" t="str">
        <f t="shared" si="48"/>
        <v/>
      </c>
      <c r="N264" t="str">
        <f t="shared" si="49"/>
        <v>met</v>
      </c>
      <c r="O264" t="str">
        <f t="shared" si="50"/>
        <v/>
      </c>
      <c r="P264" t="str">
        <f t="shared" si="51"/>
        <v/>
      </c>
      <c r="Q264" t="str">
        <f t="shared" si="52"/>
        <v>met</v>
      </c>
      <c r="R264">
        <f t="shared" si="53"/>
        <v>1</v>
      </c>
    </row>
    <row r="265" spans="1:18" x14ac:dyDescent="0.35">
      <c r="A265" t="s">
        <v>268</v>
      </c>
      <c r="B265">
        <v>5.8751400000000003E-4</v>
      </c>
      <c r="C265">
        <v>0.98473626000000003</v>
      </c>
      <c r="D265">
        <v>1.8839639999999999E-3</v>
      </c>
      <c r="E265">
        <v>1.2792303999999999E-2</v>
      </c>
      <c r="F265" t="s">
        <v>2</v>
      </c>
      <c r="H265">
        <f t="shared" si="44"/>
        <v>0.98473626000000003</v>
      </c>
      <c r="I265">
        <f t="shared" si="54"/>
        <v>0</v>
      </c>
      <c r="J265">
        <f t="shared" si="45"/>
        <v>1</v>
      </c>
      <c r="K265">
        <f t="shared" si="46"/>
        <v>0</v>
      </c>
      <c r="L265">
        <f t="shared" si="47"/>
        <v>0</v>
      </c>
      <c r="M265" t="str">
        <f t="shared" si="48"/>
        <v/>
      </c>
      <c r="N265" t="str">
        <f t="shared" si="49"/>
        <v>met</v>
      </c>
      <c r="O265" t="str">
        <f t="shared" si="50"/>
        <v/>
      </c>
      <c r="P265" t="str">
        <f t="shared" si="51"/>
        <v/>
      </c>
      <c r="Q265" t="str">
        <f t="shared" si="52"/>
        <v>met</v>
      </c>
      <c r="R265">
        <f t="shared" si="53"/>
        <v>1</v>
      </c>
    </row>
    <row r="266" spans="1:18" x14ac:dyDescent="0.35">
      <c r="A266" t="s">
        <v>269</v>
      </c>
      <c r="B266">
        <v>7.1680965000000003E-3</v>
      </c>
      <c r="C266">
        <v>0.96042263999999999</v>
      </c>
      <c r="D266">
        <v>1.1611958999999999E-3</v>
      </c>
      <c r="E266">
        <v>3.1247952999999998E-2</v>
      </c>
      <c r="F266" t="s">
        <v>2</v>
      </c>
      <c r="H266">
        <f t="shared" si="44"/>
        <v>0.96042263999999999</v>
      </c>
      <c r="I266">
        <f t="shared" si="54"/>
        <v>0</v>
      </c>
      <c r="J266">
        <f t="shared" si="45"/>
        <v>1</v>
      </c>
      <c r="K266">
        <f t="shared" si="46"/>
        <v>0</v>
      </c>
      <c r="L266">
        <f t="shared" si="47"/>
        <v>0</v>
      </c>
      <c r="M266" t="str">
        <f t="shared" si="48"/>
        <v/>
      </c>
      <c r="N266" t="str">
        <f t="shared" si="49"/>
        <v>met</v>
      </c>
      <c r="O266" t="str">
        <f t="shared" si="50"/>
        <v/>
      </c>
      <c r="P266" t="str">
        <f t="shared" si="51"/>
        <v/>
      </c>
      <c r="Q266" t="str">
        <f t="shared" si="52"/>
        <v>met</v>
      </c>
      <c r="R266">
        <f t="shared" si="53"/>
        <v>1</v>
      </c>
    </row>
    <row r="267" spans="1:18" x14ac:dyDescent="0.35">
      <c r="A267" t="s">
        <v>270</v>
      </c>
      <c r="B267">
        <v>4.5113433000000001E-2</v>
      </c>
      <c r="C267">
        <v>0.88731510000000002</v>
      </c>
      <c r="D267">
        <v>3.6283990000000002E-2</v>
      </c>
      <c r="E267">
        <v>3.1287442999999998E-2</v>
      </c>
      <c r="F267" t="s">
        <v>2</v>
      </c>
      <c r="H267">
        <f t="shared" si="44"/>
        <v>0.88731510000000002</v>
      </c>
      <c r="I267">
        <f t="shared" si="54"/>
        <v>0</v>
      </c>
      <c r="J267">
        <f t="shared" si="45"/>
        <v>1</v>
      </c>
      <c r="K267">
        <f t="shared" si="46"/>
        <v>0</v>
      </c>
      <c r="L267">
        <f t="shared" si="47"/>
        <v>0</v>
      </c>
      <c r="M267" t="str">
        <f t="shared" si="48"/>
        <v/>
      </c>
      <c r="N267" t="str">
        <f t="shared" si="49"/>
        <v>met</v>
      </c>
      <c r="O267" t="str">
        <f t="shared" si="50"/>
        <v/>
      </c>
      <c r="P267" t="str">
        <f t="shared" si="51"/>
        <v/>
      </c>
      <c r="Q267" t="str">
        <f t="shared" si="52"/>
        <v>met</v>
      </c>
      <c r="R267">
        <f t="shared" si="53"/>
        <v>1</v>
      </c>
    </row>
    <row r="268" spans="1:18" x14ac:dyDescent="0.35">
      <c r="A268" t="s">
        <v>271</v>
      </c>
      <c r="B268">
        <v>2.2722775999999998E-3</v>
      </c>
      <c r="C268">
        <v>0.78527639999999999</v>
      </c>
      <c r="D268">
        <v>4.3032649999999999E-2</v>
      </c>
      <c r="E268">
        <v>0.16941870000000001</v>
      </c>
      <c r="F268" t="s">
        <v>2</v>
      </c>
      <c r="H268">
        <f t="shared" si="44"/>
        <v>0.78527639999999999</v>
      </c>
      <c r="I268">
        <f t="shared" si="54"/>
        <v>0</v>
      </c>
      <c r="J268">
        <f t="shared" si="45"/>
        <v>1</v>
      </c>
      <c r="K268">
        <f t="shared" si="46"/>
        <v>0</v>
      </c>
      <c r="L268">
        <f t="shared" si="47"/>
        <v>0</v>
      </c>
      <c r="M268" t="str">
        <f t="shared" si="48"/>
        <v/>
      </c>
      <c r="N268" t="str">
        <f t="shared" si="49"/>
        <v>met</v>
      </c>
      <c r="O268" t="str">
        <f t="shared" si="50"/>
        <v/>
      </c>
      <c r="P268" t="str">
        <f t="shared" si="51"/>
        <v/>
      </c>
      <c r="Q268" t="str">
        <f t="shared" si="52"/>
        <v>met</v>
      </c>
      <c r="R268">
        <f t="shared" si="53"/>
        <v>1</v>
      </c>
    </row>
    <row r="269" spans="1:18" x14ac:dyDescent="0.35">
      <c r="A269" t="s">
        <v>272</v>
      </c>
      <c r="B269">
        <v>1.9383356000000001E-4</v>
      </c>
      <c r="C269">
        <v>0.86298686000000002</v>
      </c>
      <c r="D269">
        <v>7.0516155000000004E-3</v>
      </c>
      <c r="E269">
        <v>0.12976770000000001</v>
      </c>
      <c r="F269" t="s">
        <v>2</v>
      </c>
      <c r="H269">
        <f t="shared" si="44"/>
        <v>0.86298686000000002</v>
      </c>
      <c r="I269">
        <f t="shared" si="54"/>
        <v>0</v>
      </c>
      <c r="J269">
        <f t="shared" si="45"/>
        <v>1</v>
      </c>
      <c r="K269">
        <f t="shared" si="46"/>
        <v>0</v>
      </c>
      <c r="L269">
        <f t="shared" si="47"/>
        <v>0</v>
      </c>
      <c r="M269" t="str">
        <f t="shared" si="48"/>
        <v/>
      </c>
      <c r="N269" t="str">
        <f t="shared" si="49"/>
        <v>met</v>
      </c>
      <c r="O269" t="str">
        <f t="shared" si="50"/>
        <v/>
      </c>
      <c r="P269" t="str">
        <f t="shared" si="51"/>
        <v/>
      </c>
      <c r="Q269" t="str">
        <f t="shared" si="52"/>
        <v>met</v>
      </c>
      <c r="R269">
        <f t="shared" si="53"/>
        <v>1</v>
      </c>
    </row>
    <row r="270" spans="1:18" x14ac:dyDescent="0.35">
      <c r="A270" t="s">
        <v>273</v>
      </c>
      <c r="B270">
        <v>7.9542860000000007E-2</v>
      </c>
      <c r="C270">
        <v>0.89834099999999995</v>
      </c>
      <c r="D270">
        <v>3.1427410000000001E-3</v>
      </c>
      <c r="E270">
        <v>1.8973443999999999E-2</v>
      </c>
      <c r="F270" t="s">
        <v>2</v>
      </c>
      <c r="H270">
        <f t="shared" si="44"/>
        <v>0.89834099999999995</v>
      </c>
      <c r="I270">
        <f t="shared" si="54"/>
        <v>0</v>
      </c>
      <c r="J270">
        <f t="shared" si="45"/>
        <v>1</v>
      </c>
      <c r="K270">
        <f t="shared" si="46"/>
        <v>0</v>
      </c>
      <c r="L270">
        <f t="shared" si="47"/>
        <v>0</v>
      </c>
      <c r="M270" t="str">
        <f t="shared" si="48"/>
        <v/>
      </c>
      <c r="N270" t="str">
        <f t="shared" si="49"/>
        <v>met</v>
      </c>
      <c r="O270" t="str">
        <f t="shared" si="50"/>
        <v/>
      </c>
      <c r="P270" t="str">
        <f t="shared" si="51"/>
        <v/>
      </c>
      <c r="Q270" t="str">
        <f t="shared" si="52"/>
        <v>met</v>
      </c>
      <c r="R270">
        <f t="shared" si="53"/>
        <v>1</v>
      </c>
    </row>
    <row r="271" spans="1:18" x14ac:dyDescent="0.35">
      <c r="A271" t="s">
        <v>274</v>
      </c>
      <c r="B271">
        <v>4.8648574999999999E-3</v>
      </c>
      <c r="C271">
        <v>0.63115655999999998</v>
      </c>
      <c r="D271">
        <v>0.19775765000000001</v>
      </c>
      <c r="E271">
        <v>0.16622101</v>
      </c>
      <c r="F271" t="s">
        <v>2</v>
      </c>
      <c r="H271">
        <f t="shared" si="44"/>
        <v>0.63115655999999998</v>
      </c>
      <c r="I271">
        <f t="shared" si="54"/>
        <v>0</v>
      </c>
      <c r="J271">
        <f t="shared" si="45"/>
        <v>1</v>
      </c>
      <c r="K271">
        <f t="shared" si="46"/>
        <v>0</v>
      </c>
      <c r="L271">
        <f t="shared" si="47"/>
        <v>0</v>
      </c>
      <c r="M271" t="str">
        <f t="shared" si="48"/>
        <v/>
      </c>
      <c r="N271" t="str">
        <f t="shared" si="49"/>
        <v>met</v>
      </c>
      <c r="O271" t="str">
        <f t="shared" si="50"/>
        <v/>
      </c>
      <c r="P271" t="str">
        <f t="shared" si="51"/>
        <v/>
      </c>
      <c r="Q271" t="str">
        <f t="shared" si="52"/>
        <v>met</v>
      </c>
      <c r="R271">
        <f t="shared" si="53"/>
        <v>1</v>
      </c>
    </row>
    <row r="272" spans="1:18" x14ac:dyDescent="0.35">
      <c r="A272" t="s">
        <v>275</v>
      </c>
      <c r="B272">
        <v>2.0657043999999999E-2</v>
      </c>
      <c r="C272">
        <v>0.80211144999999995</v>
      </c>
      <c r="D272">
        <v>0.15854082</v>
      </c>
      <c r="E272">
        <v>1.8690684999999999E-2</v>
      </c>
      <c r="F272" t="s">
        <v>2</v>
      </c>
      <c r="H272">
        <f t="shared" si="44"/>
        <v>0.80211144999999995</v>
      </c>
      <c r="I272">
        <f t="shared" si="54"/>
        <v>0</v>
      </c>
      <c r="J272">
        <f t="shared" si="45"/>
        <v>1</v>
      </c>
      <c r="K272">
        <f t="shared" si="46"/>
        <v>0</v>
      </c>
      <c r="L272">
        <f t="shared" si="47"/>
        <v>0</v>
      </c>
      <c r="M272" t="str">
        <f t="shared" si="48"/>
        <v/>
      </c>
      <c r="N272" t="str">
        <f t="shared" si="49"/>
        <v>met</v>
      </c>
      <c r="O272" t="str">
        <f t="shared" si="50"/>
        <v/>
      </c>
      <c r="P272" t="str">
        <f t="shared" si="51"/>
        <v/>
      </c>
      <c r="Q272" t="str">
        <f t="shared" si="52"/>
        <v>met</v>
      </c>
      <c r="R272">
        <f t="shared" si="53"/>
        <v>1</v>
      </c>
    </row>
    <row r="273" spans="1:18" x14ac:dyDescent="0.35">
      <c r="A273" t="s">
        <v>276</v>
      </c>
      <c r="B273">
        <v>5.1716020000000001E-2</v>
      </c>
      <c r="C273">
        <v>0.28990464999999999</v>
      </c>
      <c r="D273">
        <v>0.64625644999999998</v>
      </c>
      <c r="E273">
        <v>1.2122944E-2</v>
      </c>
      <c r="F273" t="s">
        <v>2</v>
      </c>
      <c r="H273">
        <f t="shared" si="44"/>
        <v>0.64625644999999998</v>
      </c>
      <c r="I273">
        <f t="shared" si="54"/>
        <v>0</v>
      </c>
      <c r="J273">
        <f t="shared" si="45"/>
        <v>0</v>
      </c>
      <c r="K273">
        <f t="shared" si="46"/>
        <v>1</v>
      </c>
      <c r="L273">
        <f t="shared" si="47"/>
        <v>0</v>
      </c>
      <c r="M273" t="str">
        <f t="shared" si="48"/>
        <v/>
      </c>
      <c r="N273" t="str">
        <f t="shared" si="49"/>
        <v/>
      </c>
      <c r="O273" t="str">
        <f t="shared" si="50"/>
        <v>shi</v>
      </c>
      <c r="P273" t="str">
        <f t="shared" si="51"/>
        <v/>
      </c>
      <c r="Q273" t="str">
        <f t="shared" si="52"/>
        <v>shi</v>
      </c>
      <c r="R273">
        <f t="shared" si="53"/>
        <v>0</v>
      </c>
    </row>
    <row r="274" spans="1:18" x14ac:dyDescent="0.35">
      <c r="A274" t="s">
        <v>277</v>
      </c>
      <c r="B274">
        <v>3.3065402999999998E-4</v>
      </c>
      <c r="C274">
        <v>0.97273030000000005</v>
      </c>
      <c r="D274">
        <v>5.9683276E-3</v>
      </c>
      <c r="E274">
        <v>2.0970657E-2</v>
      </c>
      <c r="F274" t="s">
        <v>2</v>
      </c>
      <c r="H274">
        <f t="shared" si="44"/>
        <v>0.97273030000000005</v>
      </c>
      <c r="I274">
        <f t="shared" si="54"/>
        <v>0</v>
      </c>
      <c r="J274">
        <f t="shared" si="45"/>
        <v>1</v>
      </c>
      <c r="K274">
        <f t="shared" si="46"/>
        <v>0</v>
      </c>
      <c r="L274">
        <f t="shared" si="47"/>
        <v>0</v>
      </c>
      <c r="M274" t="str">
        <f t="shared" si="48"/>
        <v/>
      </c>
      <c r="N274" t="str">
        <f t="shared" si="49"/>
        <v>met</v>
      </c>
      <c r="O274" t="str">
        <f t="shared" si="50"/>
        <v/>
      </c>
      <c r="P274" t="str">
        <f t="shared" si="51"/>
        <v/>
      </c>
      <c r="Q274" t="str">
        <f t="shared" si="52"/>
        <v>met</v>
      </c>
      <c r="R274">
        <f t="shared" si="53"/>
        <v>1</v>
      </c>
    </row>
    <row r="275" spans="1:18" x14ac:dyDescent="0.35">
      <c r="A275" t="s">
        <v>278</v>
      </c>
      <c r="B275">
        <v>8.4011550000000004E-3</v>
      </c>
      <c r="C275">
        <v>0.95107220000000003</v>
      </c>
      <c r="D275">
        <v>3.3986836999999999E-2</v>
      </c>
      <c r="E275">
        <v>6.5398095000000003E-3</v>
      </c>
      <c r="F275" t="s">
        <v>2</v>
      </c>
      <c r="H275">
        <f t="shared" si="44"/>
        <v>0.95107220000000003</v>
      </c>
      <c r="I275">
        <f t="shared" si="54"/>
        <v>0</v>
      </c>
      <c r="J275">
        <f t="shared" si="45"/>
        <v>1</v>
      </c>
      <c r="K275">
        <f t="shared" si="46"/>
        <v>0</v>
      </c>
      <c r="L275">
        <f t="shared" si="47"/>
        <v>0</v>
      </c>
      <c r="M275" t="str">
        <f t="shared" si="48"/>
        <v/>
      </c>
      <c r="N275" t="str">
        <f t="shared" si="49"/>
        <v>met</v>
      </c>
      <c r="O275" t="str">
        <f t="shared" si="50"/>
        <v/>
      </c>
      <c r="P275" t="str">
        <f t="shared" si="51"/>
        <v/>
      </c>
      <c r="Q275" t="str">
        <f t="shared" si="52"/>
        <v>met</v>
      </c>
      <c r="R275">
        <f t="shared" si="53"/>
        <v>1</v>
      </c>
    </row>
    <row r="276" spans="1:18" x14ac:dyDescent="0.35">
      <c r="A276" t="s">
        <v>279</v>
      </c>
      <c r="B276">
        <v>3.6755326999999997E-2</v>
      </c>
      <c r="C276">
        <v>0.29872971999999998</v>
      </c>
      <c r="D276">
        <v>0.24459845999999999</v>
      </c>
      <c r="E276">
        <v>0.41991656999999999</v>
      </c>
      <c r="F276" t="s">
        <v>2</v>
      </c>
      <c r="H276">
        <f t="shared" si="44"/>
        <v>0.41991656999999999</v>
      </c>
      <c r="I276">
        <f t="shared" si="54"/>
        <v>0</v>
      </c>
      <c r="J276">
        <f t="shared" si="45"/>
        <v>0</v>
      </c>
      <c r="K276">
        <f t="shared" si="46"/>
        <v>0</v>
      </c>
      <c r="L276">
        <f t="shared" si="47"/>
        <v>1</v>
      </c>
      <c r="M276" t="str">
        <f t="shared" si="48"/>
        <v/>
      </c>
      <c r="N276" t="str">
        <f t="shared" si="49"/>
        <v/>
      </c>
      <c r="O276" t="str">
        <f t="shared" si="50"/>
        <v/>
      </c>
      <c r="P276" t="str">
        <f t="shared" si="51"/>
        <v>til</v>
      </c>
      <c r="Q276" t="str">
        <f t="shared" si="52"/>
        <v>til</v>
      </c>
      <c r="R276">
        <f t="shared" si="53"/>
        <v>0</v>
      </c>
    </row>
    <row r="277" spans="1:18" x14ac:dyDescent="0.35">
      <c r="A277" t="s">
        <v>280</v>
      </c>
      <c r="B277">
        <v>9.8136860000000003E-3</v>
      </c>
      <c r="C277">
        <v>0.58140504000000004</v>
      </c>
      <c r="D277">
        <v>2.0678815E-2</v>
      </c>
      <c r="E277">
        <v>0.38810262000000001</v>
      </c>
      <c r="F277" t="s">
        <v>2</v>
      </c>
      <c r="H277">
        <f t="shared" si="44"/>
        <v>0.58140504000000004</v>
      </c>
      <c r="I277">
        <f t="shared" si="54"/>
        <v>0</v>
      </c>
      <c r="J277">
        <f t="shared" si="45"/>
        <v>1</v>
      </c>
      <c r="K277">
        <f t="shared" si="46"/>
        <v>0</v>
      </c>
      <c r="L277">
        <f t="shared" si="47"/>
        <v>0</v>
      </c>
      <c r="M277" t="str">
        <f t="shared" si="48"/>
        <v/>
      </c>
      <c r="N277" t="str">
        <f t="shared" si="49"/>
        <v>met</v>
      </c>
      <c r="O277" t="str">
        <f t="shared" si="50"/>
        <v/>
      </c>
      <c r="P277" t="str">
        <f t="shared" si="51"/>
        <v/>
      </c>
      <c r="Q277" t="str">
        <f t="shared" si="52"/>
        <v>met</v>
      </c>
      <c r="R277">
        <f t="shared" si="53"/>
        <v>1</v>
      </c>
    </row>
    <row r="278" spans="1:18" x14ac:dyDescent="0.35">
      <c r="A278" t="s">
        <v>281</v>
      </c>
      <c r="B278">
        <v>0.47177848</v>
      </c>
      <c r="C278">
        <v>0.49909009999999998</v>
      </c>
      <c r="D278">
        <v>5.6472874999999995E-4</v>
      </c>
      <c r="E278">
        <v>2.8566708999999999E-2</v>
      </c>
      <c r="F278" t="s">
        <v>2</v>
      </c>
      <c r="H278">
        <f t="shared" si="44"/>
        <v>0.49909009999999998</v>
      </c>
      <c r="I278">
        <f t="shared" si="54"/>
        <v>0</v>
      </c>
      <c r="J278">
        <f t="shared" si="45"/>
        <v>1</v>
      </c>
      <c r="K278">
        <f t="shared" si="46"/>
        <v>0</v>
      </c>
      <c r="L278">
        <f t="shared" si="47"/>
        <v>0</v>
      </c>
      <c r="M278" t="str">
        <f t="shared" si="48"/>
        <v/>
      </c>
      <c r="N278" t="str">
        <f t="shared" si="49"/>
        <v>met</v>
      </c>
      <c r="O278" t="str">
        <f t="shared" si="50"/>
        <v/>
      </c>
      <c r="P278" t="str">
        <f t="shared" si="51"/>
        <v/>
      </c>
      <c r="Q278" t="str">
        <f t="shared" si="52"/>
        <v>met</v>
      </c>
      <c r="R278">
        <f t="shared" si="53"/>
        <v>1</v>
      </c>
    </row>
    <row r="279" spans="1:18" x14ac:dyDescent="0.35">
      <c r="A279" t="s">
        <v>282</v>
      </c>
      <c r="B279">
        <v>7.4359170000000002E-2</v>
      </c>
      <c r="C279">
        <v>0.51266780000000001</v>
      </c>
      <c r="D279">
        <v>3.0198659999999999E-2</v>
      </c>
      <c r="E279">
        <v>0.38277446999999998</v>
      </c>
      <c r="F279" t="s">
        <v>2</v>
      </c>
      <c r="H279">
        <f t="shared" si="44"/>
        <v>0.51266780000000001</v>
      </c>
      <c r="I279">
        <f t="shared" si="54"/>
        <v>0</v>
      </c>
      <c r="J279">
        <f t="shared" si="45"/>
        <v>1</v>
      </c>
      <c r="K279">
        <f t="shared" si="46"/>
        <v>0</v>
      </c>
      <c r="L279">
        <f t="shared" si="47"/>
        <v>0</v>
      </c>
      <c r="M279" t="str">
        <f t="shared" si="48"/>
        <v/>
      </c>
      <c r="N279" t="str">
        <f t="shared" si="49"/>
        <v>met</v>
      </c>
      <c r="O279" t="str">
        <f t="shared" si="50"/>
        <v/>
      </c>
      <c r="P279" t="str">
        <f t="shared" si="51"/>
        <v/>
      </c>
      <c r="Q279" t="str">
        <f t="shared" si="52"/>
        <v>met</v>
      </c>
      <c r="R279">
        <f t="shared" si="53"/>
        <v>1</v>
      </c>
    </row>
    <row r="280" spans="1:18" x14ac:dyDescent="0.35">
      <c r="A280" t="s">
        <v>283</v>
      </c>
      <c r="B280" s="1">
        <v>8.2902379999999996E-7</v>
      </c>
      <c r="C280">
        <v>0.98778759999999999</v>
      </c>
      <c r="D280">
        <v>3.2310449000000001E-3</v>
      </c>
      <c r="E280">
        <v>8.9803729999999998E-3</v>
      </c>
      <c r="F280" t="s">
        <v>2</v>
      </c>
      <c r="H280">
        <f t="shared" si="44"/>
        <v>0.98778759999999999</v>
      </c>
      <c r="I280">
        <f t="shared" si="54"/>
        <v>0</v>
      </c>
      <c r="J280">
        <f t="shared" si="45"/>
        <v>1</v>
      </c>
      <c r="K280">
        <f t="shared" si="46"/>
        <v>0</v>
      </c>
      <c r="L280">
        <f t="shared" si="47"/>
        <v>0</v>
      </c>
      <c r="M280" t="str">
        <f t="shared" si="48"/>
        <v/>
      </c>
      <c r="N280" t="str">
        <f t="shared" si="49"/>
        <v>met</v>
      </c>
      <c r="O280" t="str">
        <f t="shared" si="50"/>
        <v/>
      </c>
      <c r="P280" t="str">
        <f t="shared" si="51"/>
        <v/>
      </c>
      <c r="Q280" t="str">
        <f t="shared" si="52"/>
        <v>met</v>
      </c>
      <c r="R280">
        <f t="shared" si="53"/>
        <v>1</v>
      </c>
    </row>
    <row r="281" spans="1:18" x14ac:dyDescent="0.35">
      <c r="A281" t="s">
        <v>284</v>
      </c>
      <c r="B281">
        <v>2.3839816000000001E-3</v>
      </c>
      <c r="C281">
        <v>0.47027928000000002</v>
      </c>
      <c r="D281">
        <v>5.0159085999999999E-2</v>
      </c>
      <c r="E281">
        <v>0.47717767999999999</v>
      </c>
      <c r="F281" t="s">
        <v>2</v>
      </c>
      <c r="H281">
        <f t="shared" si="44"/>
        <v>0.47717767999999999</v>
      </c>
      <c r="I281">
        <f t="shared" si="54"/>
        <v>0</v>
      </c>
      <c r="J281">
        <f t="shared" si="45"/>
        <v>0</v>
      </c>
      <c r="K281">
        <f t="shared" si="46"/>
        <v>0</v>
      </c>
      <c r="L281">
        <f t="shared" si="47"/>
        <v>1</v>
      </c>
      <c r="M281" t="str">
        <f t="shared" si="48"/>
        <v/>
      </c>
      <c r="N281" t="str">
        <f t="shared" si="49"/>
        <v/>
      </c>
      <c r="O281" t="str">
        <f t="shared" si="50"/>
        <v/>
      </c>
      <c r="P281" t="str">
        <f t="shared" si="51"/>
        <v>til</v>
      </c>
      <c r="Q281" t="str">
        <f t="shared" si="52"/>
        <v>til</v>
      </c>
      <c r="R281">
        <f t="shared" si="53"/>
        <v>0</v>
      </c>
    </row>
    <row r="282" spans="1:18" x14ac:dyDescent="0.35">
      <c r="A282" t="s">
        <v>285</v>
      </c>
      <c r="B282">
        <v>1.8952384999999999E-2</v>
      </c>
      <c r="C282">
        <v>0.39454552999999998</v>
      </c>
      <c r="D282">
        <v>0.41116599999999998</v>
      </c>
      <c r="E282">
        <v>0.17533609999999999</v>
      </c>
      <c r="F282" t="s">
        <v>2</v>
      </c>
      <c r="H282">
        <f t="shared" si="44"/>
        <v>0.41116599999999998</v>
      </c>
      <c r="I282">
        <f t="shared" si="54"/>
        <v>0</v>
      </c>
      <c r="J282">
        <f t="shared" si="45"/>
        <v>0</v>
      </c>
      <c r="K282">
        <f t="shared" si="46"/>
        <v>1</v>
      </c>
      <c r="L282">
        <f t="shared" si="47"/>
        <v>0</v>
      </c>
      <c r="M282" t="str">
        <f t="shared" si="48"/>
        <v/>
      </c>
      <c r="N282" t="str">
        <f t="shared" si="49"/>
        <v/>
      </c>
      <c r="O282" t="str">
        <f t="shared" si="50"/>
        <v>shi</v>
      </c>
      <c r="P282" t="str">
        <f t="shared" si="51"/>
        <v/>
      </c>
      <c r="Q282" t="str">
        <f t="shared" si="52"/>
        <v>shi</v>
      </c>
      <c r="R282">
        <f t="shared" si="53"/>
        <v>0</v>
      </c>
    </row>
    <row r="283" spans="1:18" x14ac:dyDescent="0.35">
      <c r="A283" t="s">
        <v>286</v>
      </c>
      <c r="B283">
        <v>4.4038036000000001E-4</v>
      </c>
      <c r="C283">
        <v>0.86188715999999999</v>
      </c>
      <c r="D283">
        <v>6.3610016E-3</v>
      </c>
      <c r="E283">
        <v>0.13131148000000001</v>
      </c>
      <c r="F283" t="s">
        <v>2</v>
      </c>
      <c r="H283">
        <f t="shared" si="44"/>
        <v>0.86188715999999999</v>
      </c>
      <c r="I283">
        <f t="shared" si="54"/>
        <v>0</v>
      </c>
      <c r="J283">
        <f t="shared" si="45"/>
        <v>1</v>
      </c>
      <c r="K283">
        <f t="shared" si="46"/>
        <v>0</v>
      </c>
      <c r="L283">
        <f t="shared" si="47"/>
        <v>0</v>
      </c>
      <c r="M283" t="str">
        <f t="shared" si="48"/>
        <v/>
      </c>
      <c r="N283" t="str">
        <f t="shared" si="49"/>
        <v>met</v>
      </c>
      <c r="O283" t="str">
        <f t="shared" si="50"/>
        <v/>
      </c>
      <c r="P283" t="str">
        <f t="shared" si="51"/>
        <v/>
      </c>
      <c r="Q283" t="str">
        <f t="shared" si="52"/>
        <v>met</v>
      </c>
      <c r="R283">
        <f t="shared" si="53"/>
        <v>1</v>
      </c>
    </row>
    <row r="284" spans="1:18" x14ac:dyDescent="0.35">
      <c r="A284" t="s">
        <v>287</v>
      </c>
      <c r="B284">
        <v>0.22362890999999999</v>
      </c>
      <c r="C284">
        <v>0.55103785000000005</v>
      </c>
      <c r="D284">
        <v>2.6339683999999999E-2</v>
      </c>
      <c r="E284">
        <v>0.19899356000000001</v>
      </c>
      <c r="F284" t="s">
        <v>2</v>
      </c>
      <c r="H284">
        <f t="shared" si="44"/>
        <v>0.55103785000000005</v>
      </c>
      <c r="I284">
        <f t="shared" si="54"/>
        <v>0</v>
      </c>
      <c r="J284">
        <f t="shared" si="45"/>
        <v>1</v>
      </c>
      <c r="K284">
        <f t="shared" si="46"/>
        <v>0</v>
      </c>
      <c r="L284">
        <f t="shared" si="47"/>
        <v>0</v>
      </c>
      <c r="M284" t="str">
        <f t="shared" si="48"/>
        <v/>
      </c>
      <c r="N284" t="str">
        <f t="shared" si="49"/>
        <v>met</v>
      </c>
      <c r="O284" t="str">
        <f t="shared" si="50"/>
        <v/>
      </c>
      <c r="P284" t="str">
        <f t="shared" si="51"/>
        <v/>
      </c>
      <c r="Q284" t="str">
        <f t="shared" si="52"/>
        <v>met</v>
      </c>
      <c r="R284">
        <f t="shared" si="53"/>
        <v>1</v>
      </c>
    </row>
    <row r="285" spans="1:18" x14ac:dyDescent="0.35">
      <c r="A285" t="s">
        <v>288</v>
      </c>
      <c r="B285">
        <v>1.5958561999999999E-2</v>
      </c>
      <c r="C285">
        <v>0.92176305999999997</v>
      </c>
      <c r="D285">
        <v>5.6074596999999997E-2</v>
      </c>
      <c r="E285">
        <v>6.2037845999999997E-3</v>
      </c>
      <c r="F285" t="s">
        <v>2</v>
      </c>
      <c r="H285">
        <f t="shared" si="44"/>
        <v>0.92176305999999997</v>
      </c>
      <c r="I285">
        <f t="shared" si="54"/>
        <v>0</v>
      </c>
      <c r="J285">
        <f t="shared" si="45"/>
        <v>1</v>
      </c>
      <c r="K285">
        <f t="shared" si="46"/>
        <v>0</v>
      </c>
      <c r="L285">
        <f t="shared" si="47"/>
        <v>0</v>
      </c>
      <c r="M285" t="str">
        <f t="shared" si="48"/>
        <v/>
      </c>
      <c r="N285" t="str">
        <f t="shared" si="49"/>
        <v>met</v>
      </c>
      <c r="O285" t="str">
        <f t="shared" si="50"/>
        <v/>
      </c>
      <c r="P285" t="str">
        <f t="shared" si="51"/>
        <v/>
      </c>
      <c r="Q285" t="str">
        <f t="shared" si="52"/>
        <v>met</v>
      </c>
      <c r="R285">
        <f t="shared" si="53"/>
        <v>1</v>
      </c>
    </row>
    <row r="286" spans="1:18" x14ac:dyDescent="0.35">
      <c r="A286" t="s">
        <v>289</v>
      </c>
      <c r="B286">
        <v>1.6439901999999999E-2</v>
      </c>
      <c r="C286">
        <v>0.89819269999999996</v>
      </c>
      <c r="D286">
        <v>6.7688236000000004E-3</v>
      </c>
      <c r="E286">
        <v>7.8598656000000003E-2</v>
      </c>
      <c r="F286" t="s">
        <v>2</v>
      </c>
      <c r="H286">
        <f t="shared" si="44"/>
        <v>0.89819269999999996</v>
      </c>
      <c r="I286">
        <f t="shared" si="54"/>
        <v>0</v>
      </c>
      <c r="J286">
        <f t="shared" si="45"/>
        <v>1</v>
      </c>
      <c r="K286">
        <f t="shared" si="46"/>
        <v>0</v>
      </c>
      <c r="L286">
        <f t="shared" si="47"/>
        <v>0</v>
      </c>
      <c r="M286" t="str">
        <f t="shared" si="48"/>
        <v/>
      </c>
      <c r="N286" t="str">
        <f t="shared" si="49"/>
        <v>met</v>
      </c>
      <c r="O286" t="str">
        <f t="shared" si="50"/>
        <v/>
      </c>
      <c r="P286" t="str">
        <f t="shared" si="51"/>
        <v/>
      </c>
      <c r="Q286" t="str">
        <f t="shared" si="52"/>
        <v>met</v>
      </c>
      <c r="R286">
        <f t="shared" si="53"/>
        <v>1</v>
      </c>
    </row>
    <row r="287" spans="1:18" x14ac:dyDescent="0.35">
      <c r="A287" t="s">
        <v>290</v>
      </c>
      <c r="B287">
        <v>4.1541866999999996E-3</v>
      </c>
      <c r="C287">
        <v>0.97942180000000001</v>
      </c>
      <c r="D287">
        <v>2.8209711999999999E-3</v>
      </c>
      <c r="E287">
        <v>1.3603089E-2</v>
      </c>
      <c r="F287" t="s">
        <v>2</v>
      </c>
      <c r="H287">
        <f t="shared" si="44"/>
        <v>0.97942180000000001</v>
      </c>
      <c r="I287">
        <f t="shared" si="54"/>
        <v>0</v>
      </c>
      <c r="J287">
        <f t="shared" si="45"/>
        <v>1</v>
      </c>
      <c r="K287">
        <f t="shared" si="46"/>
        <v>0</v>
      </c>
      <c r="L287">
        <f t="shared" si="47"/>
        <v>0</v>
      </c>
      <c r="M287" t="str">
        <f t="shared" si="48"/>
        <v/>
      </c>
      <c r="N287" t="str">
        <f t="shared" si="49"/>
        <v>met</v>
      </c>
      <c r="O287" t="str">
        <f t="shared" si="50"/>
        <v/>
      </c>
      <c r="P287" t="str">
        <f t="shared" si="51"/>
        <v/>
      </c>
      <c r="Q287" t="str">
        <f t="shared" si="52"/>
        <v>met</v>
      </c>
      <c r="R287">
        <f t="shared" si="53"/>
        <v>1</v>
      </c>
    </row>
    <row r="288" spans="1:18" x14ac:dyDescent="0.35">
      <c r="A288" t="s">
        <v>291</v>
      </c>
      <c r="B288">
        <v>1.7916807999999999E-2</v>
      </c>
      <c r="C288">
        <v>0.68249976999999995</v>
      </c>
      <c r="D288">
        <v>6.975373E-2</v>
      </c>
      <c r="E288">
        <v>0.22982975999999999</v>
      </c>
      <c r="F288" t="s">
        <v>2</v>
      </c>
      <c r="H288">
        <f t="shared" si="44"/>
        <v>0.68249976999999995</v>
      </c>
      <c r="I288">
        <f t="shared" si="54"/>
        <v>0</v>
      </c>
      <c r="J288">
        <f t="shared" si="45"/>
        <v>1</v>
      </c>
      <c r="K288">
        <f t="shared" si="46"/>
        <v>0</v>
      </c>
      <c r="L288">
        <f t="shared" si="47"/>
        <v>0</v>
      </c>
      <c r="M288" t="str">
        <f t="shared" si="48"/>
        <v/>
      </c>
      <c r="N288" t="str">
        <f t="shared" si="49"/>
        <v>met</v>
      </c>
      <c r="O288" t="str">
        <f t="shared" si="50"/>
        <v/>
      </c>
      <c r="P288" t="str">
        <f t="shared" si="51"/>
        <v/>
      </c>
      <c r="Q288" t="str">
        <f t="shared" si="52"/>
        <v>met</v>
      </c>
      <c r="R288">
        <f t="shared" si="53"/>
        <v>1</v>
      </c>
    </row>
    <row r="289" spans="1:18" x14ac:dyDescent="0.35">
      <c r="A289" t="s">
        <v>292</v>
      </c>
      <c r="B289">
        <v>3.6541959999999998E-2</v>
      </c>
      <c r="C289">
        <v>0.82175399999999998</v>
      </c>
      <c r="D289">
        <v>2.5308623999999998E-2</v>
      </c>
      <c r="E289">
        <v>0.11639553</v>
      </c>
      <c r="F289" t="s">
        <v>2</v>
      </c>
      <c r="H289">
        <f t="shared" si="44"/>
        <v>0.82175399999999998</v>
      </c>
      <c r="I289">
        <f t="shared" si="54"/>
        <v>0</v>
      </c>
      <c r="J289">
        <f t="shared" si="45"/>
        <v>1</v>
      </c>
      <c r="K289">
        <f t="shared" si="46"/>
        <v>0</v>
      </c>
      <c r="L289">
        <f t="shared" si="47"/>
        <v>0</v>
      </c>
      <c r="M289" t="str">
        <f t="shared" si="48"/>
        <v/>
      </c>
      <c r="N289" t="str">
        <f t="shared" si="49"/>
        <v>met</v>
      </c>
      <c r="O289" t="str">
        <f t="shared" si="50"/>
        <v/>
      </c>
      <c r="P289" t="str">
        <f t="shared" si="51"/>
        <v/>
      </c>
      <c r="Q289" t="str">
        <f t="shared" si="52"/>
        <v>met</v>
      </c>
      <c r="R289">
        <f t="shared" si="53"/>
        <v>1</v>
      </c>
    </row>
    <row r="290" spans="1:18" x14ac:dyDescent="0.35">
      <c r="A290" t="s">
        <v>293</v>
      </c>
      <c r="B290">
        <v>3.8595505999999998E-4</v>
      </c>
      <c r="C290">
        <v>0.55367630000000001</v>
      </c>
      <c r="D290">
        <v>3.7859804000000001E-3</v>
      </c>
      <c r="E290">
        <v>0.44215169999999998</v>
      </c>
      <c r="F290" t="s">
        <v>2</v>
      </c>
      <c r="H290">
        <f t="shared" si="44"/>
        <v>0.55367630000000001</v>
      </c>
      <c r="I290">
        <f t="shared" si="54"/>
        <v>0</v>
      </c>
      <c r="J290">
        <f t="shared" si="45"/>
        <v>1</v>
      </c>
      <c r="K290">
        <f t="shared" si="46"/>
        <v>0</v>
      </c>
      <c r="L290">
        <f t="shared" si="47"/>
        <v>0</v>
      </c>
      <c r="M290" t="str">
        <f t="shared" si="48"/>
        <v/>
      </c>
      <c r="N290" t="str">
        <f t="shared" si="49"/>
        <v>met</v>
      </c>
      <c r="O290" t="str">
        <f t="shared" si="50"/>
        <v/>
      </c>
      <c r="P290" t="str">
        <f t="shared" si="51"/>
        <v/>
      </c>
      <c r="Q290" t="str">
        <f t="shared" si="52"/>
        <v>met</v>
      </c>
      <c r="R290">
        <f t="shared" si="53"/>
        <v>1</v>
      </c>
    </row>
    <row r="291" spans="1:18" x14ac:dyDescent="0.35">
      <c r="A291" t="s">
        <v>294</v>
      </c>
      <c r="B291">
        <v>0.10719231999999999</v>
      </c>
      <c r="C291">
        <v>0.79559409999999997</v>
      </c>
      <c r="D291">
        <v>6.9432779999999999E-2</v>
      </c>
      <c r="E291">
        <v>2.7780855E-2</v>
      </c>
      <c r="F291" t="s">
        <v>2</v>
      </c>
      <c r="H291">
        <f t="shared" si="44"/>
        <v>0.79559409999999997</v>
      </c>
      <c r="I291">
        <f t="shared" si="54"/>
        <v>0</v>
      </c>
      <c r="J291">
        <f t="shared" si="45"/>
        <v>1</v>
      </c>
      <c r="K291">
        <f t="shared" si="46"/>
        <v>0</v>
      </c>
      <c r="L291">
        <f t="shared" si="47"/>
        <v>0</v>
      </c>
      <c r="M291" t="str">
        <f t="shared" si="48"/>
        <v/>
      </c>
      <c r="N291" t="str">
        <f t="shared" si="49"/>
        <v>met</v>
      </c>
      <c r="O291" t="str">
        <f t="shared" si="50"/>
        <v/>
      </c>
      <c r="P291" t="str">
        <f t="shared" si="51"/>
        <v/>
      </c>
      <c r="Q291" t="str">
        <f t="shared" si="52"/>
        <v>met</v>
      </c>
      <c r="R291">
        <f t="shared" si="53"/>
        <v>1</v>
      </c>
    </row>
    <row r="292" spans="1:18" x14ac:dyDescent="0.35">
      <c r="A292" t="s">
        <v>295</v>
      </c>
      <c r="B292">
        <v>0.29073638000000002</v>
      </c>
      <c r="C292">
        <v>0.51060265000000005</v>
      </c>
      <c r="D292">
        <v>0.17740504000000001</v>
      </c>
      <c r="E292">
        <v>2.1255880000000001E-2</v>
      </c>
      <c r="F292" t="s">
        <v>2</v>
      </c>
      <c r="H292">
        <f t="shared" si="44"/>
        <v>0.51060265000000005</v>
      </c>
      <c r="I292">
        <f t="shared" si="54"/>
        <v>0</v>
      </c>
      <c r="J292">
        <f t="shared" si="45"/>
        <v>1</v>
      </c>
      <c r="K292">
        <f t="shared" si="46"/>
        <v>0</v>
      </c>
      <c r="L292">
        <f t="shared" si="47"/>
        <v>0</v>
      </c>
      <c r="M292" t="str">
        <f t="shared" si="48"/>
        <v/>
      </c>
      <c r="N292" t="str">
        <f t="shared" si="49"/>
        <v>met</v>
      </c>
      <c r="O292" t="str">
        <f t="shared" si="50"/>
        <v/>
      </c>
      <c r="P292" t="str">
        <f t="shared" si="51"/>
        <v/>
      </c>
      <c r="Q292" t="str">
        <f t="shared" si="52"/>
        <v>met</v>
      </c>
      <c r="R292">
        <f t="shared" si="53"/>
        <v>1</v>
      </c>
    </row>
    <row r="293" spans="1:18" x14ac:dyDescent="0.35">
      <c r="A293" t="s">
        <v>296</v>
      </c>
      <c r="B293">
        <v>7.3668665999999994E-2</v>
      </c>
      <c r="C293">
        <v>0.89273155000000004</v>
      </c>
      <c r="D293">
        <v>2.2807684000000002E-2</v>
      </c>
      <c r="E293">
        <v>1.0792131E-2</v>
      </c>
      <c r="F293" t="s">
        <v>2</v>
      </c>
      <c r="H293">
        <f t="shared" si="44"/>
        <v>0.89273155000000004</v>
      </c>
      <c r="I293">
        <f t="shared" si="54"/>
        <v>0</v>
      </c>
      <c r="J293">
        <f t="shared" si="45"/>
        <v>1</v>
      </c>
      <c r="K293">
        <f t="shared" si="46"/>
        <v>0</v>
      </c>
      <c r="L293">
        <f t="shared" si="47"/>
        <v>0</v>
      </c>
      <c r="M293" t="str">
        <f t="shared" si="48"/>
        <v/>
      </c>
      <c r="N293" t="str">
        <f t="shared" si="49"/>
        <v>met</v>
      </c>
      <c r="O293" t="str">
        <f t="shared" si="50"/>
        <v/>
      </c>
      <c r="P293" t="str">
        <f t="shared" si="51"/>
        <v/>
      </c>
      <c r="Q293" t="str">
        <f t="shared" si="52"/>
        <v>met</v>
      </c>
      <c r="R293">
        <f t="shared" si="53"/>
        <v>1</v>
      </c>
    </row>
    <row r="294" spans="1:18" x14ac:dyDescent="0.35">
      <c r="A294" t="s">
        <v>297</v>
      </c>
      <c r="B294">
        <v>0.98995495</v>
      </c>
      <c r="C294">
        <v>7.1293794999999997E-3</v>
      </c>
      <c r="D294">
        <v>1.0896102E-3</v>
      </c>
      <c r="E294">
        <v>1.8259855E-3</v>
      </c>
      <c r="F294" t="s">
        <v>2</v>
      </c>
      <c r="H294">
        <f t="shared" si="44"/>
        <v>0.98995495</v>
      </c>
      <c r="I294">
        <f t="shared" si="54"/>
        <v>1</v>
      </c>
      <c r="J294">
        <f t="shared" si="45"/>
        <v>0</v>
      </c>
      <c r="K294">
        <f t="shared" si="46"/>
        <v>0</v>
      </c>
      <c r="L294">
        <f t="shared" si="47"/>
        <v>0</v>
      </c>
      <c r="M294" t="str">
        <f t="shared" si="48"/>
        <v>mem</v>
      </c>
      <c r="N294" t="str">
        <f t="shared" si="49"/>
        <v/>
      </c>
      <c r="O294" t="str">
        <f t="shared" si="50"/>
        <v/>
      </c>
      <c r="P294" t="str">
        <f t="shared" si="51"/>
        <v/>
      </c>
      <c r="Q294" t="str">
        <f t="shared" si="52"/>
        <v>mem</v>
      </c>
      <c r="R294">
        <f t="shared" si="53"/>
        <v>0</v>
      </c>
    </row>
    <row r="295" spans="1:18" x14ac:dyDescent="0.35">
      <c r="A295" t="s">
        <v>298</v>
      </c>
      <c r="B295">
        <v>0.37186493999999998</v>
      </c>
      <c r="C295">
        <v>0.56590545000000003</v>
      </c>
      <c r="D295">
        <v>2.9251168000000001E-2</v>
      </c>
      <c r="E295">
        <v>3.2978463999999999E-2</v>
      </c>
      <c r="F295" t="s">
        <v>2</v>
      </c>
      <c r="H295">
        <f t="shared" si="44"/>
        <v>0.56590545000000003</v>
      </c>
      <c r="I295">
        <f t="shared" si="54"/>
        <v>0</v>
      </c>
      <c r="J295">
        <f t="shared" si="45"/>
        <v>1</v>
      </c>
      <c r="K295">
        <f t="shared" si="46"/>
        <v>0</v>
      </c>
      <c r="L295">
        <f t="shared" si="47"/>
        <v>0</v>
      </c>
      <c r="M295" t="str">
        <f t="shared" si="48"/>
        <v/>
      </c>
      <c r="N295" t="str">
        <f t="shared" si="49"/>
        <v>met</v>
      </c>
      <c r="O295" t="str">
        <f t="shared" si="50"/>
        <v/>
      </c>
      <c r="P295" t="str">
        <f t="shared" si="51"/>
        <v/>
      </c>
      <c r="Q295" t="str">
        <f t="shared" si="52"/>
        <v>met</v>
      </c>
      <c r="R295">
        <f t="shared" si="53"/>
        <v>1</v>
      </c>
    </row>
    <row r="296" spans="1:18" x14ac:dyDescent="0.35">
      <c r="A296" t="s">
        <v>299</v>
      </c>
      <c r="B296">
        <v>0.34665844000000001</v>
      </c>
      <c r="C296">
        <v>0.65126039999999996</v>
      </c>
      <c r="D296">
        <v>1.6223129E-3</v>
      </c>
      <c r="E296">
        <v>4.5893479999999998E-4</v>
      </c>
      <c r="F296" t="s">
        <v>2</v>
      </c>
      <c r="H296">
        <f t="shared" si="44"/>
        <v>0.65126039999999996</v>
      </c>
      <c r="I296">
        <f t="shared" si="54"/>
        <v>0</v>
      </c>
      <c r="J296">
        <f t="shared" si="45"/>
        <v>1</v>
      </c>
      <c r="K296">
        <f t="shared" si="46"/>
        <v>0</v>
      </c>
      <c r="L296">
        <f t="shared" si="47"/>
        <v>0</v>
      </c>
      <c r="M296" t="str">
        <f t="shared" si="48"/>
        <v/>
      </c>
      <c r="N296" t="str">
        <f t="shared" si="49"/>
        <v>met</v>
      </c>
      <c r="O296" t="str">
        <f t="shared" si="50"/>
        <v/>
      </c>
      <c r="P296" t="str">
        <f t="shared" si="51"/>
        <v/>
      </c>
      <c r="Q296" t="str">
        <f t="shared" si="52"/>
        <v>met</v>
      </c>
      <c r="R296">
        <f t="shared" si="53"/>
        <v>1</v>
      </c>
    </row>
    <row r="297" spans="1:18" x14ac:dyDescent="0.35">
      <c r="A297" t="s">
        <v>300</v>
      </c>
      <c r="B297">
        <v>0.23872204</v>
      </c>
      <c r="C297">
        <v>0.72958754999999997</v>
      </c>
      <c r="D297">
        <v>2.3558628000000002E-2</v>
      </c>
      <c r="E297">
        <v>8.1317850000000007E-3</v>
      </c>
      <c r="F297" t="s">
        <v>2</v>
      </c>
      <c r="H297">
        <f t="shared" si="44"/>
        <v>0.72958754999999997</v>
      </c>
      <c r="I297">
        <f t="shared" si="54"/>
        <v>0</v>
      </c>
      <c r="J297">
        <f t="shared" si="45"/>
        <v>1</v>
      </c>
      <c r="K297">
        <f t="shared" si="46"/>
        <v>0</v>
      </c>
      <c r="L297">
        <f t="shared" si="47"/>
        <v>0</v>
      </c>
      <c r="M297" t="str">
        <f t="shared" si="48"/>
        <v/>
      </c>
      <c r="N297" t="str">
        <f t="shared" si="49"/>
        <v>met</v>
      </c>
      <c r="O297" t="str">
        <f t="shared" si="50"/>
        <v/>
      </c>
      <c r="P297" t="str">
        <f t="shared" si="51"/>
        <v/>
      </c>
      <c r="Q297" t="str">
        <f t="shared" si="52"/>
        <v>met</v>
      </c>
      <c r="R297">
        <f t="shared" si="53"/>
        <v>1</v>
      </c>
    </row>
    <row r="298" spans="1:18" x14ac:dyDescent="0.35">
      <c r="A298" t="s">
        <v>301</v>
      </c>
      <c r="B298">
        <v>0.51506394</v>
      </c>
      <c r="C298">
        <v>0.47908630000000002</v>
      </c>
      <c r="D298">
        <v>2.0011675E-3</v>
      </c>
      <c r="E298">
        <v>3.8485519999999999E-3</v>
      </c>
      <c r="F298" t="s">
        <v>2</v>
      </c>
      <c r="H298">
        <f t="shared" si="44"/>
        <v>0.51506394</v>
      </c>
      <c r="I298">
        <f t="shared" si="54"/>
        <v>1</v>
      </c>
      <c r="J298">
        <f t="shared" si="45"/>
        <v>0</v>
      </c>
      <c r="K298">
        <f t="shared" si="46"/>
        <v>0</v>
      </c>
      <c r="L298">
        <f t="shared" si="47"/>
        <v>0</v>
      </c>
      <c r="M298" t="str">
        <f t="shared" si="48"/>
        <v>mem</v>
      </c>
      <c r="N298" t="str">
        <f t="shared" si="49"/>
        <v/>
      </c>
      <c r="O298" t="str">
        <f t="shared" si="50"/>
        <v/>
      </c>
      <c r="P298" t="str">
        <f t="shared" si="51"/>
        <v/>
      </c>
      <c r="Q298" t="str">
        <f t="shared" si="52"/>
        <v>mem</v>
      </c>
      <c r="R298">
        <f t="shared" si="53"/>
        <v>0</v>
      </c>
    </row>
    <row r="299" spans="1:18" x14ac:dyDescent="0.35">
      <c r="A299" t="s">
        <v>302</v>
      </c>
      <c r="B299">
        <v>0.69988620000000001</v>
      </c>
      <c r="C299">
        <v>0.27392375000000002</v>
      </c>
      <c r="D299">
        <v>1.1601413E-2</v>
      </c>
      <c r="E299">
        <v>1.4588577E-2</v>
      </c>
      <c r="F299" t="s">
        <v>2</v>
      </c>
      <c r="H299">
        <f t="shared" si="44"/>
        <v>0.69988620000000001</v>
      </c>
      <c r="I299">
        <f t="shared" si="54"/>
        <v>1</v>
      </c>
      <c r="J299">
        <f t="shared" si="45"/>
        <v>0</v>
      </c>
      <c r="K299">
        <f t="shared" si="46"/>
        <v>0</v>
      </c>
      <c r="L299">
        <f t="shared" si="47"/>
        <v>0</v>
      </c>
      <c r="M299" t="str">
        <f t="shared" si="48"/>
        <v>mem</v>
      </c>
      <c r="N299" t="str">
        <f t="shared" si="49"/>
        <v/>
      </c>
      <c r="O299" t="str">
        <f t="shared" si="50"/>
        <v/>
      </c>
      <c r="P299" t="str">
        <f t="shared" si="51"/>
        <v/>
      </c>
      <c r="Q299" t="str">
        <f t="shared" si="52"/>
        <v>mem</v>
      </c>
      <c r="R299">
        <f t="shared" si="53"/>
        <v>0</v>
      </c>
    </row>
    <row r="300" spans="1:18" x14ac:dyDescent="0.35">
      <c r="A300" t="s">
        <v>303</v>
      </c>
      <c r="B300" s="1">
        <v>6.8758329999999997E-7</v>
      </c>
      <c r="C300">
        <v>0.99517860000000002</v>
      </c>
      <c r="D300">
        <v>7.2633310000000005E-4</v>
      </c>
      <c r="E300">
        <v>4.0944911999999997E-3</v>
      </c>
      <c r="F300" t="s">
        <v>2</v>
      </c>
      <c r="H300">
        <f t="shared" si="44"/>
        <v>0.99517860000000002</v>
      </c>
      <c r="I300">
        <f t="shared" si="54"/>
        <v>0</v>
      </c>
      <c r="J300">
        <f t="shared" si="45"/>
        <v>1</v>
      </c>
      <c r="K300">
        <f t="shared" si="46"/>
        <v>0</v>
      </c>
      <c r="L300">
        <f t="shared" si="47"/>
        <v>0</v>
      </c>
      <c r="M300" t="str">
        <f t="shared" si="48"/>
        <v/>
      </c>
      <c r="N300" t="str">
        <f t="shared" si="49"/>
        <v>met</v>
      </c>
      <c r="O300" t="str">
        <f t="shared" si="50"/>
        <v/>
      </c>
      <c r="P300" t="str">
        <f t="shared" si="51"/>
        <v/>
      </c>
      <c r="Q300" t="str">
        <f t="shared" si="52"/>
        <v>met</v>
      </c>
      <c r="R300">
        <f t="shared" si="53"/>
        <v>1</v>
      </c>
    </row>
    <row r="301" spans="1:18" x14ac:dyDescent="0.35">
      <c r="A301" t="s">
        <v>304</v>
      </c>
      <c r="B301" s="1">
        <v>4.8649179999999999E-6</v>
      </c>
      <c r="C301">
        <v>0.97970044999999994</v>
      </c>
      <c r="D301">
        <v>3.6107493E-3</v>
      </c>
      <c r="E301">
        <v>1.6683968E-2</v>
      </c>
      <c r="F301" t="s">
        <v>2</v>
      </c>
      <c r="H301">
        <f t="shared" si="44"/>
        <v>0.97970044999999994</v>
      </c>
      <c r="I301">
        <f t="shared" si="54"/>
        <v>0</v>
      </c>
      <c r="J301">
        <f t="shared" si="45"/>
        <v>1</v>
      </c>
      <c r="K301">
        <f t="shared" si="46"/>
        <v>0</v>
      </c>
      <c r="L301">
        <f t="shared" si="47"/>
        <v>0</v>
      </c>
      <c r="M301" t="str">
        <f t="shared" si="48"/>
        <v/>
      </c>
      <c r="N301" t="str">
        <f t="shared" si="49"/>
        <v>met</v>
      </c>
      <c r="O301" t="str">
        <f t="shared" si="50"/>
        <v/>
      </c>
      <c r="P301" t="str">
        <f t="shared" si="51"/>
        <v/>
      </c>
      <c r="Q301" t="str">
        <f t="shared" si="52"/>
        <v>met</v>
      </c>
      <c r="R301">
        <f t="shared" si="53"/>
        <v>1</v>
      </c>
    </row>
    <row r="302" spans="1:18" x14ac:dyDescent="0.35">
      <c r="A302" t="s">
        <v>305</v>
      </c>
      <c r="B302" s="1">
        <v>2.1754149999999999E-5</v>
      </c>
      <c r="C302">
        <v>0.82293004000000003</v>
      </c>
      <c r="D302">
        <v>3.1385745E-3</v>
      </c>
      <c r="E302">
        <v>0.17390961999999999</v>
      </c>
      <c r="F302" t="s">
        <v>2</v>
      </c>
      <c r="H302">
        <f t="shared" si="44"/>
        <v>0.82293004000000003</v>
      </c>
      <c r="I302">
        <f t="shared" si="54"/>
        <v>0</v>
      </c>
      <c r="J302">
        <f t="shared" si="45"/>
        <v>1</v>
      </c>
      <c r="K302">
        <f t="shared" si="46"/>
        <v>0</v>
      </c>
      <c r="L302">
        <f t="shared" si="47"/>
        <v>0</v>
      </c>
      <c r="M302" t="str">
        <f t="shared" si="48"/>
        <v/>
      </c>
      <c r="N302" t="str">
        <f t="shared" si="49"/>
        <v>met</v>
      </c>
      <c r="O302" t="str">
        <f t="shared" si="50"/>
        <v/>
      </c>
      <c r="P302" t="str">
        <f t="shared" si="51"/>
        <v/>
      </c>
      <c r="Q302" t="str">
        <f t="shared" si="52"/>
        <v>met</v>
      </c>
      <c r="R302">
        <f t="shared" si="53"/>
        <v>1</v>
      </c>
    </row>
    <row r="303" spans="1:18" x14ac:dyDescent="0.35">
      <c r="A303" t="s">
        <v>306</v>
      </c>
      <c r="B303">
        <v>0.61548424000000002</v>
      </c>
      <c r="C303">
        <v>0.30038621999999998</v>
      </c>
      <c r="D303">
        <v>5.5373560000000002E-2</v>
      </c>
      <c r="E303">
        <v>2.8755998000000001E-2</v>
      </c>
      <c r="F303" t="s">
        <v>2</v>
      </c>
      <c r="H303">
        <f t="shared" si="44"/>
        <v>0.61548424000000002</v>
      </c>
      <c r="I303">
        <f t="shared" si="54"/>
        <v>1</v>
      </c>
      <c r="J303">
        <f t="shared" si="45"/>
        <v>0</v>
      </c>
      <c r="K303">
        <f t="shared" si="46"/>
        <v>0</v>
      </c>
      <c r="L303">
        <f t="shared" si="47"/>
        <v>0</v>
      </c>
      <c r="M303" t="str">
        <f t="shared" si="48"/>
        <v>mem</v>
      </c>
      <c r="N303" t="str">
        <f t="shared" si="49"/>
        <v/>
      </c>
      <c r="O303" t="str">
        <f t="shared" si="50"/>
        <v/>
      </c>
      <c r="P303" t="str">
        <f t="shared" si="51"/>
        <v/>
      </c>
      <c r="Q303" t="str">
        <f t="shared" si="52"/>
        <v>mem</v>
      </c>
      <c r="R303">
        <f t="shared" si="53"/>
        <v>0</v>
      </c>
    </row>
    <row r="304" spans="1:18" x14ac:dyDescent="0.35">
      <c r="A304" t="s">
        <v>307</v>
      </c>
      <c r="B304">
        <v>3.4843753999999998E-2</v>
      </c>
      <c r="C304">
        <v>0.5755169</v>
      </c>
      <c r="D304">
        <v>1.4222258999999999E-2</v>
      </c>
      <c r="E304">
        <v>0.37541708000000001</v>
      </c>
      <c r="F304" t="s">
        <v>2</v>
      </c>
      <c r="H304">
        <f t="shared" si="44"/>
        <v>0.5755169</v>
      </c>
      <c r="I304">
        <f t="shared" si="54"/>
        <v>0</v>
      </c>
      <c r="J304">
        <f t="shared" si="45"/>
        <v>1</v>
      </c>
      <c r="K304">
        <f t="shared" si="46"/>
        <v>0</v>
      </c>
      <c r="L304">
        <f t="shared" si="47"/>
        <v>0</v>
      </c>
      <c r="M304" t="str">
        <f t="shared" si="48"/>
        <v/>
      </c>
      <c r="N304" t="str">
        <f t="shared" si="49"/>
        <v>met</v>
      </c>
      <c r="O304" t="str">
        <f t="shared" si="50"/>
        <v/>
      </c>
      <c r="P304" t="str">
        <f t="shared" si="51"/>
        <v/>
      </c>
      <c r="Q304" t="str">
        <f t="shared" si="52"/>
        <v>met</v>
      </c>
      <c r="R304">
        <f t="shared" si="53"/>
        <v>1</v>
      </c>
    </row>
    <row r="305" spans="1:18" x14ac:dyDescent="0.35">
      <c r="A305" t="s">
        <v>308</v>
      </c>
      <c r="B305">
        <v>0.51767503999999998</v>
      </c>
      <c r="C305">
        <v>0.25749706999999999</v>
      </c>
      <c r="D305">
        <v>1.7816555000000001E-2</v>
      </c>
      <c r="E305">
        <v>0.20701127</v>
      </c>
      <c r="F305" t="s">
        <v>2</v>
      </c>
      <c r="H305">
        <f t="shared" si="44"/>
        <v>0.51767503999999998</v>
      </c>
      <c r="I305">
        <f t="shared" si="54"/>
        <v>1</v>
      </c>
      <c r="J305">
        <f t="shared" si="45"/>
        <v>0</v>
      </c>
      <c r="K305">
        <f t="shared" si="46"/>
        <v>0</v>
      </c>
      <c r="L305">
        <f t="shared" si="47"/>
        <v>0</v>
      </c>
      <c r="M305" t="str">
        <f t="shared" si="48"/>
        <v>mem</v>
      </c>
      <c r="N305" t="str">
        <f t="shared" si="49"/>
        <v/>
      </c>
      <c r="O305" t="str">
        <f t="shared" si="50"/>
        <v/>
      </c>
      <c r="P305" t="str">
        <f t="shared" si="51"/>
        <v/>
      </c>
      <c r="Q305" t="str">
        <f t="shared" si="52"/>
        <v>mem</v>
      </c>
      <c r="R305">
        <f t="shared" si="53"/>
        <v>0</v>
      </c>
    </row>
    <row r="306" spans="1:18" x14ac:dyDescent="0.35">
      <c r="A306" t="s">
        <v>309</v>
      </c>
      <c r="B306">
        <v>0.31463247999999999</v>
      </c>
      <c r="C306">
        <v>0.46598738000000001</v>
      </c>
      <c r="D306">
        <v>0.11422930000000001</v>
      </c>
      <c r="E306">
        <v>0.10515089</v>
      </c>
      <c r="F306" t="s">
        <v>2</v>
      </c>
      <c r="H306">
        <f t="shared" si="44"/>
        <v>0.46598738000000001</v>
      </c>
      <c r="I306">
        <f t="shared" si="54"/>
        <v>0</v>
      </c>
      <c r="J306">
        <f t="shared" si="45"/>
        <v>1</v>
      </c>
      <c r="K306">
        <f t="shared" si="46"/>
        <v>0</v>
      </c>
      <c r="L306">
        <f t="shared" si="47"/>
        <v>0</v>
      </c>
      <c r="M306" t="str">
        <f t="shared" si="48"/>
        <v/>
      </c>
      <c r="N306" t="str">
        <f t="shared" si="49"/>
        <v>met</v>
      </c>
      <c r="O306" t="str">
        <f t="shared" si="50"/>
        <v/>
      </c>
      <c r="P306" t="str">
        <f t="shared" si="51"/>
        <v/>
      </c>
      <c r="Q306" t="str">
        <f t="shared" si="52"/>
        <v>met</v>
      </c>
      <c r="R306">
        <f t="shared" si="53"/>
        <v>1</v>
      </c>
    </row>
    <row r="307" spans="1:18" x14ac:dyDescent="0.35">
      <c r="A307" t="s">
        <v>310</v>
      </c>
      <c r="B307">
        <v>0.20281091000000001</v>
      </c>
      <c r="C307">
        <v>0.75794090000000003</v>
      </c>
      <c r="D307">
        <v>1.5958750000000001E-2</v>
      </c>
      <c r="E307">
        <v>2.3289414000000001E-2</v>
      </c>
      <c r="F307" t="s">
        <v>2</v>
      </c>
      <c r="H307">
        <f t="shared" si="44"/>
        <v>0.75794090000000003</v>
      </c>
      <c r="I307">
        <f t="shared" si="54"/>
        <v>0</v>
      </c>
      <c r="J307">
        <f t="shared" si="45"/>
        <v>1</v>
      </c>
      <c r="K307">
        <f t="shared" si="46"/>
        <v>0</v>
      </c>
      <c r="L307">
        <f t="shared" si="47"/>
        <v>0</v>
      </c>
      <c r="M307" t="str">
        <f t="shared" si="48"/>
        <v/>
      </c>
      <c r="N307" t="str">
        <f t="shared" si="49"/>
        <v>met</v>
      </c>
      <c r="O307" t="str">
        <f t="shared" si="50"/>
        <v/>
      </c>
      <c r="P307" t="str">
        <f t="shared" si="51"/>
        <v/>
      </c>
      <c r="Q307" t="str">
        <f t="shared" si="52"/>
        <v>met</v>
      </c>
      <c r="R307">
        <f t="shared" si="53"/>
        <v>1</v>
      </c>
    </row>
    <row r="308" spans="1:18" x14ac:dyDescent="0.35">
      <c r="A308" t="s">
        <v>311</v>
      </c>
      <c r="B308">
        <v>2.3769299000000001E-2</v>
      </c>
      <c r="C308">
        <v>0.90356934</v>
      </c>
      <c r="D308">
        <v>4.0020979999999998E-2</v>
      </c>
      <c r="E308">
        <v>3.2640404999999997E-2</v>
      </c>
      <c r="F308" t="s">
        <v>2</v>
      </c>
      <c r="H308">
        <f t="shared" si="44"/>
        <v>0.90356934</v>
      </c>
      <c r="I308">
        <f t="shared" si="54"/>
        <v>0</v>
      </c>
      <c r="J308">
        <f t="shared" si="45"/>
        <v>1</v>
      </c>
      <c r="K308">
        <f t="shared" si="46"/>
        <v>0</v>
      </c>
      <c r="L308">
        <f t="shared" si="47"/>
        <v>0</v>
      </c>
      <c r="M308" t="str">
        <f t="shared" si="48"/>
        <v/>
      </c>
      <c r="N308" t="str">
        <f t="shared" si="49"/>
        <v>met</v>
      </c>
      <c r="O308" t="str">
        <f t="shared" si="50"/>
        <v/>
      </c>
      <c r="P308" t="str">
        <f t="shared" si="51"/>
        <v/>
      </c>
      <c r="Q308" t="str">
        <f t="shared" si="52"/>
        <v>met</v>
      </c>
      <c r="R308">
        <f t="shared" si="53"/>
        <v>1</v>
      </c>
    </row>
    <row r="309" spans="1:18" x14ac:dyDescent="0.35">
      <c r="A309" t="s">
        <v>312</v>
      </c>
      <c r="B309">
        <v>6.064524E-3</v>
      </c>
      <c r="C309">
        <v>0.57253189999999998</v>
      </c>
      <c r="D309">
        <v>7.7802640000000006E-2</v>
      </c>
      <c r="E309">
        <v>0.34360099999999999</v>
      </c>
      <c r="F309" t="s">
        <v>2</v>
      </c>
      <c r="H309">
        <f t="shared" si="44"/>
        <v>0.57253189999999998</v>
      </c>
      <c r="I309">
        <f t="shared" si="54"/>
        <v>0</v>
      </c>
      <c r="J309">
        <f t="shared" si="45"/>
        <v>1</v>
      </c>
      <c r="K309">
        <f t="shared" si="46"/>
        <v>0</v>
      </c>
      <c r="L309">
        <f t="shared" si="47"/>
        <v>0</v>
      </c>
      <c r="M309" t="str">
        <f t="shared" si="48"/>
        <v/>
      </c>
      <c r="N309" t="str">
        <f t="shared" si="49"/>
        <v>met</v>
      </c>
      <c r="O309" t="str">
        <f t="shared" si="50"/>
        <v/>
      </c>
      <c r="P309" t="str">
        <f t="shared" si="51"/>
        <v/>
      </c>
      <c r="Q309" t="str">
        <f t="shared" si="52"/>
        <v>met</v>
      </c>
      <c r="R309">
        <f t="shared" si="53"/>
        <v>1</v>
      </c>
    </row>
    <row r="310" spans="1:18" x14ac:dyDescent="0.35">
      <c r="A310" t="s">
        <v>313</v>
      </c>
      <c r="B310">
        <v>4.574259E-2</v>
      </c>
      <c r="C310">
        <v>0.47247161999999998</v>
      </c>
      <c r="D310">
        <v>0.10130169</v>
      </c>
      <c r="E310">
        <v>0.38048399999999999</v>
      </c>
      <c r="F310" t="s">
        <v>2</v>
      </c>
      <c r="H310">
        <f t="shared" si="44"/>
        <v>0.47247161999999998</v>
      </c>
      <c r="I310">
        <f t="shared" si="54"/>
        <v>0</v>
      </c>
      <c r="J310">
        <f t="shared" si="45"/>
        <v>1</v>
      </c>
      <c r="K310">
        <f t="shared" si="46"/>
        <v>0</v>
      </c>
      <c r="L310">
        <f t="shared" si="47"/>
        <v>0</v>
      </c>
      <c r="M310" t="str">
        <f t="shared" si="48"/>
        <v/>
      </c>
      <c r="N310" t="str">
        <f t="shared" si="49"/>
        <v>met</v>
      </c>
      <c r="O310" t="str">
        <f t="shared" si="50"/>
        <v/>
      </c>
      <c r="P310" t="str">
        <f t="shared" si="51"/>
        <v/>
      </c>
      <c r="Q310" t="str">
        <f t="shared" si="52"/>
        <v>met</v>
      </c>
      <c r="R310">
        <f t="shared" si="53"/>
        <v>1</v>
      </c>
    </row>
    <row r="311" spans="1:18" x14ac:dyDescent="0.35">
      <c r="A311" t="s">
        <v>314</v>
      </c>
      <c r="B311">
        <v>4.5713884999999998E-3</v>
      </c>
      <c r="C311">
        <v>0.26487645999999998</v>
      </c>
      <c r="D311">
        <v>0.10203294</v>
      </c>
      <c r="E311">
        <v>0.62851919999999994</v>
      </c>
      <c r="F311" t="s">
        <v>2</v>
      </c>
      <c r="H311">
        <f t="shared" si="44"/>
        <v>0.62851919999999994</v>
      </c>
      <c r="I311">
        <f t="shared" si="54"/>
        <v>0</v>
      </c>
      <c r="J311">
        <f t="shared" si="45"/>
        <v>0</v>
      </c>
      <c r="K311">
        <f t="shared" si="46"/>
        <v>0</v>
      </c>
      <c r="L311">
        <f t="shared" si="47"/>
        <v>1</v>
      </c>
      <c r="M311" t="str">
        <f t="shared" si="48"/>
        <v/>
      </c>
      <c r="N311" t="str">
        <f t="shared" si="49"/>
        <v/>
      </c>
      <c r="O311" t="str">
        <f t="shared" si="50"/>
        <v/>
      </c>
      <c r="P311" t="str">
        <f t="shared" si="51"/>
        <v>til</v>
      </c>
      <c r="Q311" t="str">
        <f t="shared" si="52"/>
        <v>til</v>
      </c>
      <c r="R311">
        <f t="shared" si="53"/>
        <v>0</v>
      </c>
    </row>
    <row r="312" spans="1:18" x14ac:dyDescent="0.35">
      <c r="A312" t="s">
        <v>315</v>
      </c>
      <c r="B312">
        <v>0.21832470000000001</v>
      </c>
      <c r="C312">
        <v>0.74982417000000001</v>
      </c>
      <c r="D312">
        <v>7.4927932999999999E-3</v>
      </c>
      <c r="E312">
        <v>2.435828E-2</v>
      </c>
      <c r="F312" t="s">
        <v>2</v>
      </c>
      <c r="H312">
        <f t="shared" si="44"/>
        <v>0.74982417000000001</v>
      </c>
      <c r="I312">
        <f t="shared" si="54"/>
        <v>0</v>
      </c>
      <c r="J312">
        <f t="shared" si="45"/>
        <v>1</v>
      </c>
      <c r="K312">
        <f t="shared" si="46"/>
        <v>0</v>
      </c>
      <c r="L312">
        <f t="shared" si="47"/>
        <v>0</v>
      </c>
      <c r="M312" t="str">
        <f t="shared" si="48"/>
        <v/>
      </c>
      <c r="N312" t="str">
        <f t="shared" si="49"/>
        <v>met</v>
      </c>
      <c r="O312" t="str">
        <f t="shared" si="50"/>
        <v/>
      </c>
      <c r="P312" t="str">
        <f t="shared" si="51"/>
        <v/>
      </c>
      <c r="Q312" t="str">
        <f t="shared" si="52"/>
        <v>met</v>
      </c>
      <c r="R312">
        <f t="shared" si="53"/>
        <v>1</v>
      </c>
    </row>
    <row r="313" spans="1:18" x14ac:dyDescent="0.35">
      <c r="A313" t="s">
        <v>316</v>
      </c>
      <c r="B313">
        <v>3.5345197000000002E-2</v>
      </c>
      <c r="C313">
        <v>0.52966869999999999</v>
      </c>
      <c r="D313">
        <v>2.4849240000000002E-2</v>
      </c>
      <c r="E313">
        <v>0.41013685</v>
      </c>
      <c r="F313" t="s">
        <v>2</v>
      </c>
      <c r="H313">
        <f t="shared" si="44"/>
        <v>0.52966869999999999</v>
      </c>
      <c r="I313">
        <f t="shared" si="54"/>
        <v>0</v>
      </c>
      <c r="J313">
        <f t="shared" si="45"/>
        <v>1</v>
      </c>
      <c r="K313">
        <f t="shared" si="46"/>
        <v>0</v>
      </c>
      <c r="L313">
        <f t="shared" si="47"/>
        <v>0</v>
      </c>
      <c r="M313" t="str">
        <f t="shared" si="48"/>
        <v/>
      </c>
      <c r="N313" t="str">
        <f t="shared" si="49"/>
        <v>met</v>
      </c>
      <c r="O313" t="str">
        <f t="shared" si="50"/>
        <v/>
      </c>
      <c r="P313" t="str">
        <f t="shared" si="51"/>
        <v/>
      </c>
      <c r="Q313" t="str">
        <f t="shared" si="52"/>
        <v>met</v>
      </c>
      <c r="R313">
        <f t="shared" si="53"/>
        <v>1</v>
      </c>
    </row>
    <row r="314" spans="1:18" x14ac:dyDescent="0.35">
      <c r="A314" t="s">
        <v>317</v>
      </c>
      <c r="B314">
        <v>1.9906859999999999E-4</v>
      </c>
      <c r="C314">
        <v>0.84961206</v>
      </c>
      <c r="D314">
        <v>2.0055096000000001E-3</v>
      </c>
      <c r="E314">
        <v>0.14818344</v>
      </c>
      <c r="F314" t="s">
        <v>2</v>
      </c>
      <c r="H314">
        <f t="shared" si="44"/>
        <v>0.84961206</v>
      </c>
      <c r="I314">
        <f t="shared" si="54"/>
        <v>0</v>
      </c>
      <c r="J314">
        <f t="shared" si="45"/>
        <v>1</v>
      </c>
      <c r="K314">
        <f t="shared" si="46"/>
        <v>0</v>
      </c>
      <c r="L314">
        <f t="shared" si="47"/>
        <v>0</v>
      </c>
      <c r="M314" t="str">
        <f t="shared" si="48"/>
        <v/>
      </c>
      <c r="N314" t="str">
        <f t="shared" si="49"/>
        <v>met</v>
      </c>
      <c r="O314" t="str">
        <f t="shared" si="50"/>
        <v/>
      </c>
      <c r="P314" t="str">
        <f t="shared" si="51"/>
        <v/>
      </c>
      <c r="Q314" t="str">
        <f t="shared" si="52"/>
        <v>met</v>
      </c>
      <c r="R314">
        <f t="shared" si="53"/>
        <v>1</v>
      </c>
    </row>
    <row r="315" spans="1:18" x14ac:dyDescent="0.35">
      <c r="A315" t="s">
        <v>318</v>
      </c>
      <c r="B315">
        <v>3.2725333999999999E-3</v>
      </c>
      <c r="C315">
        <v>3.6114987000000001E-2</v>
      </c>
      <c r="D315">
        <v>0.94736843999999998</v>
      </c>
      <c r="E315">
        <v>1.3244024E-2</v>
      </c>
      <c r="F315" t="s">
        <v>3</v>
      </c>
      <c r="H315">
        <f t="shared" si="44"/>
        <v>0.94736843999999998</v>
      </c>
      <c r="I315">
        <f t="shared" si="54"/>
        <v>0</v>
      </c>
      <c r="J315">
        <f t="shared" si="45"/>
        <v>0</v>
      </c>
      <c r="K315">
        <f t="shared" si="46"/>
        <v>1</v>
      </c>
      <c r="L315">
        <f t="shared" si="47"/>
        <v>0</v>
      </c>
      <c r="M315" t="str">
        <f t="shared" si="48"/>
        <v/>
      </c>
      <c r="N315" t="str">
        <f t="shared" si="49"/>
        <v/>
      </c>
      <c r="O315" t="str">
        <f t="shared" si="50"/>
        <v>shi</v>
      </c>
      <c r="P315" t="str">
        <f t="shared" si="51"/>
        <v/>
      </c>
      <c r="Q315" t="str">
        <f t="shared" si="52"/>
        <v>shi</v>
      </c>
      <c r="R315">
        <f t="shared" si="53"/>
        <v>1</v>
      </c>
    </row>
    <row r="316" spans="1:18" x14ac:dyDescent="0.35">
      <c r="A316" t="s">
        <v>319</v>
      </c>
      <c r="B316">
        <v>3.6569379999999999E-2</v>
      </c>
      <c r="C316">
        <v>1.6980272000000001E-2</v>
      </c>
      <c r="D316">
        <v>0.82574999999999998</v>
      </c>
      <c r="E316">
        <v>0.120700434</v>
      </c>
      <c r="F316" t="s">
        <v>3</v>
      </c>
      <c r="H316">
        <f t="shared" si="44"/>
        <v>0.82574999999999998</v>
      </c>
      <c r="I316">
        <f t="shared" si="54"/>
        <v>0</v>
      </c>
      <c r="J316">
        <f t="shared" si="45"/>
        <v>0</v>
      </c>
      <c r="K316">
        <f t="shared" si="46"/>
        <v>1</v>
      </c>
      <c r="L316">
        <f t="shared" si="47"/>
        <v>0</v>
      </c>
      <c r="M316" t="str">
        <f t="shared" si="48"/>
        <v/>
      </c>
      <c r="N316" t="str">
        <f t="shared" si="49"/>
        <v/>
      </c>
      <c r="O316" t="str">
        <f t="shared" si="50"/>
        <v>shi</v>
      </c>
      <c r="P316" t="str">
        <f t="shared" si="51"/>
        <v/>
      </c>
      <c r="Q316" t="str">
        <f t="shared" si="52"/>
        <v>shi</v>
      </c>
      <c r="R316">
        <f t="shared" si="53"/>
        <v>1</v>
      </c>
    </row>
    <row r="317" spans="1:18" x14ac:dyDescent="0.35">
      <c r="A317" t="s">
        <v>320</v>
      </c>
      <c r="B317">
        <v>0.13902498999999999</v>
      </c>
      <c r="C317">
        <v>2.1804232E-2</v>
      </c>
      <c r="D317">
        <v>0.81149749999999998</v>
      </c>
      <c r="E317">
        <v>2.7673284999999999E-2</v>
      </c>
      <c r="F317" t="s">
        <v>3</v>
      </c>
      <c r="H317">
        <f t="shared" si="44"/>
        <v>0.81149749999999998</v>
      </c>
      <c r="I317">
        <f t="shared" si="54"/>
        <v>0</v>
      </c>
      <c r="J317">
        <f t="shared" si="45"/>
        <v>0</v>
      </c>
      <c r="K317">
        <f t="shared" si="46"/>
        <v>1</v>
      </c>
      <c r="L317">
        <f t="shared" si="47"/>
        <v>0</v>
      </c>
      <c r="M317" t="str">
        <f t="shared" si="48"/>
        <v/>
      </c>
      <c r="N317" t="str">
        <f t="shared" si="49"/>
        <v/>
      </c>
      <c r="O317" t="str">
        <f t="shared" si="50"/>
        <v>shi</v>
      </c>
      <c r="P317" t="str">
        <f t="shared" si="51"/>
        <v/>
      </c>
      <c r="Q317" t="str">
        <f t="shared" si="52"/>
        <v>shi</v>
      </c>
      <c r="R317">
        <f t="shared" si="53"/>
        <v>1</v>
      </c>
    </row>
    <row r="318" spans="1:18" x14ac:dyDescent="0.35">
      <c r="A318" t="s">
        <v>321</v>
      </c>
      <c r="B318">
        <v>7.4030989999999998E-3</v>
      </c>
      <c r="C318">
        <v>6.6807070000000001E-3</v>
      </c>
      <c r="D318">
        <v>0.5237695</v>
      </c>
      <c r="E318">
        <v>0.46214675999999999</v>
      </c>
      <c r="F318" t="s">
        <v>3</v>
      </c>
      <c r="H318">
        <f t="shared" si="44"/>
        <v>0.5237695</v>
      </c>
      <c r="I318">
        <f t="shared" si="54"/>
        <v>0</v>
      </c>
      <c r="J318">
        <f t="shared" si="45"/>
        <v>0</v>
      </c>
      <c r="K318">
        <f t="shared" si="46"/>
        <v>1</v>
      </c>
      <c r="L318">
        <f t="shared" si="47"/>
        <v>0</v>
      </c>
      <c r="M318" t="str">
        <f t="shared" si="48"/>
        <v/>
      </c>
      <c r="N318" t="str">
        <f t="shared" si="49"/>
        <v/>
      </c>
      <c r="O318" t="str">
        <f t="shared" si="50"/>
        <v>shi</v>
      </c>
      <c r="P318" t="str">
        <f t="shared" si="51"/>
        <v/>
      </c>
      <c r="Q318" t="str">
        <f t="shared" si="52"/>
        <v>shi</v>
      </c>
      <c r="R318">
        <f t="shared" si="53"/>
        <v>1</v>
      </c>
    </row>
    <row r="319" spans="1:18" x14ac:dyDescent="0.35">
      <c r="A319" t="s">
        <v>322</v>
      </c>
      <c r="B319">
        <v>2.3382627E-3</v>
      </c>
      <c r="C319">
        <v>8.9067269999999997E-3</v>
      </c>
      <c r="D319">
        <v>0.25864496999999997</v>
      </c>
      <c r="E319">
        <v>0.73011004999999995</v>
      </c>
      <c r="F319" t="s">
        <v>3</v>
      </c>
      <c r="H319">
        <f t="shared" si="44"/>
        <v>0.73011004999999995</v>
      </c>
      <c r="I319">
        <f t="shared" si="54"/>
        <v>0</v>
      </c>
      <c r="J319">
        <f t="shared" si="45"/>
        <v>0</v>
      </c>
      <c r="K319">
        <f t="shared" si="46"/>
        <v>0</v>
      </c>
      <c r="L319">
        <f t="shared" si="47"/>
        <v>1</v>
      </c>
      <c r="M319" t="str">
        <f t="shared" si="48"/>
        <v/>
      </c>
      <c r="N319" t="str">
        <f t="shared" si="49"/>
        <v/>
      </c>
      <c r="O319" t="str">
        <f t="shared" si="50"/>
        <v/>
      </c>
      <c r="P319" t="str">
        <f t="shared" si="51"/>
        <v>til</v>
      </c>
      <c r="Q319" t="str">
        <f t="shared" si="52"/>
        <v>til</v>
      </c>
      <c r="R319">
        <f t="shared" si="53"/>
        <v>0</v>
      </c>
    </row>
    <row r="320" spans="1:18" x14ac:dyDescent="0.35">
      <c r="A320" t="s">
        <v>323</v>
      </c>
      <c r="B320">
        <v>2.7123327999999999E-2</v>
      </c>
      <c r="C320">
        <v>1.4201951000000001E-2</v>
      </c>
      <c r="D320">
        <v>0.9471849</v>
      </c>
      <c r="E320">
        <v>1.1489839E-2</v>
      </c>
      <c r="F320" t="s">
        <v>3</v>
      </c>
      <c r="H320">
        <f t="shared" si="44"/>
        <v>0.9471849</v>
      </c>
      <c r="I320">
        <f t="shared" si="54"/>
        <v>0</v>
      </c>
      <c r="J320">
        <f t="shared" si="45"/>
        <v>0</v>
      </c>
      <c r="K320">
        <f t="shared" si="46"/>
        <v>1</v>
      </c>
      <c r="L320">
        <f t="shared" si="47"/>
        <v>0</v>
      </c>
      <c r="M320" t="str">
        <f t="shared" si="48"/>
        <v/>
      </c>
      <c r="N320" t="str">
        <f t="shared" si="49"/>
        <v/>
      </c>
      <c r="O320" t="str">
        <f t="shared" si="50"/>
        <v>shi</v>
      </c>
      <c r="P320" t="str">
        <f t="shared" si="51"/>
        <v/>
      </c>
      <c r="Q320" t="str">
        <f t="shared" si="52"/>
        <v>shi</v>
      </c>
      <c r="R320">
        <f t="shared" si="53"/>
        <v>1</v>
      </c>
    </row>
    <row r="321" spans="1:18" x14ac:dyDescent="0.35">
      <c r="A321" t="s">
        <v>324</v>
      </c>
      <c r="B321">
        <v>4.5229506000000003E-2</v>
      </c>
      <c r="C321">
        <v>2.2606379999999999E-2</v>
      </c>
      <c r="D321">
        <v>0.91936236999999998</v>
      </c>
      <c r="E321">
        <v>1.2801664000000001E-2</v>
      </c>
      <c r="F321" t="s">
        <v>3</v>
      </c>
      <c r="H321">
        <f t="shared" si="44"/>
        <v>0.91936236999999998</v>
      </c>
      <c r="I321">
        <f t="shared" si="54"/>
        <v>0</v>
      </c>
      <c r="J321">
        <f t="shared" si="45"/>
        <v>0</v>
      </c>
      <c r="K321">
        <f t="shared" si="46"/>
        <v>1</v>
      </c>
      <c r="L321">
        <f t="shared" si="47"/>
        <v>0</v>
      </c>
      <c r="M321" t="str">
        <f t="shared" si="48"/>
        <v/>
      </c>
      <c r="N321" t="str">
        <f t="shared" si="49"/>
        <v/>
      </c>
      <c r="O321" t="str">
        <f t="shared" si="50"/>
        <v>shi</v>
      </c>
      <c r="P321" t="str">
        <f t="shared" si="51"/>
        <v/>
      </c>
      <c r="Q321" t="str">
        <f t="shared" si="52"/>
        <v>shi</v>
      </c>
      <c r="R321">
        <f t="shared" si="53"/>
        <v>1</v>
      </c>
    </row>
    <row r="322" spans="1:18" x14ac:dyDescent="0.35">
      <c r="A322" t="s">
        <v>325</v>
      </c>
      <c r="B322">
        <v>6.5011169999999998E-3</v>
      </c>
      <c r="C322">
        <v>7.1598575000000001E-3</v>
      </c>
      <c r="D322">
        <v>0.98426579999999997</v>
      </c>
      <c r="E322">
        <v>2.0731357000000001E-3</v>
      </c>
      <c r="F322" t="s">
        <v>3</v>
      </c>
      <c r="H322">
        <f t="shared" si="44"/>
        <v>0.98426579999999997</v>
      </c>
      <c r="I322">
        <f t="shared" si="54"/>
        <v>0</v>
      </c>
      <c r="J322">
        <f t="shared" si="45"/>
        <v>0</v>
      </c>
      <c r="K322">
        <f t="shared" si="46"/>
        <v>1</v>
      </c>
      <c r="L322">
        <f t="shared" si="47"/>
        <v>0</v>
      </c>
      <c r="M322" t="str">
        <f t="shared" si="48"/>
        <v/>
      </c>
      <c r="N322" t="str">
        <f t="shared" si="49"/>
        <v/>
      </c>
      <c r="O322" t="str">
        <f t="shared" si="50"/>
        <v>shi</v>
      </c>
      <c r="P322" t="str">
        <f t="shared" si="51"/>
        <v/>
      </c>
      <c r="Q322" t="str">
        <f t="shared" si="52"/>
        <v>shi</v>
      </c>
      <c r="R322">
        <f t="shared" si="53"/>
        <v>1</v>
      </c>
    </row>
    <row r="323" spans="1:18" x14ac:dyDescent="0.35">
      <c r="A323" t="s">
        <v>326</v>
      </c>
      <c r="B323">
        <v>2.6246189999999999E-2</v>
      </c>
      <c r="C323">
        <v>0.12986194000000001</v>
      </c>
      <c r="D323">
        <v>0.8276348</v>
      </c>
      <c r="E323">
        <v>1.6257007E-2</v>
      </c>
      <c r="F323" t="s">
        <v>3</v>
      </c>
      <c r="H323">
        <f t="shared" ref="H323:H386" si="55">MAX(B323:E323)</f>
        <v>0.8276348</v>
      </c>
      <c r="I323">
        <f t="shared" si="54"/>
        <v>0</v>
      </c>
      <c r="J323">
        <f t="shared" ref="J323:J386" si="56">IF(H323=C323,1,0)</f>
        <v>0</v>
      </c>
      <c r="K323">
        <f t="shared" ref="K323:K386" si="57">IF(H323=D323,1,0)</f>
        <v>1</v>
      </c>
      <c r="L323">
        <f t="shared" ref="L323:L386" si="58">IF(H323=E323,1,0)</f>
        <v>0</v>
      </c>
      <c r="M323" t="str">
        <f t="shared" ref="M323:M386" si="59">IF(I323=1,"mem","")</f>
        <v/>
      </c>
      <c r="N323" t="str">
        <f t="shared" ref="N323:N386" si="60">IF(J323=1,"met","")</f>
        <v/>
      </c>
      <c r="O323" t="str">
        <f t="shared" ref="O323:O386" si="61">IF(K323=1,"shi","")</f>
        <v>shi</v>
      </c>
      <c r="P323" t="str">
        <f t="shared" ref="P323:P386" si="62">IF(L323=1,"til","")</f>
        <v/>
      </c>
      <c r="Q323" t="str">
        <f t="shared" ref="Q323:Q386" si="63">M323&amp;N323&amp;O323&amp;P323</f>
        <v>shi</v>
      </c>
      <c r="R323">
        <f t="shared" ref="R323:R386" si="64">IF(F323=Q323,1,0)</f>
        <v>1</v>
      </c>
    </row>
    <row r="324" spans="1:18" x14ac:dyDescent="0.35">
      <c r="A324" t="s">
        <v>327</v>
      </c>
      <c r="B324">
        <v>4.2535535999999999E-2</v>
      </c>
      <c r="C324">
        <v>1.5966122999999999E-2</v>
      </c>
      <c r="D324">
        <v>0.80914556999999998</v>
      </c>
      <c r="E324">
        <v>0.1323529</v>
      </c>
      <c r="F324" t="s">
        <v>3</v>
      </c>
      <c r="H324">
        <f t="shared" si="55"/>
        <v>0.80914556999999998</v>
      </c>
      <c r="I324">
        <f t="shared" ref="I324:I387" si="65">IF(H324=B324,1,0)</f>
        <v>0</v>
      </c>
      <c r="J324">
        <f t="shared" si="56"/>
        <v>0</v>
      </c>
      <c r="K324">
        <f t="shared" si="57"/>
        <v>1</v>
      </c>
      <c r="L324">
        <f t="shared" si="58"/>
        <v>0</v>
      </c>
      <c r="M324" t="str">
        <f t="shared" si="59"/>
        <v/>
      </c>
      <c r="N324" t="str">
        <f t="shared" si="60"/>
        <v/>
      </c>
      <c r="O324" t="str">
        <f t="shared" si="61"/>
        <v>shi</v>
      </c>
      <c r="P324" t="str">
        <f t="shared" si="62"/>
        <v/>
      </c>
      <c r="Q324" t="str">
        <f t="shared" si="63"/>
        <v>shi</v>
      </c>
      <c r="R324">
        <f t="shared" si="64"/>
        <v>1</v>
      </c>
    </row>
    <row r="325" spans="1:18" x14ac:dyDescent="0.35">
      <c r="A325" t="s">
        <v>328</v>
      </c>
      <c r="B325">
        <v>9.3766435999999995E-2</v>
      </c>
      <c r="C325">
        <v>2.0955195999999999E-2</v>
      </c>
      <c r="D325">
        <v>0.51863055999999996</v>
      </c>
      <c r="E325">
        <v>0.36664786999999999</v>
      </c>
      <c r="F325" t="s">
        <v>3</v>
      </c>
      <c r="H325">
        <f t="shared" si="55"/>
        <v>0.51863055999999996</v>
      </c>
      <c r="I325">
        <f t="shared" si="65"/>
        <v>0</v>
      </c>
      <c r="J325">
        <f t="shared" si="56"/>
        <v>0</v>
      </c>
      <c r="K325">
        <f t="shared" si="57"/>
        <v>1</v>
      </c>
      <c r="L325">
        <f t="shared" si="58"/>
        <v>0</v>
      </c>
      <c r="M325" t="str">
        <f t="shared" si="59"/>
        <v/>
      </c>
      <c r="N325" t="str">
        <f t="shared" si="60"/>
        <v/>
      </c>
      <c r="O325" t="str">
        <f t="shared" si="61"/>
        <v>shi</v>
      </c>
      <c r="P325" t="str">
        <f t="shared" si="62"/>
        <v/>
      </c>
      <c r="Q325" t="str">
        <f t="shared" si="63"/>
        <v>shi</v>
      </c>
      <c r="R325">
        <f t="shared" si="64"/>
        <v>1</v>
      </c>
    </row>
    <row r="326" spans="1:18" x14ac:dyDescent="0.35">
      <c r="A326" t="s">
        <v>329</v>
      </c>
      <c r="B326">
        <v>3.8529168999999999E-3</v>
      </c>
      <c r="C326">
        <v>1.8653850999999999E-2</v>
      </c>
      <c r="D326">
        <v>0.96329390000000004</v>
      </c>
      <c r="E326">
        <v>1.4199385E-2</v>
      </c>
      <c r="F326" t="s">
        <v>3</v>
      </c>
      <c r="H326">
        <f t="shared" si="55"/>
        <v>0.96329390000000004</v>
      </c>
      <c r="I326">
        <f t="shared" si="65"/>
        <v>0</v>
      </c>
      <c r="J326">
        <f t="shared" si="56"/>
        <v>0</v>
      </c>
      <c r="K326">
        <f t="shared" si="57"/>
        <v>1</v>
      </c>
      <c r="L326">
        <f t="shared" si="58"/>
        <v>0</v>
      </c>
      <c r="M326" t="str">
        <f t="shared" si="59"/>
        <v/>
      </c>
      <c r="N326" t="str">
        <f t="shared" si="60"/>
        <v/>
      </c>
      <c r="O326" t="str">
        <f t="shared" si="61"/>
        <v>shi</v>
      </c>
      <c r="P326" t="str">
        <f t="shared" si="62"/>
        <v/>
      </c>
      <c r="Q326" t="str">
        <f t="shared" si="63"/>
        <v>shi</v>
      </c>
      <c r="R326">
        <f t="shared" si="64"/>
        <v>1</v>
      </c>
    </row>
    <row r="327" spans="1:18" x14ac:dyDescent="0.35">
      <c r="A327" t="s">
        <v>330</v>
      </c>
      <c r="B327">
        <v>6.8293913999999997E-2</v>
      </c>
      <c r="C327">
        <v>4.082156E-2</v>
      </c>
      <c r="D327">
        <v>0.68390740000000005</v>
      </c>
      <c r="E327">
        <v>0.20697708000000001</v>
      </c>
      <c r="F327" t="s">
        <v>3</v>
      </c>
      <c r="H327">
        <f t="shared" si="55"/>
        <v>0.68390740000000005</v>
      </c>
      <c r="I327">
        <f t="shared" si="65"/>
        <v>0</v>
      </c>
      <c r="J327">
        <f t="shared" si="56"/>
        <v>0</v>
      </c>
      <c r="K327">
        <f t="shared" si="57"/>
        <v>1</v>
      </c>
      <c r="L327">
        <f t="shared" si="58"/>
        <v>0</v>
      </c>
      <c r="M327" t="str">
        <f t="shared" si="59"/>
        <v/>
      </c>
      <c r="N327" t="str">
        <f t="shared" si="60"/>
        <v/>
      </c>
      <c r="O327" t="str">
        <f t="shared" si="61"/>
        <v>shi</v>
      </c>
      <c r="P327" t="str">
        <f t="shared" si="62"/>
        <v/>
      </c>
      <c r="Q327" t="str">
        <f t="shared" si="63"/>
        <v>shi</v>
      </c>
      <c r="R327">
        <f t="shared" si="64"/>
        <v>1</v>
      </c>
    </row>
    <row r="328" spans="1:18" x14ac:dyDescent="0.35">
      <c r="A328" t="s">
        <v>331</v>
      </c>
      <c r="B328">
        <v>4.3650151999999998E-4</v>
      </c>
      <c r="C328">
        <v>5.4552699999999999E-3</v>
      </c>
      <c r="D328">
        <v>0.98876209999999998</v>
      </c>
      <c r="E328">
        <v>5.3462055999999999E-3</v>
      </c>
      <c r="F328" t="s">
        <v>3</v>
      </c>
      <c r="H328">
        <f t="shared" si="55"/>
        <v>0.98876209999999998</v>
      </c>
      <c r="I328">
        <f t="shared" si="65"/>
        <v>0</v>
      </c>
      <c r="J328">
        <f t="shared" si="56"/>
        <v>0</v>
      </c>
      <c r="K328">
        <f t="shared" si="57"/>
        <v>1</v>
      </c>
      <c r="L328">
        <f t="shared" si="58"/>
        <v>0</v>
      </c>
      <c r="M328" t="str">
        <f t="shared" si="59"/>
        <v/>
      </c>
      <c r="N328" t="str">
        <f t="shared" si="60"/>
        <v/>
      </c>
      <c r="O328" t="str">
        <f t="shared" si="61"/>
        <v>shi</v>
      </c>
      <c r="P328" t="str">
        <f t="shared" si="62"/>
        <v/>
      </c>
      <c r="Q328" t="str">
        <f t="shared" si="63"/>
        <v>shi</v>
      </c>
      <c r="R328">
        <f t="shared" si="64"/>
        <v>1</v>
      </c>
    </row>
    <row r="329" spans="1:18" x14ac:dyDescent="0.35">
      <c r="A329" t="s">
        <v>332</v>
      </c>
      <c r="B329" s="1">
        <v>9.8905909999999998E-5</v>
      </c>
      <c r="C329">
        <v>6.1856525000000004E-4</v>
      </c>
      <c r="D329">
        <v>0.99674379999999996</v>
      </c>
      <c r="E329">
        <v>2.5388304999999999E-3</v>
      </c>
      <c r="F329" t="s">
        <v>3</v>
      </c>
      <c r="H329">
        <f t="shared" si="55"/>
        <v>0.99674379999999996</v>
      </c>
      <c r="I329">
        <f t="shared" si="65"/>
        <v>0</v>
      </c>
      <c r="J329">
        <f t="shared" si="56"/>
        <v>0</v>
      </c>
      <c r="K329">
        <f t="shared" si="57"/>
        <v>1</v>
      </c>
      <c r="L329">
        <f t="shared" si="58"/>
        <v>0</v>
      </c>
      <c r="M329" t="str">
        <f t="shared" si="59"/>
        <v/>
      </c>
      <c r="N329" t="str">
        <f t="shared" si="60"/>
        <v/>
      </c>
      <c r="O329" t="str">
        <f t="shared" si="61"/>
        <v>shi</v>
      </c>
      <c r="P329" t="str">
        <f t="shared" si="62"/>
        <v/>
      </c>
      <c r="Q329" t="str">
        <f t="shared" si="63"/>
        <v>shi</v>
      </c>
      <c r="R329">
        <f t="shared" si="64"/>
        <v>1</v>
      </c>
    </row>
    <row r="330" spans="1:18" x14ac:dyDescent="0.35">
      <c r="A330" t="s">
        <v>333</v>
      </c>
      <c r="B330">
        <v>1.0687947E-2</v>
      </c>
      <c r="C330">
        <v>2.6800126000000001E-2</v>
      </c>
      <c r="D330">
        <v>0.89641636999999996</v>
      </c>
      <c r="E330">
        <v>6.6095630000000002E-2</v>
      </c>
      <c r="F330" t="s">
        <v>3</v>
      </c>
      <c r="H330">
        <f t="shared" si="55"/>
        <v>0.89641636999999996</v>
      </c>
      <c r="I330">
        <f t="shared" si="65"/>
        <v>0</v>
      </c>
      <c r="J330">
        <f t="shared" si="56"/>
        <v>0</v>
      </c>
      <c r="K330">
        <f t="shared" si="57"/>
        <v>1</v>
      </c>
      <c r="L330">
        <f t="shared" si="58"/>
        <v>0</v>
      </c>
      <c r="M330" t="str">
        <f t="shared" si="59"/>
        <v/>
      </c>
      <c r="N330" t="str">
        <f t="shared" si="60"/>
        <v/>
      </c>
      <c r="O330" t="str">
        <f t="shared" si="61"/>
        <v>shi</v>
      </c>
      <c r="P330" t="str">
        <f t="shared" si="62"/>
        <v/>
      </c>
      <c r="Q330" t="str">
        <f t="shared" si="63"/>
        <v>shi</v>
      </c>
      <c r="R330">
        <f t="shared" si="64"/>
        <v>1</v>
      </c>
    </row>
    <row r="331" spans="1:18" x14ac:dyDescent="0.35">
      <c r="A331" t="s">
        <v>334</v>
      </c>
      <c r="B331">
        <v>0.23811594999999999</v>
      </c>
      <c r="C331">
        <v>2.1618422000000002E-2</v>
      </c>
      <c r="D331">
        <v>0.67782973999999996</v>
      </c>
      <c r="E331">
        <v>6.2435865E-2</v>
      </c>
      <c r="F331" t="s">
        <v>3</v>
      </c>
      <c r="H331">
        <f t="shared" si="55"/>
        <v>0.67782973999999996</v>
      </c>
      <c r="I331">
        <f t="shared" si="65"/>
        <v>0</v>
      </c>
      <c r="J331">
        <f t="shared" si="56"/>
        <v>0</v>
      </c>
      <c r="K331">
        <f t="shared" si="57"/>
        <v>1</v>
      </c>
      <c r="L331">
        <f t="shared" si="58"/>
        <v>0</v>
      </c>
      <c r="M331" t="str">
        <f t="shared" si="59"/>
        <v/>
      </c>
      <c r="N331" t="str">
        <f t="shared" si="60"/>
        <v/>
      </c>
      <c r="O331" t="str">
        <f t="shared" si="61"/>
        <v>shi</v>
      </c>
      <c r="P331" t="str">
        <f t="shared" si="62"/>
        <v/>
      </c>
      <c r="Q331" t="str">
        <f t="shared" si="63"/>
        <v>shi</v>
      </c>
      <c r="R331">
        <f t="shared" si="64"/>
        <v>1</v>
      </c>
    </row>
    <row r="332" spans="1:18" x14ac:dyDescent="0.35">
      <c r="A332" t="s">
        <v>335</v>
      </c>
      <c r="B332">
        <v>1.1371513999999999E-2</v>
      </c>
      <c r="C332">
        <v>7.7937865000000002E-3</v>
      </c>
      <c r="D332">
        <v>0.89237403999999998</v>
      </c>
      <c r="E332">
        <v>8.8460706E-2</v>
      </c>
      <c r="F332" t="s">
        <v>3</v>
      </c>
      <c r="H332">
        <f t="shared" si="55"/>
        <v>0.89237403999999998</v>
      </c>
      <c r="I332">
        <f t="shared" si="65"/>
        <v>0</v>
      </c>
      <c r="J332">
        <f t="shared" si="56"/>
        <v>0</v>
      </c>
      <c r="K332">
        <f t="shared" si="57"/>
        <v>1</v>
      </c>
      <c r="L332">
        <f t="shared" si="58"/>
        <v>0</v>
      </c>
      <c r="M332" t="str">
        <f t="shared" si="59"/>
        <v/>
      </c>
      <c r="N332" t="str">
        <f t="shared" si="60"/>
        <v/>
      </c>
      <c r="O332" t="str">
        <f t="shared" si="61"/>
        <v>shi</v>
      </c>
      <c r="P332" t="str">
        <f t="shared" si="62"/>
        <v/>
      </c>
      <c r="Q332" t="str">
        <f t="shared" si="63"/>
        <v>shi</v>
      </c>
      <c r="R332">
        <f t="shared" si="64"/>
        <v>1</v>
      </c>
    </row>
    <row r="333" spans="1:18" x14ac:dyDescent="0.35">
      <c r="A333" t="s">
        <v>336</v>
      </c>
      <c r="B333">
        <v>1.5896449999999999E-2</v>
      </c>
      <c r="C333">
        <v>0.24056748999999999</v>
      </c>
      <c r="D333">
        <v>0.69555840000000002</v>
      </c>
      <c r="E333">
        <v>4.7977574000000002E-2</v>
      </c>
      <c r="F333" t="s">
        <v>3</v>
      </c>
      <c r="H333">
        <f t="shared" si="55"/>
        <v>0.69555840000000002</v>
      </c>
      <c r="I333">
        <f t="shared" si="65"/>
        <v>0</v>
      </c>
      <c r="J333">
        <f t="shared" si="56"/>
        <v>0</v>
      </c>
      <c r="K333">
        <f t="shared" si="57"/>
        <v>1</v>
      </c>
      <c r="L333">
        <f t="shared" si="58"/>
        <v>0</v>
      </c>
      <c r="M333" t="str">
        <f t="shared" si="59"/>
        <v/>
      </c>
      <c r="N333" t="str">
        <f t="shared" si="60"/>
        <v/>
      </c>
      <c r="O333" t="str">
        <f t="shared" si="61"/>
        <v>shi</v>
      </c>
      <c r="P333" t="str">
        <f t="shared" si="62"/>
        <v/>
      </c>
      <c r="Q333" t="str">
        <f t="shared" si="63"/>
        <v>shi</v>
      </c>
      <c r="R333">
        <f t="shared" si="64"/>
        <v>1</v>
      </c>
    </row>
    <row r="334" spans="1:18" x14ac:dyDescent="0.35">
      <c r="A334" t="s">
        <v>337</v>
      </c>
      <c r="B334">
        <v>9.1288770000000005E-4</v>
      </c>
      <c r="C334">
        <v>9.423907E-4</v>
      </c>
      <c r="D334">
        <v>0.99004460000000005</v>
      </c>
      <c r="E334">
        <v>8.1001995000000004E-3</v>
      </c>
      <c r="F334" t="s">
        <v>3</v>
      </c>
      <c r="H334">
        <f t="shared" si="55"/>
        <v>0.99004460000000005</v>
      </c>
      <c r="I334">
        <f t="shared" si="65"/>
        <v>0</v>
      </c>
      <c r="J334">
        <f t="shared" si="56"/>
        <v>0</v>
      </c>
      <c r="K334">
        <f t="shared" si="57"/>
        <v>1</v>
      </c>
      <c r="L334">
        <f t="shared" si="58"/>
        <v>0</v>
      </c>
      <c r="M334" t="str">
        <f t="shared" si="59"/>
        <v/>
      </c>
      <c r="N334" t="str">
        <f t="shared" si="60"/>
        <v/>
      </c>
      <c r="O334" t="str">
        <f t="shared" si="61"/>
        <v>shi</v>
      </c>
      <c r="P334" t="str">
        <f t="shared" si="62"/>
        <v/>
      </c>
      <c r="Q334" t="str">
        <f t="shared" si="63"/>
        <v>shi</v>
      </c>
      <c r="R334">
        <f t="shared" si="64"/>
        <v>1</v>
      </c>
    </row>
    <row r="335" spans="1:18" x14ac:dyDescent="0.35">
      <c r="A335" t="s">
        <v>338</v>
      </c>
      <c r="B335">
        <v>1.1407616000000001E-2</v>
      </c>
      <c r="C335">
        <v>5.0048656E-3</v>
      </c>
      <c r="D335">
        <v>0.97381890000000004</v>
      </c>
      <c r="E335">
        <v>9.7685589999999996E-3</v>
      </c>
      <c r="F335" t="s">
        <v>3</v>
      </c>
      <c r="H335">
        <f t="shared" si="55"/>
        <v>0.97381890000000004</v>
      </c>
      <c r="I335">
        <f t="shared" si="65"/>
        <v>0</v>
      </c>
      <c r="J335">
        <f t="shared" si="56"/>
        <v>0</v>
      </c>
      <c r="K335">
        <f t="shared" si="57"/>
        <v>1</v>
      </c>
      <c r="L335">
        <f t="shared" si="58"/>
        <v>0</v>
      </c>
      <c r="M335" t="str">
        <f t="shared" si="59"/>
        <v/>
      </c>
      <c r="N335" t="str">
        <f t="shared" si="60"/>
        <v/>
      </c>
      <c r="O335" t="str">
        <f t="shared" si="61"/>
        <v>shi</v>
      </c>
      <c r="P335" t="str">
        <f t="shared" si="62"/>
        <v/>
      </c>
      <c r="Q335" t="str">
        <f t="shared" si="63"/>
        <v>shi</v>
      </c>
      <c r="R335">
        <f t="shared" si="64"/>
        <v>1</v>
      </c>
    </row>
    <row r="336" spans="1:18" x14ac:dyDescent="0.35">
      <c r="A336" t="s">
        <v>339</v>
      </c>
      <c r="B336">
        <v>2.2861659999999999E-2</v>
      </c>
      <c r="C336">
        <v>2.0618753E-3</v>
      </c>
      <c r="D336">
        <v>0.94943093999999995</v>
      </c>
      <c r="E336">
        <v>2.5645653000000001E-2</v>
      </c>
      <c r="F336" t="s">
        <v>3</v>
      </c>
      <c r="H336">
        <f t="shared" si="55"/>
        <v>0.94943093999999995</v>
      </c>
      <c r="I336">
        <f t="shared" si="65"/>
        <v>0</v>
      </c>
      <c r="J336">
        <f t="shared" si="56"/>
        <v>0</v>
      </c>
      <c r="K336">
        <f t="shared" si="57"/>
        <v>1</v>
      </c>
      <c r="L336">
        <f t="shared" si="58"/>
        <v>0</v>
      </c>
      <c r="M336" t="str">
        <f t="shared" si="59"/>
        <v/>
      </c>
      <c r="N336" t="str">
        <f t="shared" si="60"/>
        <v/>
      </c>
      <c r="O336" t="str">
        <f t="shared" si="61"/>
        <v>shi</v>
      </c>
      <c r="P336" t="str">
        <f t="shared" si="62"/>
        <v/>
      </c>
      <c r="Q336" t="str">
        <f t="shared" si="63"/>
        <v>shi</v>
      </c>
      <c r="R336">
        <f t="shared" si="64"/>
        <v>1</v>
      </c>
    </row>
    <row r="337" spans="1:18" x14ac:dyDescent="0.35">
      <c r="A337" t="s">
        <v>340</v>
      </c>
      <c r="B337">
        <v>1.1506779999999999E-2</v>
      </c>
      <c r="C337">
        <v>4.672692E-3</v>
      </c>
      <c r="D337">
        <v>0.97074720000000003</v>
      </c>
      <c r="E337">
        <v>1.3073349E-2</v>
      </c>
      <c r="F337" t="s">
        <v>3</v>
      </c>
      <c r="H337">
        <f t="shared" si="55"/>
        <v>0.97074720000000003</v>
      </c>
      <c r="I337">
        <f t="shared" si="65"/>
        <v>0</v>
      </c>
      <c r="J337">
        <f t="shared" si="56"/>
        <v>0</v>
      </c>
      <c r="K337">
        <f t="shared" si="57"/>
        <v>1</v>
      </c>
      <c r="L337">
        <f t="shared" si="58"/>
        <v>0</v>
      </c>
      <c r="M337" t="str">
        <f t="shared" si="59"/>
        <v/>
      </c>
      <c r="N337" t="str">
        <f t="shared" si="60"/>
        <v/>
      </c>
      <c r="O337" t="str">
        <f t="shared" si="61"/>
        <v>shi</v>
      </c>
      <c r="P337" t="str">
        <f t="shared" si="62"/>
        <v/>
      </c>
      <c r="Q337" t="str">
        <f t="shared" si="63"/>
        <v>shi</v>
      </c>
      <c r="R337">
        <f t="shared" si="64"/>
        <v>1</v>
      </c>
    </row>
    <row r="338" spans="1:18" x14ac:dyDescent="0.35">
      <c r="A338" t="s">
        <v>341</v>
      </c>
      <c r="B338">
        <v>5.5171350000000003E-3</v>
      </c>
      <c r="C338">
        <v>1.3559443999999999E-3</v>
      </c>
      <c r="D338">
        <v>0.647038</v>
      </c>
      <c r="E338">
        <v>0.34608883000000001</v>
      </c>
      <c r="F338" t="s">
        <v>3</v>
      </c>
      <c r="H338">
        <f t="shared" si="55"/>
        <v>0.647038</v>
      </c>
      <c r="I338">
        <f t="shared" si="65"/>
        <v>0</v>
      </c>
      <c r="J338">
        <f t="shared" si="56"/>
        <v>0</v>
      </c>
      <c r="K338">
        <f t="shared" si="57"/>
        <v>1</v>
      </c>
      <c r="L338">
        <f t="shared" si="58"/>
        <v>0</v>
      </c>
      <c r="M338" t="str">
        <f t="shared" si="59"/>
        <v/>
      </c>
      <c r="N338" t="str">
        <f t="shared" si="60"/>
        <v/>
      </c>
      <c r="O338" t="str">
        <f t="shared" si="61"/>
        <v>shi</v>
      </c>
      <c r="P338" t="str">
        <f t="shared" si="62"/>
        <v/>
      </c>
      <c r="Q338" t="str">
        <f t="shared" si="63"/>
        <v>shi</v>
      </c>
      <c r="R338">
        <f t="shared" si="64"/>
        <v>1</v>
      </c>
    </row>
    <row r="339" spans="1:18" x14ac:dyDescent="0.35">
      <c r="A339" t="s">
        <v>342</v>
      </c>
      <c r="B339">
        <v>3.6598913999999999E-3</v>
      </c>
      <c r="C339">
        <v>3.1400017999999997E-4</v>
      </c>
      <c r="D339">
        <v>0.98047960000000001</v>
      </c>
      <c r="E339">
        <v>1.5546426E-2</v>
      </c>
      <c r="F339" t="s">
        <v>3</v>
      </c>
      <c r="H339">
        <f t="shared" si="55"/>
        <v>0.98047960000000001</v>
      </c>
      <c r="I339">
        <f t="shared" si="65"/>
        <v>0</v>
      </c>
      <c r="J339">
        <f t="shared" si="56"/>
        <v>0</v>
      </c>
      <c r="K339">
        <f t="shared" si="57"/>
        <v>1</v>
      </c>
      <c r="L339">
        <f t="shared" si="58"/>
        <v>0</v>
      </c>
      <c r="M339" t="str">
        <f t="shared" si="59"/>
        <v/>
      </c>
      <c r="N339" t="str">
        <f t="shared" si="60"/>
        <v/>
      </c>
      <c r="O339" t="str">
        <f t="shared" si="61"/>
        <v>shi</v>
      </c>
      <c r="P339" t="str">
        <f t="shared" si="62"/>
        <v/>
      </c>
      <c r="Q339" t="str">
        <f t="shared" si="63"/>
        <v>shi</v>
      </c>
      <c r="R339">
        <f t="shared" si="64"/>
        <v>1</v>
      </c>
    </row>
    <row r="340" spans="1:18" x14ac:dyDescent="0.35">
      <c r="A340" t="s">
        <v>343</v>
      </c>
      <c r="B340">
        <v>3.3150292999999997E-2</v>
      </c>
      <c r="C340">
        <v>0.11282842999999999</v>
      </c>
      <c r="D340">
        <v>0.78872365</v>
      </c>
      <c r="E340">
        <v>6.5297625999999998E-2</v>
      </c>
      <c r="F340" t="s">
        <v>3</v>
      </c>
      <c r="H340">
        <f t="shared" si="55"/>
        <v>0.78872365</v>
      </c>
      <c r="I340">
        <f t="shared" si="65"/>
        <v>0</v>
      </c>
      <c r="J340">
        <f t="shared" si="56"/>
        <v>0</v>
      </c>
      <c r="K340">
        <f t="shared" si="57"/>
        <v>1</v>
      </c>
      <c r="L340">
        <f t="shared" si="58"/>
        <v>0</v>
      </c>
      <c r="M340" t="str">
        <f t="shared" si="59"/>
        <v/>
      </c>
      <c r="N340" t="str">
        <f t="shared" si="60"/>
        <v/>
      </c>
      <c r="O340" t="str">
        <f t="shared" si="61"/>
        <v>shi</v>
      </c>
      <c r="P340" t="str">
        <f t="shared" si="62"/>
        <v/>
      </c>
      <c r="Q340" t="str">
        <f t="shared" si="63"/>
        <v>shi</v>
      </c>
      <c r="R340">
        <f t="shared" si="64"/>
        <v>1</v>
      </c>
    </row>
    <row r="341" spans="1:18" x14ac:dyDescent="0.35">
      <c r="A341" t="s">
        <v>344</v>
      </c>
      <c r="B341">
        <v>8.7615939999999993E-3</v>
      </c>
      <c r="C341">
        <v>3.6607447999999999E-3</v>
      </c>
      <c r="D341">
        <v>0.98627405999999995</v>
      </c>
      <c r="E341">
        <v>1.3036454999999999E-3</v>
      </c>
      <c r="F341" t="s">
        <v>3</v>
      </c>
      <c r="H341">
        <f t="shared" si="55"/>
        <v>0.98627405999999995</v>
      </c>
      <c r="I341">
        <f t="shared" si="65"/>
        <v>0</v>
      </c>
      <c r="J341">
        <f t="shared" si="56"/>
        <v>0</v>
      </c>
      <c r="K341">
        <f t="shared" si="57"/>
        <v>1</v>
      </c>
      <c r="L341">
        <f t="shared" si="58"/>
        <v>0</v>
      </c>
      <c r="M341" t="str">
        <f t="shared" si="59"/>
        <v/>
      </c>
      <c r="N341" t="str">
        <f t="shared" si="60"/>
        <v/>
      </c>
      <c r="O341" t="str">
        <f t="shared" si="61"/>
        <v>shi</v>
      </c>
      <c r="P341" t="str">
        <f t="shared" si="62"/>
        <v/>
      </c>
      <c r="Q341" t="str">
        <f t="shared" si="63"/>
        <v>shi</v>
      </c>
      <c r="R341">
        <f t="shared" si="64"/>
        <v>1</v>
      </c>
    </row>
    <row r="342" spans="1:18" x14ac:dyDescent="0.35">
      <c r="A342" t="s">
        <v>345</v>
      </c>
      <c r="B342">
        <v>1.3689056999999999E-3</v>
      </c>
      <c r="C342">
        <v>1.3182764E-2</v>
      </c>
      <c r="D342">
        <v>0.98207730000000004</v>
      </c>
      <c r="E342">
        <v>3.3709737E-3</v>
      </c>
      <c r="F342" t="s">
        <v>3</v>
      </c>
      <c r="H342">
        <f t="shared" si="55"/>
        <v>0.98207730000000004</v>
      </c>
      <c r="I342">
        <f t="shared" si="65"/>
        <v>0</v>
      </c>
      <c r="J342">
        <f t="shared" si="56"/>
        <v>0</v>
      </c>
      <c r="K342">
        <f t="shared" si="57"/>
        <v>1</v>
      </c>
      <c r="L342">
        <f t="shared" si="58"/>
        <v>0</v>
      </c>
      <c r="M342" t="str">
        <f t="shared" si="59"/>
        <v/>
      </c>
      <c r="N342" t="str">
        <f t="shared" si="60"/>
        <v/>
      </c>
      <c r="O342" t="str">
        <f t="shared" si="61"/>
        <v>shi</v>
      </c>
      <c r="P342" t="str">
        <f t="shared" si="62"/>
        <v/>
      </c>
      <c r="Q342" t="str">
        <f t="shared" si="63"/>
        <v>shi</v>
      </c>
      <c r="R342">
        <f t="shared" si="64"/>
        <v>1</v>
      </c>
    </row>
    <row r="343" spans="1:18" x14ac:dyDescent="0.35">
      <c r="A343" t="s">
        <v>346</v>
      </c>
      <c r="B343">
        <v>1.1775516999999999E-2</v>
      </c>
      <c r="C343">
        <v>1.411706E-3</v>
      </c>
      <c r="D343">
        <v>0.9833771</v>
      </c>
      <c r="E343">
        <v>3.435708E-3</v>
      </c>
      <c r="F343" t="s">
        <v>3</v>
      </c>
      <c r="H343">
        <f t="shared" si="55"/>
        <v>0.9833771</v>
      </c>
      <c r="I343">
        <f t="shared" si="65"/>
        <v>0</v>
      </c>
      <c r="J343">
        <f t="shared" si="56"/>
        <v>0</v>
      </c>
      <c r="K343">
        <f t="shared" si="57"/>
        <v>1</v>
      </c>
      <c r="L343">
        <f t="shared" si="58"/>
        <v>0</v>
      </c>
      <c r="M343" t="str">
        <f t="shared" si="59"/>
        <v/>
      </c>
      <c r="N343" t="str">
        <f t="shared" si="60"/>
        <v/>
      </c>
      <c r="O343" t="str">
        <f t="shared" si="61"/>
        <v>shi</v>
      </c>
      <c r="P343" t="str">
        <f t="shared" si="62"/>
        <v/>
      </c>
      <c r="Q343" t="str">
        <f t="shared" si="63"/>
        <v>shi</v>
      </c>
      <c r="R343">
        <f t="shared" si="64"/>
        <v>1</v>
      </c>
    </row>
    <row r="344" spans="1:18" x14ac:dyDescent="0.35">
      <c r="A344" t="s">
        <v>347</v>
      </c>
      <c r="B344">
        <v>1.3421511000000001E-2</v>
      </c>
      <c r="C344">
        <v>7.7102149999999994E-2</v>
      </c>
      <c r="D344">
        <v>0.89949095000000001</v>
      </c>
      <c r="E344">
        <v>9.9853790000000008E-3</v>
      </c>
      <c r="F344" t="s">
        <v>3</v>
      </c>
      <c r="H344">
        <f t="shared" si="55"/>
        <v>0.89949095000000001</v>
      </c>
      <c r="I344">
        <f t="shared" si="65"/>
        <v>0</v>
      </c>
      <c r="J344">
        <f t="shared" si="56"/>
        <v>0</v>
      </c>
      <c r="K344">
        <f t="shared" si="57"/>
        <v>1</v>
      </c>
      <c r="L344">
        <f t="shared" si="58"/>
        <v>0</v>
      </c>
      <c r="M344" t="str">
        <f t="shared" si="59"/>
        <v/>
      </c>
      <c r="N344" t="str">
        <f t="shared" si="60"/>
        <v/>
      </c>
      <c r="O344" t="str">
        <f t="shared" si="61"/>
        <v>shi</v>
      </c>
      <c r="P344" t="str">
        <f t="shared" si="62"/>
        <v/>
      </c>
      <c r="Q344" t="str">
        <f t="shared" si="63"/>
        <v>shi</v>
      </c>
      <c r="R344">
        <f t="shared" si="64"/>
        <v>1</v>
      </c>
    </row>
    <row r="345" spans="1:18" x14ac:dyDescent="0.35">
      <c r="A345" t="s">
        <v>348</v>
      </c>
      <c r="B345" s="1">
        <v>1.5551096999999999E-5</v>
      </c>
      <c r="C345">
        <v>3.8631604E-4</v>
      </c>
      <c r="D345">
        <v>0.99805325</v>
      </c>
      <c r="E345">
        <v>1.5447903E-3</v>
      </c>
      <c r="F345" t="s">
        <v>3</v>
      </c>
      <c r="H345">
        <f t="shared" si="55"/>
        <v>0.99805325</v>
      </c>
      <c r="I345">
        <f t="shared" si="65"/>
        <v>0</v>
      </c>
      <c r="J345">
        <f t="shared" si="56"/>
        <v>0</v>
      </c>
      <c r="K345">
        <f t="shared" si="57"/>
        <v>1</v>
      </c>
      <c r="L345">
        <f t="shared" si="58"/>
        <v>0</v>
      </c>
      <c r="M345" t="str">
        <f t="shared" si="59"/>
        <v/>
      </c>
      <c r="N345" t="str">
        <f t="shared" si="60"/>
        <v/>
      </c>
      <c r="O345" t="str">
        <f t="shared" si="61"/>
        <v>shi</v>
      </c>
      <c r="P345" t="str">
        <f t="shared" si="62"/>
        <v/>
      </c>
      <c r="Q345" t="str">
        <f t="shared" si="63"/>
        <v>shi</v>
      </c>
      <c r="R345">
        <f t="shared" si="64"/>
        <v>1</v>
      </c>
    </row>
    <row r="346" spans="1:18" x14ac:dyDescent="0.35">
      <c r="A346" t="s">
        <v>349</v>
      </c>
      <c r="B346">
        <v>5.4620359999999998E-4</v>
      </c>
      <c r="C346">
        <v>1.0325183400000001E-4</v>
      </c>
      <c r="D346">
        <v>0.99615365</v>
      </c>
      <c r="E346">
        <v>3.1969737999999999E-3</v>
      </c>
      <c r="F346" t="s">
        <v>3</v>
      </c>
      <c r="H346">
        <f t="shared" si="55"/>
        <v>0.99615365</v>
      </c>
      <c r="I346">
        <f t="shared" si="65"/>
        <v>0</v>
      </c>
      <c r="J346">
        <f t="shared" si="56"/>
        <v>0</v>
      </c>
      <c r="K346">
        <f t="shared" si="57"/>
        <v>1</v>
      </c>
      <c r="L346">
        <f t="shared" si="58"/>
        <v>0</v>
      </c>
      <c r="M346" t="str">
        <f t="shared" si="59"/>
        <v/>
      </c>
      <c r="N346" t="str">
        <f t="shared" si="60"/>
        <v/>
      </c>
      <c r="O346" t="str">
        <f t="shared" si="61"/>
        <v>shi</v>
      </c>
      <c r="P346" t="str">
        <f t="shared" si="62"/>
        <v/>
      </c>
      <c r="Q346" t="str">
        <f t="shared" si="63"/>
        <v>shi</v>
      </c>
      <c r="R346">
        <f t="shared" si="64"/>
        <v>1</v>
      </c>
    </row>
    <row r="347" spans="1:18" x14ac:dyDescent="0.35">
      <c r="A347" t="s">
        <v>350</v>
      </c>
      <c r="B347">
        <v>7.3541299999999997E-4</v>
      </c>
      <c r="C347" s="1">
        <v>4.7297613000000002E-5</v>
      </c>
      <c r="D347">
        <v>0.99118790000000001</v>
      </c>
      <c r="E347">
        <v>8.0292739999999994E-3</v>
      </c>
      <c r="F347" t="s">
        <v>3</v>
      </c>
      <c r="H347">
        <f t="shared" si="55"/>
        <v>0.99118790000000001</v>
      </c>
      <c r="I347">
        <f t="shared" si="65"/>
        <v>0</v>
      </c>
      <c r="J347">
        <f t="shared" si="56"/>
        <v>0</v>
      </c>
      <c r="K347">
        <f t="shared" si="57"/>
        <v>1</v>
      </c>
      <c r="L347">
        <f t="shared" si="58"/>
        <v>0</v>
      </c>
      <c r="M347" t="str">
        <f t="shared" si="59"/>
        <v/>
      </c>
      <c r="N347" t="str">
        <f t="shared" si="60"/>
        <v/>
      </c>
      <c r="O347" t="str">
        <f t="shared" si="61"/>
        <v>shi</v>
      </c>
      <c r="P347" t="str">
        <f t="shared" si="62"/>
        <v/>
      </c>
      <c r="Q347" t="str">
        <f t="shared" si="63"/>
        <v>shi</v>
      </c>
      <c r="R347">
        <f t="shared" si="64"/>
        <v>1</v>
      </c>
    </row>
    <row r="348" spans="1:18" x14ac:dyDescent="0.35">
      <c r="A348" t="s">
        <v>351</v>
      </c>
      <c r="B348">
        <v>0.13515190999999999</v>
      </c>
      <c r="C348">
        <v>2.5607672000000001E-2</v>
      </c>
      <c r="D348">
        <v>0.71846010000000005</v>
      </c>
      <c r="E348">
        <v>0.12078039</v>
      </c>
      <c r="F348" t="s">
        <v>3</v>
      </c>
      <c r="H348">
        <f t="shared" si="55"/>
        <v>0.71846010000000005</v>
      </c>
      <c r="I348">
        <f t="shared" si="65"/>
        <v>0</v>
      </c>
      <c r="J348">
        <f t="shared" si="56"/>
        <v>0</v>
      </c>
      <c r="K348">
        <f t="shared" si="57"/>
        <v>1</v>
      </c>
      <c r="L348">
        <f t="shared" si="58"/>
        <v>0</v>
      </c>
      <c r="M348" t="str">
        <f t="shared" si="59"/>
        <v/>
      </c>
      <c r="N348" t="str">
        <f t="shared" si="60"/>
        <v/>
      </c>
      <c r="O348" t="str">
        <f t="shared" si="61"/>
        <v>shi</v>
      </c>
      <c r="P348" t="str">
        <f t="shared" si="62"/>
        <v/>
      </c>
      <c r="Q348" t="str">
        <f t="shared" si="63"/>
        <v>shi</v>
      </c>
      <c r="R348">
        <f t="shared" si="64"/>
        <v>1</v>
      </c>
    </row>
    <row r="349" spans="1:18" x14ac:dyDescent="0.35">
      <c r="A349" t="s">
        <v>352</v>
      </c>
      <c r="B349">
        <v>5.8128185999999998E-2</v>
      </c>
      <c r="C349">
        <v>5.6010336000000001E-2</v>
      </c>
      <c r="D349">
        <v>0.59368217000000001</v>
      </c>
      <c r="E349">
        <v>0.29217932000000002</v>
      </c>
      <c r="F349" t="s">
        <v>3</v>
      </c>
      <c r="H349">
        <f t="shared" si="55"/>
        <v>0.59368217000000001</v>
      </c>
      <c r="I349">
        <f t="shared" si="65"/>
        <v>0</v>
      </c>
      <c r="J349">
        <f t="shared" si="56"/>
        <v>0</v>
      </c>
      <c r="K349">
        <f t="shared" si="57"/>
        <v>1</v>
      </c>
      <c r="L349">
        <f t="shared" si="58"/>
        <v>0</v>
      </c>
      <c r="M349" t="str">
        <f t="shared" si="59"/>
        <v/>
      </c>
      <c r="N349" t="str">
        <f t="shared" si="60"/>
        <v/>
      </c>
      <c r="O349" t="str">
        <f t="shared" si="61"/>
        <v>shi</v>
      </c>
      <c r="P349" t="str">
        <f t="shared" si="62"/>
        <v/>
      </c>
      <c r="Q349" t="str">
        <f t="shared" si="63"/>
        <v>shi</v>
      </c>
      <c r="R349">
        <f t="shared" si="64"/>
        <v>1</v>
      </c>
    </row>
    <row r="350" spans="1:18" x14ac:dyDescent="0.35">
      <c r="A350" t="s">
        <v>353</v>
      </c>
      <c r="B350">
        <v>0.31158554999999999</v>
      </c>
      <c r="C350">
        <v>7.4511245000000004E-2</v>
      </c>
      <c r="D350">
        <v>0.51207849999999999</v>
      </c>
      <c r="E350">
        <v>0.10182471999999999</v>
      </c>
      <c r="F350" t="s">
        <v>3</v>
      </c>
      <c r="H350">
        <f t="shared" si="55"/>
        <v>0.51207849999999999</v>
      </c>
      <c r="I350">
        <f t="shared" si="65"/>
        <v>0</v>
      </c>
      <c r="J350">
        <f t="shared" si="56"/>
        <v>0</v>
      </c>
      <c r="K350">
        <f t="shared" si="57"/>
        <v>1</v>
      </c>
      <c r="L350">
        <f t="shared" si="58"/>
        <v>0</v>
      </c>
      <c r="M350" t="str">
        <f t="shared" si="59"/>
        <v/>
      </c>
      <c r="N350" t="str">
        <f t="shared" si="60"/>
        <v/>
      </c>
      <c r="O350" t="str">
        <f t="shared" si="61"/>
        <v>shi</v>
      </c>
      <c r="P350" t="str">
        <f t="shared" si="62"/>
        <v/>
      </c>
      <c r="Q350" t="str">
        <f t="shared" si="63"/>
        <v>shi</v>
      </c>
      <c r="R350">
        <f t="shared" si="64"/>
        <v>1</v>
      </c>
    </row>
    <row r="351" spans="1:18" x14ac:dyDescent="0.35">
      <c r="A351" t="s">
        <v>354</v>
      </c>
      <c r="B351">
        <v>1.7416208999999998E-2</v>
      </c>
      <c r="C351">
        <v>6.3555106000000002E-3</v>
      </c>
      <c r="D351">
        <v>0.970827</v>
      </c>
      <c r="E351">
        <v>5.4012799999999996E-3</v>
      </c>
      <c r="F351" t="s">
        <v>3</v>
      </c>
      <c r="H351">
        <f t="shared" si="55"/>
        <v>0.970827</v>
      </c>
      <c r="I351">
        <f t="shared" si="65"/>
        <v>0</v>
      </c>
      <c r="J351">
        <f t="shared" si="56"/>
        <v>0</v>
      </c>
      <c r="K351">
        <f t="shared" si="57"/>
        <v>1</v>
      </c>
      <c r="L351">
        <f t="shared" si="58"/>
        <v>0</v>
      </c>
      <c r="M351" t="str">
        <f t="shared" si="59"/>
        <v/>
      </c>
      <c r="N351" t="str">
        <f t="shared" si="60"/>
        <v/>
      </c>
      <c r="O351" t="str">
        <f t="shared" si="61"/>
        <v>shi</v>
      </c>
      <c r="P351" t="str">
        <f t="shared" si="62"/>
        <v/>
      </c>
      <c r="Q351" t="str">
        <f t="shared" si="63"/>
        <v>shi</v>
      </c>
      <c r="R351">
        <f t="shared" si="64"/>
        <v>1</v>
      </c>
    </row>
    <row r="352" spans="1:18" x14ac:dyDescent="0.35">
      <c r="A352" t="s">
        <v>355</v>
      </c>
      <c r="B352">
        <v>3.6448403999999997E-2</v>
      </c>
      <c r="C352">
        <v>3.2597021000000002E-3</v>
      </c>
      <c r="D352">
        <v>0.86991879999999999</v>
      </c>
      <c r="E352">
        <v>9.0373010000000004E-2</v>
      </c>
      <c r="F352" t="s">
        <v>3</v>
      </c>
      <c r="H352">
        <f t="shared" si="55"/>
        <v>0.86991879999999999</v>
      </c>
      <c r="I352">
        <f t="shared" si="65"/>
        <v>0</v>
      </c>
      <c r="J352">
        <f t="shared" si="56"/>
        <v>0</v>
      </c>
      <c r="K352">
        <f t="shared" si="57"/>
        <v>1</v>
      </c>
      <c r="L352">
        <f t="shared" si="58"/>
        <v>0</v>
      </c>
      <c r="M352" t="str">
        <f t="shared" si="59"/>
        <v/>
      </c>
      <c r="N352" t="str">
        <f t="shared" si="60"/>
        <v/>
      </c>
      <c r="O352" t="str">
        <f t="shared" si="61"/>
        <v>shi</v>
      </c>
      <c r="P352" t="str">
        <f t="shared" si="62"/>
        <v/>
      </c>
      <c r="Q352" t="str">
        <f t="shared" si="63"/>
        <v>shi</v>
      </c>
      <c r="R352">
        <f t="shared" si="64"/>
        <v>1</v>
      </c>
    </row>
    <row r="353" spans="1:18" x14ac:dyDescent="0.35">
      <c r="A353" t="s">
        <v>356</v>
      </c>
      <c r="B353">
        <v>0.58876914000000002</v>
      </c>
      <c r="C353">
        <v>8.6924409999999994E-2</v>
      </c>
      <c r="D353">
        <v>0.15360777</v>
      </c>
      <c r="E353">
        <v>0.17069861</v>
      </c>
      <c r="F353" t="s">
        <v>3</v>
      </c>
      <c r="H353">
        <f t="shared" si="55"/>
        <v>0.58876914000000002</v>
      </c>
      <c r="I353">
        <f t="shared" si="65"/>
        <v>1</v>
      </c>
      <c r="J353">
        <f t="shared" si="56"/>
        <v>0</v>
      </c>
      <c r="K353">
        <f t="shared" si="57"/>
        <v>0</v>
      </c>
      <c r="L353">
        <f t="shared" si="58"/>
        <v>0</v>
      </c>
      <c r="M353" t="str">
        <f t="shared" si="59"/>
        <v>mem</v>
      </c>
      <c r="N353" t="str">
        <f t="shared" si="60"/>
        <v/>
      </c>
      <c r="O353" t="str">
        <f t="shared" si="61"/>
        <v/>
      </c>
      <c r="P353" t="str">
        <f t="shared" si="62"/>
        <v/>
      </c>
      <c r="Q353" t="str">
        <f t="shared" si="63"/>
        <v>mem</v>
      </c>
      <c r="R353">
        <f t="shared" si="64"/>
        <v>0</v>
      </c>
    </row>
    <row r="354" spans="1:18" x14ac:dyDescent="0.35">
      <c r="A354" t="s">
        <v>357</v>
      </c>
      <c r="B354">
        <v>0.32866377000000002</v>
      </c>
      <c r="C354">
        <v>7.6509537000000001E-3</v>
      </c>
      <c r="D354">
        <v>0.64457679999999995</v>
      </c>
      <c r="E354">
        <v>1.9108478000000002E-2</v>
      </c>
      <c r="F354" t="s">
        <v>3</v>
      </c>
      <c r="H354">
        <f t="shared" si="55"/>
        <v>0.64457679999999995</v>
      </c>
      <c r="I354">
        <f t="shared" si="65"/>
        <v>0</v>
      </c>
      <c r="J354">
        <f t="shared" si="56"/>
        <v>0</v>
      </c>
      <c r="K354">
        <f t="shared" si="57"/>
        <v>1</v>
      </c>
      <c r="L354">
        <f t="shared" si="58"/>
        <v>0</v>
      </c>
      <c r="M354" t="str">
        <f t="shared" si="59"/>
        <v/>
      </c>
      <c r="N354" t="str">
        <f t="shared" si="60"/>
        <v/>
      </c>
      <c r="O354" t="str">
        <f t="shared" si="61"/>
        <v>shi</v>
      </c>
      <c r="P354" t="str">
        <f t="shared" si="62"/>
        <v/>
      </c>
      <c r="Q354" t="str">
        <f t="shared" si="63"/>
        <v>shi</v>
      </c>
      <c r="R354">
        <f t="shared" si="64"/>
        <v>1</v>
      </c>
    </row>
    <row r="355" spans="1:18" x14ac:dyDescent="0.35">
      <c r="A355" t="s">
        <v>358</v>
      </c>
      <c r="B355">
        <v>1.7360750000000001E-2</v>
      </c>
      <c r="C355">
        <v>1.4537972E-2</v>
      </c>
      <c r="D355">
        <v>0.96469057000000002</v>
      </c>
      <c r="E355">
        <v>3.4106108E-3</v>
      </c>
      <c r="F355" t="s">
        <v>3</v>
      </c>
      <c r="H355">
        <f t="shared" si="55"/>
        <v>0.96469057000000002</v>
      </c>
      <c r="I355">
        <f t="shared" si="65"/>
        <v>0</v>
      </c>
      <c r="J355">
        <f t="shared" si="56"/>
        <v>0</v>
      </c>
      <c r="K355">
        <f t="shared" si="57"/>
        <v>1</v>
      </c>
      <c r="L355">
        <f t="shared" si="58"/>
        <v>0</v>
      </c>
      <c r="M355" t="str">
        <f t="shared" si="59"/>
        <v/>
      </c>
      <c r="N355" t="str">
        <f t="shared" si="60"/>
        <v/>
      </c>
      <c r="O355" t="str">
        <f t="shared" si="61"/>
        <v>shi</v>
      </c>
      <c r="P355" t="str">
        <f t="shared" si="62"/>
        <v/>
      </c>
      <c r="Q355" t="str">
        <f t="shared" si="63"/>
        <v>shi</v>
      </c>
      <c r="R355">
        <f t="shared" si="64"/>
        <v>1</v>
      </c>
    </row>
    <row r="356" spans="1:18" x14ac:dyDescent="0.35">
      <c r="A356" t="s">
        <v>359</v>
      </c>
      <c r="B356">
        <v>6.3313273999999996E-3</v>
      </c>
      <c r="C356">
        <v>4.7497609999999999E-3</v>
      </c>
      <c r="D356">
        <v>0.98631345999999998</v>
      </c>
      <c r="E356">
        <v>2.6055271999999999E-3</v>
      </c>
      <c r="F356" t="s">
        <v>3</v>
      </c>
      <c r="H356">
        <f t="shared" si="55"/>
        <v>0.98631345999999998</v>
      </c>
      <c r="I356">
        <f t="shared" si="65"/>
        <v>0</v>
      </c>
      <c r="J356">
        <f t="shared" si="56"/>
        <v>0</v>
      </c>
      <c r="K356">
        <f t="shared" si="57"/>
        <v>1</v>
      </c>
      <c r="L356">
        <f t="shared" si="58"/>
        <v>0</v>
      </c>
      <c r="M356" t="str">
        <f t="shared" si="59"/>
        <v/>
      </c>
      <c r="N356" t="str">
        <f t="shared" si="60"/>
        <v/>
      </c>
      <c r="O356" t="str">
        <f t="shared" si="61"/>
        <v>shi</v>
      </c>
      <c r="P356" t="str">
        <f t="shared" si="62"/>
        <v/>
      </c>
      <c r="Q356" t="str">
        <f t="shared" si="63"/>
        <v>shi</v>
      </c>
      <c r="R356">
        <f t="shared" si="64"/>
        <v>1</v>
      </c>
    </row>
    <row r="357" spans="1:18" x14ac:dyDescent="0.35">
      <c r="A357" t="s">
        <v>360</v>
      </c>
      <c r="B357">
        <v>1.6694283000000001E-2</v>
      </c>
      <c r="C357">
        <v>1.5578097000000001E-2</v>
      </c>
      <c r="D357">
        <v>0.94811802999999995</v>
      </c>
      <c r="E357">
        <v>1.9609560000000002E-2</v>
      </c>
      <c r="F357" t="s">
        <v>3</v>
      </c>
      <c r="H357">
        <f t="shared" si="55"/>
        <v>0.94811802999999995</v>
      </c>
      <c r="I357">
        <f t="shared" si="65"/>
        <v>0</v>
      </c>
      <c r="J357">
        <f t="shared" si="56"/>
        <v>0</v>
      </c>
      <c r="K357">
        <f t="shared" si="57"/>
        <v>1</v>
      </c>
      <c r="L357">
        <f t="shared" si="58"/>
        <v>0</v>
      </c>
      <c r="M357" t="str">
        <f t="shared" si="59"/>
        <v/>
      </c>
      <c r="N357" t="str">
        <f t="shared" si="60"/>
        <v/>
      </c>
      <c r="O357" t="str">
        <f t="shared" si="61"/>
        <v>shi</v>
      </c>
      <c r="P357" t="str">
        <f t="shared" si="62"/>
        <v/>
      </c>
      <c r="Q357" t="str">
        <f t="shared" si="63"/>
        <v>shi</v>
      </c>
      <c r="R357">
        <f t="shared" si="64"/>
        <v>1</v>
      </c>
    </row>
    <row r="358" spans="1:18" x14ac:dyDescent="0.35">
      <c r="A358" t="s">
        <v>361</v>
      </c>
      <c r="B358">
        <v>0.78088420000000003</v>
      </c>
      <c r="C358">
        <v>2.9085929E-2</v>
      </c>
      <c r="D358">
        <v>0.11307584</v>
      </c>
      <c r="E358">
        <v>7.6954049999999996E-2</v>
      </c>
      <c r="F358" t="s">
        <v>3</v>
      </c>
      <c r="H358">
        <f t="shared" si="55"/>
        <v>0.78088420000000003</v>
      </c>
      <c r="I358">
        <f t="shared" si="65"/>
        <v>1</v>
      </c>
      <c r="J358">
        <f t="shared" si="56"/>
        <v>0</v>
      </c>
      <c r="K358">
        <f t="shared" si="57"/>
        <v>0</v>
      </c>
      <c r="L358">
        <f t="shared" si="58"/>
        <v>0</v>
      </c>
      <c r="M358" t="str">
        <f t="shared" si="59"/>
        <v>mem</v>
      </c>
      <c r="N358" t="str">
        <f t="shared" si="60"/>
        <v/>
      </c>
      <c r="O358" t="str">
        <f t="shared" si="61"/>
        <v/>
      </c>
      <c r="P358" t="str">
        <f t="shared" si="62"/>
        <v/>
      </c>
      <c r="Q358" t="str">
        <f t="shared" si="63"/>
        <v>mem</v>
      </c>
      <c r="R358">
        <f t="shared" si="64"/>
        <v>0</v>
      </c>
    </row>
    <row r="359" spans="1:18" x14ac:dyDescent="0.35">
      <c r="A359" t="s">
        <v>362</v>
      </c>
      <c r="B359">
        <v>5.0830893000000002E-2</v>
      </c>
      <c r="C359">
        <v>4.9666160000000001E-3</v>
      </c>
      <c r="D359">
        <v>0.29210262999999997</v>
      </c>
      <c r="E359">
        <v>0.65209985000000004</v>
      </c>
      <c r="F359" t="s">
        <v>3</v>
      </c>
      <c r="H359">
        <f t="shared" si="55"/>
        <v>0.65209985000000004</v>
      </c>
      <c r="I359">
        <f t="shared" si="65"/>
        <v>0</v>
      </c>
      <c r="J359">
        <f t="shared" si="56"/>
        <v>0</v>
      </c>
      <c r="K359">
        <f t="shared" si="57"/>
        <v>0</v>
      </c>
      <c r="L359">
        <f t="shared" si="58"/>
        <v>1</v>
      </c>
      <c r="M359" t="str">
        <f t="shared" si="59"/>
        <v/>
      </c>
      <c r="N359" t="str">
        <f t="shared" si="60"/>
        <v/>
      </c>
      <c r="O359" t="str">
        <f t="shared" si="61"/>
        <v/>
      </c>
      <c r="P359" t="str">
        <f t="shared" si="62"/>
        <v>til</v>
      </c>
      <c r="Q359" t="str">
        <f t="shared" si="63"/>
        <v>til</v>
      </c>
      <c r="R359">
        <f t="shared" si="64"/>
        <v>0</v>
      </c>
    </row>
    <row r="360" spans="1:18" x14ac:dyDescent="0.35">
      <c r="A360" t="s">
        <v>363</v>
      </c>
      <c r="B360">
        <v>0.14342874</v>
      </c>
      <c r="C360">
        <v>0.37706574999999998</v>
      </c>
      <c r="D360">
        <v>8.3479109999999995E-2</v>
      </c>
      <c r="E360">
        <v>0.3960264</v>
      </c>
      <c r="F360" t="s">
        <v>4</v>
      </c>
      <c r="H360">
        <f t="shared" si="55"/>
        <v>0.3960264</v>
      </c>
      <c r="I360">
        <f t="shared" si="65"/>
        <v>0</v>
      </c>
      <c r="J360">
        <f t="shared" si="56"/>
        <v>0</v>
      </c>
      <c r="K360">
        <f t="shared" si="57"/>
        <v>0</v>
      </c>
      <c r="L360">
        <f t="shared" si="58"/>
        <v>1</v>
      </c>
      <c r="M360" t="str">
        <f t="shared" si="59"/>
        <v/>
      </c>
      <c r="N360" t="str">
        <f t="shared" si="60"/>
        <v/>
      </c>
      <c r="O360" t="str">
        <f t="shared" si="61"/>
        <v/>
      </c>
      <c r="P360" t="str">
        <f t="shared" si="62"/>
        <v>til</v>
      </c>
      <c r="Q360" t="str">
        <f t="shared" si="63"/>
        <v>til</v>
      </c>
      <c r="R360">
        <f t="shared" si="64"/>
        <v>1</v>
      </c>
    </row>
    <row r="361" spans="1:18" x14ac:dyDescent="0.35">
      <c r="A361" t="s">
        <v>364</v>
      </c>
      <c r="B361">
        <v>8.3437310000000001E-2</v>
      </c>
      <c r="C361">
        <v>0.6204286</v>
      </c>
      <c r="D361">
        <v>0.25399460000000001</v>
      </c>
      <c r="E361">
        <v>4.2139525999999997E-2</v>
      </c>
      <c r="F361" t="s">
        <v>4</v>
      </c>
      <c r="H361">
        <f t="shared" si="55"/>
        <v>0.6204286</v>
      </c>
      <c r="I361">
        <f t="shared" si="65"/>
        <v>0</v>
      </c>
      <c r="J361">
        <f t="shared" si="56"/>
        <v>1</v>
      </c>
      <c r="K361">
        <f t="shared" si="57"/>
        <v>0</v>
      </c>
      <c r="L361">
        <f t="shared" si="58"/>
        <v>0</v>
      </c>
      <c r="M361" t="str">
        <f t="shared" si="59"/>
        <v/>
      </c>
      <c r="N361" t="str">
        <f t="shared" si="60"/>
        <v>met</v>
      </c>
      <c r="O361" t="str">
        <f t="shared" si="61"/>
        <v/>
      </c>
      <c r="P361" t="str">
        <f t="shared" si="62"/>
        <v/>
      </c>
      <c r="Q361" t="str">
        <f t="shared" si="63"/>
        <v>met</v>
      </c>
      <c r="R361">
        <f t="shared" si="64"/>
        <v>0</v>
      </c>
    </row>
    <row r="362" spans="1:18" x14ac:dyDescent="0.35">
      <c r="A362" t="s">
        <v>365</v>
      </c>
      <c r="B362">
        <v>0.21507277999999999</v>
      </c>
      <c r="C362">
        <v>0.3673882</v>
      </c>
      <c r="D362">
        <v>0.26485258</v>
      </c>
      <c r="E362">
        <v>0.15268643000000001</v>
      </c>
      <c r="F362" t="s">
        <v>4</v>
      </c>
      <c r="H362">
        <f t="shared" si="55"/>
        <v>0.3673882</v>
      </c>
      <c r="I362">
        <f t="shared" si="65"/>
        <v>0</v>
      </c>
      <c r="J362">
        <f t="shared" si="56"/>
        <v>1</v>
      </c>
      <c r="K362">
        <f t="shared" si="57"/>
        <v>0</v>
      </c>
      <c r="L362">
        <f t="shared" si="58"/>
        <v>0</v>
      </c>
      <c r="M362" t="str">
        <f t="shared" si="59"/>
        <v/>
      </c>
      <c r="N362" t="str">
        <f t="shared" si="60"/>
        <v>met</v>
      </c>
      <c r="O362" t="str">
        <f t="shared" si="61"/>
        <v/>
      </c>
      <c r="P362" t="str">
        <f t="shared" si="62"/>
        <v/>
      </c>
      <c r="Q362" t="str">
        <f t="shared" si="63"/>
        <v>met</v>
      </c>
      <c r="R362">
        <f t="shared" si="64"/>
        <v>0</v>
      </c>
    </row>
    <row r="363" spans="1:18" x14ac:dyDescent="0.35">
      <c r="A363" t="s">
        <v>366</v>
      </c>
      <c r="B363">
        <v>2.8886716E-3</v>
      </c>
      <c r="C363">
        <v>0.13912316</v>
      </c>
      <c r="D363">
        <v>4.2242700000000001E-2</v>
      </c>
      <c r="E363">
        <v>0.81574535000000004</v>
      </c>
      <c r="F363" t="s">
        <v>4</v>
      </c>
      <c r="H363">
        <f t="shared" si="55"/>
        <v>0.81574535000000004</v>
      </c>
      <c r="I363">
        <f t="shared" si="65"/>
        <v>0</v>
      </c>
      <c r="J363">
        <f t="shared" si="56"/>
        <v>0</v>
      </c>
      <c r="K363">
        <f t="shared" si="57"/>
        <v>0</v>
      </c>
      <c r="L363">
        <f t="shared" si="58"/>
        <v>1</v>
      </c>
      <c r="M363" t="str">
        <f t="shared" si="59"/>
        <v/>
      </c>
      <c r="N363" t="str">
        <f t="shared" si="60"/>
        <v/>
      </c>
      <c r="O363" t="str">
        <f t="shared" si="61"/>
        <v/>
      </c>
      <c r="P363" t="str">
        <f t="shared" si="62"/>
        <v>til</v>
      </c>
      <c r="Q363" t="str">
        <f t="shared" si="63"/>
        <v>til</v>
      </c>
      <c r="R363">
        <f t="shared" si="64"/>
        <v>1</v>
      </c>
    </row>
    <row r="364" spans="1:18" x14ac:dyDescent="0.35">
      <c r="A364" t="s">
        <v>367</v>
      </c>
      <c r="B364">
        <v>1.45703E-3</v>
      </c>
      <c r="C364">
        <v>0.23176264999999999</v>
      </c>
      <c r="D364">
        <v>2.2228276000000002E-2</v>
      </c>
      <c r="E364">
        <v>0.74455199999999999</v>
      </c>
      <c r="F364" t="s">
        <v>4</v>
      </c>
      <c r="H364">
        <f t="shared" si="55"/>
        <v>0.74455199999999999</v>
      </c>
      <c r="I364">
        <f t="shared" si="65"/>
        <v>0</v>
      </c>
      <c r="J364">
        <f t="shared" si="56"/>
        <v>0</v>
      </c>
      <c r="K364">
        <f t="shared" si="57"/>
        <v>0</v>
      </c>
      <c r="L364">
        <f t="shared" si="58"/>
        <v>1</v>
      </c>
      <c r="M364" t="str">
        <f t="shared" si="59"/>
        <v/>
      </c>
      <c r="N364" t="str">
        <f t="shared" si="60"/>
        <v/>
      </c>
      <c r="O364" t="str">
        <f t="shared" si="61"/>
        <v/>
      </c>
      <c r="P364" t="str">
        <f t="shared" si="62"/>
        <v>til</v>
      </c>
      <c r="Q364" t="str">
        <f t="shared" si="63"/>
        <v>til</v>
      </c>
      <c r="R364">
        <f t="shared" si="64"/>
        <v>1</v>
      </c>
    </row>
    <row r="365" spans="1:18" x14ac:dyDescent="0.35">
      <c r="A365" t="s">
        <v>368</v>
      </c>
      <c r="B365">
        <v>8.2481219999999994E-2</v>
      </c>
      <c r="C365">
        <v>0.31608522</v>
      </c>
      <c r="D365">
        <v>0.10401418</v>
      </c>
      <c r="E365">
        <v>0.49741935999999998</v>
      </c>
      <c r="F365" t="s">
        <v>4</v>
      </c>
      <c r="H365">
        <f t="shared" si="55"/>
        <v>0.49741935999999998</v>
      </c>
      <c r="I365">
        <f t="shared" si="65"/>
        <v>0</v>
      </c>
      <c r="J365">
        <f t="shared" si="56"/>
        <v>0</v>
      </c>
      <c r="K365">
        <f t="shared" si="57"/>
        <v>0</v>
      </c>
      <c r="L365">
        <f t="shared" si="58"/>
        <v>1</v>
      </c>
      <c r="M365" t="str">
        <f t="shared" si="59"/>
        <v/>
      </c>
      <c r="N365" t="str">
        <f t="shared" si="60"/>
        <v/>
      </c>
      <c r="O365" t="str">
        <f t="shared" si="61"/>
        <v/>
      </c>
      <c r="P365" t="str">
        <f t="shared" si="62"/>
        <v>til</v>
      </c>
      <c r="Q365" t="str">
        <f t="shared" si="63"/>
        <v>til</v>
      </c>
      <c r="R365">
        <f t="shared" si="64"/>
        <v>1</v>
      </c>
    </row>
    <row r="366" spans="1:18" x14ac:dyDescent="0.35">
      <c r="A366" t="s">
        <v>369</v>
      </c>
      <c r="B366">
        <v>8.8169536000000002E-4</v>
      </c>
      <c r="C366">
        <v>0.52675939999999999</v>
      </c>
      <c r="D366">
        <v>1.6008973000000001E-3</v>
      </c>
      <c r="E366">
        <v>0.47075804999999998</v>
      </c>
      <c r="F366" t="s">
        <v>4</v>
      </c>
      <c r="H366">
        <f t="shared" si="55"/>
        <v>0.52675939999999999</v>
      </c>
      <c r="I366">
        <f t="shared" si="65"/>
        <v>0</v>
      </c>
      <c r="J366">
        <f t="shared" si="56"/>
        <v>1</v>
      </c>
      <c r="K366">
        <f t="shared" si="57"/>
        <v>0</v>
      </c>
      <c r="L366">
        <f t="shared" si="58"/>
        <v>0</v>
      </c>
      <c r="M366" t="str">
        <f t="shared" si="59"/>
        <v/>
      </c>
      <c r="N366" t="str">
        <f t="shared" si="60"/>
        <v>met</v>
      </c>
      <c r="O366" t="str">
        <f t="shared" si="61"/>
        <v/>
      </c>
      <c r="P366" t="str">
        <f t="shared" si="62"/>
        <v/>
      </c>
      <c r="Q366" t="str">
        <f t="shared" si="63"/>
        <v>met</v>
      </c>
      <c r="R366">
        <f t="shared" si="64"/>
        <v>0</v>
      </c>
    </row>
    <row r="367" spans="1:18" x14ac:dyDescent="0.35">
      <c r="A367" t="s">
        <v>370</v>
      </c>
      <c r="B367">
        <v>2.4257660999999999E-4</v>
      </c>
      <c r="C367">
        <v>0.58937439999999996</v>
      </c>
      <c r="D367">
        <v>6.5699965000000004E-3</v>
      </c>
      <c r="E367">
        <v>0.40381289999999997</v>
      </c>
      <c r="F367" t="s">
        <v>4</v>
      </c>
      <c r="H367">
        <f t="shared" si="55"/>
        <v>0.58937439999999996</v>
      </c>
      <c r="I367">
        <f t="shared" si="65"/>
        <v>0</v>
      </c>
      <c r="J367">
        <f t="shared" si="56"/>
        <v>1</v>
      </c>
      <c r="K367">
        <f t="shared" si="57"/>
        <v>0</v>
      </c>
      <c r="L367">
        <f t="shared" si="58"/>
        <v>0</v>
      </c>
      <c r="M367" t="str">
        <f t="shared" si="59"/>
        <v/>
      </c>
      <c r="N367" t="str">
        <f t="shared" si="60"/>
        <v>met</v>
      </c>
      <c r="O367" t="str">
        <f t="shared" si="61"/>
        <v/>
      </c>
      <c r="P367" t="str">
        <f t="shared" si="62"/>
        <v/>
      </c>
      <c r="Q367" t="str">
        <f t="shared" si="63"/>
        <v>met</v>
      </c>
      <c r="R367">
        <f t="shared" si="64"/>
        <v>0</v>
      </c>
    </row>
    <row r="368" spans="1:18" x14ac:dyDescent="0.35">
      <c r="A368" t="s">
        <v>371</v>
      </c>
      <c r="B368">
        <v>5.9988710000000002E-3</v>
      </c>
      <c r="C368">
        <v>0.54972124</v>
      </c>
      <c r="D368">
        <v>0.41236275</v>
      </c>
      <c r="E368">
        <v>3.1917132000000001E-2</v>
      </c>
      <c r="F368" t="s">
        <v>4</v>
      </c>
      <c r="H368">
        <f t="shared" si="55"/>
        <v>0.54972124</v>
      </c>
      <c r="I368">
        <f t="shared" si="65"/>
        <v>0</v>
      </c>
      <c r="J368">
        <f t="shared" si="56"/>
        <v>1</v>
      </c>
      <c r="K368">
        <f t="shared" si="57"/>
        <v>0</v>
      </c>
      <c r="L368">
        <f t="shared" si="58"/>
        <v>0</v>
      </c>
      <c r="M368" t="str">
        <f t="shared" si="59"/>
        <v/>
      </c>
      <c r="N368" t="str">
        <f t="shared" si="60"/>
        <v>met</v>
      </c>
      <c r="O368" t="str">
        <f t="shared" si="61"/>
        <v/>
      </c>
      <c r="P368" t="str">
        <f t="shared" si="62"/>
        <v/>
      </c>
      <c r="Q368" t="str">
        <f t="shared" si="63"/>
        <v>met</v>
      </c>
      <c r="R368">
        <f t="shared" si="64"/>
        <v>0</v>
      </c>
    </row>
    <row r="369" spans="1:18" x14ac:dyDescent="0.35">
      <c r="A369" t="s">
        <v>372</v>
      </c>
      <c r="B369">
        <v>0.59819250000000002</v>
      </c>
      <c r="C369">
        <v>0.20890395</v>
      </c>
      <c r="D369">
        <v>3.4905512E-2</v>
      </c>
      <c r="E369">
        <v>0.15799809000000001</v>
      </c>
      <c r="F369" t="s">
        <v>4</v>
      </c>
      <c r="H369">
        <f t="shared" si="55"/>
        <v>0.59819250000000002</v>
      </c>
      <c r="I369">
        <f t="shared" si="65"/>
        <v>1</v>
      </c>
      <c r="J369">
        <f t="shared" si="56"/>
        <v>0</v>
      </c>
      <c r="K369">
        <f t="shared" si="57"/>
        <v>0</v>
      </c>
      <c r="L369">
        <f t="shared" si="58"/>
        <v>0</v>
      </c>
      <c r="M369" t="str">
        <f t="shared" si="59"/>
        <v>mem</v>
      </c>
      <c r="N369" t="str">
        <f t="shared" si="60"/>
        <v/>
      </c>
      <c r="O369" t="str">
        <f t="shared" si="61"/>
        <v/>
      </c>
      <c r="P369" t="str">
        <f t="shared" si="62"/>
        <v/>
      </c>
      <c r="Q369" t="str">
        <f t="shared" si="63"/>
        <v>mem</v>
      </c>
      <c r="R369">
        <f t="shared" si="64"/>
        <v>0</v>
      </c>
    </row>
    <row r="370" spans="1:18" x14ac:dyDescent="0.35">
      <c r="A370" t="s">
        <v>373</v>
      </c>
      <c r="B370">
        <v>2.4431825000000001E-2</v>
      </c>
      <c r="C370">
        <v>0.59679632999999999</v>
      </c>
      <c r="D370">
        <v>2.5772387000000001E-2</v>
      </c>
      <c r="E370">
        <v>0.35299950000000002</v>
      </c>
      <c r="F370" t="s">
        <v>4</v>
      </c>
      <c r="H370">
        <f t="shared" si="55"/>
        <v>0.59679632999999999</v>
      </c>
      <c r="I370">
        <f t="shared" si="65"/>
        <v>0</v>
      </c>
      <c r="J370">
        <f t="shared" si="56"/>
        <v>1</v>
      </c>
      <c r="K370">
        <f t="shared" si="57"/>
        <v>0</v>
      </c>
      <c r="L370">
        <f t="shared" si="58"/>
        <v>0</v>
      </c>
      <c r="M370" t="str">
        <f t="shared" si="59"/>
        <v/>
      </c>
      <c r="N370" t="str">
        <f t="shared" si="60"/>
        <v>met</v>
      </c>
      <c r="O370" t="str">
        <f t="shared" si="61"/>
        <v/>
      </c>
      <c r="P370" t="str">
        <f t="shared" si="62"/>
        <v/>
      </c>
      <c r="Q370" t="str">
        <f t="shared" si="63"/>
        <v>met</v>
      </c>
      <c r="R370">
        <f t="shared" si="64"/>
        <v>0</v>
      </c>
    </row>
    <row r="371" spans="1:18" x14ac:dyDescent="0.35">
      <c r="A371" t="s">
        <v>374</v>
      </c>
      <c r="B371">
        <v>3.0587062000000002E-2</v>
      </c>
      <c r="C371">
        <v>5.5899493000000001E-2</v>
      </c>
      <c r="D371">
        <v>0.43829741999999999</v>
      </c>
      <c r="E371">
        <v>0.47521606</v>
      </c>
      <c r="F371" t="s">
        <v>4</v>
      </c>
      <c r="H371">
        <f t="shared" si="55"/>
        <v>0.47521606</v>
      </c>
      <c r="I371">
        <f t="shared" si="65"/>
        <v>0</v>
      </c>
      <c r="J371">
        <f t="shared" si="56"/>
        <v>0</v>
      </c>
      <c r="K371">
        <f t="shared" si="57"/>
        <v>0</v>
      </c>
      <c r="L371">
        <f t="shared" si="58"/>
        <v>1</v>
      </c>
      <c r="M371" t="str">
        <f t="shared" si="59"/>
        <v/>
      </c>
      <c r="N371" t="str">
        <f t="shared" si="60"/>
        <v/>
      </c>
      <c r="O371" t="str">
        <f t="shared" si="61"/>
        <v/>
      </c>
      <c r="P371" t="str">
        <f t="shared" si="62"/>
        <v>til</v>
      </c>
      <c r="Q371" t="str">
        <f t="shared" si="63"/>
        <v>til</v>
      </c>
      <c r="R371">
        <f t="shared" si="64"/>
        <v>1</v>
      </c>
    </row>
    <row r="372" spans="1:18" x14ac:dyDescent="0.35">
      <c r="A372" t="s">
        <v>375</v>
      </c>
      <c r="B372">
        <v>1.5506245E-2</v>
      </c>
      <c r="C372">
        <v>1.2951705000000001E-2</v>
      </c>
      <c r="D372">
        <v>7.9369770000000006E-2</v>
      </c>
      <c r="E372">
        <v>0.89217219999999997</v>
      </c>
      <c r="F372" t="s">
        <v>4</v>
      </c>
      <c r="H372">
        <f t="shared" si="55"/>
        <v>0.89217219999999997</v>
      </c>
      <c r="I372">
        <f t="shared" si="65"/>
        <v>0</v>
      </c>
      <c r="J372">
        <f t="shared" si="56"/>
        <v>0</v>
      </c>
      <c r="K372">
        <f t="shared" si="57"/>
        <v>0</v>
      </c>
      <c r="L372">
        <f t="shared" si="58"/>
        <v>1</v>
      </c>
      <c r="M372" t="str">
        <f t="shared" si="59"/>
        <v/>
      </c>
      <c r="N372" t="str">
        <f t="shared" si="60"/>
        <v/>
      </c>
      <c r="O372" t="str">
        <f t="shared" si="61"/>
        <v/>
      </c>
      <c r="P372" t="str">
        <f t="shared" si="62"/>
        <v>til</v>
      </c>
      <c r="Q372" t="str">
        <f t="shared" si="63"/>
        <v>til</v>
      </c>
      <c r="R372">
        <f t="shared" si="64"/>
        <v>1</v>
      </c>
    </row>
    <row r="373" spans="1:18" x14ac:dyDescent="0.35">
      <c r="A373" t="s">
        <v>376</v>
      </c>
      <c r="B373">
        <v>3.0014038E-3</v>
      </c>
      <c r="C373">
        <v>6.0853770000000005E-4</v>
      </c>
      <c r="D373">
        <v>5.7933059999999998E-3</v>
      </c>
      <c r="E373">
        <v>0.99059680000000006</v>
      </c>
      <c r="F373" t="s">
        <v>4</v>
      </c>
      <c r="H373">
        <f t="shared" si="55"/>
        <v>0.99059680000000006</v>
      </c>
      <c r="I373">
        <f t="shared" si="65"/>
        <v>0</v>
      </c>
      <c r="J373">
        <f t="shared" si="56"/>
        <v>0</v>
      </c>
      <c r="K373">
        <f t="shared" si="57"/>
        <v>0</v>
      </c>
      <c r="L373">
        <f t="shared" si="58"/>
        <v>1</v>
      </c>
      <c r="M373" t="str">
        <f t="shared" si="59"/>
        <v/>
      </c>
      <c r="N373" t="str">
        <f t="shared" si="60"/>
        <v/>
      </c>
      <c r="O373" t="str">
        <f t="shared" si="61"/>
        <v/>
      </c>
      <c r="P373" t="str">
        <f t="shared" si="62"/>
        <v>til</v>
      </c>
      <c r="Q373" t="str">
        <f t="shared" si="63"/>
        <v>til</v>
      </c>
      <c r="R373">
        <f t="shared" si="64"/>
        <v>1</v>
      </c>
    </row>
    <row r="374" spans="1:18" x14ac:dyDescent="0.35">
      <c r="A374" t="s">
        <v>377</v>
      </c>
      <c r="B374">
        <v>1.5720058000000001E-3</v>
      </c>
      <c r="C374">
        <v>1.8202538E-3</v>
      </c>
      <c r="D374">
        <v>7.6072974999999996E-3</v>
      </c>
      <c r="E374">
        <v>0.98900043999999998</v>
      </c>
      <c r="F374" t="s">
        <v>4</v>
      </c>
      <c r="H374">
        <f t="shared" si="55"/>
        <v>0.98900043999999998</v>
      </c>
      <c r="I374">
        <f t="shared" si="65"/>
        <v>0</v>
      </c>
      <c r="J374">
        <f t="shared" si="56"/>
        <v>0</v>
      </c>
      <c r="K374">
        <f t="shared" si="57"/>
        <v>0</v>
      </c>
      <c r="L374">
        <f t="shared" si="58"/>
        <v>1</v>
      </c>
      <c r="M374" t="str">
        <f t="shared" si="59"/>
        <v/>
      </c>
      <c r="N374" t="str">
        <f t="shared" si="60"/>
        <v/>
      </c>
      <c r="O374" t="str">
        <f t="shared" si="61"/>
        <v/>
      </c>
      <c r="P374" t="str">
        <f t="shared" si="62"/>
        <v>til</v>
      </c>
      <c r="Q374" t="str">
        <f t="shared" si="63"/>
        <v>til</v>
      </c>
      <c r="R374">
        <f t="shared" si="64"/>
        <v>1</v>
      </c>
    </row>
    <row r="375" spans="1:18" x14ac:dyDescent="0.35">
      <c r="A375" t="s">
        <v>378</v>
      </c>
      <c r="B375">
        <v>0.47159600000000002</v>
      </c>
      <c r="C375">
        <v>0.14684140000000001</v>
      </c>
      <c r="D375">
        <v>0.22339168000000001</v>
      </c>
      <c r="E375">
        <v>0.15817095</v>
      </c>
      <c r="F375" t="s">
        <v>4</v>
      </c>
      <c r="H375">
        <f t="shared" si="55"/>
        <v>0.47159600000000002</v>
      </c>
      <c r="I375">
        <f t="shared" si="65"/>
        <v>1</v>
      </c>
      <c r="J375">
        <f t="shared" si="56"/>
        <v>0</v>
      </c>
      <c r="K375">
        <f t="shared" si="57"/>
        <v>0</v>
      </c>
      <c r="L375">
        <f t="shared" si="58"/>
        <v>0</v>
      </c>
      <c r="M375" t="str">
        <f t="shared" si="59"/>
        <v>mem</v>
      </c>
      <c r="N375" t="str">
        <f t="shared" si="60"/>
        <v/>
      </c>
      <c r="O375" t="str">
        <f t="shared" si="61"/>
        <v/>
      </c>
      <c r="P375" t="str">
        <f t="shared" si="62"/>
        <v/>
      </c>
      <c r="Q375" t="str">
        <f t="shared" si="63"/>
        <v>mem</v>
      </c>
      <c r="R375">
        <f t="shared" si="64"/>
        <v>0</v>
      </c>
    </row>
    <row r="376" spans="1:18" x14ac:dyDescent="0.35">
      <c r="A376" t="s">
        <v>379</v>
      </c>
      <c r="B376">
        <v>7.1158520000000003E-2</v>
      </c>
      <c r="C376">
        <v>0.62233289999999997</v>
      </c>
      <c r="D376">
        <v>0.15077761000000001</v>
      </c>
      <c r="E376">
        <v>0.15573102</v>
      </c>
      <c r="F376" t="s">
        <v>4</v>
      </c>
      <c r="H376">
        <f t="shared" si="55"/>
        <v>0.62233289999999997</v>
      </c>
      <c r="I376">
        <f t="shared" si="65"/>
        <v>0</v>
      </c>
      <c r="J376">
        <f t="shared" si="56"/>
        <v>1</v>
      </c>
      <c r="K376">
        <f t="shared" si="57"/>
        <v>0</v>
      </c>
      <c r="L376">
        <f t="shared" si="58"/>
        <v>0</v>
      </c>
      <c r="M376" t="str">
        <f t="shared" si="59"/>
        <v/>
      </c>
      <c r="N376" t="str">
        <f t="shared" si="60"/>
        <v>met</v>
      </c>
      <c r="O376" t="str">
        <f t="shared" si="61"/>
        <v/>
      </c>
      <c r="P376" t="str">
        <f t="shared" si="62"/>
        <v/>
      </c>
      <c r="Q376" t="str">
        <f t="shared" si="63"/>
        <v>met</v>
      </c>
      <c r="R376">
        <f t="shared" si="64"/>
        <v>0</v>
      </c>
    </row>
    <row r="377" spans="1:18" x14ac:dyDescent="0.35">
      <c r="A377" t="s">
        <v>380</v>
      </c>
      <c r="B377">
        <v>6.3721895000000001E-2</v>
      </c>
      <c r="C377">
        <v>7.5490849999999998E-2</v>
      </c>
      <c r="D377">
        <v>0.34995716999999998</v>
      </c>
      <c r="E377">
        <v>0.51083003999999999</v>
      </c>
      <c r="F377" t="s">
        <v>4</v>
      </c>
      <c r="H377">
        <f t="shared" si="55"/>
        <v>0.51083003999999999</v>
      </c>
      <c r="I377">
        <f t="shared" si="65"/>
        <v>0</v>
      </c>
      <c r="J377">
        <f t="shared" si="56"/>
        <v>0</v>
      </c>
      <c r="K377">
        <f t="shared" si="57"/>
        <v>0</v>
      </c>
      <c r="L377">
        <f t="shared" si="58"/>
        <v>1</v>
      </c>
      <c r="M377" t="str">
        <f t="shared" si="59"/>
        <v/>
      </c>
      <c r="N377" t="str">
        <f t="shared" si="60"/>
        <v/>
      </c>
      <c r="O377" t="str">
        <f t="shared" si="61"/>
        <v/>
      </c>
      <c r="P377" t="str">
        <f t="shared" si="62"/>
        <v>til</v>
      </c>
      <c r="Q377" t="str">
        <f t="shared" si="63"/>
        <v>til</v>
      </c>
      <c r="R377">
        <f t="shared" si="64"/>
        <v>1</v>
      </c>
    </row>
    <row r="378" spans="1:18" x14ac:dyDescent="0.35">
      <c r="A378" t="s">
        <v>381</v>
      </c>
      <c r="B378">
        <v>3.5972096000000002E-2</v>
      </c>
      <c r="C378">
        <v>0.53366435000000001</v>
      </c>
      <c r="D378">
        <v>8.7690389999999993E-2</v>
      </c>
      <c r="E378">
        <v>0.34267323999999999</v>
      </c>
      <c r="F378" t="s">
        <v>4</v>
      </c>
      <c r="H378">
        <f t="shared" si="55"/>
        <v>0.53366435000000001</v>
      </c>
      <c r="I378">
        <f t="shared" si="65"/>
        <v>0</v>
      </c>
      <c r="J378">
        <f t="shared" si="56"/>
        <v>1</v>
      </c>
      <c r="K378">
        <f t="shared" si="57"/>
        <v>0</v>
      </c>
      <c r="L378">
        <f t="shared" si="58"/>
        <v>0</v>
      </c>
      <c r="M378" t="str">
        <f t="shared" si="59"/>
        <v/>
      </c>
      <c r="N378" t="str">
        <f t="shared" si="60"/>
        <v>met</v>
      </c>
      <c r="O378" t="str">
        <f t="shared" si="61"/>
        <v/>
      </c>
      <c r="P378" t="str">
        <f t="shared" si="62"/>
        <v/>
      </c>
      <c r="Q378" t="str">
        <f t="shared" si="63"/>
        <v>met</v>
      </c>
      <c r="R378">
        <f t="shared" si="64"/>
        <v>0</v>
      </c>
    </row>
    <row r="379" spans="1:18" x14ac:dyDescent="0.35">
      <c r="A379" t="s">
        <v>382</v>
      </c>
      <c r="B379">
        <v>4.8270635000000001E-3</v>
      </c>
      <c r="C379">
        <v>0.17541356</v>
      </c>
      <c r="D379">
        <v>1.1335784999999999E-2</v>
      </c>
      <c r="E379">
        <v>0.80842364</v>
      </c>
      <c r="F379" t="s">
        <v>4</v>
      </c>
      <c r="H379">
        <f t="shared" si="55"/>
        <v>0.80842364</v>
      </c>
      <c r="I379">
        <f t="shared" si="65"/>
        <v>0</v>
      </c>
      <c r="J379">
        <f t="shared" si="56"/>
        <v>0</v>
      </c>
      <c r="K379">
        <f t="shared" si="57"/>
        <v>0</v>
      </c>
      <c r="L379">
        <f t="shared" si="58"/>
        <v>1</v>
      </c>
      <c r="M379" t="str">
        <f t="shared" si="59"/>
        <v/>
      </c>
      <c r="N379" t="str">
        <f t="shared" si="60"/>
        <v/>
      </c>
      <c r="O379" t="str">
        <f t="shared" si="61"/>
        <v/>
      </c>
      <c r="P379" t="str">
        <f t="shared" si="62"/>
        <v>til</v>
      </c>
      <c r="Q379" t="str">
        <f t="shared" si="63"/>
        <v>til</v>
      </c>
      <c r="R379">
        <f t="shared" si="64"/>
        <v>1</v>
      </c>
    </row>
    <row r="380" spans="1:18" x14ac:dyDescent="0.35">
      <c r="A380" t="s">
        <v>383</v>
      </c>
      <c r="B380">
        <v>1.0735801999999999E-2</v>
      </c>
      <c r="C380">
        <v>0.25935019999999998</v>
      </c>
      <c r="D380">
        <v>0.44945812000000002</v>
      </c>
      <c r="E380">
        <v>0.28045592000000003</v>
      </c>
      <c r="F380" t="s">
        <v>4</v>
      </c>
      <c r="H380">
        <f t="shared" si="55"/>
        <v>0.44945812000000002</v>
      </c>
      <c r="I380">
        <f t="shared" si="65"/>
        <v>0</v>
      </c>
      <c r="J380">
        <f t="shared" si="56"/>
        <v>0</v>
      </c>
      <c r="K380">
        <f t="shared" si="57"/>
        <v>1</v>
      </c>
      <c r="L380">
        <f t="shared" si="58"/>
        <v>0</v>
      </c>
      <c r="M380" t="str">
        <f t="shared" si="59"/>
        <v/>
      </c>
      <c r="N380" t="str">
        <f t="shared" si="60"/>
        <v/>
      </c>
      <c r="O380" t="str">
        <f t="shared" si="61"/>
        <v>shi</v>
      </c>
      <c r="P380" t="str">
        <f t="shared" si="62"/>
        <v/>
      </c>
      <c r="Q380" t="str">
        <f t="shared" si="63"/>
        <v>shi</v>
      </c>
      <c r="R380">
        <f t="shared" si="64"/>
        <v>0</v>
      </c>
    </row>
    <row r="381" spans="1:18" x14ac:dyDescent="0.35">
      <c r="A381" t="s">
        <v>384</v>
      </c>
      <c r="B381">
        <v>9.7715869999999991E-4</v>
      </c>
      <c r="C381">
        <v>4.1696667999999999E-2</v>
      </c>
      <c r="D381">
        <v>0.91658485000000001</v>
      </c>
      <c r="E381">
        <v>4.0741223999999999E-2</v>
      </c>
      <c r="F381" t="s">
        <v>4</v>
      </c>
      <c r="H381">
        <f t="shared" si="55"/>
        <v>0.91658485000000001</v>
      </c>
      <c r="I381">
        <f t="shared" si="65"/>
        <v>0</v>
      </c>
      <c r="J381">
        <f t="shared" si="56"/>
        <v>0</v>
      </c>
      <c r="K381">
        <f t="shared" si="57"/>
        <v>1</v>
      </c>
      <c r="L381">
        <f t="shared" si="58"/>
        <v>0</v>
      </c>
      <c r="M381" t="str">
        <f t="shared" si="59"/>
        <v/>
      </c>
      <c r="N381" t="str">
        <f t="shared" si="60"/>
        <v/>
      </c>
      <c r="O381" t="str">
        <f t="shared" si="61"/>
        <v>shi</v>
      </c>
      <c r="P381" t="str">
        <f t="shared" si="62"/>
        <v/>
      </c>
      <c r="Q381" t="str">
        <f t="shared" si="63"/>
        <v>shi</v>
      </c>
      <c r="R381">
        <f t="shared" si="64"/>
        <v>0</v>
      </c>
    </row>
    <row r="382" spans="1:18" x14ac:dyDescent="0.35">
      <c r="A382" t="s">
        <v>385</v>
      </c>
      <c r="B382">
        <v>1.932076E-3</v>
      </c>
      <c r="C382">
        <v>2.9152730000000002E-2</v>
      </c>
      <c r="D382">
        <v>0.60439812999999998</v>
      </c>
      <c r="E382">
        <v>0.36451703000000002</v>
      </c>
      <c r="F382" t="s">
        <v>4</v>
      </c>
      <c r="H382">
        <f t="shared" si="55"/>
        <v>0.60439812999999998</v>
      </c>
      <c r="I382">
        <f t="shared" si="65"/>
        <v>0</v>
      </c>
      <c r="J382">
        <f t="shared" si="56"/>
        <v>0</v>
      </c>
      <c r="K382">
        <f t="shared" si="57"/>
        <v>1</v>
      </c>
      <c r="L382">
        <f t="shared" si="58"/>
        <v>0</v>
      </c>
      <c r="M382" t="str">
        <f t="shared" si="59"/>
        <v/>
      </c>
      <c r="N382" t="str">
        <f t="shared" si="60"/>
        <v/>
      </c>
      <c r="O382" t="str">
        <f t="shared" si="61"/>
        <v>shi</v>
      </c>
      <c r="P382" t="str">
        <f t="shared" si="62"/>
        <v/>
      </c>
      <c r="Q382" t="str">
        <f t="shared" si="63"/>
        <v>shi</v>
      </c>
      <c r="R382">
        <f t="shared" si="64"/>
        <v>0</v>
      </c>
    </row>
    <row r="383" spans="1:18" x14ac:dyDescent="0.35">
      <c r="A383" t="s">
        <v>386</v>
      </c>
      <c r="B383">
        <v>4.2394273999999997E-3</v>
      </c>
      <c r="C383">
        <v>0.25961602</v>
      </c>
      <c r="D383">
        <v>0.35295409999999999</v>
      </c>
      <c r="E383">
        <v>0.38319045000000002</v>
      </c>
      <c r="F383" t="s">
        <v>4</v>
      </c>
      <c r="H383">
        <f t="shared" si="55"/>
        <v>0.38319045000000002</v>
      </c>
      <c r="I383">
        <f t="shared" si="65"/>
        <v>0</v>
      </c>
      <c r="J383">
        <f t="shared" si="56"/>
        <v>0</v>
      </c>
      <c r="K383">
        <f t="shared" si="57"/>
        <v>0</v>
      </c>
      <c r="L383">
        <f t="shared" si="58"/>
        <v>1</v>
      </c>
      <c r="M383" t="str">
        <f t="shared" si="59"/>
        <v/>
      </c>
      <c r="N383" t="str">
        <f t="shared" si="60"/>
        <v/>
      </c>
      <c r="O383" t="str">
        <f t="shared" si="61"/>
        <v/>
      </c>
      <c r="P383" t="str">
        <f t="shared" si="62"/>
        <v>til</v>
      </c>
      <c r="Q383" t="str">
        <f t="shared" si="63"/>
        <v>til</v>
      </c>
      <c r="R383">
        <f t="shared" si="64"/>
        <v>1</v>
      </c>
    </row>
    <row r="384" spans="1:18" x14ac:dyDescent="0.35">
      <c r="A384" t="s">
        <v>387</v>
      </c>
      <c r="B384">
        <v>5.3884555000000001E-2</v>
      </c>
      <c r="C384">
        <v>9.6386715999999997E-2</v>
      </c>
      <c r="D384">
        <v>0.20019233</v>
      </c>
      <c r="E384">
        <v>0.64953643000000005</v>
      </c>
      <c r="F384" t="s">
        <v>4</v>
      </c>
      <c r="H384">
        <f t="shared" si="55"/>
        <v>0.64953643000000005</v>
      </c>
      <c r="I384">
        <f t="shared" si="65"/>
        <v>0</v>
      </c>
      <c r="J384">
        <f t="shared" si="56"/>
        <v>0</v>
      </c>
      <c r="K384">
        <f t="shared" si="57"/>
        <v>0</v>
      </c>
      <c r="L384">
        <f t="shared" si="58"/>
        <v>1</v>
      </c>
      <c r="M384" t="str">
        <f t="shared" si="59"/>
        <v/>
      </c>
      <c r="N384" t="str">
        <f t="shared" si="60"/>
        <v/>
      </c>
      <c r="O384" t="str">
        <f t="shared" si="61"/>
        <v/>
      </c>
      <c r="P384" t="str">
        <f t="shared" si="62"/>
        <v>til</v>
      </c>
      <c r="Q384" t="str">
        <f t="shared" si="63"/>
        <v>til</v>
      </c>
      <c r="R384">
        <f t="shared" si="64"/>
        <v>1</v>
      </c>
    </row>
    <row r="385" spans="1:18" x14ac:dyDescent="0.35">
      <c r="A385" t="s">
        <v>388</v>
      </c>
      <c r="B385">
        <v>2.2971758000000001E-3</v>
      </c>
      <c r="C385">
        <v>6.006155E-3</v>
      </c>
      <c r="D385">
        <v>0.50755300000000003</v>
      </c>
      <c r="E385">
        <v>0.48414367000000003</v>
      </c>
      <c r="F385" t="s">
        <v>4</v>
      </c>
      <c r="H385">
        <f t="shared" si="55"/>
        <v>0.50755300000000003</v>
      </c>
      <c r="I385">
        <f t="shared" si="65"/>
        <v>0</v>
      </c>
      <c r="J385">
        <f t="shared" si="56"/>
        <v>0</v>
      </c>
      <c r="K385">
        <f t="shared" si="57"/>
        <v>1</v>
      </c>
      <c r="L385">
        <f t="shared" si="58"/>
        <v>0</v>
      </c>
      <c r="M385" t="str">
        <f t="shared" si="59"/>
        <v/>
      </c>
      <c r="N385" t="str">
        <f t="shared" si="60"/>
        <v/>
      </c>
      <c r="O385" t="str">
        <f t="shared" si="61"/>
        <v>shi</v>
      </c>
      <c r="P385" t="str">
        <f t="shared" si="62"/>
        <v/>
      </c>
      <c r="Q385" t="str">
        <f t="shared" si="63"/>
        <v>shi</v>
      </c>
      <c r="R385">
        <f t="shared" si="64"/>
        <v>0</v>
      </c>
    </row>
    <row r="386" spans="1:18" x14ac:dyDescent="0.35">
      <c r="A386" t="s">
        <v>389</v>
      </c>
      <c r="B386">
        <v>8.5443329999999998E-2</v>
      </c>
      <c r="C386">
        <v>0.25504345</v>
      </c>
      <c r="D386">
        <v>0.58297144999999995</v>
      </c>
      <c r="E386">
        <v>7.6541799999999993E-2</v>
      </c>
      <c r="F386" t="s">
        <v>4</v>
      </c>
      <c r="H386">
        <f t="shared" si="55"/>
        <v>0.58297144999999995</v>
      </c>
      <c r="I386">
        <f t="shared" si="65"/>
        <v>0</v>
      </c>
      <c r="J386">
        <f t="shared" si="56"/>
        <v>0</v>
      </c>
      <c r="K386">
        <f t="shared" si="57"/>
        <v>1</v>
      </c>
      <c r="L386">
        <f t="shared" si="58"/>
        <v>0</v>
      </c>
      <c r="M386" t="str">
        <f t="shared" si="59"/>
        <v/>
      </c>
      <c r="N386" t="str">
        <f t="shared" si="60"/>
        <v/>
      </c>
      <c r="O386" t="str">
        <f t="shared" si="61"/>
        <v>shi</v>
      </c>
      <c r="P386" t="str">
        <f t="shared" si="62"/>
        <v/>
      </c>
      <c r="Q386" t="str">
        <f t="shared" si="63"/>
        <v>shi</v>
      </c>
      <c r="R386">
        <f t="shared" si="64"/>
        <v>0</v>
      </c>
    </row>
    <row r="387" spans="1:18" x14ac:dyDescent="0.35">
      <c r="A387" t="s">
        <v>390</v>
      </c>
      <c r="B387">
        <v>7.9336180000000006E-2</v>
      </c>
      <c r="C387">
        <v>5.4480710000000002E-2</v>
      </c>
      <c r="D387">
        <v>0.74780893000000004</v>
      </c>
      <c r="E387">
        <v>0.11837415</v>
      </c>
      <c r="F387" t="s">
        <v>4</v>
      </c>
      <c r="H387">
        <f t="shared" ref="H387:H450" si="66">MAX(B387:E387)</f>
        <v>0.74780893000000004</v>
      </c>
      <c r="I387">
        <f t="shared" si="65"/>
        <v>0</v>
      </c>
      <c r="J387">
        <f t="shared" ref="J387:J450" si="67">IF(H387=C387,1,0)</f>
        <v>0</v>
      </c>
      <c r="K387">
        <f t="shared" ref="K387:K450" si="68">IF(H387=D387,1,0)</f>
        <v>1</v>
      </c>
      <c r="L387">
        <f t="shared" ref="L387:L450" si="69">IF(H387=E387,1,0)</f>
        <v>0</v>
      </c>
      <c r="M387" t="str">
        <f t="shared" ref="M387:M450" si="70">IF(I387=1,"mem","")</f>
        <v/>
      </c>
      <c r="N387" t="str">
        <f t="shared" ref="N387:N450" si="71">IF(J387=1,"met","")</f>
        <v/>
      </c>
      <c r="O387" t="str">
        <f t="shared" ref="O387:O450" si="72">IF(K387=1,"shi","")</f>
        <v>shi</v>
      </c>
      <c r="P387" t="str">
        <f t="shared" ref="P387:P450" si="73">IF(L387=1,"til","")</f>
        <v/>
      </c>
      <c r="Q387" t="str">
        <f t="shared" ref="Q387:Q450" si="74">M387&amp;N387&amp;O387&amp;P387</f>
        <v>shi</v>
      </c>
      <c r="R387">
        <f t="shared" ref="R387:R450" si="75">IF(F387=Q387,1,0)</f>
        <v>0</v>
      </c>
    </row>
    <row r="388" spans="1:18" x14ac:dyDescent="0.35">
      <c r="A388" t="s">
        <v>391</v>
      </c>
      <c r="B388">
        <v>0.26616394999999998</v>
      </c>
      <c r="C388">
        <v>3.2519039999999999E-2</v>
      </c>
      <c r="D388">
        <v>0.26758880000000002</v>
      </c>
      <c r="E388">
        <v>0.43372828000000002</v>
      </c>
      <c r="F388" t="s">
        <v>4</v>
      </c>
      <c r="H388">
        <f t="shared" si="66"/>
        <v>0.43372828000000002</v>
      </c>
      <c r="I388">
        <f t="shared" ref="I388:I451" si="76">IF(H388=B388,1,0)</f>
        <v>0</v>
      </c>
      <c r="J388">
        <f t="shared" si="67"/>
        <v>0</v>
      </c>
      <c r="K388">
        <f t="shared" si="68"/>
        <v>0</v>
      </c>
      <c r="L388">
        <f t="shared" si="69"/>
        <v>1</v>
      </c>
      <c r="M388" t="str">
        <f t="shared" si="70"/>
        <v/>
      </c>
      <c r="N388" t="str">
        <f t="shared" si="71"/>
        <v/>
      </c>
      <c r="O388" t="str">
        <f t="shared" si="72"/>
        <v/>
      </c>
      <c r="P388" t="str">
        <f t="shared" si="73"/>
        <v>til</v>
      </c>
      <c r="Q388" t="str">
        <f t="shared" si="74"/>
        <v>til</v>
      </c>
      <c r="R388">
        <f t="shared" si="75"/>
        <v>1</v>
      </c>
    </row>
    <row r="389" spans="1:18" x14ac:dyDescent="0.35">
      <c r="A389" t="s">
        <v>392</v>
      </c>
      <c r="B389">
        <v>1.0034830999999999E-3</v>
      </c>
      <c r="C389">
        <v>6.0658179999999999E-2</v>
      </c>
      <c r="D389">
        <v>7.6639659999999998E-2</v>
      </c>
      <c r="E389">
        <v>0.86169874999999996</v>
      </c>
      <c r="F389" t="s">
        <v>4</v>
      </c>
      <c r="H389">
        <f t="shared" si="66"/>
        <v>0.86169874999999996</v>
      </c>
      <c r="I389">
        <f t="shared" si="76"/>
        <v>0</v>
      </c>
      <c r="J389">
        <f t="shared" si="67"/>
        <v>0</v>
      </c>
      <c r="K389">
        <f t="shared" si="68"/>
        <v>0</v>
      </c>
      <c r="L389">
        <f t="shared" si="69"/>
        <v>1</v>
      </c>
      <c r="M389" t="str">
        <f t="shared" si="70"/>
        <v/>
      </c>
      <c r="N389" t="str">
        <f t="shared" si="71"/>
        <v/>
      </c>
      <c r="O389" t="str">
        <f t="shared" si="72"/>
        <v/>
      </c>
      <c r="P389" t="str">
        <f t="shared" si="73"/>
        <v>til</v>
      </c>
      <c r="Q389" t="str">
        <f t="shared" si="74"/>
        <v>til</v>
      </c>
      <c r="R389">
        <f t="shared" si="75"/>
        <v>1</v>
      </c>
    </row>
    <row r="390" spans="1:18" x14ac:dyDescent="0.35">
      <c r="A390" t="s">
        <v>393</v>
      </c>
      <c r="B390">
        <v>2.2391718000000001E-2</v>
      </c>
      <c r="C390">
        <v>0.10912236</v>
      </c>
      <c r="D390">
        <v>0.71815753000000004</v>
      </c>
      <c r="E390">
        <v>0.15032836999999999</v>
      </c>
      <c r="F390" t="s">
        <v>4</v>
      </c>
      <c r="H390">
        <f t="shared" si="66"/>
        <v>0.71815753000000004</v>
      </c>
      <c r="I390">
        <f t="shared" si="76"/>
        <v>0</v>
      </c>
      <c r="J390">
        <f t="shared" si="67"/>
        <v>0</v>
      </c>
      <c r="K390">
        <f t="shared" si="68"/>
        <v>1</v>
      </c>
      <c r="L390">
        <f t="shared" si="69"/>
        <v>0</v>
      </c>
      <c r="M390" t="str">
        <f t="shared" si="70"/>
        <v/>
      </c>
      <c r="N390" t="str">
        <f t="shared" si="71"/>
        <v/>
      </c>
      <c r="O390" t="str">
        <f t="shared" si="72"/>
        <v>shi</v>
      </c>
      <c r="P390" t="str">
        <f t="shared" si="73"/>
        <v/>
      </c>
      <c r="Q390" t="str">
        <f t="shared" si="74"/>
        <v>shi</v>
      </c>
      <c r="R390">
        <f t="shared" si="75"/>
        <v>0</v>
      </c>
    </row>
    <row r="391" spans="1:18" x14ac:dyDescent="0.35">
      <c r="A391" t="s">
        <v>394</v>
      </c>
      <c r="B391">
        <v>0.21240449</v>
      </c>
      <c r="C391">
        <v>0.42942014000000001</v>
      </c>
      <c r="D391">
        <v>0.1858496</v>
      </c>
      <c r="E391">
        <v>0.17232575999999999</v>
      </c>
      <c r="F391" t="s">
        <v>4</v>
      </c>
      <c r="H391">
        <f t="shared" si="66"/>
        <v>0.42942014000000001</v>
      </c>
      <c r="I391">
        <f t="shared" si="76"/>
        <v>0</v>
      </c>
      <c r="J391">
        <f t="shared" si="67"/>
        <v>1</v>
      </c>
      <c r="K391">
        <f t="shared" si="68"/>
        <v>0</v>
      </c>
      <c r="L391">
        <f t="shared" si="69"/>
        <v>0</v>
      </c>
      <c r="M391" t="str">
        <f t="shared" si="70"/>
        <v/>
      </c>
      <c r="N391" t="str">
        <f t="shared" si="71"/>
        <v>met</v>
      </c>
      <c r="O391" t="str">
        <f t="shared" si="72"/>
        <v/>
      </c>
      <c r="P391" t="str">
        <f t="shared" si="73"/>
        <v/>
      </c>
      <c r="Q391" t="str">
        <f t="shared" si="74"/>
        <v>met</v>
      </c>
      <c r="R391">
        <f t="shared" si="75"/>
        <v>0</v>
      </c>
    </row>
    <row r="392" spans="1:18" x14ac:dyDescent="0.35">
      <c r="A392" t="s">
        <v>395</v>
      </c>
      <c r="B392">
        <v>0.20808725</v>
      </c>
      <c r="C392">
        <v>1.2189256000000001E-2</v>
      </c>
      <c r="D392">
        <v>0.77442060000000001</v>
      </c>
      <c r="E392">
        <v>5.3027949999999999E-3</v>
      </c>
      <c r="F392" t="s">
        <v>3</v>
      </c>
      <c r="H392">
        <f t="shared" si="66"/>
        <v>0.77442060000000001</v>
      </c>
      <c r="I392">
        <f t="shared" si="76"/>
        <v>0</v>
      </c>
      <c r="J392">
        <f t="shared" si="67"/>
        <v>0</v>
      </c>
      <c r="K392">
        <f t="shared" si="68"/>
        <v>1</v>
      </c>
      <c r="L392">
        <f t="shared" si="69"/>
        <v>0</v>
      </c>
      <c r="M392" t="str">
        <f t="shared" si="70"/>
        <v/>
      </c>
      <c r="N392" t="str">
        <f t="shared" si="71"/>
        <v/>
      </c>
      <c r="O392" t="str">
        <f t="shared" si="72"/>
        <v>shi</v>
      </c>
      <c r="P392" t="str">
        <f t="shared" si="73"/>
        <v/>
      </c>
      <c r="Q392" t="str">
        <f t="shared" si="74"/>
        <v>shi</v>
      </c>
      <c r="R392">
        <f t="shared" si="75"/>
        <v>1</v>
      </c>
    </row>
    <row r="393" spans="1:18" x14ac:dyDescent="0.35">
      <c r="A393" t="s">
        <v>396</v>
      </c>
      <c r="B393">
        <v>4.4473587000000002E-4</v>
      </c>
      <c r="C393">
        <v>2.6822352999999999E-3</v>
      </c>
      <c r="D393">
        <v>0.91206807000000001</v>
      </c>
      <c r="E393">
        <v>8.4805039999999998E-2</v>
      </c>
      <c r="F393" t="s">
        <v>3</v>
      </c>
      <c r="H393">
        <f t="shared" si="66"/>
        <v>0.91206807000000001</v>
      </c>
      <c r="I393">
        <f t="shared" si="76"/>
        <v>0</v>
      </c>
      <c r="J393">
        <f t="shared" si="67"/>
        <v>0</v>
      </c>
      <c r="K393">
        <f t="shared" si="68"/>
        <v>1</v>
      </c>
      <c r="L393">
        <f t="shared" si="69"/>
        <v>0</v>
      </c>
      <c r="M393" t="str">
        <f t="shared" si="70"/>
        <v/>
      </c>
      <c r="N393" t="str">
        <f t="shared" si="71"/>
        <v/>
      </c>
      <c r="O393" t="str">
        <f t="shared" si="72"/>
        <v>shi</v>
      </c>
      <c r="P393" t="str">
        <f t="shared" si="73"/>
        <v/>
      </c>
      <c r="Q393" t="str">
        <f t="shared" si="74"/>
        <v>shi</v>
      </c>
      <c r="R393">
        <f t="shared" si="75"/>
        <v>1</v>
      </c>
    </row>
    <row r="394" spans="1:18" x14ac:dyDescent="0.35">
      <c r="A394" t="s">
        <v>397</v>
      </c>
      <c r="B394">
        <v>7.3830783000000001E-3</v>
      </c>
      <c r="C394">
        <v>1.0168223000000001E-2</v>
      </c>
      <c r="D394">
        <v>0.91005340000000001</v>
      </c>
      <c r="E394">
        <v>7.2395329999999994E-2</v>
      </c>
      <c r="F394" t="s">
        <v>3</v>
      </c>
      <c r="H394">
        <f t="shared" si="66"/>
        <v>0.91005340000000001</v>
      </c>
      <c r="I394">
        <f t="shared" si="76"/>
        <v>0</v>
      </c>
      <c r="J394">
        <f t="shared" si="67"/>
        <v>0</v>
      </c>
      <c r="K394">
        <f t="shared" si="68"/>
        <v>1</v>
      </c>
      <c r="L394">
        <f t="shared" si="69"/>
        <v>0</v>
      </c>
      <c r="M394" t="str">
        <f t="shared" si="70"/>
        <v/>
      </c>
      <c r="N394" t="str">
        <f t="shared" si="71"/>
        <v/>
      </c>
      <c r="O394" t="str">
        <f t="shared" si="72"/>
        <v>shi</v>
      </c>
      <c r="P394" t="str">
        <f t="shared" si="73"/>
        <v/>
      </c>
      <c r="Q394" t="str">
        <f t="shared" si="74"/>
        <v>shi</v>
      </c>
      <c r="R394">
        <f t="shared" si="75"/>
        <v>1</v>
      </c>
    </row>
    <row r="395" spans="1:18" x14ac:dyDescent="0.35">
      <c r="A395" t="s">
        <v>398</v>
      </c>
      <c r="B395">
        <v>9.3781090000000008E-3</v>
      </c>
      <c r="C395">
        <v>1.5682966E-2</v>
      </c>
      <c r="D395">
        <v>0.89090469999999999</v>
      </c>
      <c r="E395">
        <v>8.4034150000000002E-2</v>
      </c>
      <c r="F395" t="s">
        <v>3</v>
      </c>
      <c r="H395">
        <f t="shared" si="66"/>
        <v>0.89090469999999999</v>
      </c>
      <c r="I395">
        <f t="shared" si="76"/>
        <v>0</v>
      </c>
      <c r="J395">
        <f t="shared" si="67"/>
        <v>0</v>
      </c>
      <c r="K395">
        <f t="shared" si="68"/>
        <v>1</v>
      </c>
      <c r="L395">
        <f t="shared" si="69"/>
        <v>0</v>
      </c>
      <c r="M395" t="str">
        <f t="shared" si="70"/>
        <v/>
      </c>
      <c r="N395" t="str">
        <f t="shared" si="71"/>
        <v/>
      </c>
      <c r="O395" t="str">
        <f t="shared" si="72"/>
        <v>shi</v>
      </c>
      <c r="P395" t="str">
        <f t="shared" si="73"/>
        <v/>
      </c>
      <c r="Q395" t="str">
        <f t="shared" si="74"/>
        <v>shi</v>
      </c>
      <c r="R395">
        <f t="shared" si="75"/>
        <v>1</v>
      </c>
    </row>
    <row r="396" spans="1:18" x14ac:dyDescent="0.35">
      <c r="A396" t="s">
        <v>399</v>
      </c>
      <c r="B396">
        <v>9.8213239999999993E-3</v>
      </c>
      <c r="C396">
        <v>7.9482179999999999E-3</v>
      </c>
      <c r="D396">
        <v>0.63787269999999996</v>
      </c>
      <c r="E396">
        <v>0.34435772999999997</v>
      </c>
      <c r="F396" t="s">
        <v>3</v>
      </c>
      <c r="H396">
        <f t="shared" si="66"/>
        <v>0.63787269999999996</v>
      </c>
      <c r="I396">
        <f t="shared" si="76"/>
        <v>0</v>
      </c>
      <c r="J396">
        <f t="shared" si="67"/>
        <v>0</v>
      </c>
      <c r="K396">
        <f t="shared" si="68"/>
        <v>1</v>
      </c>
      <c r="L396">
        <f t="shared" si="69"/>
        <v>0</v>
      </c>
      <c r="M396" t="str">
        <f t="shared" si="70"/>
        <v/>
      </c>
      <c r="N396" t="str">
        <f t="shared" si="71"/>
        <v/>
      </c>
      <c r="O396" t="str">
        <f t="shared" si="72"/>
        <v>shi</v>
      </c>
      <c r="P396" t="str">
        <f t="shared" si="73"/>
        <v/>
      </c>
      <c r="Q396" t="str">
        <f t="shared" si="74"/>
        <v>shi</v>
      </c>
      <c r="R396">
        <f t="shared" si="75"/>
        <v>1</v>
      </c>
    </row>
    <row r="397" spans="1:18" x14ac:dyDescent="0.35">
      <c r="A397" t="s">
        <v>400</v>
      </c>
      <c r="B397">
        <v>7.1370276E-3</v>
      </c>
      <c r="C397">
        <v>4.3075020000000004E-3</v>
      </c>
      <c r="D397">
        <v>0.96119624000000004</v>
      </c>
      <c r="E397">
        <v>2.7359222999999998E-2</v>
      </c>
      <c r="F397" t="s">
        <v>3</v>
      </c>
      <c r="H397">
        <f t="shared" si="66"/>
        <v>0.96119624000000004</v>
      </c>
      <c r="I397">
        <f t="shared" si="76"/>
        <v>0</v>
      </c>
      <c r="J397">
        <f t="shared" si="67"/>
        <v>0</v>
      </c>
      <c r="K397">
        <f t="shared" si="68"/>
        <v>1</v>
      </c>
      <c r="L397">
        <f t="shared" si="69"/>
        <v>0</v>
      </c>
      <c r="M397" t="str">
        <f t="shared" si="70"/>
        <v/>
      </c>
      <c r="N397" t="str">
        <f t="shared" si="71"/>
        <v/>
      </c>
      <c r="O397" t="str">
        <f t="shared" si="72"/>
        <v>shi</v>
      </c>
      <c r="P397" t="str">
        <f t="shared" si="73"/>
        <v/>
      </c>
      <c r="Q397" t="str">
        <f t="shared" si="74"/>
        <v>shi</v>
      </c>
      <c r="R397">
        <f t="shared" si="75"/>
        <v>1</v>
      </c>
    </row>
    <row r="398" spans="1:18" x14ac:dyDescent="0.35">
      <c r="A398" t="s">
        <v>401</v>
      </c>
      <c r="B398">
        <v>1.04049165E-2</v>
      </c>
      <c r="C398">
        <v>7.0967460000000001E-3</v>
      </c>
      <c r="D398">
        <v>0.90062059999999999</v>
      </c>
      <c r="E398">
        <v>8.1877864999999994E-2</v>
      </c>
      <c r="F398" t="s">
        <v>3</v>
      </c>
      <c r="H398">
        <f t="shared" si="66"/>
        <v>0.90062059999999999</v>
      </c>
      <c r="I398">
        <f t="shared" si="76"/>
        <v>0</v>
      </c>
      <c r="J398">
        <f t="shared" si="67"/>
        <v>0</v>
      </c>
      <c r="K398">
        <f t="shared" si="68"/>
        <v>1</v>
      </c>
      <c r="L398">
        <f t="shared" si="69"/>
        <v>0</v>
      </c>
      <c r="M398" t="str">
        <f t="shared" si="70"/>
        <v/>
      </c>
      <c r="N398" t="str">
        <f t="shared" si="71"/>
        <v/>
      </c>
      <c r="O398" t="str">
        <f t="shared" si="72"/>
        <v>shi</v>
      </c>
      <c r="P398" t="str">
        <f t="shared" si="73"/>
        <v/>
      </c>
      <c r="Q398" t="str">
        <f t="shared" si="74"/>
        <v>shi</v>
      </c>
      <c r="R398">
        <f t="shared" si="75"/>
        <v>1</v>
      </c>
    </row>
    <row r="399" spans="1:18" x14ac:dyDescent="0.35">
      <c r="A399" t="s">
        <v>402</v>
      </c>
      <c r="B399">
        <v>5.2999240000000003E-2</v>
      </c>
      <c r="C399">
        <v>1.1029140999999999E-2</v>
      </c>
      <c r="D399">
        <v>0.46197146</v>
      </c>
      <c r="E399">
        <v>0.47400007</v>
      </c>
      <c r="F399" t="s">
        <v>3</v>
      </c>
      <c r="H399">
        <f t="shared" si="66"/>
        <v>0.47400007</v>
      </c>
      <c r="I399">
        <f t="shared" si="76"/>
        <v>0</v>
      </c>
      <c r="J399">
        <f t="shared" si="67"/>
        <v>0</v>
      </c>
      <c r="K399">
        <f t="shared" si="68"/>
        <v>0</v>
      </c>
      <c r="L399">
        <f t="shared" si="69"/>
        <v>1</v>
      </c>
      <c r="M399" t="str">
        <f t="shared" si="70"/>
        <v/>
      </c>
      <c r="N399" t="str">
        <f t="shared" si="71"/>
        <v/>
      </c>
      <c r="O399" t="str">
        <f t="shared" si="72"/>
        <v/>
      </c>
      <c r="P399" t="str">
        <f t="shared" si="73"/>
        <v>til</v>
      </c>
      <c r="Q399" t="str">
        <f t="shared" si="74"/>
        <v>til</v>
      </c>
      <c r="R399">
        <f t="shared" si="75"/>
        <v>0</v>
      </c>
    </row>
    <row r="400" spans="1:18" x14ac:dyDescent="0.35">
      <c r="A400" t="s">
        <v>403</v>
      </c>
      <c r="B400">
        <v>4.5486110000000001E-3</v>
      </c>
      <c r="C400">
        <v>6.7075477000000001E-3</v>
      </c>
      <c r="D400">
        <v>0.90196770000000004</v>
      </c>
      <c r="E400">
        <v>8.6776099999999995E-2</v>
      </c>
      <c r="F400" t="s">
        <v>3</v>
      </c>
      <c r="H400">
        <f t="shared" si="66"/>
        <v>0.90196770000000004</v>
      </c>
      <c r="I400">
        <f t="shared" si="76"/>
        <v>0</v>
      </c>
      <c r="J400">
        <f t="shared" si="67"/>
        <v>0</v>
      </c>
      <c r="K400">
        <f t="shared" si="68"/>
        <v>1</v>
      </c>
      <c r="L400">
        <f t="shared" si="69"/>
        <v>0</v>
      </c>
      <c r="M400" t="str">
        <f t="shared" si="70"/>
        <v/>
      </c>
      <c r="N400" t="str">
        <f t="shared" si="71"/>
        <v/>
      </c>
      <c r="O400" t="str">
        <f t="shared" si="72"/>
        <v>shi</v>
      </c>
      <c r="P400" t="str">
        <f t="shared" si="73"/>
        <v/>
      </c>
      <c r="Q400" t="str">
        <f t="shared" si="74"/>
        <v>shi</v>
      </c>
      <c r="R400">
        <f t="shared" si="75"/>
        <v>1</v>
      </c>
    </row>
    <row r="401" spans="1:18" x14ac:dyDescent="0.35">
      <c r="A401" t="s">
        <v>404</v>
      </c>
      <c r="B401">
        <v>2.4029860000000002E-3</v>
      </c>
      <c r="C401">
        <v>1.9071030000000001E-3</v>
      </c>
      <c r="D401">
        <v>0.47828364000000001</v>
      </c>
      <c r="E401">
        <v>0.51740629999999999</v>
      </c>
      <c r="F401" t="s">
        <v>3</v>
      </c>
      <c r="H401">
        <f t="shared" si="66"/>
        <v>0.51740629999999999</v>
      </c>
      <c r="I401">
        <f t="shared" si="76"/>
        <v>0</v>
      </c>
      <c r="J401">
        <f t="shared" si="67"/>
        <v>0</v>
      </c>
      <c r="K401">
        <f t="shared" si="68"/>
        <v>0</v>
      </c>
      <c r="L401">
        <f t="shared" si="69"/>
        <v>1</v>
      </c>
      <c r="M401" t="str">
        <f t="shared" si="70"/>
        <v/>
      </c>
      <c r="N401" t="str">
        <f t="shared" si="71"/>
        <v/>
      </c>
      <c r="O401" t="str">
        <f t="shared" si="72"/>
        <v/>
      </c>
      <c r="P401" t="str">
        <f t="shared" si="73"/>
        <v>til</v>
      </c>
      <c r="Q401" t="str">
        <f t="shared" si="74"/>
        <v>til</v>
      </c>
      <c r="R401">
        <f t="shared" si="75"/>
        <v>0</v>
      </c>
    </row>
    <row r="402" spans="1:18" x14ac:dyDescent="0.35">
      <c r="A402" t="s">
        <v>405</v>
      </c>
      <c r="B402">
        <v>8.7051439999999997E-3</v>
      </c>
      <c r="C402">
        <v>7.2056890000000004E-3</v>
      </c>
      <c r="D402">
        <v>0.68854594000000002</v>
      </c>
      <c r="E402">
        <v>0.29554328000000002</v>
      </c>
      <c r="F402" t="s">
        <v>3</v>
      </c>
      <c r="H402">
        <f t="shared" si="66"/>
        <v>0.68854594000000002</v>
      </c>
      <c r="I402">
        <f t="shared" si="76"/>
        <v>0</v>
      </c>
      <c r="J402">
        <f t="shared" si="67"/>
        <v>0</v>
      </c>
      <c r="K402">
        <f t="shared" si="68"/>
        <v>1</v>
      </c>
      <c r="L402">
        <f t="shared" si="69"/>
        <v>0</v>
      </c>
      <c r="M402" t="str">
        <f t="shared" si="70"/>
        <v/>
      </c>
      <c r="N402" t="str">
        <f t="shared" si="71"/>
        <v/>
      </c>
      <c r="O402" t="str">
        <f t="shared" si="72"/>
        <v>shi</v>
      </c>
      <c r="P402" t="str">
        <f t="shared" si="73"/>
        <v/>
      </c>
      <c r="Q402" t="str">
        <f t="shared" si="74"/>
        <v>shi</v>
      </c>
      <c r="R402">
        <f t="shared" si="75"/>
        <v>1</v>
      </c>
    </row>
    <row r="403" spans="1:18" x14ac:dyDescent="0.35">
      <c r="A403" t="s">
        <v>406</v>
      </c>
      <c r="B403">
        <v>1.23549625E-2</v>
      </c>
      <c r="C403">
        <v>7.1425578000000002E-3</v>
      </c>
      <c r="D403">
        <v>0.8799614</v>
      </c>
      <c r="E403">
        <v>0.10054109</v>
      </c>
      <c r="F403" t="s">
        <v>3</v>
      </c>
      <c r="H403">
        <f t="shared" si="66"/>
        <v>0.8799614</v>
      </c>
      <c r="I403">
        <f t="shared" si="76"/>
        <v>0</v>
      </c>
      <c r="J403">
        <f t="shared" si="67"/>
        <v>0</v>
      </c>
      <c r="K403">
        <f t="shared" si="68"/>
        <v>1</v>
      </c>
      <c r="L403">
        <f t="shared" si="69"/>
        <v>0</v>
      </c>
      <c r="M403" t="str">
        <f t="shared" si="70"/>
        <v/>
      </c>
      <c r="N403" t="str">
        <f t="shared" si="71"/>
        <v/>
      </c>
      <c r="O403" t="str">
        <f t="shared" si="72"/>
        <v>shi</v>
      </c>
      <c r="P403" t="str">
        <f t="shared" si="73"/>
        <v/>
      </c>
      <c r="Q403" t="str">
        <f t="shared" si="74"/>
        <v>shi</v>
      </c>
      <c r="R403">
        <f t="shared" si="75"/>
        <v>1</v>
      </c>
    </row>
    <row r="404" spans="1:18" x14ac:dyDescent="0.35">
      <c r="A404" t="s">
        <v>407</v>
      </c>
      <c r="B404">
        <v>4.9198669999999996E-3</v>
      </c>
      <c r="C404">
        <v>4.0101069999999997E-3</v>
      </c>
      <c r="D404">
        <v>0.54071665000000002</v>
      </c>
      <c r="E404">
        <v>0.45035343999999999</v>
      </c>
      <c r="F404" t="s">
        <v>3</v>
      </c>
      <c r="H404">
        <f t="shared" si="66"/>
        <v>0.54071665000000002</v>
      </c>
      <c r="I404">
        <f t="shared" si="76"/>
        <v>0</v>
      </c>
      <c r="J404">
        <f t="shared" si="67"/>
        <v>0</v>
      </c>
      <c r="K404">
        <f t="shared" si="68"/>
        <v>1</v>
      </c>
      <c r="L404">
        <f t="shared" si="69"/>
        <v>0</v>
      </c>
      <c r="M404" t="str">
        <f t="shared" si="70"/>
        <v/>
      </c>
      <c r="N404" t="str">
        <f t="shared" si="71"/>
        <v/>
      </c>
      <c r="O404" t="str">
        <f t="shared" si="72"/>
        <v>shi</v>
      </c>
      <c r="P404" t="str">
        <f t="shared" si="73"/>
        <v/>
      </c>
      <c r="Q404" t="str">
        <f t="shared" si="74"/>
        <v>shi</v>
      </c>
      <c r="R404">
        <f t="shared" si="75"/>
        <v>1</v>
      </c>
    </row>
    <row r="405" spans="1:18" x14ac:dyDescent="0.35">
      <c r="A405" t="s">
        <v>408</v>
      </c>
      <c r="B405">
        <v>2.0562846E-3</v>
      </c>
      <c r="C405">
        <v>3.8540442000000001E-3</v>
      </c>
      <c r="D405">
        <v>0.95742910000000003</v>
      </c>
      <c r="E405">
        <v>3.6660362000000002E-2</v>
      </c>
      <c r="F405" t="s">
        <v>3</v>
      </c>
      <c r="H405">
        <f t="shared" si="66"/>
        <v>0.95742910000000003</v>
      </c>
      <c r="I405">
        <f t="shared" si="76"/>
        <v>0</v>
      </c>
      <c r="J405">
        <f t="shared" si="67"/>
        <v>0</v>
      </c>
      <c r="K405">
        <f t="shared" si="68"/>
        <v>1</v>
      </c>
      <c r="L405">
        <f t="shared" si="69"/>
        <v>0</v>
      </c>
      <c r="M405" t="str">
        <f t="shared" si="70"/>
        <v/>
      </c>
      <c r="N405" t="str">
        <f t="shared" si="71"/>
        <v/>
      </c>
      <c r="O405" t="str">
        <f t="shared" si="72"/>
        <v>shi</v>
      </c>
      <c r="P405" t="str">
        <f t="shared" si="73"/>
        <v/>
      </c>
      <c r="Q405" t="str">
        <f t="shared" si="74"/>
        <v>shi</v>
      </c>
      <c r="R405">
        <f t="shared" si="75"/>
        <v>1</v>
      </c>
    </row>
    <row r="406" spans="1:18" x14ac:dyDescent="0.35">
      <c r="A406" t="s">
        <v>409</v>
      </c>
      <c r="B406">
        <v>9.8830500000000009E-4</v>
      </c>
      <c r="C406">
        <v>4.1615929999999999E-3</v>
      </c>
      <c r="D406">
        <v>0.84534644999999997</v>
      </c>
      <c r="E406">
        <v>0.14950368</v>
      </c>
      <c r="F406" t="s">
        <v>3</v>
      </c>
      <c r="H406">
        <f t="shared" si="66"/>
        <v>0.84534644999999997</v>
      </c>
      <c r="I406">
        <f t="shared" si="76"/>
        <v>0</v>
      </c>
      <c r="J406">
        <f t="shared" si="67"/>
        <v>0</v>
      </c>
      <c r="K406">
        <f t="shared" si="68"/>
        <v>1</v>
      </c>
      <c r="L406">
        <f t="shared" si="69"/>
        <v>0</v>
      </c>
      <c r="M406" t="str">
        <f t="shared" si="70"/>
        <v/>
      </c>
      <c r="N406" t="str">
        <f t="shared" si="71"/>
        <v/>
      </c>
      <c r="O406" t="str">
        <f t="shared" si="72"/>
        <v>shi</v>
      </c>
      <c r="P406" t="str">
        <f t="shared" si="73"/>
        <v/>
      </c>
      <c r="Q406" t="str">
        <f t="shared" si="74"/>
        <v>shi</v>
      </c>
      <c r="R406">
        <f t="shared" si="75"/>
        <v>1</v>
      </c>
    </row>
    <row r="407" spans="1:18" x14ac:dyDescent="0.35">
      <c r="A407" t="s">
        <v>410</v>
      </c>
      <c r="B407">
        <v>7.2481697000000003E-3</v>
      </c>
      <c r="C407">
        <v>1.3437798000000001E-2</v>
      </c>
      <c r="D407">
        <v>0.91985019999999995</v>
      </c>
      <c r="E407">
        <v>5.946386E-2</v>
      </c>
      <c r="F407" t="s">
        <v>3</v>
      </c>
      <c r="H407">
        <f t="shared" si="66"/>
        <v>0.91985019999999995</v>
      </c>
      <c r="I407">
        <f t="shared" si="76"/>
        <v>0</v>
      </c>
      <c r="J407">
        <f t="shared" si="67"/>
        <v>0</v>
      </c>
      <c r="K407">
        <f t="shared" si="68"/>
        <v>1</v>
      </c>
      <c r="L407">
        <f t="shared" si="69"/>
        <v>0</v>
      </c>
      <c r="M407" t="str">
        <f t="shared" si="70"/>
        <v/>
      </c>
      <c r="N407" t="str">
        <f t="shared" si="71"/>
        <v/>
      </c>
      <c r="O407" t="str">
        <f t="shared" si="72"/>
        <v>shi</v>
      </c>
      <c r="P407" t="str">
        <f t="shared" si="73"/>
        <v/>
      </c>
      <c r="Q407" t="str">
        <f t="shared" si="74"/>
        <v>shi</v>
      </c>
      <c r="R407">
        <f t="shared" si="75"/>
        <v>1</v>
      </c>
    </row>
    <row r="408" spans="1:18" x14ac:dyDescent="0.35">
      <c r="A408" t="s">
        <v>411</v>
      </c>
      <c r="B408">
        <v>0.22492329999999999</v>
      </c>
      <c r="C408">
        <v>7.3911202999999998E-3</v>
      </c>
      <c r="D408">
        <v>0.73404734999999999</v>
      </c>
      <c r="E408">
        <v>3.3638216999999998E-2</v>
      </c>
      <c r="F408" t="s">
        <v>3</v>
      </c>
      <c r="H408">
        <f t="shared" si="66"/>
        <v>0.73404734999999999</v>
      </c>
      <c r="I408">
        <f t="shared" si="76"/>
        <v>0</v>
      </c>
      <c r="J408">
        <f t="shared" si="67"/>
        <v>0</v>
      </c>
      <c r="K408">
        <f t="shared" si="68"/>
        <v>1</v>
      </c>
      <c r="L408">
        <f t="shared" si="69"/>
        <v>0</v>
      </c>
      <c r="M408" t="str">
        <f t="shared" si="70"/>
        <v/>
      </c>
      <c r="N408" t="str">
        <f t="shared" si="71"/>
        <v/>
      </c>
      <c r="O408" t="str">
        <f t="shared" si="72"/>
        <v>shi</v>
      </c>
      <c r="P408" t="str">
        <f t="shared" si="73"/>
        <v/>
      </c>
      <c r="Q408" t="str">
        <f t="shared" si="74"/>
        <v>shi</v>
      </c>
      <c r="R408">
        <f t="shared" si="75"/>
        <v>1</v>
      </c>
    </row>
    <row r="409" spans="1:18" x14ac:dyDescent="0.35">
      <c r="A409" t="s">
        <v>412</v>
      </c>
      <c r="B409">
        <v>3.9509916999999999E-3</v>
      </c>
      <c r="C409">
        <v>6.1001380000000002E-4</v>
      </c>
      <c r="D409">
        <v>0.88013779999999997</v>
      </c>
      <c r="E409">
        <v>0.11530118</v>
      </c>
      <c r="F409" t="s">
        <v>3</v>
      </c>
      <c r="H409">
        <f t="shared" si="66"/>
        <v>0.88013779999999997</v>
      </c>
      <c r="I409">
        <f t="shared" si="76"/>
        <v>0</v>
      </c>
      <c r="J409">
        <f t="shared" si="67"/>
        <v>0</v>
      </c>
      <c r="K409">
        <f t="shared" si="68"/>
        <v>1</v>
      </c>
      <c r="L409">
        <f t="shared" si="69"/>
        <v>0</v>
      </c>
      <c r="M409" t="str">
        <f t="shared" si="70"/>
        <v/>
      </c>
      <c r="N409" t="str">
        <f t="shared" si="71"/>
        <v/>
      </c>
      <c r="O409" t="str">
        <f t="shared" si="72"/>
        <v>shi</v>
      </c>
      <c r="P409" t="str">
        <f t="shared" si="73"/>
        <v/>
      </c>
      <c r="Q409" t="str">
        <f t="shared" si="74"/>
        <v>shi</v>
      </c>
      <c r="R409">
        <f t="shared" si="75"/>
        <v>1</v>
      </c>
    </row>
    <row r="410" spans="1:18" x14ac:dyDescent="0.35">
      <c r="A410" t="s">
        <v>413</v>
      </c>
      <c r="B410">
        <v>4.1855039999999996E-3</v>
      </c>
      <c r="C410">
        <v>0.15889347000000001</v>
      </c>
      <c r="D410">
        <v>0.56487710000000002</v>
      </c>
      <c r="E410">
        <v>0.27204393999999998</v>
      </c>
      <c r="F410" t="s">
        <v>3</v>
      </c>
      <c r="H410">
        <f t="shared" si="66"/>
        <v>0.56487710000000002</v>
      </c>
      <c r="I410">
        <f t="shared" si="76"/>
        <v>0</v>
      </c>
      <c r="J410">
        <f t="shared" si="67"/>
        <v>0</v>
      </c>
      <c r="K410">
        <f t="shared" si="68"/>
        <v>1</v>
      </c>
      <c r="L410">
        <f t="shared" si="69"/>
        <v>0</v>
      </c>
      <c r="M410" t="str">
        <f t="shared" si="70"/>
        <v/>
      </c>
      <c r="N410" t="str">
        <f t="shared" si="71"/>
        <v/>
      </c>
      <c r="O410" t="str">
        <f t="shared" si="72"/>
        <v>shi</v>
      </c>
      <c r="P410" t="str">
        <f t="shared" si="73"/>
        <v/>
      </c>
      <c r="Q410" t="str">
        <f t="shared" si="74"/>
        <v>shi</v>
      </c>
      <c r="R410">
        <f t="shared" si="75"/>
        <v>1</v>
      </c>
    </row>
    <row r="411" spans="1:18" x14ac:dyDescent="0.35">
      <c r="A411" t="s">
        <v>414</v>
      </c>
      <c r="B411">
        <v>1.090436E-2</v>
      </c>
      <c r="C411">
        <v>1.0513415E-2</v>
      </c>
      <c r="D411">
        <v>0.67799984999999996</v>
      </c>
      <c r="E411">
        <v>0.30058246999999999</v>
      </c>
      <c r="F411" t="s">
        <v>3</v>
      </c>
      <c r="H411">
        <f t="shared" si="66"/>
        <v>0.67799984999999996</v>
      </c>
      <c r="I411">
        <f t="shared" si="76"/>
        <v>0</v>
      </c>
      <c r="J411">
        <f t="shared" si="67"/>
        <v>0</v>
      </c>
      <c r="K411">
        <f t="shared" si="68"/>
        <v>1</v>
      </c>
      <c r="L411">
        <f t="shared" si="69"/>
        <v>0</v>
      </c>
      <c r="M411" t="str">
        <f t="shared" si="70"/>
        <v/>
      </c>
      <c r="N411" t="str">
        <f t="shared" si="71"/>
        <v/>
      </c>
      <c r="O411" t="str">
        <f t="shared" si="72"/>
        <v>shi</v>
      </c>
      <c r="P411" t="str">
        <f t="shared" si="73"/>
        <v/>
      </c>
      <c r="Q411" t="str">
        <f t="shared" si="74"/>
        <v>shi</v>
      </c>
      <c r="R411">
        <f t="shared" si="75"/>
        <v>1</v>
      </c>
    </row>
    <row r="412" spans="1:18" x14ac:dyDescent="0.35">
      <c r="A412" t="s">
        <v>415</v>
      </c>
      <c r="B412">
        <v>7.749047E-4</v>
      </c>
      <c r="C412">
        <v>2.7740518999999999E-3</v>
      </c>
      <c r="D412">
        <v>0.65328299999999995</v>
      </c>
      <c r="E412">
        <v>0.34316802000000002</v>
      </c>
      <c r="F412" t="s">
        <v>3</v>
      </c>
      <c r="H412">
        <f t="shared" si="66"/>
        <v>0.65328299999999995</v>
      </c>
      <c r="I412">
        <f t="shared" si="76"/>
        <v>0</v>
      </c>
      <c r="J412">
        <f t="shared" si="67"/>
        <v>0</v>
      </c>
      <c r="K412">
        <f t="shared" si="68"/>
        <v>1</v>
      </c>
      <c r="L412">
        <f t="shared" si="69"/>
        <v>0</v>
      </c>
      <c r="M412" t="str">
        <f t="shared" si="70"/>
        <v/>
      </c>
      <c r="N412" t="str">
        <f t="shared" si="71"/>
        <v/>
      </c>
      <c r="O412" t="str">
        <f t="shared" si="72"/>
        <v>shi</v>
      </c>
      <c r="P412" t="str">
        <f t="shared" si="73"/>
        <v/>
      </c>
      <c r="Q412" t="str">
        <f t="shared" si="74"/>
        <v>shi</v>
      </c>
      <c r="R412">
        <f t="shared" si="75"/>
        <v>1</v>
      </c>
    </row>
    <row r="413" spans="1:18" x14ac:dyDescent="0.35">
      <c r="A413" t="s">
        <v>416</v>
      </c>
      <c r="B413">
        <v>2.1859625000000001E-2</v>
      </c>
      <c r="C413">
        <v>2.2137365999999999E-2</v>
      </c>
      <c r="D413">
        <v>0.92793643000000003</v>
      </c>
      <c r="E413">
        <v>2.8066475E-2</v>
      </c>
      <c r="F413" t="s">
        <v>3</v>
      </c>
      <c r="H413">
        <f t="shared" si="66"/>
        <v>0.92793643000000003</v>
      </c>
      <c r="I413">
        <f t="shared" si="76"/>
        <v>0</v>
      </c>
      <c r="J413">
        <f t="shared" si="67"/>
        <v>0</v>
      </c>
      <c r="K413">
        <f t="shared" si="68"/>
        <v>1</v>
      </c>
      <c r="L413">
        <f t="shared" si="69"/>
        <v>0</v>
      </c>
      <c r="M413" t="str">
        <f t="shared" si="70"/>
        <v/>
      </c>
      <c r="N413" t="str">
        <f t="shared" si="71"/>
        <v/>
      </c>
      <c r="O413" t="str">
        <f t="shared" si="72"/>
        <v>shi</v>
      </c>
      <c r="P413" t="str">
        <f t="shared" si="73"/>
        <v/>
      </c>
      <c r="Q413" t="str">
        <f t="shared" si="74"/>
        <v>shi</v>
      </c>
      <c r="R413">
        <f t="shared" si="75"/>
        <v>1</v>
      </c>
    </row>
    <row r="414" spans="1:18" x14ac:dyDescent="0.35">
      <c r="A414" t="s">
        <v>417</v>
      </c>
      <c r="B414">
        <v>4.7909885999999999E-2</v>
      </c>
      <c r="C414">
        <v>4.7806930000000001E-4</v>
      </c>
      <c r="D414">
        <v>0.93829739999999995</v>
      </c>
      <c r="E414">
        <v>1.3314764E-2</v>
      </c>
      <c r="F414" t="s">
        <v>1</v>
      </c>
      <c r="H414">
        <f t="shared" si="66"/>
        <v>0.93829739999999995</v>
      </c>
      <c r="I414">
        <f t="shared" si="76"/>
        <v>0</v>
      </c>
      <c r="J414">
        <f t="shared" si="67"/>
        <v>0</v>
      </c>
      <c r="K414">
        <f t="shared" si="68"/>
        <v>1</v>
      </c>
      <c r="L414">
        <f t="shared" si="69"/>
        <v>0</v>
      </c>
      <c r="M414" t="str">
        <f t="shared" si="70"/>
        <v/>
      </c>
      <c r="N414" t="str">
        <f t="shared" si="71"/>
        <v/>
      </c>
      <c r="O414" t="str">
        <f t="shared" si="72"/>
        <v>shi</v>
      </c>
      <c r="P414" t="str">
        <f t="shared" si="73"/>
        <v/>
      </c>
      <c r="Q414" t="str">
        <f t="shared" si="74"/>
        <v>shi</v>
      </c>
      <c r="R414">
        <f t="shared" si="75"/>
        <v>0</v>
      </c>
    </row>
    <row r="415" spans="1:18" x14ac:dyDescent="0.35">
      <c r="A415" t="s">
        <v>418</v>
      </c>
      <c r="B415">
        <v>0.1076573</v>
      </c>
      <c r="C415">
        <v>5.6279219999999996E-3</v>
      </c>
      <c r="D415">
        <v>0.88182706</v>
      </c>
      <c r="E415">
        <v>4.8877093999999998E-3</v>
      </c>
      <c r="F415" t="s">
        <v>1</v>
      </c>
      <c r="H415">
        <f t="shared" si="66"/>
        <v>0.88182706</v>
      </c>
      <c r="I415">
        <f t="shared" si="76"/>
        <v>0</v>
      </c>
      <c r="J415">
        <f t="shared" si="67"/>
        <v>0</v>
      </c>
      <c r="K415">
        <f t="shared" si="68"/>
        <v>1</v>
      </c>
      <c r="L415">
        <f t="shared" si="69"/>
        <v>0</v>
      </c>
      <c r="M415" t="str">
        <f t="shared" si="70"/>
        <v/>
      </c>
      <c r="N415" t="str">
        <f t="shared" si="71"/>
        <v/>
      </c>
      <c r="O415" t="str">
        <f t="shared" si="72"/>
        <v>shi</v>
      </c>
      <c r="P415" t="str">
        <f t="shared" si="73"/>
        <v/>
      </c>
      <c r="Q415" t="str">
        <f t="shared" si="74"/>
        <v>shi</v>
      </c>
      <c r="R415">
        <f t="shared" si="75"/>
        <v>0</v>
      </c>
    </row>
    <row r="416" spans="1:18" x14ac:dyDescent="0.35">
      <c r="A416" t="s">
        <v>419</v>
      </c>
      <c r="B416">
        <v>1.6405198000000001E-4</v>
      </c>
      <c r="C416">
        <v>3.8455025000000003E-4</v>
      </c>
      <c r="D416">
        <v>0.99481565000000005</v>
      </c>
      <c r="E416">
        <v>4.6357789999999996E-3</v>
      </c>
      <c r="F416" t="s">
        <v>3</v>
      </c>
      <c r="H416">
        <f t="shared" si="66"/>
        <v>0.99481565000000005</v>
      </c>
      <c r="I416">
        <f t="shared" si="76"/>
        <v>0</v>
      </c>
      <c r="J416">
        <f t="shared" si="67"/>
        <v>0</v>
      </c>
      <c r="K416">
        <f t="shared" si="68"/>
        <v>1</v>
      </c>
      <c r="L416">
        <f t="shared" si="69"/>
        <v>0</v>
      </c>
      <c r="M416" t="str">
        <f t="shared" si="70"/>
        <v/>
      </c>
      <c r="N416" t="str">
        <f t="shared" si="71"/>
        <v/>
      </c>
      <c r="O416" t="str">
        <f t="shared" si="72"/>
        <v>shi</v>
      </c>
      <c r="P416" t="str">
        <f t="shared" si="73"/>
        <v/>
      </c>
      <c r="Q416" t="str">
        <f t="shared" si="74"/>
        <v>shi</v>
      </c>
      <c r="R416">
        <f t="shared" si="75"/>
        <v>1</v>
      </c>
    </row>
    <row r="417" spans="1:18" x14ac:dyDescent="0.35">
      <c r="A417" t="s">
        <v>420</v>
      </c>
      <c r="B417" s="1">
        <v>4.0182207000000002E-5</v>
      </c>
      <c r="C417">
        <v>1.8744053000000001E-3</v>
      </c>
      <c r="D417">
        <v>0.97095202999999997</v>
      </c>
      <c r="E417">
        <v>2.7133401000000001E-2</v>
      </c>
      <c r="F417" t="s">
        <v>3</v>
      </c>
      <c r="H417">
        <f t="shared" si="66"/>
        <v>0.97095202999999997</v>
      </c>
      <c r="I417">
        <f t="shared" si="76"/>
        <v>0</v>
      </c>
      <c r="J417">
        <f t="shared" si="67"/>
        <v>0</v>
      </c>
      <c r="K417">
        <f t="shared" si="68"/>
        <v>1</v>
      </c>
      <c r="L417">
        <f t="shared" si="69"/>
        <v>0</v>
      </c>
      <c r="M417" t="str">
        <f t="shared" si="70"/>
        <v/>
      </c>
      <c r="N417" t="str">
        <f t="shared" si="71"/>
        <v/>
      </c>
      <c r="O417" t="str">
        <f t="shared" si="72"/>
        <v>shi</v>
      </c>
      <c r="P417" t="str">
        <f t="shared" si="73"/>
        <v/>
      </c>
      <c r="Q417" t="str">
        <f t="shared" si="74"/>
        <v>shi</v>
      </c>
      <c r="R417">
        <f t="shared" si="75"/>
        <v>1</v>
      </c>
    </row>
    <row r="418" spans="1:18" x14ac:dyDescent="0.35">
      <c r="A418" t="s">
        <v>421</v>
      </c>
      <c r="B418">
        <v>3.5252386999999998E-4</v>
      </c>
      <c r="C418">
        <v>4.3371310000000001E-3</v>
      </c>
      <c r="D418">
        <v>0.97664136000000001</v>
      </c>
      <c r="E418">
        <v>1.8668977999999999E-2</v>
      </c>
      <c r="F418" t="s">
        <v>3</v>
      </c>
      <c r="H418">
        <f t="shared" si="66"/>
        <v>0.97664136000000001</v>
      </c>
      <c r="I418">
        <f t="shared" si="76"/>
        <v>0</v>
      </c>
      <c r="J418">
        <f t="shared" si="67"/>
        <v>0</v>
      </c>
      <c r="K418">
        <f t="shared" si="68"/>
        <v>1</v>
      </c>
      <c r="L418">
        <f t="shared" si="69"/>
        <v>0</v>
      </c>
      <c r="M418" t="str">
        <f t="shared" si="70"/>
        <v/>
      </c>
      <c r="N418" t="str">
        <f t="shared" si="71"/>
        <v/>
      </c>
      <c r="O418" t="str">
        <f t="shared" si="72"/>
        <v>shi</v>
      </c>
      <c r="P418" t="str">
        <f t="shared" si="73"/>
        <v/>
      </c>
      <c r="Q418" t="str">
        <f t="shared" si="74"/>
        <v>shi</v>
      </c>
      <c r="R418">
        <f t="shared" si="75"/>
        <v>1</v>
      </c>
    </row>
    <row r="419" spans="1:18" x14ac:dyDescent="0.35">
      <c r="A419" t="s">
        <v>422</v>
      </c>
      <c r="B419">
        <v>1.3961050000000001E-4</v>
      </c>
      <c r="C419">
        <v>7.9661179999999995E-3</v>
      </c>
      <c r="D419">
        <v>0.90822124000000004</v>
      </c>
      <c r="E419">
        <v>8.3672999999999997E-2</v>
      </c>
      <c r="F419" t="s">
        <v>3</v>
      </c>
      <c r="H419">
        <f t="shared" si="66"/>
        <v>0.90822124000000004</v>
      </c>
      <c r="I419">
        <f t="shared" si="76"/>
        <v>0</v>
      </c>
      <c r="J419">
        <f t="shared" si="67"/>
        <v>0</v>
      </c>
      <c r="K419">
        <f t="shared" si="68"/>
        <v>1</v>
      </c>
      <c r="L419">
        <f t="shared" si="69"/>
        <v>0</v>
      </c>
      <c r="M419" t="str">
        <f t="shared" si="70"/>
        <v/>
      </c>
      <c r="N419" t="str">
        <f t="shared" si="71"/>
        <v/>
      </c>
      <c r="O419" t="str">
        <f t="shared" si="72"/>
        <v>shi</v>
      </c>
      <c r="P419" t="str">
        <f t="shared" si="73"/>
        <v/>
      </c>
      <c r="Q419" t="str">
        <f t="shared" si="74"/>
        <v>shi</v>
      </c>
      <c r="R419">
        <f t="shared" si="75"/>
        <v>1</v>
      </c>
    </row>
    <row r="420" spans="1:18" x14ac:dyDescent="0.35">
      <c r="A420" t="s">
        <v>423</v>
      </c>
      <c r="B420">
        <v>1.4766669999999999E-4</v>
      </c>
      <c r="C420">
        <v>7.5970915999999996E-3</v>
      </c>
      <c r="D420">
        <v>0.98158440000000002</v>
      </c>
      <c r="E420">
        <v>1.0670686E-2</v>
      </c>
      <c r="F420" t="s">
        <v>3</v>
      </c>
      <c r="H420">
        <f t="shared" si="66"/>
        <v>0.98158440000000002</v>
      </c>
      <c r="I420">
        <f t="shared" si="76"/>
        <v>0</v>
      </c>
      <c r="J420">
        <f t="shared" si="67"/>
        <v>0</v>
      </c>
      <c r="K420">
        <f t="shared" si="68"/>
        <v>1</v>
      </c>
      <c r="L420">
        <f t="shared" si="69"/>
        <v>0</v>
      </c>
      <c r="M420" t="str">
        <f t="shared" si="70"/>
        <v/>
      </c>
      <c r="N420" t="str">
        <f t="shared" si="71"/>
        <v/>
      </c>
      <c r="O420" t="str">
        <f t="shared" si="72"/>
        <v>shi</v>
      </c>
      <c r="P420" t="str">
        <f t="shared" si="73"/>
        <v/>
      </c>
      <c r="Q420" t="str">
        <f t="shared" si="74"/>
        <v>shi</v>
      </c>
      <c r="R420">
        <f t="shared" si="75"/>
        <v>1</v>
      </c>
    </row>
    <row r="421" spans="1:18" x14ac:dyDescent="0.35">
      <c r="A421" t="s">
        <v>424</v>
      </c>
      <c r="B421">
        <v>1.4112650000000001E-3</v>
      </c>
      <c r="C421">
        <v>7.9029135E-2</v>
      </c>
      <c r="D421">
        <v>0.84888059999999999</v>
      </c>
      <c r="E421">
        <v>7.0679030000000004E-2</v>
      </c>
      <c r="F421" t="s">
        <v>3</v>
      </c>
      <c r="H421">
        <f t="shared" si="66"/>
        <v>0.84888059999999999</v>
      </c>
      <c r="I421">
        <f t="shared" si="76"/>
        <v>0</v>
      </c>
      <c r="J421">
        <f t="shared" si="67"/>
        <v>0</v>
      </c>
      <c r="K421">
        <f t="shared" si="68"/>
        <v>1</v>
      </c>
      <c r="L421">
        <f t="shared" si="69"/>
        <v>0</v>
      </c>
      <c r="M421" t="str">
        <f t="shared" si="70"/>
        <v/>
      </c>
      <c r="N421" t="str">
        <f t="shared" si="71"/>
        <v/>
      </c>
      <c r="O421" t="str">
        <f t="shared" si="72"/>
        <v>shi</v>
      </c>
      <c r="P421" t="str">
        <f t="shared" si="73"/>
        <v/>
      </c>
      <c r="Q421" t="str">
        <f t="shared" si="74"/>
        <v>shi</v>
      </c>
      <c r="R421">
        <f t="shared" si="75"/>
        <v>1</v>
      </c>
    </row>
    <row r="422" spans="1:18" x14ac:dyDescent="0.35">
      <c r="A422" t="s">
        <v>425</v>
      </c>
      <c r="B422">
        <v>1.6594565999999999E-4</v>
      </c>
      <c r="C422">
        <v>0.10072579</v>
      </c>
      <c r="D422">
        <v>0.80322150000000003</v>
      </c>
      <c r="E422">
        <v>9.5886684999999999E-2</v>
      </c>
      <c r="F422" t="s">
        <v>3</v>
      </c>
      <c r="H422">
        <f t="shared" si="66"/>
        <v>0.80322150000000003</v>
      </c>
      <c r="I422">
        <f t="shared" si="76"/>
        <v>0</v>
      </c>
      <c r="J422">
        <f t="shared" si="67"/>
        <v>0</v>
      </c>
      <c r="K422">
        <f t="shared" si="68"/>
        <v>1</v>
      </c>
      <c r="L422">
        <f t="shared" si="69"/>
        <v>0</v>
      </c>
      <c r="M422" t="str">
        <f t="shared" si="70"/>
        <v/>
      </c>
      <c r="N422" t="str">
        <f t="shared" si="71"/>
        <v/>
      </c>
      <c r="O422" t="str">
        <f t="shared" si="72"/>
        <v>shi</v>
      </c>
      <c r="P422" t="str">
        <f t="shared" si="73"/>
        <v/>
      </c>
      <c r="Q422" t="str">
        <f t="shared" si="74"/>
        <v>shi</v>
      </c>
      <c r="R422">
        <f t="shared" si="75"/>
        <v>1</v>
      </c>
    </row>
    <row r="423" spans="1:18" x14ac:dyDescent="0.35">
      <c r="A423" t="s">
        <v>426</v>
      </c>
      <c r="B423">
        <v>2.6593901999999998E-3</v>
      </c>
      <c r="C423">
        <v>8.0587740000000005E-2</v>
      </c>
      <c r="D423">
        <v>0.67720130000000001</v>
      </c>
      <c r="E423">
        <v>0.23955159000000001</v>
      </c>
      <c r="F423" t="s">
        <v>3</v>
      </c>
      <c r="H423">
        <f t="shared" si="66"/>
        <v>0.67720130000000001</v>
      </c>
      <c r="I423">
        <f t="shared" si="76"/>
        <v>0</v>
      </c>
      <c r="J423">
        <f t="shared" si="67"/>
        <v>0</v>
      </c>
      <c r="K423">
        <f t="shared" si="68"/>
        <v>1</v>
      </c>
      <c r="L423">
        <f t="shared" si="69"/>
        <v>0</v>
      </c>
      <c r="M423" t="str">
        <f t="shared" si="70"/>
        <v/>
      </c>
      <c r="N423" t="str">
        <f t="shared" si="71"/>
        <v/>
      </c>
      <c r="O423" t="str">
        <f t="shared" si="72"/>
        <v>shi</v>
      </c>
      <c r="P423" t="str">
        <f t="shared" si="73"/>
        <v/>
      </c>
      <c r="Q423" t="str">
        <f t="shared" si="74"/>
        <v>shi</v>
      </c>
      <c r="R423">
        <f t="shared" si="75"/>
        <v>1</v>
      </c>
    </row>
    <row r="424" spans="1:18" x14ac:dyDescent="0.35">
      <c r="A424" t="s">
        <v>427</v>
      </c>
      <c r="B424">
        <v>2.9670587000000002E-4</v>
      </c>
      <c r="C424">
        <v>9.9132440000000002E-2</v>
      </c>
      <c r="D424">
        <v>0.57549644</v>
      </c>
      <c r="E424">
        <v>0.32507449999999999</v>
      </c>
      <c r="F424" t="s">
        <v>3</v>
      </c>
      <c r="H424">
        <f t="shared" si="66"/>
        <v>0.57549644</v>
      </c>
      <c r="I424">
        <f t="shared" si="76"/>
        <v>0</v>
      </c>
      <c r="J424">
        <f t="shared" si="67"/>
        <v>0</v>
      </c>
      <c r="K424">
        <f t="shared" si="68"/>
        <v>1</v>
      </c>
      <c r="L424">
        <f t="shared" si="69"/>
        <v>0</v>
      </c>
      <c r="M424" t="str">
        <f t="shared" si="70"/>
        <v/>
      </c>
      <c r="N424" t="str">
        <f t="shared" si="71"/>
        <v/>
      </c>
      <c r="O424" t="str">
        <f t="shared" si="72"/>
        <v>shi</v>
      </c>
      <c r="P424" t="str">
        <f t="shared" si="73"/>
        <v/>
      </c>
      <c r="Q424" t="str">
        <f t="shared" si="74"/>
        <v>shi</v>
      </c>
      <c r="R424">
        <f t="shared" si="75"/>
        <v>1</v>
      </c>
    </row>
    <row r="425" spans="1:18" x14ac:dyDescent="0.35">
      <c r="A425" t="s">
        <v>428</v>
      </c>
      <c r="B425">
        <v>8.7048950000000007E-3</v>
      </c>
      <c r="C425">
        <v>3.5656415999999998E-3</v>
      </c>
      <c r="D425">
        <v>0.88949690000000003</v>
      </c>
      <c r="E425">
        <v>9.8232633999999999E-2</v>
      </c>
      <c r="F425" t="s">
        <v>3</v>
      </c>
      <c r="H425">
        <f t="shared" si="66"/>
        <v>0.88949690000000003</v>
      </c>
      <c r="I425">
        <f t="shared" si="76"/>
        <v>0</v>
      </c>
      <c r="J425">
        <f t="shared" si="67"/>
        <v>0</v>
      </c>
      <c r="K425">
        <f t="shared" si="68"/>
        <v>1</v>
      </c>
      <c r="L425">
        <f t="shared" si="69"/>
        <v>0</v>
      </c>
      <c r="M425" t="str">
        <f t="shared" si="70"/>
        <v/>
      </c>
      <c r="N425" t="str">
        <f t="shared" si="71"/>
        <v/>
      </c>
      <c r="O425" t="str">
        <f t="shared" si="72"/>
        <v>shi</v>
      </c>
      <c r="P425" t="str">
        <f t="shared" si="73"/>
        <v/>
      </c>
      <c r="Q425" t="str">
        <f t="shared" si="74"/>
        <v>shi</v>
      </c>
      <c r="R425">
        <f t="shared" si="75"/>
        <v>1</v>
      </c>
    </row>
    <row r="426" spans="1:18" x14ac:dyDescent="0.35">
      <c r="A426" t="s">
        <v>429</v>
      </c>
      <c r="B426">
        <v>1.2745559E-2</v>
      </c>
      <c r="C426">
        <v>6.0934078000000003E-2</v>
      </c>
      <c r="D426">
        <v>0.86564410000000003</v>
      </c>
      <c r="E426">
        <v>6.0676277000000001E-2</v>
      </c>
      <c r="F426" t="s">
        <v>3</v>
      </c>
      <c r="H426">
        <f t="shared" si="66"/>
        <v>0.86564410000000003</v>
      </c>
      <c r="I426">
        <f t="shared" si="76"/>
        <v>0</v>
      </c>
      <c r="J426">
        <f t="shared" si="67"/>
        <v>0</v>
      </c>
      <c r="K426">
        <f t="shared" si="68"/>
        <v>1</v>
      </c>
      <c r="L426">
        <f t="shared" si="69"/>
        <v>0</v>
      </c>
      <c r="M426" t="str">
        <f t="shared" si="70"/>
        <v/>
      </c>
      <c r="N426" t="str">
        <f t="shared" si="71"/>
        <v/>
      </c>
      <c r="O426" t="str">
        <f t="shared" si="72"/>
        <v>shi</v>
      </c>
      <c r="P426" t="str">
        <f t="shared" si="73"/>
        <v/>
      </c>
      <c r="Q426" t="str">
        <f t="shared" si="74"/>
        <v>shi</v>
      </c>
      <c r="R426">
        <f t="shared" si="75"/>
        <v>1</v>
      </c>
    </row>
    <row r="427" spans="1:18" x14ac:dyDescent="0.35">
      <c r="A427" t="s">
        <v>430</v>
      </c>
      <c r="B427">
        <v>0.10238488</v>
      </c>
      <c r="C427">
        <v>0.36859017999999999</v>
      </c>
      <c r="D427">
        <v>0.48413032</v>
      </c>
      <c r="E427">
        <v>4.4894631999999997E-2</v>
      </c>
      <c r="F427" t="s">
        <v>3</v>
      </c>
      <c r="H427">
        <f t="shared" si="66"/>
        <v>0.48413032</v>
      </c>
      <c r="I427">
        <f t="shared" si="76"/>
        <v>0</v>
      </c>
      <c r="J427">
        <f t="shared" si="67"/>
        <v>0</v>
      </c>
      <c r="K427">
        <f t="shared" si="68"/>
        <v>1</v>
      </c>
      <c r="L427">
        <f t="shared" si="69"/>
        <v>0</v>
      </c>
      <c r="M427" t="str">
        <f t="shared" si="70"/>
        <v/>
      </c>
      <c r="N427" t="str">
        <f t="shared" si="71"/>
        <v/>
      </c>
      <c r="O427" t="str">
        <f t="shared" si="72"/>
        <v>shi</v>
      </c>
      <c r="P427" t="str">
        <f t="shared" si="73"/>
        <v/>
      </c>
      <c r="Q427" t="str">
        <f t="shared" si="74"/>
        <v>shi</v>
      </c>
      <c r="R427">
        <f t="shared" si="75"/>
        <v>1</v>
      </c>
    </row>
    <row r="428" spans="1:18" x14ac:dyDescent="0.35">
      <c r="A428" t="s">
        <v>431</v>
      </c>
      <c r="B428">
        <v>3.5582862999999999E-2</v>
      </c>
      <c r="C428">
        <v>0.15168005000000001</v>
      </c>
      <c r="D428">
        <v>0.68116014999999996</v>
      </c>
      <c r="E428">
        <v>0.131577</v>
      </c>
      <c r="F428" t="s">
        <v>3</v>
      </c>
      <c r="H428">
        <f t="shared" si="66"/>
        <v>0.68116014999999996</v>
      </c>
      <c r="I428">
        <f t="shared" si="76"/>
        <v>0</v>
      </c>
      <c r="J428">
        <f t="shared" si="67"/>
        <v>0</v>
      </c>
      <c r="K428">
        <f t="shared" si="68"/>
        <v>1</v>
      </c>
      <c r="L428">
        <f t="shared" si="69"/>
        <v>0</v>
      </c>
      <c r="M428" t="str">
        <f t="shared" si="70"/>
        <v/>
      </c>
      <c r="N428" t="str">
        <f t="shared" si="71"/>
        <v/>
      </c>
      <c r="O428" t="str">
        <f t="shared" si="72"/>
        <v>shi</v>
      </c>
      <c r="P428" t="str">
        <f t="shared" si="73"/>
        <v/>
      </c>
      <c r="Q428" t="str">
        <f t="shared" si="74"/>
        <v>shi</v>
      </c>
      <c r="R428">
        <f t="shared" si="75"/>
        <v>1</v>
      </c>
    </row>
    <row r="429" spans="1:18" x14ac:dyDescent="0.35">
      <c r="A429" t="s">
        <v>432</v>
      </c>
      <c r="B429">
        <v>5.1098358000000003E-2</v>
      </c>
      <c r="C429">
        <v>8.4735415999999994E-2</v>
      </c>
      <c r="D429">
        <v>0.67035686999999999</v>
      </c>
      <c r="E429">
        <v>0.19380938</v>
      </c>
      <c r="F429" t="s">
        <v>3</v>
      </c>
      <c r="H429">
        <f t="shared" si="66"/>
        <v>0.67035686999999999</v>
      </c>
      <c r="I429">
        <f t="shared" si="76"/>
        <v>0</v>
      </c>
      <c r="J429">
        <f t="shared" si="67"/>
        <v>0</v>
      </c>
      <c r="K429">
        <f t="shared" si="68"/>
        <v>1</v>
      </c>
      <c r="L429">
        <f t="shared" si="69"/>
        <v>0</v>
      </c>
      <c r="M429" t="str">
        <f t="shared" si="70"/>
        <v/>
      </c>
      <c r="N429" t="str">
        <f t="shared" si="71"/>
        <v/>
      </c>
      <c r="O429" t="str">
        <f t="shared" si="72"/>
        <v>shi</v>
      </c>
      <c r="P429" t="str">
        <f t="shared" si="73"/>
        <v/>
      </c>
      <c r="Q429" t="str">
        <f t="shared" si="74"/>
        <v>shi</v>
      </c>
      <c r="R429">
        <f t="shared" si="75"/>
        <v>1</v>
      </c>
    </row>
    <row r="430" spans="1:18" x14ac:dyDescent="0.35">
      <c r="A430" t="s">
        <v>433</v>
      </c>
      <c r="B430">
        <v>1.9101481999999999E-2</v>
      </c>
      <c r="C430">
        <v>1.0711244E-2</v>
      </c>
      <c r="D430">
        <v>0.88051396999999998</v>
      </c>
      <c r="E430">
        <v>8.9673320000000001E-2</v>
      </c>
      <c r="F430" t="s">
        <v>3</v>
      </c>
      <c r="H430">
        <f t="shared" si="66"/>
        <v>0.88051396999999998</v>
      </c>
      <c r="I430">
        <f t="shared" si="76"/>
        <v>0</v>
      </c>
      <c r="J430">
        <f t="shared" si="67"/>
        <v>0</v>
      </c>
      <c r="K430">
        <f t="shared" si="68"/>
        <v>1</v>
      </c>
      <c r="L430">
        <f t="shared" si="69"/>
        <v>0</v>
      </c>
      <c r="M430" t="str">
        <f t="shared" si="70"/>
        <v/>
      </c>
      <c r="N430" t="str">
        <f t="shared" si="71"/>
        <v/>
      </c>
      <c r="O430" t="str">
        <f t="shared" si="72"/>
        <v>shi</v>
      </c>
      <c r="P430" t="str">
        <f t="shared" si="73"/>
        <v/>
      </c>
      <c r="Q430" t="str">
        <f t="shared" si="74"/>
        <v>shi</v>
      </c>
      <c r="R430">
        <f t="shared" si="75"/>
        <v>1</v>
      </c>
    </row>
    <row r="431" spans="1:18" x14ac:dyDescent="0.35">
      <c r="A431" t="s">
        <v>434</v>
      </c>
      <c r="B431">
        <v>7.1928770000000003E-3</v>
      </c>
      <c r="C431">
        <v>3.258817E-2</v>
      </c>
      <c r="D431">
        <v>0.95206325999999997</v>
      </c>
      <c r="E431">
        <v>8.1556370000000003E-3</v>
      </c>
      <c r="F431" t="s">
        <v>3</v>
      </c>
      <c r="H431">
        <f t="shared" si="66"/>
        <v>0.95206325999999997</v>
      </c>
      <c r="I431">
        <f t="shared" si="76"/>
        <v>0</v>
      </c>
      <c r="J431">
        <f t="shared" si="67"/>
        <v>0</v>
      </c>
      <c r="K431">
        <f t="shared" si="68"/>
        <v>1</v>
      </c>
      <c r="L431">
        <f t="shared" si="69"/>
        <v>0</v>
      </c>
      <c r="M431" t="str">
        <f t="shared" si="70"/>
        <v/>
      </c>
      <c r="N431" t="str">
        <f t="shared" si="71"/>
        <v/>
      </c>
      <c r="O431" t="str">
        <f t="shared" si="72"/>
        <v>shi</v>
      </c>
      <c r="P431" t="str">
        <f t="shared" si="73"/>
        <v/>
      </c>
      <c r="Q431" t="str">
        <f t="shared" si="74"/>
        <v>shi</v>
      </c>
      <c r="R431">
        <f t="shared" si="75"/>
        <v>1</v>
      </c>
    </row>
    <row r="432" spans="1:18" x14ac:dyDescent="0.35">
      <c r="A432" t="s">
        <v>435</v>
      </c>
      <c r="B432">
        <v>2.9508075999999999E-3</v>
      </c>
      <c r="C432">
        <v>3.2863044E-3</v>
      </c>
      <c r="D432">
        <v>0.83968955000000001</v>
      </c>
      <c r="E432">
        <v>0.15407322000000001</v>
      </c>
      <c r="F432" t="s">
        <v>3</v>
      </c>
      <c r="H432">
        <f t="shared" si="66"/>
        <v>0.83968955000000001</v>
      </c>
      <c r="I432">
        <f t="shared" si="76"/>
        <v>0</v>
      </c>
      <c r="J432">
        <f t="shared" si="67"/>
        <v>0</v>
      </c>
      <c r="K432">
        <f t="shared" si="68"/>
        <v>1</v>
      </c>
      <c r="L432">
        <f t="shared" si="69"/>
        <v>0</v>
      </c>
      <c r="M432" t="str">
        <f t="shared" si="70"/>
        <v/>
      </c>
      <c r="N432" t="str">
        <f t="shared" si="71"/>
        <v/>
      </c>
      <c r="O432" t="str">
        <f t="shared" si="72"/>
        <v>shi</v>
      </c>
      <c r="P432" t="str">
        <f t="shared" si="73"/>
        <v/>
      </c>
      <c r="Q432" t="str">
        <f t="shared" si="74"/>
        <v>shi</v>
      </c>
      <c r="R432">
        <f t="shared" si="75"/>
        <v>1</v>
      </c>
    </row>
    <row r="433" spans="1:18" x14ac:dyDescent="0.35">
      <c r="A433" t="s">
        <v>436</v>
      </c>
      <c r="B433">
        <v>1.7371073E-3</v>
      </c>
      <c r="C433">
        <v>5.6104609999999997E-4</v>
      </c>
      <c r="D433">
        <v>0.99729699999999999</v>
      </c>
      <c r="E433">
        <v>4.04888E-4</v>
      </c>
      <c r="F433" t="s">
        <v>3</v>
      </c>
      <c r="H433">
        <f t="shared" si="66"/>
        <v>0.99729699999999999</v>
      </c>
      <c r="I433">
        <f t="shared" si="76"/>
        <v>0</v>
      </c>
      <c r="J433">
        <f t="shared" si="67"/>
        <v>0</v>
      </c>
      <c r="K433">
        <f t="shared" si="68"/>
        <v>1</v>
      </c>
      <c r="L433">
        <f t="shared" si="69"/>
        <v>0</v>
      </c>
      <c r="M433" t="str">
        <f t="shared" si="70"/>
        <v/>
      </c>
      <c r="N433" t="str">
        <f t="shared" si="71"/>
        <v/>
      </c>
      <c r="O433" t="str">
        <f t="shared" si="72"/>
        <v>shi</v>
      </c>
      <c r="P433" t="str">
        <f t="shared" si="73"/>
        <v/>
      </c>
      <c r="Q433" t="str">
        <f t="shared" si="74"/>
        <v>shi</v>
      </c>
      <c r="R433">
        <f t="shared" si="75"/>
        <v>1</v>
      </c>
    </row>
    <row r="434" spans="1:18" x14ac:dyDescent="0.35">
      <c r="A434" t="s">
        <v>437</v>
      </c>
      <c r="B434">
        <v>1.9945944999999999E-4</v>
      </c>
      <c r="C434">
        <v>1.9088937000000001E-3</v>
      </c>
      <c r="D434">
        <v>0.99654969999999998</v>
      </c>
      <c r="E434">
        <v>1.3418498E-3</v>
      </c>
      <c r="F434" t="s">
        <v>3</v>
      </c>
      <c r="H434">
        <f t="shared" si="66"/>
        <v>0.99654969999999998</v>
      </c>
      <c r="I434">
        <f t="shared" si="76"/>
        <v>0</v>
      </c>
      <c r="J434">
        <f t="shared" si="67"/>
        <v>0</v>
      </c>
      <c r="K434">
        <f t="shared" si="68"/>
        <v>1</v>
      </c>
      <c r="L434">
        <f t="shared" si="69"/>
        <v>0</v>
      </c>
      <c r="M434" t="str">
        <f t="shared" si="70"/>
        <v/>
      </c>
      <c r="N434" t="str">
        <f t="shared" si="71"/>
        <v/>
      </c>
      <c r="O434" t="str">
        <f t="shared" si="72"/>
        <v>shi</v>
      </c>
      <c r="P434" t="str">
        <f t="shared" si="73"/>
        <v/>
      </c>
      <c r="Q434" t="str">
        <f t="shared" si="74"/>
        <v>shi</v>
      </c>
      <c r="R434">
        <f t="shared" si="75"/>
        <v>1</v>
      </c>
    </row>
    <row r="435" spans="1:18" x14ac:dyDescent="0.35">
      <c r="A435" t="s">
        <v>438</v>
      </c>
      <c r="B435">
        <v>2.5557328000000001E-2</v>
      </c>
      <c r="C435">
        <v>7.6548959999999999E-2</v>
      </c>
      <c r="D435">
        <v>0.88863400000000003</v>
      </c>
      <c r="E435">
        <v>9.2597170000000006E-3</v>
      </c>
      <c r="F435" t="s">
        <v>3</v>
      </c>
      <c r="H435">
        <f t="shared" si="66"/>
        <v>0.88863400000000003</v>
      </c>
      <c r="I435">
        <f t="shared" si="76"/>
        <v>0</v>
      </c>
      <c r="J435">
        <f t="shared" si="67"/>
        <v>0</v>
      </c>
      <c r="K435">
        <f t="shared" si="68"/>
        <v>1</v>
      </c>
      <c r="L435">
        <f t="shared" si="69"/>
        <v>0</v>
      </c>
      <c r="M435" t="str">
        <f t="shared" si="70"/>
        <v/>
      </c>
      <c r="N435" t="str">
        <f t="shared" si="71"/>
        <v/>
      </c>
      <c r="O435" t="str">
        <f t="shared" si="72"/>
        <v>shi</v>
      </c>
      <c r="P435" t="str">
        <f t="shared" si="73"/>
        <v/>
      </c>
      <c r="Q435" t="str">
        <f t="shared" si="74"/>
        <v>shi</v>
      </c>
      <c r="R435">
        <f t="shared" si="75"/>
        <v>1</v>
      </c>
    </row>
    <row r="436" spans="1:18" x14ac:dyDescent="0.35">
      <c r="A436" t="s">
        <v>439</v>
      </c>
      <c r="B436">
        <v>2.3453290000000001E-4</v>
      </c>
      <c r="C436">
        <v>3.9173086E-4</v>
      </c>
      <c r="D436">
        <v>0.99926199999999998</v>
      </c>
      <c r="E436">
        <v>1.1186155E-4</v>
      </c>
      <c r="F436" t="s">
        <v>3</v>
      </c>
      <c r="H436">
        <f t="shared" si="66"/>
        <v>0.99926199999999998</v>
      </c>
      <c r="I436">
        <f t="shared" si="76"/>
        <v>0</v>
      </c>
      <c r="J436">
        <f t="shared" si="67"/>
        <v>0</v>
      </c>
      <c r="K436">
        <f t="shared" si="68"/>
        <v>1</v>
      </c>
      <c r="L436">
        <f t="shared" si="69"/>
        <v>0</v>
      </c>
      <c r="M436" t="str">
        <f t="shared" si="70"/>
        <v/>
      </c>
      <c r="N436" t="str">
        <f t="shared" si="71"/>
        <v/>
      </c>
      <c r="O436" t="str">
        <f t="shared" si="72"/>
        <v>shi</v>
      </c>
      <c r="P436" t="str">
        <f t="shared" si="73"/>
        <v/>
      </c>
      <c r="Q436" t="str">
        <f t="shared" si="74"/>
        <v>shi</v>
      </c>
      <c r="R436">
        <f t="shared" si="75"/>
        <v>1</v>
      </c>
    </row>
    <row r="437" spans="1:18" x14ac:dyDescent="0.35">
      <c r="A437" t="s">
        <v>440</v>
      </c>
      <c r="B437">
        <v>5.4404319999999999E-2</v>
      </c>
      <c r="C437">
        <v>1.5250118E-2</v>
      </c>
      <c r="D437">
        <v>0.72988489999999995</v>
      </c>
      <c r="E437">
        <v>0.20046064</v>
      </c>
      <c r="F437" t="s">
        <v>3</v>
      </c>
      <c r="H437">
        <f t="shared" si="66"/>
        <v>0.72988489999999995</v>
      </c>
      <c r="I437">
        <f t="shared" si="76"/>
        <v>0</v>
      </c>
      <c r="J437">
        <f t="shared" si="67"/>
        <v>0</v>
      </c>
      <c r="K437">
        <f t="shared" si="68"/>
        <v>1</v>
      </c>
      <c r="L437">
        <f t="shared" si="69"/>
        <v>0</v>
      </c>
      <c r="M437" t="str">
        <f t="shared" si="70"/>
        <v/>
      </c>
      <c r="N437" t="str">
        <f t="shared" si="71"/>
        <v/>
      </c>
      <c r="O437" t="str">
        <f t="shared" si="72"/>
        <v>shi</v>
      </c>
      <c r="P437" t="str">
        <f t="shared" si="73"/>
        <v/>
      </c>
      <c r="Q437" t="str">
        <f t="shared" si="74"/>
        <v>shi</v>
      </c>
      <c r="R437">
        <f t="shared" si="75"/>
        <v>1</v>
      </c>
    </row>
    <row r="438" spans="1:18" x14ac:dyDescent="0.35">
      <c r="A438" t="s">
        <v>441</v>
      </c>
      <c r="B438">
        <v>2.7239812E-3</v>
      </c>
      <c r="C438">
        <v>4.544284E-3</v>
      </c>
      <c r="D438">
        <v>0.91271480000000005</v>
      </c>
      <c r="E438">
        <v>8.0016926000000002E-2</v>
      </c>
      <c r="F438" t="s">
        <v>3</v>
      </c>
      <c r="H438">
        <f t="shared" si="66"/>
        <v>0.91271480000000005</v>
      </c>
      <c r="I438">
        <f t="shared" si="76"/>
        <v>0</v>
      </c>
      <c r="J438">
        <f t="shared" si="67"/>
        <v>0</v>
      </c>
      <c r="K438">
        <f t="shared" si="68"/>
        <v>1</v>
      </c>
      <c r="L438">
        <f t="shared" si="69"/>
        <v>0</v>
      </c>
      <c r="M438" t="str">
        <f t="shared" si="70"/>
        <v/>
      </c>
      <c r="N438" t="str">
        <f t="shared" si="71"/>
        <v/>
      </c>
      <c r="O438" t="str">
        <f t="shared" si="72"/>
        <v>shi</v>
      </c>
      <c r="P438" t="str">
        <f t="shared" si="73"/>
        <v/>
      </c>
      <c r="Q438" t="str">
        <f t="shared" si="74"/>
        <v>shi</v>
      </c>
      <c r="R438">
        <f t="shared" si="75"/>
        <v>1</v>
      </c>
    </row>
    <row r="439" spans="1:18" x14ac:dyDescent="0.35">
      <c r="A439" t="s">
        <v>442</v>
      </c>
      <c r="B439">
        <v>3.7278985000000001E-3</v>
      </c>
      <c r="C439">
        <v>3.2310574E-3</v>
      </c>
      <c r="D439">
        <v>0.98909986000000005</v>
      </c>
      <c r="E439">
        <v>3.9411257E-3</v>
      </c>
      <c r="F439" t="s">
        <v>3</v>
      </c>
      <c r="H439">
        <f t="shared" si="66"/>
        <v>0.98909986000000005</v>
      </c>
      <c r="I439">
        <f t="shared" si="76"/>
        <v>0</v>
      </c>
      <c r="J439">
        <f t="shared" si="67"/>
        <v>0</v>
      </c>
      <c r="K439">
        <f t="shared" si="68"/>
        <v>1</v>
      </c>
      <c r="L439">
        <f t="shared" si="69"/>
        <v>0</v>
      </c>
      <c r="M439" t="str">
        <f t="shared" si="70"/>
        <v/>
      </c>
      <c r="N439" t="str">
        <f t="shared" si="71"/>
        <v/>
      </c>
      <c r="O439" t="str">
        <f t="shared" si="72"/>
        <v>shi</v>
      </c>
      <c r="P439" t="str">
        <f t="shared" si="73"/>
        <v/>
      </c>
      <c r="Q439" t="str">
        <f t="shared" si="74"/>
        <v>shi</v>
      </c>
      <c r="R439">
        <f t="shared" si="75"/>
        <v>1</v>
      </c>
    </row>
    <row r="440" spans="1:18" x14ac:dyDescent="0.35">
      <c r="A440" t="s">
        <v>443</v>
      </c>
      <c r="B440">
        <v>1.4983817999999999E-2</v>
      </c>
      <c r="C440">
        <v>1.3368445E-2</v>
      </c>
      <c r="D440">
        <v>0.66121640000000004</v>
      </c>
      <c r="E440">
        <v>0.31043140000000002</v>
      </c>
      <c r="F440" t="s">
        <v>3</v>
      </c>
      <c r="H440">
        <f t="shared" si="66"/>
        <v>0.66121640000000004</v>
      </c>
      <c r="I440">
        <f t="shared" si="76"/>
        <v>0</v>
      </c>
      <c r="J440">
        <f t="shared" si="67"/>
        <v>0</v>
      </c>
      <c r="K440">
        <f t="shared" si="68"/>
        <v>1</v>
      </c>
      <c r="L440">
        <f t="shared" si="69"/>
        <v>0</v>
      </c>
      <c r="M440" t="str">
        <f t="shared" si="70"/>
        <v/>
      </c>
      <c r="N440" t="str">
        <f t="shared" si="71"/>
        <v/>
      </c>
      <c r="O440" t="str">
        <f t="shared" si="72"/>
        <v>shi</v>
      </c>
      <c r="P440" t="str">
        <f t="shared" si="73"/>
        <v/>
      </c>
      <c r="Q440" t="str">
        <f t="shared" si="74"/>
        <v>shi</v>
      </c>
      <c r="R440">
        <f t="shared" si="75"/>
        <v>1</v>
      </c>
    </row>
    <row r="441" spans="1:18" x14ac:dyDescent="0.35">
      <c r="A441" t="s">
        <v>444</v>
      </c>
      <c r="B441">
        <v>0.46911130000000001</v>
      </c>
      <c r="C441">
        <v>5.7296075000000002E-2</v>
      </c>
      <c r="D441">
        <v>0.10321285600000001</v>
      </c>
      <c r="E441">
        <v>0.37037984000000002</v>
      </c>
      <c r="F441" t="s">
        <v>3</v>
      </c>
      <c r="H441">
        <f t="shared" si="66"/>
        <v>0.46911130000000001</v>
      </c>
      <c r="I441">
        <f t="shared" si="76"/>
        <v>1</v>
      </c>
      <c r="J441">
        <f t="shared" si="67"/>
        <v>0</v>
      </c>
      <c r="K441">
        <f t="shared" si="68"/>
        <v>0</v>
      </c>
      <c r="L441">
        <f t="shared" si="69"/>
        <v>0</v>
      </c>
      <c r="M441" t="str">
        <f t="shared" si="70"/>
        <v>mem</v>
      </c>
      <c r="N441" t="str">
        <f t="shared" si="71"/>
        <v/>
      </c>
      <c r="O441" t="str">
        <f t="shared" si="72"/>
        <v/>
      </c>
      <c r="P441" t="str">
        <f t="shared" si="73"/>
        <v/>
      </c>
      <c r="Q441" t="str">
        <f t="shared" si="74"/>
        <v>mem</v>
      </c>
      <c r="R441">
        <f t="shared" si="75"/>
        <v>0</v>
      </c>
    </row>
    <row r="442" spans="1:18" x14ac:dyDescent="0.35">
      <c r="A442" t="s">
        <v>445</v>
      </c>
      <c r="B442">
        <v>0.12729725</v>
      </c>
      <c r="C442">
        <v>1.6733168E-2</v>
      </c>
      <c r="D442">
        <v>0.32374507000000002</v>
      </c>
      <c r="E442">
        <v>0.53222449999999999</v>
      </c>
      <c r="F442" t="s">
        <v>3</v>
      </c>
      <c r="H442">
        <f t="shared" si="66"/>
        <v>0.53222449999999999</v>
      </c>
      <c r="I442">
        <f t="shared" si="76"/>
        <v>0</v>
      </c>
      <c r="J442">
        <f t="shared" si="67"/>
        <v>0</v>
      </c>
      <c r="K442">
        <f t="shared" si="68"/>
        <v>0</v>
      </c>
      <c r="L442">
        <f t="shared" si="69"/>
        <v>1</v>
      </c>
      <c r="M442" t="str">
        <f t="shared" si="70"/>
        <v/>
      </c>
      <c r="N442" t="str">
        <f t="shared" si="71"/>
        <v/>
      </c>
      <c r="O442" t="str">
        <f t="shared" si="72"/>
        <v/>
      </c>
      <c r="P442" t="str">
        <f t="shared" si="73"/>
        <v>til</v>
      </c>
      <c r="Q442" t="str">
        <f t="shared" si="74"/>
        <v>til</v>
      </c>
      <c r="R442">
        <f t="shared" si="75"/>
        <v>0</v>
      </c>
    </row>
    <row r="443" spans="1:18" x14ac:dyDescent="0.35">
      <c r="A443" t="s">
        <v>446</v>
      </c>
      <c r="B443">
        <v>0.107261494</v>
      </c>
      <c r="C443">
        <v>1.430288E-2</v>
      </c>
      <c r="D443">
        <v>0.52187300000000003</v>
      </c>
      <c r="E443">
        <v>0.35656260000000001</v>
      </c>
      <c r="F443" t="s">
        <v>3</v>
      </c>
      <c r="H443">
        <f t="shared" si="66"/>
        <v>0.52187300000000003</v>
      </c>
      <c r="I443">
        <f t="shared" si="76"/>
        <v>0</v>
      </c>
      <c r="J443">
        <f t="shared" si="67"/>
        <v>0</v>
      </c>
      <c r="K443">
        <f t="shared" si="68"/>
        <v>1</v>
      </c>
      <c r="L443">
        <f t="shared" si="69"/>
        <v>0</v>
      </c>
      <c r="M443" t="str">
        <f t="shared" si="70"/>
        <v/>
      </c>
      <c r="N443" t="str">
        <f t="shared" si="71"/>
        <v/>
      </c>
      <c r="O443" t="str">
        <f t="shared" si="72"/>
        <v>shi</v>
      </c>
      <c r="P443" t="str">
        <f t="shared" si="73"/>
        <v/>
      </c>
      <c r="Q443" t="str">
        <f t="shared" si="74"/>
        <v>shi</v>
      </c>
      <c r="R443">
        <f t="shared" si="75"/>
        <v>1</v>
      </c>
    </row>
    <row r="444" spans="1:18" x14ac:dyDescent="0.35">
      <c r="A444" t="s">
        <v>447</v>
      </c>
      <c r="B444">
        <v>3.033624E-2</v>
      </c>
      <c r="C444">
        <v>6.7051999999999997E-3</v>
      </c>
      <c r="D444">
        <v>0.16217867</v>
      </c>
      <c r="E444">
        <v>0.80077993999999997</v>
      </c>
      <c r="F444" t="s">
        <v>3</v>
      </c>
      <c r="H444">
        <f t="shared" si="66"/>
        <v>0.80077993999999997</v>
      </c>
      <c r="I444">
        <f t="shared" si="76"/>
        <v>0</v>
      </c>
      <c r="J444">
        <f t="shared" si="67"/>
        <v>0</v>
      </c>
      <c r="K444">
        <f t="shared" si="68"/>
        <v>0</v>
      </c>
      <c r="L444">
        <f t="shared" si="69"/>
        <v>1</v>
      </c>
      <c r="M444" t="str">
        <f t="shared" si="70"/>
        <v/>
      </c>
      <c r="N444" t="str">
        <f t="shared" si="71"/>
        <v/>
      </c>
      <c r="O444" t="str">
        <f t="shared" si="72"/>
        <v/>
      </c>
      <c r="P444" t="str">
        <f t="shared" si="73"/>
        <v>til</v>
      </c>
      <c r="Q444" t="str">
        <f t="shared" si="74"/>
        <v>til</v>
      </c>
      <c r="R444">
        <f t="shared" si="75"/>
        <v>0</v>
      </c>
    </row>
    <row r="445" spans="1:18" x14ac:dyDescent="0.35">
      <c r="A445" t="s">
        <v>448</v>
      </c>
      <c r="B445">
        <v>7.1520969999999996E-3</v>
      </c>
      <c r="C445">
        <v>3.0950683999999999E-2</v>
      </c>
      <c r="D445">
        <v>0.83521615999999999</v>
      </c>
      <c r="E445">
        <v>0.12668096000000001</v>
      </c>
      <c r="F445" t="s">
        <v>3</v>
      </c>
      <c r="H445">
        <f t="shared" si="66"/>
        <v>0.83521615999999999</v>
      </c>
      <c r="I445">
        <f t="shared" si="76"/>
        <v>0</v>
      </c>
      <c r="J445">
        <f t="shared" si="67"/>
        <v>0</v>
      </c>
      <c r="K445">
        <f t="shared" si="68"/>
        <v>1</v>
      </c>
      <c r="L445">
        <f t="shared" si="69"/>
        <v>0</v>
      </c>
      <c r="M445" t="str">
        <f t="shared" si="70"/>
        <v/>
      </c>
      <c r="N445" t="str">
        <f t="shared" si="71"/>
        <v/>
      </c>
      <c r="O445" t="str">
        <f t="shared" si="72"/>
        <v>shi</v>
      </c>
      <c r="P445" t="str">
        <f t="shared" si="73"/>
        <v/>
      </c>
      <c r="Q445" t="str">
        <f t="shared" si="74"/>
        <v>shi</v>
      </c>
      <c r="R445">
        <f t="shared" si="75"/>
        <v>1</v>
      </c>
    </row>
    <row r="446" spans="1:18" x14ac:dyDescent="0.35">
      <c r="A446" t="s">
        <v>449</v>
      </c>
      <c r="B446">
        <v>6.3781799999999998E-3</v>
      </c>
      <c r="C446">
        <v>4.2255969999999997E-2</v>
      </c>
      <c r="D446">
        <v>0.18788044000000001</v>
      </c>
      <c r="E446">
        <v>0.76348543000000002</v>
      </c>
      <c r="F446" t="s">
        <v>3</v>
      </c>
      <c r="H446">
        <f t="shared" si="66"/>
        <v>0.76348543000000002</v>
      </c>
      <c r="I446">
        <f t="shared" si="76"/>
        <v>0</v>
      </c>
      <c r="J446">
        <f t="shared" si="67"/>
        <v>0</v>
      </c>
      <c r="K446">
        <f t="shared" si="68"/>
        <v>0</v>
      </c>
      <c r="L446">
        <f t="shared" si="69"/>
        <v>1</v>
      </c>
      <c r="M446" t="str">
        <f t="shared" si="70"/>
        <v/>
      </c>
      <c r="N446" t="str">
        <f t="shared" si="71"/>
        <v/>
      </c>
      <c r="O446" t="str">
        <f t="shared" si="72"/>
        <v/>
      </c>
      <c r="P446" t="str">
        <f t="shared" si="73"/>
        <v>til</v>
      </c>
      <c r="Q446" t="str">
        <f t="shared" si="74"/>
        <v>til</v>
      </c>
      <c r="R446">
        <f t="shared" si="75"/>
        <v>0</v>
      </c>
    </row>
    <row r="447" spans="1:18" x14ac:dyDescent="0.35">
      <c r="A447" t="s">
        <v>450</v>
      </c>
      <c r="B447">
        <v>1.4653878999999999E-3</v>
      </c>
      <c r="C447">
        <v>2.6544694000000001E-2</v>
      </c>
      <c r="D447">
        <v>0.81237954000000001</v>
      </c>
      <c r="E447">
        <v>0.15961043999999999</v>
      </c>
      <c r="F447" t="s">
        <v>3</v>
      </c>
      <c r="H447">
        <f t="shared" si="66"/>
        <v>0.81237954000000001</v>
      </c>
      <c r="I447">
        <f t="shared" si="76"/>
        <v>0</v>
      </c>
      <c r="J447">
        <f t="shared" si="67"/>
        <v>0</v>
      </c>
      <c r="K447">
        <f t="shared" si="68"/>
        <v>1</v>
      </c>
      <c r="L447">
        <f t="shared" si="69"/>
        <v>0</v>
      </c>
      <c r="M447" t="str">
        <f t="shared" si="70"/>
        <v/>
      </c>
      <c r="N447" t="str">
        <f t="shared" si="71"/>
        <v/>
      </c>
      <c r="O447" t="str">
        <f t="shared" si="72"/>
        <v>shi</v>
      </c>
      <c r="P447" t="str">
        <f t="shared" si="73"/>
        <v/>
      </c>
      <c r="Q447" t="str">
        <f t="shared" si="74"/>
        <v>shi</v>
      </c>
      <c r="R447">
        <f t="shared" si="75"/>
        <v>1</v>
      </c>
    </row>
    <row r="448" spans="1:18" x14ac:dyDescent="0.35">
      <c r="A448" t="s">
        <v>451</v>
      </c>
      <c r="B448">
        <v>6.0116433999999998E-3</v>
      </c>
      <c r="C448">
        <v>5.9643625999999998E-2</v>
      </c>
      <c r="D448">
        <v>0.27709173999999998</v>
      </c>
      <c r="E448">
        <v>0.65725290000000003</v>
      </c>
      <c r="F448" t="s">
        <v>3</v>
      </c>
      <c r="H448">
        <f t="shared" si="66"/>
        <v>0.65725290000000003</v>
      </c>
      <c r="I448">
        <f t="shared" si="76"/>
        <v>0</v>
      </c>
      <c r="J448">
        <f t="shared" si="67"/>
        <v>0</v>
      </c>
      <c r="K448">
        <f t="shared" si="68"/>
        <v>0</v>
      </c>
      <c r="L448">
        <f t="shared" si="69"/>
        <v>1</v>
      </c>
      <c r="M448" t="str">
        <f t="shared" si="70"/>
        <v/>
      </c>
      <c r="N448" t="str">
        <f t="shared" si="71"/>
        <v/>
      </c>
      <c r="O448" t="str">
        <f t="shared" si="72"/>
        <v/>
      </c>
      <c r="P448" t="str">
        <f t="shared" si="73"/>
        <v>til</v>
      </c>
      <c r="Q448" t="str">
        <f t="shared" si="74"/>
        <v>til</v>
      </c>
      <c r="R448">
        <f t="shared" si="75"/>
        <v>0</v>
      </c>
    </row>
    <row r="449" spans="1:18" x14ac:dyDescent="0.35">
      <c r="A449" t="s">
        <v>452</v>
      </c>
      <c r="B449">
        <v>2.5872915999999999E-2</v>
      </c>
      <c r="C449">
        <v>4.7045749999999999E-3</v>
      </c>
      <c r="D449">
        <v>0.61072104999999999</v>
      </c>
      <c r="E449">
        <v>0.35870147000000002</v>
      </c>
      <c r="F449" t="s">
        <v>3</v>
      </c>
      <c r="H449">
        <f t="shared" si="66"/>
        <v>0.61072104999999999</v>
      </c>
      <c r="I449">
        <f t="shared" si="76"/>
        <v>0</v>
      </c>
      <c r="J449">
        <f t="shared" si="67"/>
        <v>0</v>
      </c>
      <c r="K449">
        <f t="shared" si="68"/>
        <v>1</v>
      </c>
      <c r="L449">
        <f t="shared" si="69"/>
        <v>0</v>
      </c>
      <c r="M449" t="str">
        <f t="shared" si="70"/>
        <v/>
      </c>
      <c r="N449" t="str">
        <f t="shared" si="71"/>
        <v/>
      </c>
      <c r="O449" t="str">
        <f t="shared" si="72"/>
        <v>shi</v>
      </c>
      <c r="P449" t="str">
        <f t="shared" si="73"/>
        <v/>
      </c>
      <c r="Q449" t="str">
        <f t="shared" si="74"/>
        <v>shi</v>
      </c>
      <c r="R449">
        <f t="shared" si="75"/>
        <v>1</v>
      </c>
    </row>
    <row r="450" spans="1:18" x14ac:dyDescent="0.35">
      <c r="A450" t="s">
        <v>453</v>
      </c>
      <c r="B450">
        <v>3.7555122E-3</v>
      </c>
      <c r="C450">
        <v>4.8357947000000001E-4</v>
      </c>
      <c r="D450">
        <v>0.86699455999999997</v>
      </c>
      <c r="E450">
        <v>0.12876620999999999</v>
      </c>
      <c r="F450" t="s">
        <v>3</v>
      </c>
      <c r="H450">
        <f t="shared" si="66"/>
        <v>0.86699455999999997</v>
      </c>
      <c r="I450">
        <f t="shared" si="76"/>
        <v>0</v>
      </c>
      <c r="J450">
        <f t="shared" si="67"/>
        <v>0</v>
      </c>
      <c r="K450">
        <f t="shared" si="68"/>
        <v>1</v>
      </c>
      <c r="L450">
        <f t="shared" si="69"/>
        <v>0</v>
      </c>
      <c r="M450" t="str">
        <f t="shared" si="70"/>
        <v/>
      </c>
      <c r="N450" t="str">
        <f t="shared" si="71"/>
        <v/>
      </c>
      <c r="O450" t="str">
        <f t="shared" si="72"/>
        <v>shi</v>
      </c>
      <c r="P450" t="str">
        <f t="shared" si="73"/>
        <v/>
      </c>
      <c r="Q450" t="str">
        <f t="shared" si="74"/>
        <v>shi</v>
      </c>
      <c r="R450">
        <f t="shared" si="75"/>
        <v>1</v>
      </c>
    </row>
    <row r="451" spans="1:18" x14ac:dyDescent="0.35">
      <c r="A451" t="s">
        <v>454</v>
      </c>
      <c r="B451">
        <v>2.7077744000000002E-4</v>
      </c>
      <c r="C451">
        <v>3.9196945999999999E-4</v>
      </c>
      <c r="D451">
        <v>0.86520063999999997</v>
      </c>
      <c r="E451">
        <v>0.13413663000000001</v>
      </c>
      <c r="F451" t="s">
        <v>3</v>
      </c>
      <c r="H451">
        <f t="shared" ref="H451:H514" si="77">MAX(B451:E451)</f>
        <v>0.86520063999999997</v>
      </c>
      <c r="I451">
        <f t="shared" si="76"/>
        <v>0</v>
      </c>
      <c r="J451">
        <f t="shared" ref="J451:J514" si="78">IF(H451=C451,1,0)</f>
        <v>0</v>
      </c>
      <c r="K451">
        <f t="shared" ref="K451:K514" si="79">IF(H451=D451,1,0)</f>
        <v>1</v>
      </c>
      <c r="L451">
        <f t="shared" ref="L451:L514" si="80">IF(H451=E451,1,0)</f>
        <v>0</v>
      </c>
      <c r="M451" t="str">
        <f t="shared" ref="M451:M514" si="81">IF(I451=1,"mem","")</f>
        <v/>
      </c>
      <c r="N451" t="str">
        <f t="shared" ref="N451:N514" si="82">IF(J451=1,"met","")</f>
        <v/>
      </c>
      <c r="O451" t="str">
        <f t="shared" ref="O451:O514" si="83">IF(K451=1,"shi","")</f>
        <v>shi</v>
      </c>
      <c r="P451" t="str">
        <f t="shared" ref="P451:P514" si="84">IF(L451=1,"til","")</f>
        <v/>
      </c>
      <c r="Q451" t="str">
        <f t="shared" ref="Q451:Q514" si="85">M451&amp;N451&amp;O451&amp;P451</f>
        <v>shi</v>
      </c>
      <c r="R451">
        <f t="shared" ref="R451:R514" si="86">IF(F451=Q451,1,0)</f>
        <v>1</v>
      </c>
    </row>
    <row r="452" spans="1:18" x14ac:dyDescent="0.35">
      <c r="A452" t="s">
        <v>455</v>
      </c>
      <c r="B452">
        <v>3.5356887000000001E-4</v>
      </c>
      <c r="C452">
        <v>4.7344382999999998E-4</v>
      </c>
      <c r="D452">
        <v>0.96963560000000004</v>
      </c>
      <c r="E452">
        <v>2.953741E-2</v>
      </c>
      <c r="F452" t="s">
        <v>3</v>
      </c>
      <c r="H452">
        <f t="shared" si="77"/>
        <v>0.96963560000000004</v>
      </c>
      <c r="I452">
        <f t="shared" ref="I452:I515" si="87">IF(H452=B452,1,0)</f>
        <v>0</v>
      </c>
      <c r="J452">
        <f t="shared" si="78"/>
        <v>0</v>
      </c>
      <c r="K452">
        <f t="shared" si="79"/>
        <v>1</v>
      </c>
      <c r="L452">
        <f t="shared" si="80"/>
        <v>0</v>
      </c>
      <c r="M452" t="str">
        <f t="shared" si="81"/>
        <v/>
      </c>
      <c r="N452" t="str">
        <f t="shared" si="82"/>
        <v/>
      </c>
      <c r="O452" t="str">
        <f t="shared" si="83"/>
        <v>shi</v>
      </c>
      <c r="P452" t="str">
        <f t="shared" si="84"/>
        <v/>
      </c>
      <c r="Q452" t="str">
        <f t="shared" si="85"/>
        <v>shi</v>
      </c>
      <c r="R452">
        <f t="shared" si="86"/>
        <v>1</v>
      </c>
    </row>
    <row r="453" spans="1:18" x14ac:dyDescent="0.35">
      <c r="A453" t="s">
        <v>456</v>
      </c>
      <c r="B453">
        <v>4.3528230000000001E-2</v>
      </c>
      <c r="C453">
        <v>4.6067249999999999E-3</v>
      </c>
      <c r="D453">
        <v>0.8253646</v>
      </c>
      <c r="E453">
        <v>0.12650048999999999</v>
      </c>
      <c r="F453" t="s">
        <v>3</v>
      </c>
      <c r="H453">
        <f t="shared" si="77"/>
        <v>0.8253646</v>
      </c>
      <c r="I453">
        <f t="shared" si="87"/>
        <v>0</v>
      </c>
      <c r="J453">
        <f t="shared" si="78"/>
        <v>0</v>
      </c>
      <c r="K453">
        <f t="shared" si="79"/>
        <v>1</v>
      </c>
      <c r="L453">
        <f t="shared" si="80"/>
        <v>0</v>
      </c>
      <c r="M453" t="str">
        <f t="shared" si="81"/>
        <v/>
      </c>
      <c r="N453" t="str">
        <f t="shared" si="82"/>
        <v/>
      </c>
      <c r="O453" t="str">
        <f t="shared" si="83"/>
        <v>shi</v>
      </c>
      <c r="P453" t="str">
        <f t="shared" si="84"/>
        <v/>
      </c>
      <c r="Q453" t="str">
        <f t="shared" si="85"/>
        <v>shi</v>
      </c>
      <c r="R453">
        <f t="shared" si="86"/>
        <v>1</v>
      </c>
    </row>
    <row r="454" spans="1:18" x14ac:dyDescent="0.35">
      <c r="A454" t="s">
        <v>457</v>
      </c>
      <c r="B454">
        <v>5.5445620000000003E-3</v>
      </c>
      <c r="C454">
        <v>1.5662224999999998E-2</v>
      </c>
      <c r="D454">
        <v>0.94040330000000005</v>
      </c>
      <c r="E454">
        <v>3.8390025000000001E-2</v>
      </c>
      <c r="F454" t="s">
        <v>3</v>
      </c>
      <c r="H454">
        <f t="shared" si="77"/>
        <v>0.94040330000000005</v>
      </c>
      <c r="I454">
        <f t="shared" si="87"/>
        <v>0</v>
      </c>
      <c r="J454">
        <f t="shared" si="78"/>
        <v>0</v>
      </c>
      <c r="K454">
        <f t="shared" si="79"/>
        <v>1</v>
      </c>
      <c r="L454">
        <f t="shared" si="80"/>
        <v>0</v>
      </c>
      <c r="M454" t="str">
        <f t="shared" si="81"/>
        <v/>
      </c>
      <c r="N454" t="str">
        <f t="shared" si="82"/>
        <v/>
      </c>
      <c r="O454" t="str">
        <f t="shared" si="83"/>
        <v>shi</v>
      </c>
      <c r="P454" t="str">
        <f t="shared" si="84"/>
        <v/>
      </c>
      <c r="Q454" t="str">
        <f t="shared" si="85"/>
        <v>shi</v>
      </c>
      <c r="R454">
        <f t="shared" si="86"/>
        <v>1</v>
      </c>
    </row>
    <row r="455" spans="1:18" x14ac:dyDescent="0.35">
      <c r="A455" t="s">
        <v>458</v>
      </c>
      <c r="B455">
        <v>1.4227014000000001E-3</v>
      </c>
      <c r="C455">
        <v>8.3797369999999999E-3</v>
      </c>
      <c r="D455">
        <v>0.96912730000000002</v>
      </c>
      <c r="E455">
        <v>2.107026E-2</v>
      </c>
      <c r="F455" t="s">
        <v>3</v>
      </c>
      <c r="H455">
        <f t="shared" si="77"/>
        <v>0.96912730000000002</v>
      </c>
      <c r="I455">
        <f t="shared" si="87"/>
        <v>0</v>
      </c>
      <c r="J455">
        <f t="shared" si="78"/>
        <v>0</v>
      </c>
      <c r="K455">
        <f t="shared" si="79"/>
        <v>1</v>
      </c>
      <c r="L455">
        <f t="shared" si="80"/>
        <v>0</v>
      </c>
      <c r="M455" t="str">
        <f t="shared" si="81"/>
        <v/>
      </c>
      <c r="N455" t="str">
        <f t="shared" si="82"/>
        <v/>
      </c>
      <c r="O455" t="str">
        <f t="shared" si="83"/>
        <v>shi</v>
      </c>
      <c r="P455" t="str">
        <f t="shared" si="84"/>
        <v/>
      </c>
      <c r="Q455" t="str">
        <f t="shared" si="85"/>
        <v>shi</v>
      </c>
      <c r="R455">
        <f t="shared" si="86"/>
        <v>1</v>
      </c>
    </row>
    <row r="456" spans="1:18" x14ac:dyDescent="0.35">
      <c r="A456" t="s">
        <v>459</v>
      </c>
      <c r="B456">
        <v>3.0724862999999998E-3</v>
      </c>
      <c r="C456">
        <v>1.6601931E-2</v>
      </c>
      <c r="D456">
        <v>0.86924964000000005</v>
      </c>
      <c r="E456">
        <v>0.111075915</v>
      </c>
      <c r="F456" t="s">
        <v>3</v>
      </c>
      <c r="H456">
        <f t="shared" si="77"/>
        <v>0.86924964000000005</v>
      </c>
      <c r="I456">
        <f t="shared" si="87"/>
        <v>0</v>
      </c>
      <c r="J456">
        <f t="shared" si="78"/>
        <v>0</v>
      </c>
      <c r="K456">
        <f t="shared" si="79"/>
        <v>1</v>
      </c>
      <c r="L456">
        <f t="shared" si="80"/>
        <v>0</v>
      </c>
      <c r="M456" t="str">
        <f t="shared" si="81"/>
        <v/>
      </c>
      <c r="N456" t="str">
        <f t="shared" si="82"/>
        <v/>
      </c>
      <c r="O456" t="str">
        <f t="shared" si="83"/>
        <v>shi</v>
      </c>
      <c r="P456" t="str">
        <f t="shared" si="84"/>
        <v/>
      </c>
      <c r="Q456" t="str">
        <f t="shared" si="85"/>
        <v>shi</v>
      </c>
      <c r="R456">
        <f t="shared" si="86"/>
        <v>1</v>
      </c>
    </row>
    <row r="457" spans="1:18" x14ac:dyDescent="0.35">
      <c r="A457" t="s">
        <v>460</v>
      </c>
      <c r="B457">
        <v>7.7218785999999998E-2</v>
      </c>
      <c r="C457">
        <v>9.0083700000000004E-4</v>
      </c>
      <c r="D457">
        <v>0.82915019999999995</v>
      </c>
      <c r="E457">
        <v>9.2730209999999993E-2</v>
      </c>
      <c r="F457" t="s">
        <v>3</v>
      </c>
      <c r="H457">
        <f t="shared" si="77"/>
        <v>0.82915019999999995</v>
      </c>
      <c r="I457">
        <f t="shared" si="87"/>
        <v>0</v>
      </c>
      <c r="J457">
        <f t="shared" si="78"/>
        <v>0</v>
      </c>
      <c r="K457">
        <f t="shared" si="79"/>
        <v>1</v>
      </c>
      <c r="L457">
        <f t="shared" si="80"/>
        <v>0</v>
      </c>
      <c r="M457" t="str">
        <f t="shared" si="81"/>
        <v/>
      </c>
      <c r="N457" t="str">
        <f t="shared" si="82"/>
        <v/>
      </c>
      <c r="O457" t="str">
        <f t="shared" si="83"/>
        <v>shi</v>
      </c>
      <c r="P457" t="str">
        <f t="shared" si="84"/>
        <v/>
      </c>
      <c r="Q457" t="str">
        <f t="shared" si="85"/>
        <v>shi</v>
      </c>
      <c r="R457">
        <f t="shared" si="86"/>
        <v>1</v>
      </c>
    </row>
    <row r="458" spans="1:18" x14ac:dyDescent="0.35">
      <c r="A458" t="s">
        <v>461</v>
      </c>
      <c r="B458">
        <v>1.8853997999999999E-3</v>
      </c>
      <c r="C458">
        <v>9.4998124999999996E-3</v>
      </c>
      <c r="D458">
        <v>0.90373576</v>
      </c>
      <c r="E458">
        <v>8.4878943999999998E-2</v>
      </c>
      <c r="F458" t="s">
        <v>3</v>
      </c>
      <c r="H458">
        <f t="shared" si="77"/>
        <v>0.90373576</v>
      </c>
      <c r="I458">
        <f t="shared" si="87"/>
        <v>0</v>
      </c>
      <c r="J458">
        <f t="shared" si="78"/>
        <v>0</v>
      </c>
      <c r="K458">
        <f t="shared" si="79"/>
        <v>1</v>
      </c>
      <c r="L458">
        <f t="shared" si="80"/>
        <v>0</v>
      </c>
      <c r="M458" t="str">
        <f t="shared" si="81"/>
        <v/>
      </c>
      <c r="N458" t="str">
        <f t="shared" si="82"/>
        <v/>
      </c>
      <c r="O458" t="str">
        <f t="shared" si="83"/>
        <v>shi</v>
      </c>
      <c r="P458" t="str">
        <f t="shared" si="84"/>
        <v/>
      </c>
      <c r="Q458" t="str">
        <f t="shared" si="85"/>
        <v>shi</v>
      </c>
      <c r="R458">
        <f t="shared" si="86"/>
        <v>1</v>
      </c>
    </row>
    <row r="459" spans="1:18" x14ac:dyDescent="0.35">
      <c r="A459" t="s">
        <v>462</v>
      </c>
      <c r="B459">
        <v>2.1327666000000001E-3</v>
      </c>
      <c r="C459">
        <v>4.2200563000000003E-3</v>
      </c>
      <c r="D459">
        <v>0.98029005999999996</v>
      </c>
      <c r="E459">
        <v>1.3357271E-2</v>
      </c>
      <c r="F459" t="s">
        <v>3</v>
      </c>
      <c r="H459">
        <f t="shared" si="77"/>
        <v>0.98029005999999996</v>
      </c>
      <c r="I459">
        <f t="shared" si="87"/>
        <v>0</v>
      </c>
      <c r="J459">
        <f t="shared" si="78"/>
        <v>0</v>
      </c>
      <c r="K459">
        <f t="shared" si="79"/>
        <v>1</v>
      </c>
      <c r="L459">
        <f t="shared" si="80"/>
        <v>0</v>
      </c>
      <c r="M459" t="str">
        <f t="shared" si="81"/>
        <v/>
      </c>
      <c r="N459" t="str">
        <f t="shared" si="82"/>
        <v/>
      </c>
      <c r="O459" t="str">
        <f t="shared" si="83"/>
        <v>shi</v>
      </c>
      <c r="P459" t="str">
        <f t="shared" si="84"/>
        <v/>
      </c>
      <c r="Q459" t="str">
        <f t="shared" si="85"/>
        <v>shi</v>
      </c>
      <c r="R459">
        <f t="shared" si="86"/>
        <v>1</v>
      </c>
    </row>
    <row r="460" spans="1:18" x14ac:dyDescent="0.35">
      <c r="A460" t="s">
        <v>463</v>
      </c>
      <c r="B460">
        <v>7.4176240000000004E-2</v>
      </c>
      <c r="C460">
        <v>2.1596977E-2</v>
      </c>
      <c r="D460">
        <v>0.86078920000000003</v>
      </c>
      <c r="E460">
        <v>4.3437562999999998E-2</v>
      </c>
      <c r="F460" t="s">
        <v>3</v>
      </c>
      <c r="H460">
        <f t="shared" si="77"/>
        <v>0.86078920000000003</v>
      </c>
      <c r="I460">
        <f t="shared" si="87"/>
        <v>0</v>
      </c>
      <c r="J460">
        <f t="shared" si="78"/>
        <v>0</v>
      </c>
      <c r="K460">
        <f t="shared" si="79"/>
        <v>1</v>
      </c>
      <c r="L460">
        <f t="shared" si="80"/>
        <v>0</v>
      </c>
      <c r="M460" t="str">
        <f t="shared" si="81"/>
        <v/>
      </c>
      <c r="N460" t="str">
        <f t="shared" si="82"/>
        <v/>
      </c>
      <c r="O460" t="str">
        <f t="shared" si="83"/>
        <v>shi</v>
      </c>
      <c r="P460" t="str">
        <f t="shared" si="84"/>
        <v/>
      </c>
      <c r="Q460" t="str">
        <f t="shared" si="85"/>
        <v>shi</v>
      </c>
      <c r="R460">
        <f t="shared" si="86"/>
        <v>1</v>
      </c>
    </row>
    <row r="461" spans="1:18" x14ac:dyDescent="0.35">
      <c r="A461" t="s">
        <v>464</v>
      </c>
      <c r="B461">
        <v>5.7586985999999998E-3</v>
      </c>
      <c r="C461">
        <v>8.7879254999999996E-4</v>
      </c>
      <c r="D461">
        <v>9.157941E-2</v>
      </c>
      <c r="E461">
        <v>0.90178309999999995</v>
      </c>
      <c r="F461" t="s">
        <v>3</v>
      </c>
      <c r="H461">
        <f t="shared" si="77"/>
        <v>0.90178309999999995</v>
      </c>
      <c r="I461">
        <f t="shared" si="87"/>
        <v>0</v>
      </c>
      <c r="J461">
        <f t="shared" si="78"/>
        <v>0</v>
      </c>
      <c r="K461">
        <f t="shared" si="79"/>
        <v>0</v>
      </c>
      <c r="L461">
        <f t="shared" si="80"/>
        <v>1</v>
      </c>
      <c r="M461" t="str">
        <f t="shared" si="81"/>
        <v/>
      </c>
      <c r="N461" t="str">
        <f t="shared" si="82"/>
        <v/>
      </c>
      <c r="O461" t="str">
        <f t="shared" si="83"/>
        <v/>
      </c>
      <c r="P461" t="str">
        <f t="shared" si="84"/>
        <v>til</v>
      </c>
      <c r="Q461" t="str">
        <f t="shared" si="85"/>
        <v>til</v>
      </c>
      <c r="R461">
        <f t="shared" si="86"/>
        <v>0</v>
      </c>
    </row>
    <row r="462" spans="1:18" x14ac:dyDescent="0.35">
      <c r="A462" t="s">
        <v>465</v>
      </c>
      <c r="B462">
        <v>3.8042295E-4</v>
      </c>
      <c r="C462">
        <v>2.2898948999999999E-4</v>
      </c>
      <c r="D462">
        <v>0.14621417</v>
      </c>
      <c r="E462">
        <v>0.8531765</v>
      </c>
      <c r="F462" t="s">
        <v>3</v>
      </c>
      <c r="H462">
        <f t="shared" si="77"/>
        <v>0.8531765</v>
      </c>
      <c r="I462">
        <f t="shared" si="87"/>
        <v>0</v>
      </c>
      <c r="J462">
        <f t="shared" si="78"/>
        <v>0</v>
      </c>
      <c r="K462">
        <f t="shared" si="79"/>
        <v>0</v>
      </c>
      <c r="L462">
        <f t="shared" si="80"/>
        <v>1</v>
      </c>
      <c r="M462" t="str">
        <f t="shared" si="81"/>
        <v/>
      </c>
      <c r="N462" t="str">
        <f t="shared" si="82"/>
        <v/>
      </c>
      <c r="O462" t="str">
        <f t="shared" si="83"/>
        <v/>
      </c>
      <c r="P462" t="str">
        <f t="shared" si="84"/>
        <v>til</v>
      </c>
      <c r="Q462" t="str">
        <f t="shared" si="85"/>
        <v>til</v>
      </c>
      <c r="R462">
        <f t="shared" si="86"/>
        <v>0</v>
      </c>
    </row>
    <row r="463" spans="1:18" x14ac:dyDescent="0.35">
      <c r="A463" t="s">
        <v>466</v>
      </c>
      <c r="B463">
        <v>1.1160781E-3</v>
      </c>
      <c r="C463">
        <v>7.5667165E-4</v>
      </c>
      <c r="D463">
        <v>0.4818384</v>
      </c>
      <c r="E463">
        <v>0.51628890000000005</v>
      </c>
      <c r="F463" t="s">
        <v>3</v>
      </c>
      <c r="H463">
        <f t="shared" si="77"/>
        <v>0.51628890000000005</v>
      </c>
      <c r="I463">
        <f t="shared" si="87"/>
        <v>0</v>
      </c>
      <c r="J463">
        <f t="shared" si="78"/>
        <v>0</v>
      </c>
      <c r="K463">
        <f t="shared" si="79"/>
        <v>0</v>
      </c>
      <c r="L463">
        <f t="shared" si="80"/>
        <v>1</v>
      </c>
      <c r="M463" t="str">
        <f t="shared" si="81"/>
        <v/>
      </c>
      <c r="N463" t="str">
        <f t="shared" si="82"/>
        <v/>
      </c>
      <c r="O463" t="str">
        <f t="shared" si="83"/>
        <v/>
      </c>
      <c r="P463" t="str">
        <f t="shared" si="84"/>
        <v>til</v>
      </c>
      <c r="Q463" t="str">
        <f t="shared" si="85"/>
        <v>til</v>
      </c>
      <c r="R463">
        <f t="shared" si="86"/>
        <v>0</v>
      </c>
    </row>
    <row r="464" spans="1:18" x14ac:dyDescent="0.35">
      <c r="A464" t="s">
        <v>467</v>
      </c>
      <c r="B464">
        <v>1.7665972E-3</v>
      </c>
      <c r="C464">
        <v>1.776499E-3</v>
      </c>
      <c r="D464">
        <v>0.44527417000000002</v>
      </c>
      <c r="E464">
        <v>0.55118279999999997</v>
      </c>
      <c r="F464" t="s">
        <v>3</v>
      </c>
      <c r="H464">
        <f t="shared" si="77"/>
        <v>0.55118279999999997</v>
      </c>
      <c r="I464">
        <f t="shared" si="87"/>
        <v>0</v>
      </c>
      <c r="J464">
        <f t="shared" si="78"/>
        <v>0</v>
      </c>
      <c r="K464">
        <f t="shared" si="79"/>
        <v>0</v>
      </c>
      <c r="L464">
        <f t="shared" si="80"/>
        <v>1</v>
      </c>
      <c r="M464" t="str">
        <f t="shared" si="81"/>
        <v/>
      </c>
      <c r="N464" t="str">
        <f t="shared" si="82"/>
        <v/>
      </c>
      <c r="O464" t="str">
        <f t="shared" si="83"/>
        <v/>
      </c>
      <c r="P464" t="str">
        <f t="shared" si="84"/>
        <v>til</v>
      </c>
      <c r="Q464" t="str">
        <f t="shared" si="85"/>
        <v>til</v>
      </c>
      <c r="R464">
        <f t="shared" si="86"/>
        <v>0</v>
      </c>
    </row>
    <row r="465" spans="1:18" x14ac:dyDescent="0.35">
      <c r="A465" t="s">
        <v>468</v>
      </c>
      <c r="B465">
        <v>8.5861010000000005E-3</v>
      </c>
      <c r="C465">
        <v>5.0515480000000003E-3</v>
      </c>
      <c r="D465">
        <v>0.68015729999999996</v>
      </c>
      <c r="E465">
        <v>0.30620510000000001</v>
      </c>
      <c r="F465" t="s">
        <v>3</v>
      </c>
      <c r="H465">
        <f t="shared" si="77"/>
        <v>0.68015729999999996</v>
      </c>
      <c r="I465">
        <f t="shared" si="87"/>
        <v>0</v>
      </c>
      <c r="J465">
        <f t="shared" si="78"/>
        <v>0</v>
      </c>
      <c r="K465">
        <f t="shared" si="79"/>
        <v>1</v>
      </c>
      <c r="L465">
        <f t="shared" si="80"/>
        <v>0</v>
      </c>
      <c r="M465" t="str">
        <f t="shared" si="81"/>
        <v/>
      </c>
      <c r="N465" t="str">
        <f t="shared" si="82"/>
        <v/>
      </c>
      <c r="O465" t="str">
        <f t="shared" si="83"/>
        <v>shi</v>
      </c>
      <c r="P465" t="str">
        <f t="shared" si="84"/>
        <v/>
      </c>
      <c r="Q465" t="str">
        <f t="shared" si="85"/>
        <v>shi</v>
      </c>
      <c r="R465">
        <f t="shared" si="86"/>
        <v>1</v>
      </c>
    </row>
    <row r="466" spans="1:18" x14ac:dyDescent="0.35">
      <c r="A466" t="s">
        <v>469</v>
      </c>
      <c r="B466">
        <v>3.3234060000000002E-4</v>
      </c>
      <c r="C466">
        <v>8.5621429999999999E-4</v>
      </c>
      <c r="D466">
        <v>0.79209640000000003</v>
      </c>
      <c r="E466">
        <v>0.20671510000000001</v>
      </c>
      <c r="F466" t="s">
        <v>3</v>
      </c>
      <c r="H466">
        <f t="shared" si="77"/>
        <v>0.79209640000000003</v>
      </c>
      <c r="I466">
        <f t="shared" si="87"/>
        <v>0</v>
      </c>
      <c r="J466">
        <f t="shared" si="78"/>
        <v>0</v>
      </c>
      <c r="K466">
        <f t="shared" si="79"/>
        <v>1</v>
      </c>
      <c r="L466">
        <f t="shared" si="80"/>
        <v>0</v>
      </c>
      <c r="M466" t="str">
        <f t="shared" si="81"/>
        <v/>
      </c>
      <c r="N466" t="str">
        <f t="shared" si="82"/>
        <v/>
      </c>
      <c r="O466" t="str">
        <f t="shared" si="83"/>
        <v>shi</v>
      </c>
      <c r="P466" t="str">
        <f t="shared" si="84"/>
        <v/>
      </c>
      <c r="Q466" t="str">
        <f t="shared" si="85"/>
        <v>shi</v>
      </c>
      <c r="R466">
        <f t="shared" si="86"/>
        <v>1</v>
      </c>
    </row>
    <row r="467" spans="1:18" x14ac:dyDescent="0.35">
      <c r="A467" t="s">
        <v>470</v>
      </c>
      <c r="B467">
        <v>1.4590435000000001E-3</v>
      </c>
      <c r="C467">
        <v>9.8820569999999996E-3</v>
      </c>
      <c r="D467">
        <v>0.86054503999999998</v>
      </c>
      <c r="E467">
        <v>0.12811386999999999</v>
      </c>
      <c r="F467" t="s">
        <v>3</v>
      </c>
      <c r="H467">
        <f t="shared" si="77"/>
        <v>0.86054503999999998</v>
      </c>
      <c r="I467">
        <f t="shared" si="87"/>
        <v>0</v>
      </c>
      <c r="J467">
        <f t="shared" si="78"/>
        <v>0</v>
      </c>
      <c r="K467">
        <f t="shared" si="79"/>
        <v>1</v>
      </c>
      <c r="L467">
        <f t="shared" si="80"/>
        <v>0</v>
      </c>
      <c r="M467" t="str">
        <f t="shared" si="81"/>
        <v/>
      </c>
      <c r="N467" t="str">
        <f t="shared" si="82"/>
        <v/>
      </c>
      <c r="O467" t="str">
        <f t="shared" si="83"/>
        <v>shi</v>
      </c>
      <c r="P467" t="str">
        <f t="shared" si="84"/>
        <v/>
      </c>
      <c r="Q467" t="str">
        <f t="shared" si="85"/>
        <v>shi</v>
      </c>
      <c r="R467">
        <f t="shared" si="86"/>
        <v>1</v>
      </c>
    </row>
    <row r="468" spans="1:18" x14ac:dyDescent="0.35">
      <c r="A468" t="s">
        <v>471</v>
      </c>
      <c r="B468">
        <v>1.9100367E-3</v>
      </c>
      <c r="C468">
        <v>1.6674452999999999E-2</v>
      </c>
      <c r="D468">
        <v>0.71355449999999998</v>
      </c>
      <c r="E468">
        <v>0.26786106999999998</v>
      </c>
      <c r="F468" t="s">
        <v>3</v>
      </c>
      <c r="H468">
        <f t="shared" si="77"/>
        <v>0.71355449999999998</v>
      </c>
      <c r="I468">
        <f t="shared" si="87"/>
        <v>0</v>
      </c>
      <c r="J468">
        <f t="shared" si="78"/>
        <v>0</v>
      </c>
      <c r="K468">
        <f t="shared" si="79"/>
        <v>1</v>
      </c>
      <c r="L468">
        <f t="shared" si="80"/>
        <v>0</v>
      </c>
      <c r="M468" t="str">
        <f t="shared" si="81"/>
        <v/>
      </c>
      <c r="N468" t="str">
        <f t="shared" si="82"/>
        <v/>
      </c>
      <c r="O468" t="str">
        <f t="shared" si="83"/>
        <v>shi</v>
      </c>
      <c r="P468" t="str">
        <f t="shared" si="84"/>
        <v/>
      </c>
      <c r="Q468" t="str">
        <f t="shared" si="85"/>
        <v>shi</v>
      </c>
      <c r="R468">
        <f t="shared" si="86"/>
        <v>1</v>
      </c>
    </row>
    <row r="469" spans="1:18" x14ac:dyDescent="0.35">
      <c r="A469" t="s">
        <v>472</v>
      </c>
      <c r="B469">
        <v>2.7281198999999999E-2</v>
      </c>
      <c r="C469">
        <v>9.8317690000000006E-3</v>
      </c>
      <c r="D469">
        <v>0.63261160000000005</v>
      </c>
      <c r="E469">
        <v>0.3302754</v>
      </c>
      <c r="F469" t="s">
        <v>3</v>
      </c>
      <c r="H469">
        <f t="shared" si="77"/>
        <v>0.63261160000000005</v>
      </c>
      <c r="I469">
        <f t="shared" si="87"/>
        <v>0</v>
      </c>
      <c r="J469">
        <f t="shared" si="78"/>
        <v>0</v>
      </c>
      <c r="K469">
        <f t="shared" si="79"/>
        <v>1</v>
      </c>
      <c r="L469">
        <f t="shared" si="80"/>
        <v>0</v>
      </c>
      <c r="M469" t="str">
        <f t="shared" si="81"/>
        <v/>
      </c>
      <c r="N469" t="str">
        <f t="shared" si="82"/>
        <v/>
      </c>
      <c r="O469" t="str">
        <f t="shared" si="83"/>
        <v>shi</v>
      </c>
      <c r="P469" t="str">
        <f t="shared" si="84"/>
        <v/>
      </c>
      <c r="Q469" t="str">
        <f t="shared" si="85"/>
        <v>shi</v>
      </c>
      <c r="R469">
        <f t="shared" si="86"/>
        <v>1</v>
      </c>
    </row>
    <row r="470" spans="1:18" x14ac:dyDescent="0.35">
      <c r="A470" t="s">
        <v>473</v>
      </c>
      <c r="B470">
        <v>1.8396637999999999E-3</v>
      </c>
      <c r="C470">
        <v>5.103036E-3</v>
      </c>
      <c r="D470">
        <v>0.83690434999999996</v>
      </c>
      <c r="E470">
        <v>0.15615304999999999</v>
      </c>
      <c r="F470" t="s">
        <v>3</v>
      </c>
      <c r="H470">
        <f t="shared" si="77"/>
        <v>0.83690434999999996</v>
      </c>
      <c r="I470">
        <f t="shared" si="87"/>
        <v>0</v>
      </c>
      <c r="J470">
        <f t="shared" si="78"/>
        <v>0</v>
      </c>
      <c r="K470">
        <f t="shared" si="79"/>
        <v>1</v>
      </c>
      <c r="L470">
        <f t="shared" si="80"/>
        <v>0</v>
      </c>
      <c r="M470" t="str">
        <f t="shared" si="81"/>
        <v/>
      </c>
      <c r="N470" t="str">
        <f t="shared" si="82"/>
        <v/>
      </c>
      <c r="O470" t="str">
        <f t="shared" si="83"/>
        <v>shi</v>
      </c>
      <c r="P470" t="str">
        <f t="shared" si="84"/>
        <v/>
      </c>
      <c r="Q470" t="str">
        <f t="shared" si="85"/>
        <v>shi</v>
      </c>
      <c r="R470">
        <f t="shared" si="86"/>
        <v>1</v>
      </c>
    </row>
    <row r="471" spans="1:18" x14ac:dyDescent="0.35">
      <c r="A471" t="s">
        <v>474</v>
      </c>
      <c r="B471">
        <v>1.3444098999999999E-2</v>
      </c>
      <c r="C471">
        <v>4.5598866000000002E-3</v>
      </c>
      <c r="D471">
        <v>0.81268629999999997</v>
      </c>
      <c r="E471">
        <v>0.16930953000000001</v>
      </c>
      <c r="F471" t="s">
        <v>3</v>
      </c>
      <c r="H471">
        <f t="shared" si="77"/>
        <v>0.81268629999999997</v>
      </c>
      <c r="I471">
        <f t="shared" si="87"/>
        <v>0</v>
      </c>
      <c r="J471">
        <f t="shared" si="78"/>
        <v>0</v>
      </c>
      <c r="K471">
        <f t="shared" si="79"/>
        <v>1</v>
      </c>
      <c r="L471">
        <f t="shared" si="80"/>
        <v>0</v>
      </c>
      <c r="M471" t="str">
        <f t="shared" si="81"/>
        <v/>
      </c>
      <c r="N471" t="str">
        <f t="shared" si="82"/>
        <v/>
      </c>
      <c r="O471" t="str">
        <f t="shared" si="83"/>
        <v>shi</v>
      </c>
      <c r="P471" t="str">
        <f t="shared" si="84"/>
        <v/>
      </c>
      <c r="Q471" t="str">
        <f t="shared" si="85"/>
        <v>shi</v>
      </c>
      <c r="R471">
        <f t="shared" si="86"/>
        <v>1</v>
      </c>
    </row>
    <row r="472" spans="1:18" x14ac:dyDescent="0.35">
      <c r="A472" t="s">
        <v>475</v>
      </c>
      <c r="B472">
        <v>4.7095210000000004E-3</v>
      </c>
      <c r="C472">
        <v>1.9990590999999999E-2</v>
      </c>
      <c r="D472">
        <v>0.58842039999999995</v>
      </c>
      <c r="E472">
        <v>0.38687949999999999</v>
      </c>
      <c r="F472" t="s">
        <v>3</v>
      </c>
      <c r="H472">
        <f t="shared" si="77"/>
        <v>0.58842039999999995</v>
      </c>
      <c r="I472">
        <f t="shared" si="87"/>
        <v>0</v>
      </c>
      <c r="J472">
        <f t="shared" si="78"/>
        <v>0</v>
      </c>
      <c r="K472">
        <f t="shared" si="79"/>
        <v>1</v>
      </c>
      <c r="L472">
        <f t="shared" si="80"/>
        <v>0</v>
      </c>
      <c r="M472" t="str">
        <f t="shared" si="81"/>
        <v/>
      </c>
      <c r="N472" t="str">
        <f t="shared" si="82"/>
        <v/>
      </c>
      <c r="O472" t="str">
        <f t="shared" si="83"/>
        <v>shi</v>
      </c>
      <c r="P472" t="str">
        <f t="shared" si="84"/>
        <v/>
      </c>
      <c r="Q472" t="str">
        <f t="shared" si="85"/>
        <v>shi</v>
      </c>
      <c r="R472">
        <f t="shared" si="86"/>
        <v>1</v>
      </c>
    </row>
    <row r="473" spans="1:18" x14ac:dyDescent="0.35">
      <c r="A473" t="s">
        <v>476</v>
      </c>
      <c r="B473">
        <v>1.4014794000000001E-2</v>
      </c>
      <c r="C473">
        <v>7.8547215E-3</v>
      </c>
      <c r="D473">
        <v>0.97167460000000005</v>
      </c>
      <c r="E473">
        <v>6.4558432999999998E-3</v>
      </c>
      <c r="F473" t="s">
        <v>3</v>
      </c>
      <c r="H473">
        <f t="shared" si="77"/>
        <v>0.97167460000000005</v>
      </c>
      <c r="I473">
        <f t="shared" si="87"/>
        <v>0</v>
      </c>
      <c r="J473">
        <f t="shared" si="78"/>
        <v>0</v>
      </c>
      <c r="K473">
        <f t="shared" si="79"/>
        <v>1</v>
      </c>
      <c r="L473">
        <f t="shared" si="80"/>
        <v>0</v>
      </c>
      <c r="M473" t="str">
        <f t="shared" si="81"/>
        <v/>
      </c>
      <c r="N473" t="str">
        <f t="shared" si="82"/>
        <v/>
      </c>
      <c r="O473" t="str">
        <f t="shared" si="83"/>
        <v>shi</v>
      </c>
      <c r="P473" t="str">
        <f t="shared" si="84"/>
        <v/>
      </c>
      <c r="Q473" t="str">
        <f t="shared" si="85"/>
        <v>shi</v>
      </c>
      <c r="R473">
        <f t="shared" si="86"/>
        <v>1</v>
      </c>
    </row>
    <row r="474" spans="1:18" x14ac:dyDescent="0.35">
      <c r="A474" t="s">
        <v>477</v>
      </c>
      <c r="B474">
        <v>6.3503324999999999E-2</v>
      </c>
      <c r="C474">
        <v>8.2351569999999999E-3</v>
      </c>
      <c r="D474">
        <v>0.83030700000000002</v>
      </c>
      <c r="E474">
        <v>9.7954559999999996E-2</v>
      </c>
      <c r="F474" t="s">
        <v>3</v>
      </c>
      <c r="H474">
        <f t="shared" si="77"/>
        <v>0.83030700000000002</v>
      </c>
      <c r="I474">
        <f t="shared" si="87"/>
        <v>0</v>
      </c>
      <c r="J474">
        <f t="shared" si="78"/>
        <v>0</v>
      </c>
      <c r="K474">
        <f t="shared" si="79"/>
        <v>1</v>
      </c>
      <c r="L474">
        <f t="shared" si="80"/>
        <v>0</v>
      </c>
      <c r="M474" t="str">
        <f t="shared" si="81"/>
        <v/>
      </c>
      <c r="N474" t="str">
        <f t="shared" si="82"/>
        <v/>
      </c>
      <c r="O474" t="str">
        <f t="shared" si="83"/>
        <v>shi</v>
      </c>
      <c r="P474" t="str">
        <f t="shared" si="84"/>
        <v/>
      </c>
      <c r="Q474" t="str">
        <f t="shared" si="85"/>
        <v>shi</v>
      </c>
      <c r="R474">
        <f t="shared" si="86"/>
        <v>1</v>
      </c>
    </row>
    <row r="475" spans="1:18" x14ac:dyDescent="0.35">
      <c r="A475" t="s">
        <v>478</v>
      </c>
      <c r="B475">
        <v>3.8163824999999998E-3</v>
      </c>
      <c r="C475">
        <v>2.7403509999999998E-3</v>
      </c>
      <c r="D475">
        <v>0.98571869999999995</v>
      </c>
      <c r="E475">
        <v>7.7246116000000004E-3</v>
      </c>
      <c r="F475" t="s">
        <v>3</v>
      </c>
      <c r="H475">
        <f t="shared" si="77"/>
        <v>0.98571869999999995</v>
      </c>
      <c r="I475">
        <f t="shared" si="87"/>
        <v>0</v>
      </c>
      <c r="J475">
        <f t="shared" si="78"/>
        <v>0</v>
      </c>
      <c r="K475">
        <f t="shared" si="79"/>
        <v>1</v>
      </c>
      <c r="L475">
        <f t="shared" si="80"/>
        <v>0</v>
      </c>
      <c r="M475" t="str">
        <f t="shared" si="81"/>
        <v/>
      </c>
      <c r="N475" t="str">
        <f t="shared" si="82"/>
        <v/>
      </c>
      <c r="O475" t="str">
        <f t="shared" si="83"/>
        <v>shi</v>
      </c>
      <c r="P475" t="str">
        <f t="shared" si="84"/>
        <v/>
      </c>
      <c r="Q475" t="str">
        <f t="shared" si="85"/>
        <v>shi</v>
      </c>
      <c r="R475">
        <f t="shared" si="86"/>
        <v>1</v>
      </c>
    </row>
    <row r="476" spans="1:18" x14ac:dyDescent="0.35">
      <c r="A476" t="s">
        <v>479</v>
      </c>
      <c r="B476">
        <v>2.1533070000000001E-2</v>
      </c>
      <c r="C476">
        <v>8.5610329999999991E-3</v>
      </c>
      <c r="D476">
        <v>0.88358890000000001</v>
      </c>
      <c r="E476">
        <v>8.6317030000000003E-2</v>
      </c>
      <c r="F476" t="s">
        <v>3</v>
      </c>
      <c r="H476">
        <f t="shared" si="77"/>
        <v>0.88358890000000001</v>
      </c>
      <c r="I476">
        <f t="shared" si="87"/>
        <v>0</v>
      </c>
      <c r="J476">
        <f t="shared" si="78"/>
        <v>0</v>
      </c>
      <c r="K476">
        <f t="shared" si="79"/>
        <v>1</v>
      </c>
      <c r="L476">
        <f t="shared" si="80"/>
        <v>0</v>
      </c>
      <c r="M476" t="str">
        <f t="shared" si="81"/>
        <v/>
      </c>
      <c r="N476" t="str">
        <f t="shared" si="82"/>
        <v/>
      </c>
      <c r="O476" t="str">
        <f t="shared" si="83"/>
        <v>shi</v>
      </c>
      <c r="P476" t="str">
        <f t="shared" si="84"/>
        <v/>
      </c>
      <c r="Q476" t="str">
        <f t="shared" si="85"/>
        <v>shi</v>
      </c>
      <c r="R476">
        <f t="shared" si="86"/>
        <v>1</v>
      </c>
    </row>
    <row r="477" spans="1:18" x14ac:dyDescent="0.35">
      <c r="A477" t="s">
        <v>480</v>
      </c>
      <c r="B477">
        <v>4.2332023000000003E-2</v>
      </c>
      <c r="C477">
        <v>1.7487174000000001E-2</v>
      </c>
      <c r="D477">
        <v>0.919817</v>
      </c>
      <c r="E477">
        <v>2.0363849E-2</v>
      </c>
      <c r="F477" t="s">
        <v>3</v>
      </c>
      <c r="H477">
        <f t="shared" si="77"/>
        <v>0.919817</v>
      </c>
      <c r="I477">
        <f t="shared" si="87"/>
        <v>0</v>
      </c>
      <c r="J477">
        <f t="shared" si="78"/>
        <v>0</v>
      </c>
      <c r="K477">
        <f t="shared" si="79"/>
        <v>1</v>
      </c>
      <c r="L477">
        <f t="shared" si="80"/>
        <v>0</v>
      </c>
      <c r="M477" t="str">
        <f t="shared" si="81"/>
        <v/>
      </c>
      <c r="N477" t="str">
        <f t="shared" si="82"/>
        <v/>
      </c>
      <c r="O477" t="str">
        <f t="shared" si="83"/>
        <v>shi</v>
      </c>
      <c r="P477" t="str">
        <f t="shared" si="84"/>
        <v/>
      </c>
      <c r="Q477" t="str">
        <f t="shared" si="85"/>
        <v>shi</v>
      </c>
      <c r="R477">
        <f t="shared" si="86"/>
        <v>1</v>
      </c>
    </row>
    <row r="478" spans="1:18" x14ac:dyDescent="0.35">
      <c r="A478" t="s">
        <v>481</v>
      </c>
      <c r="B478">
        <v>8.2182839999999993E-3</v>
      </c>
      <c r="C478">
        <v>1.1211743E-2</v>
      </c>
      <c r="D478">
        <v>0.85352720000000004</v>
      </c>
      <c r="E478">
        <v>0.12704280000000001</v>
      </c>
      <c r="F478" t="s">
        <v>3</v>
      </c>
      <c r="H478">
        <f t="shared" si="77"/>
        <v>0.85352720000000004</v>
      </c>
      <c r="I478">
        <f t="shared" si="87"/>
        <v>0</v>
      </c>
      <c r="J478">
        <f t="shared" si="78"/>
        <v>0</v>
      </c>
      <c r="K478">
        <f t="shared" si="79"/>
        <v>1</v>
      </c>
      <c r="L478">
        <f t="shared" si="80"/>
        <v>0</v>
      </c>
      <c r="M478" t="str">
        <f t="shared" si="81"/>
        <v/>
      </c>
      <c r="N478" t="str">
        <f t="shared" si="82"/>
        <v/>
      </c>
      <c r="O478" t="str">
        <f t="shared" si="83"/>
        <v>shi</v>
      </c>
      <c r="P478" t="str">
        <f t="shared" si="84"/>
        <v/>
      </c>
      <c r="Q478" t="str">
        <f t="shared" si="85"/>
        <v>shi</v>
      </c>
      <c r="R478">
        <f t="shared" si="86"/>
        <v>1</v>
      </c>
    </row>
    <row r="479" spans="1:18" x14ac:dyDescent="0.35">
      <c r="A479" t="s">
        <v>482</v>
      </c>
      <c r="B479">
        <v>3.6159692999999998E-3</v>
      </c>
      <c r="C479">
        <v>2.7408288000000001E-3</v>
      </c>
      <c r="D479">
        <v>0.95411409999999997</v>
      </c>
      <c r="E479">
        <v>3.9529170000000002E-2</v>
      </c>
      <c r="F479" t="s">
        <v>3</v>
      </c>
      <c r="H479">
        <f t="shared" si="77"/>
        <v>0.95411409999999997</v>
      </c>
      <c r="I479">
        <f t="shared" si="87"/>
        <v>0</v>
      </c>
      <c r="J479">
        <f t="shared" si="78"/>
        <v>0</v>
      </c>
      <c r="K479">
        <f t="shared" si="79"/>
        <v>1</v>
      </c>
      <c r="L479">
        <f t="shared" si="80"/>
        <v>0</v>
      </c>
      <c r="M479" t="str">
        <f t="shared" si="81"/>
        <v/>
      </c>
      <c r="N479" t="str">
        <f t="shared" si="82"/>
        <v/>
      </c>
      <c r="O479" t="str">
        <f t="shared" si="83"/>
        <v>shi</v>
      </c>
      <c r="P479" t="str">
        <f t="shared" si="84"/>
        <v/>
      </c>
      <c r="Q479" t="str">
        <f t="shared" si="85"/>
        <v>shi</v>
      </c>
      <c r="R479">
        <f t="shared" si="86"/>
        <v>1</v>
      </c>
    </row>
    <row r="480" spans="1:18" x14ac:dyDescent="0.35">
      <c r="A480" t="s">
        <v>483</v>
      </c>
      <c r="B480">
        <v>1.7201413E-3</v>
      </c>
      <c r="C480">
        <v>1.1200933000000001E-3</v>
      </c>
      <c r="D480">
        <v>0.92522746</v>
      </c>
      <c r="E480">
        <v>7.1932250000000003E-2</v>
      </c>
      <c r="F480" t="s">
        <v>3</v>
      </c>
      <c r="H480">
        <f t="shared" si="77"/>
        <v>0.92522746</v>
      </c>
      <c r="I480">
        <f t="shared" si="87"/>
        <v>0</v>
      </c>
      <c r="J480">
        <f t="shared" si="78"/>
        <v>0</v>
      </c>
      <c r="K480">
        <f t="shared" si="79"/>
        <v>1</v>
      </c>
      <c r="L480">
        <f t="shared" si="80"/>
        <v>0</v>
      </c>
      <c r="M480" t="str">
        <f t="shared" si="81"/>
        <v/>
      </c>
      <c r="N480" t="str">
        <f t="shared" si="82"/>
        <v/>
      </c>
      <c r="O480" t="str">
        <f t="shared" si="83"/>
        <v>shi</v>
      </c>
      <c r="P480" t="str">
        <f t="shared" si="84"/>
        <v/>
      </c>
      <c r="Q480" t="str">
        <f t="shared" si="85"/>
        <v>shi</v>
      </c>
      <c r="R480">
        <f t="shared" si="86"/>
        <v>1</v>
      </c>
    </row>
    <row r="481" spans="1:18" x14ac:dyDescent="0.35">
      <c r="A481" t="s">
        <v>484</v>
      </c>
      <c r="B481">
        <v>7.9227359999999997E-3</v>
      </c>
      <c r="C481">
        <v>1.6726925999999999E-3</v>
      </c>
      <c r="D481">
        <v>0.91854124999999998</v>
      </c>
      <c r="E481">
        <v>7.186331E-2</v>
      </c>
      <c r="F481" t="s">
        <v>3</v>
      </c>
      <c r="H481">
        <f t="shared" si="77"/>
        <v>0.91854124999999998</v>
      </c>
      <c r="I481">
        <f t="shared" si="87"/>
        <v>0</v>
      </c>
      <c r="J481">
        <f t="shared" si="78"/>
        <v>0</v>
      </c>
      <c r="K481">
        <f t="shared" si="79"/>
        <v>1</v>
      </c>
      <c r="L481">
        <f t="shared" si="80"/>
        <v>0</v>
      </c>
      <c r="M481" t="str">
        <f t="shared" si="81"/>
        <v/>
      </c>
      <c r="N481" t="str">
        <f t="shared" si="82"/>
        <v/>
      </c>
      <c r="O481" t="str">
        <f t="shared" si="83"/>
        <v>shi</v>
      </c>
      <c r="P481" t="str">
        <f t="shared" si="84"/>
        <v/>
      </c>
      <c r="Q481" t="str">
        <f t="shared" si="85"/>
        <v>shi</v>
      </c>
      <c r="R481">
        <f t="shared" si="86"/>
        <v>1</v>
      </c>
    </row>
    <row r="482" spans="1:18" x14ac:dyDescent="0.35">
      <c r="A482" t="s">
        <v>485</v>
      </c>
      <c r="B482">
        <v>4.1726447999999999E-2</v>
      </c>
      <c r="C482">
        <v>4.2369864E-3</v>
      </c>
      <c r="D482">
        <v>0.83877146000000002</v>
      </c>
      <c r="E482">
        <v>0.11526515</v>
      </c>
      <c r="F482" t="s">
        <v>3</v>
      </c>
      <c r="H482">
        <f t="shared" si="77"/>
        <v>0.83877146000000002</v>
      </c>
      <c r="I482">
        <f t="shared" si="87"/>
        <v>0</v>
      </c>
      <c r="J482">
        <f t="shared" si="78"/>
        <v>0</v>
      </c>
      <c r="K482">
        <f t="shared" si="79"/>
        <v>1</v>
      </c>
      <c r="L482">
        <f t="shared" si="80"/>
        <v>0</v>
      </c>
      <c r="M482" t="str">
        <f t="shared" si="81"/>
        <v/>
      </c>
      <c r="N482" t="str">
        <f t="shared" si="82"/>
        <v/>
      </c>
      <c r="O482" t="str">
        <f t="shared" si="83"/>
        <v>shi</v>
      </c>
      <c r="P482" t="str">
        <f t="shared" si="84"/>
        <v/>
      </c>
      <c r="Q482" t="str">
        <f t="shared" si="85"/>
        <v>shi</v>
      </c>
      <c r="R482">
        <f t="shared" si="86"/>
        <v>1</v>
      </c>
    </row>
    <row r="483" spans="1:18" x14ac:dyDescent="0.35">
      <c r="A483" t="s">
        <v>486</v>
      </c>
      <c r="B483">
        <v>7.0770657999999998E-3</v>
      </c>
      <c r="C483">
        <v>4.9325469999999998E-3</v>
      </c>
      <c r="D483">
        <v>0.60370140000000005</v>
      </c>
      <c r="E483">
        <v>0.38428902999999998</v>
      </c>
      <c r="F483" t="s">
        <v>3</v>
      </c>
      <c r="H483">
        <f t="shared" si="77"/>
        <v>0.60370140000000005</v>
      </c>
      <c r="I483">
        <f t="shared" si="87"/>
        <v>0</v>
      </c>
      <c r="J483">
        <f t="shared" si="78"/>
        <v>0</v>
      </c>
      <c r="K483">
        <f t="shared" si="79"/>
        <v>1</v>
      </c>
      <c r="L483">
        <f t="shared" si="80"/>
        <v>0</v>
      </c>
      <c r="M483" t="str">
        <f t="shared" si="81"/>
        <v/>
      </c>
      <c r="N483" t="str">
        <f t="shared" si="82"/>
        <v/>
      </c>
      <c r="O483" t="str">
        <f t="shared" si="83"/>
        <v>shi</v>
      </c>
      <c r="P483" t="str">
        <f t="shared" si="84"/>
        <v/>
      </c>
      <c r="Q483" t="str">
        <f t="shared" si="85"/>
        <v>shi</v>
      </c>
      <c r="R483">
        <f t="shared" si="86"/>
        <v>1</v>
      </c>
    </row>
    <row r="484" spans="1:18" x14ac:dyDescent="0.35">
      <c r="A484" t="s">
        <v>487</v>
      </c>
      <c r="B484">
        <v>5.6347230000000003E-3</v>
      </c>
      <c r="C484">
        <v>6.6937849999999998E-3</v>
      </c>
      <c r="D484">
        <v>0.91373510000000002</v>
      </c>
      <c r="E484">
        <v>7.3936366000000003E-2</v>
      </c>
      <c r="F484" t="s">
        <v>3</v>
      </c>
      <c r="H484">
        <f t="shared" si="77"/>
        <v>0.91373510000000002</v>
      </c>
      <c r="I484">
        <f t="shared" si="87"/>
        <v>0</v>
      </c>
      <c r="J484">
        <f t="shared" si="78"/>
        <v>0</v>
      </c>
      <c r="K484">
        <f t="shared" si="79"/>
        <v>1</v>
      </c>
      <c r="L484">
        <f t="shared" si="80"/>
        <v>0</v>
      </c>
      <c r="M484" t="str">
        <f t="shared" si="81"/>
        <v/>
      </c>
      <c r="N484" t="str">
        <f t="shared" si="82"/>
        <v/>
      </c>
      <c r="O484" t="str">
        <f t="shared" si="83"/>
        <v>shi</v>
      </c>
      <c r="P484" t="str">
        <f t="shared" si="84"/>
        <v/>
      </c>
      <c r="Q484" t="str">
        <f t="shared" si="85"/>
        <v>shi</v>
      </c>
      <c r="R484">
        <f t="shared" si="86"/>
        <v>1</v>
      </c>
    </row>
    <row r="485" spans="1:18" x14ac:dyDescent="0.35">
      <c r="A485" t="s">
        <v>488</v>
      </c>
      <c r="B485">
        <v>2.2082992E-3</v>
      </c>
      <c r="C485">
        <v>0.29628986000000002</v>
      </c>
      <c r="D485">
        <v>0.4859714</v>
      </c>
      <c r="E485">
        <v>0.21553040000000001</v>
      </c>
      <c r="F485" t="s">
        <v>3</v>
      </c>
      <c r="H485">
        <f t="shared" si="77"/>
        <v>0.4859714</v>
      </c>
      <c r="I485">
        <f t="shared" si="87"/>
        <v>0</v>
      </c>
      <c r="J485">
        <f t="shared" si="78"/>
        <v>0</v>
      </c>
      <c r="K485">
        <f t="shared" si="79"/>
        <v>1</v>
      </c>
      <c r="L485">
        <f t="shared" si="80"/>
        <v>0</v>
      </c>
      <c r="M485" t="str">
        <f t="shared" si="81"/>
        <v/>
      </c>
      <c r="N485" t="str">
        <f t="shared" si="82"/>
        <v/>
      </c>
      <c r="O485" t="str">
        <f t="shared" si="83"/>
        <v>shi</v>
      </c>
      <c r="P485" t="str">
        <f t="shared" si="84"/>
        <v/>
      </c>
      <c r="Q485" t="str">
        <f t="shared" si="85"/>
        <v>shi</v>
      </c>
      <c r="R485">
        <f t="shared" si="86"/>
        <v>1</v>
      </c>
    </row>
    <row r="486" spans="1:18" x14ac:dyDescent="0.35">
      <c r="A486" t="s">
        <v>489</v>
      </c>
      <c r="B486">
        <v>1.7092982E-3</v>
      </c>
      <c r="C486">
        <v>0.16443504</v>
      </c>
      <c r="D486">
        <v>0.59825550000000005</v>
      </c>
      <c r="E486">
        <v>0.23560011</v>
      </c>
      <c r="F486" t="s">
        <v>3</v>
      </c>
      <c r="H486">
        <f t="shared" si="77"/>
        <v>0.59825550000000005</v>
      </c>
      <c r="I486">
        <f t="shared" si="87"/>
        <v>0</v>
      </c>
      <c r="J486">
        <f t="shared" si="78"/>
        <v>0</v>
      </c>
      <c r="K486">
        <f t="shared" si="79"/>
        <v>1</v>
      </c>
      <c r="L486">
        <f t="shared" si="80"/>
        <v>0</v>
      </c>
      <c r="M486" t="str">
        <f t="shared" si="81"/>
        <v/>
      </c>
      <c r="N486" t="str">
        <f t="shared" si="82"/>
        <v/>
      </c>
      <c r="O486" t="str">
        <f t="shared" si="83"/>
        <v>shi</v>
      </c>
      <c r="P486" t="str">
        <f t="shared" si="84"/>
        <v/>
      </c>
      <c r="Q486" t="str">
        <f t="shared" si="85"/>
        <v>shi</v>
      </c>
      <c r="R486">
        <f t="shared" si="86"/>
        <v>1</v>
      </c>
    </row>
    <row r="487" spans="1:18" x14ac:dyDescent="0.35">
      <c r="A487" t="s">
        <v>490</v>
      </c>
      <c r="B487">
        <v>2.7934162000000002E-4</v>
      </c>
      <c r="C487">
        <v>6.0376029999999999E-3</v>
      </c>
      <c r="D487">
        <v>0.95249209999999995</v>
      </c>
      <c r="E487">
        <v>4.1191023E-2</v>
      </c>
      <c r="F487" t="s">
        <v>3</v>
      </c>
      <c r="H487">
        <f t="shared" si="77"/>
        <v>0.95249209999999995</v>
      </c>
      <c r="I487">
        <f t="shared" si="87"/>
        <v>0</v>
      </c>
      <c r="J487">
        <f t="shared" si="78"/>
        <v>0</v>
      </c>
      <c r="K487">
        <f t="shared" si="79"/>
        <v>1</v>
      </c>
      <c r="L487">
        <f t="shared" si="80"/>
        <v>0</v>
      </c>
      <c r="M487" t="str">
        <f t="shared" si="81"/>
        <v/>
      </c>
      <c r="N487" t="str">
        <f t="shared" si="82"/>
        <v/>
      </c>
      <c r="O487" t="str">
        <f t="shared" si="83"/>
        <v>shi</v>
      </c>
      <c r="P487" t="str">
        <f t="shared" si="84"/>
        <v/>
      </c>
      <c r="Q487" t="str">
        <f t="shared" si="85"/>
        <v>shi</v>
      </c>
      <c r="R487">
        <f t="shared" si="86"/>
        <v>1</v>
      </c>
    </row>
    <row r="488" spans="1:18" x14ac:dyDescent="0.35">
      <c r="A488" t="s">
        <v>491</v>
      </c>
      <c r="B488">
        <v>4.9000344000000001E-4</v>
      </c>
      <c r="C488">
        <v>6.4316360000000003E-2</v>
      </c>
      <c r="D488">
        <v>0.86746800000000002</v>
      </c>
      <c r="E488">
        <v>6.7725629999999995E-2</v>
      </c>
      <c r="F488" t="s">
        <v>3</v>
      </c>
      <c r="H488">
        <f t="shared" si="77"/>
        <v>0.86746800000000002</v>
      </c>
      <c r="I488">
        <f t="shared" si="87"/>
        <v>0</v>
      </c>
      <c r="J488">
        <f t="shared" si="78"/>
        <v>0</v>
      </c>
      <c r="K488">
        <f t="shared" si="79"/>
        <v>1</v>
      </c>
      <c r="L488">
        <f t="shared" si="80"/>
        <v>0</v>
      </c>
      <c r="M488" t="str">
        <f t="shared" si="81"/>
        <v/>
      </c>
      <c r="N488" t="str">
        <f t="shared" si="82"/>
        <v/>
      </c>
      <c r="O488" t="str">
        <f t="shared" si="83"/>
        <v>shi</v>
      </c>
      <c r="P488" t="str">
        <f t="shared" si="84"/>
        <v/>
      </c>
      <c r="Q488" t="str">
        <f t="shared" si="85"/>
        <v>shi</v>
      </c>
      <c r="R488">
        <f t="shared" si="86"/>
        <v>1</v>
      </c>
    </row>
    <row r="489" spans="1:18" x14ac:dyDescent="0.35">
      <c r="A489" t="s">
        <v>492</v>
      </c>
      <c r="B489">
        <v>2.0832527E-2</v>
      </c>
      <c r="C489">
        <v>1.5925949E-3</v>
      </c>
      <c r="D489">
        <v>0.97508240000000002</v>
      </c>
      <c r="E489">
        <v>2.492466E-3</v>
      </c>
      <c r="F489" t="s">
        <v>3</v>
      </c>
      <c r="H489">
        <f t="shared" si="77"/>
        <v>0.97508240000000002</v>
      </c>
      <c r="I489">
        <f t="shared" si="87"/>
        <v>0</v>
      </c>
      <c r="J489">
        <f t="shared" si="78"/>
        <v>0</v>
      </c>
      <c r="K489">
        <f t="shared" si="79"/>
        <v>1</v>
      </c>
      <c r="L489">
        <f t="shared" si="80"/>
        <v>0</v>
      </c>
      <c r="M489" t="str">
        <f t="shared" si="81"/>
        <v/>
      </c>
      <c r="N489" t="str">
        <f t="shared" si="82"/>
        <v/>
      </c>
      <c r="O489" t="str">
        <f t="shared" si="83"/>
        <v>shi</v>
      </c>
      <c r="P489" t="str">
        <f t="shared" si="84"/>
        <v/>
      </c>
      <c r="Q489" t="str">
        <f t="shared" si="85"/>
        <v>shi</v>
      </c>
      <c r="R489">
        <f t="shared" si="86"/>
        <v>1</v>
      </c>
    </row>
    <row r="490" spans="1:18" x14ac:dyDescent="0.35">
      <c r="A490" t="s">
        <v>493</v>
      </c>
      <c r="B490">
        <v>5.9816220000000002E-4</v>
      </c>
      <c r="C490">
        <v>3.5491922999999998E-4</v>
      </c>
      <c r="D490">
        <v>0.98437479999999999</v>
      </c>
      <c r="E490">
        <v>1.4672184E-2</v>
      </c>
      <c r="F490" t="s">
        <v>3</v>
      </c>
      <c r="H490">
        <f t="shared" si="77"/>
        <v>0.98437479999999999</v>
      </c>
      <c r="I490">
        <f t="shared" si="87"/>
        <v>0</v>
      </c>
      <c r="J490">
        <f t="shared" si="78"/>
        <v>0</v>
      </c>
      <c r="K490">
        <f t="shared" si="79"/>
        <v>1</v>
      </c>
      <c r="L490">
        <f t="shared" si="80"/>
        <v>0</v>
      </c>
      <c r="M490" t="str">
        <f t="shared" si="81"/>
        <v/>
      </c>
      <c r="N490" t="str">
        <f t="shared" si="82"/>
        <v/>
      </c>
      <c r="O490" t="str">
        <f t="shared" si="83"/>
        <v>shi</v>
      </c>
      <c r="P490" t="str">
        <f t="shared" si="84"/>
        <v/>
      </c>
      <c r="Q490" t="str">
        <f t="shared" si="85"/>
        <v>shi</v>
      </c>
      <c r="R490">
        <f t="shared" si="86"/>
        <v>1</v>
      </c>
    </row>
    <row r="491" spans="1:18" x14ac:dyDescent="0.35">
      <c r="A491" t="s">
        <v>494</v>
      </c>
      <c r="B491">
        <v>2.2005091999999999E-3</v>
      </c>
      <c r="C491">
        <v>8.9524220000000005E-4</v>
      </c>
      <c r="D491">
        <v>0.98507756000000002</v>
      </c>
      <c r="E491">
        <v>1.18268635E-2</v>
      </c>
      <c r="F491" t="s">
        <v>3</v>
      </c>
      <c r="H491">
        <f t="shared" si="77"/>
        <v>0.98507756000000002</v>
      </c>
      <c r="I491">
        <f t="shared" si="87"/>
        <v>0</v>
      </c>
      <c r="J491">
        <f t="shared" si="78"/>
        <v>0</v>
      </c>
      <c r="K491">
        <f t="shared" si="79"/>
        <v>1</v>
      </c>
      <c r="L491">
        <f t="shared" si="80"/>
        <v>0</v>
      </c>
      <c r="M491" t="str">
        <f t="shared" si="81"/>
        <v/>
      </c>
      <c r="N491" t="str">
        <f t="shared" si="82"/>
        <v/>
      </c>
      <c r="O491" t="str">
        <f t="shared" si="83"/>
        <v>shi</v>
      </c>
      <c r="P491" t="str">
        <f t="shared" si="84"/>
        <v/>
      </c>
      <c r="Q491" t="str">
        <f t="shared" si="85"/>
        <v>shi</v>
      </c>
      <c r="R491">
        <f t="shared" si="86"/>
        <v>1</v>
      </c>
    </row>
    <row r="492" spans="1:18" x14ac:dyDescent="0.35">
      <c r="A492" t="s">
        <v>495</v>
      </c>
      <c r="B492">
        <v>3.9536360000000002E-4</v>
      </c>
      <c r="C492">
        <v>8.0055709999999995E-4</v>
      </c>
      <c r="D492">
        <v>0.98643700000000001</v>
      </c>
      <c r="E492">
        <v>1.2366907E-2</v>
      </c>
      <c r="F492" t="s">
        <v>3</v>
      </c>
      <c r="H492">
        <f t="shared" si="77"/>
        <v>0.98643700000000001</v>
      </c>
      <c r="I492">
        <f t="shared" si="87"/>
        <v>0</v>
      </c>
      <c r="J492">
        <f t="shared" si="78"/>
        <v>0</v>
      </c>
      <c r="K492">
        <f t="shared" si="79"/>
        <v>1</v>
      </c>
      <c r="L492">
        <f t="shared" si="80"/>
        <v>0</v>
      </c>
      <c r="M492" t="str">
        <f t="shared" si="81"/>
        <v/>
      </c>
      <c r="N492" t="str">
        <f t="shared" si="82"/>
        <v/>
      </c>
      <c r="O492" t="str">
        <f t="shared" si="83"/>
        <v>shi</v>
      </c>
      <c r="P492" t="str">
        <f t="shared" si="84"/>
        <v/>
      </c>
      <c r="Q492" t="str">
        <f t="shared" si="85"/>
        <v>shi</v>
      </c>
      <c r="R492">
        <f t="shared" si="86"/>
        <v>1</v>
      </c>
    </row>
    <row r="493" spans="1:18" x14ac:dyDescent="0.35">
      <c r="A493" t="s">
        <v>496</v>
      </c>
      <c r="B493">
        <v>3.8475488000000002E-4</v>
      </c>
      <c r="C493">
        <v>2.241299E-3</v>
      </c>
      <c r="D493">
        <v>0.98074720000000004</v>
      </c>
      <c r="E493">
        <v>1.6626727000000001E-2</v>
      </c>
      <c r="F493" t="s">
        <v>3</v>
      </c>
      <c r="H493">
        <f t="shared" si="77"/>
        <v>0.98074720000000004</v>
      </c>
      <c r="I493">
        <f t="shared" si="87"/>
        <v>0</v>
      </c>
      <c r="J493">
        <f t="shared" si="78"/>
        <v>0</v>
      </c>
      <c r="K493">
        <f t="shared" si="79"/>
        <v>1</v>
      </c>
      <c r="L493">
        <f t="shared" si="80"/>
        <v>0</v>
      </c>
      <c r="M493" t="str">
        <f t="shared" si="81"/>
        <v/>
      </c>
      <c r="N493" t="str">
        <f t="shared" si="82"/>
        <v/>
      </c>
      <c r="O493" t="str">
        <f t="shared" si="83"/>
        <v>shi</v>
      </c>
      <c r="P493" t="str">
        <f t="shared" si="84"/>
        <v/>
      </c>
      <c r="Q493" t="str">
        <f t="shared" si="85"/>
        <v>shi</v>
      </c>
      <c r="R493">
        <f t="shared" si="86"/>
        <v>1</v>
      </c>
    </row>
    <row r="494" spans="1:18" x14ac:dyDescent="0.35">
      <c r="A494" t="s">
        <v>497</v>
      </c>
      <c r="B494">
        <v>1.2437243E-3</v>
      </c>
      <c r="C494">
        <v>1.9365221E-3</v>
      </c>
      <c r="D494">
        <v>0.95146227000000005</v>
      </c>
      <c r="E494">
        <v>4.5357532999999998E-2</v>
      </c>
      <c r="F494" t="s">
        <v>3</v>
      </c>
      <c r="H494">
        <f t="shared" si="77"/>
        <v>0.95146227000000005</v>
      </c>
      <c r="I494">
        <f t="shared" si="87"/>
        <v>0</v>
      </c>
      <c r="J494">
        <f t="shared" si="78"/>
        <v>0</v>
      </c>
      <c r="K494">
        <f t="shared" si="79"/>
        <v>1</v>
      </c>
      <c r="L494">
        <f t="shared" si="80"/>
        <v>0</v>
      </c>
      <c r="M494" t="str">
        <f t="shared" si="81"/>
        <v/>
      </c>
      <c r="N494" t="str">
        <f t="shared" si="82"/>
        <v/>
      </c>
      <c r="O494" t="str">
        <f t="shared" si="83"/>
        <v>shi</v>
      </c>
      <c r="P494" t="str">
        <f t="shared" si="84"/>
        <v/>
      </c>
      <c r="Q494" t="str">
        <f t="shared" si="85"/>
        <v>shi</v>
      </c>
      <c r="R494">
        <f t="shared" si="86"/>
        <v>1</v>
      </c>
    </row>
    <row r="495" spans="1:18" x14ac:dyDescent="0.35">
      <c r="A495" t="s">
        <v>498</v>
      </c>
      <c r="B495">
        <v>4.4709145999999996E-3</v>
      </c>
      <c r="C495">
        <v>1.1760497999999999E-2</v>
      </c>
      <c r="D495">
        <v>0.93493510000000002</v>
      </c>
      <c r="E495">
        <v>4.8833481999999998E-2</v>
      </c>
      <c r="F495" t="s">
        <v>3</v>
      </c>
      <c r="H495">
        <f t="shared" si="77"/>
        <v>0.93493510000000002</v>
      </c>
      <c r="I495">
        <f t="shared" si="87"/>
        <v>0</v>
      </c>
      <c r="J495">
        <f t="shared" si="78"/>
        <v>0</v>
      </c>
      <c r="K495">
        <f t="shared" si="79"/>
        <v>1</v>
      </c>
      <c r="L495">
        <f t="shared" si="80"/>
        <v>0</v>
      </c>
      <c r="M495" t="str">
        <f t="shared" si="81"/>
        <v/>
      </c>
      <c r="N495" t="str">
        <f t="shared" si="82"/>
        <v/>
      </c>
      <c r="O495" t="str">
        <f t="shared" si="83"/>
        <v>shi</v>
      </c>
      <c r="P495" t="str">
        <f t="shared" si="84"/>
        <v/>
      </c>
      <c r="Q495" t="str">
        <f t="shared" si="85"/>
        <v>shi</v>
      </c>
      <c r="R495">
        <f t="shared" si="86"/>
        <v>1</v>
      </c>
    </row>
    <row r="496" spans="1:18" x14ac:dyDescent="0.35">
      <c r="A496" t="s">
        <v>499</v>
      </c>
      <c r="B496">
        <v>1.161336E-3</v>
      </c>
      <c r="C496">
        <v>4.2641824000000002E-3</v>
      </c>
      <c r="D496">
        <v>0.90907970000000005</v>
      </c>
      <c r="E496">
        <v>8.5494840000000003E-2</v>
      </c>
      <c r="F496" t="s">
        <v>3</v>
      </c>
      <c r="H496">
        <f t="shared" si="77"/>
        <v>0.90907970000000005</v>
      </c>
      <c r="I496">
        <f t="shared" si="87"/>
        <v>0</v>
      </c>
      <c r="J496">
        <f t="shared" si="78"/>
        <v>0</v>
      </c>
      <c r="K496">
        <f t="shared" si="79"/>
        <v>1</v>
      </c>
      <c r="L496">
        <f t="shared" si="80"/>
        <v>0</v>
      </c>
      <c r="M496" t="str">
        <f t="shared" si="81"/>
        <v/>
      </c>
      <c r="N496" t="str">
        <f t="shared" si="82"/>
        <v/>
      </c>
      <c r="O496" t="str">
        <f t="shared" si="83"/>
        <v>shi</v>
      </c>
      <c r="P496" t="str">
        <f t="shared" si="84"/>
        <v/>
      </c>
      <c r="Q496" t="str">
        <f t="shared" si="85"/>
        <v>shi</v>
      </c>
      <c r="R496">
        <f t="shared" si="86"/>
        <v>1</v>
      </c>
    </row>
    <row r="497" spans="1:18" x14ac:dyDescent="0.35">
      <c r="A497" t="s">
        <v>500</v>
      </c>
      <c r="B497">
        <v>2.1447996E-3</v>
      </c>
      <c r="C497">
        <v>1.5882116E-3</v>
      </c>
      <c r="D497">
        <v>0.98778060000000001</v>
      </c>
      <c r="E497">
        <v>8.4864529999999997E-3</v>
      </c>
      <c r="F497" t="s">
        <v>3</v>
      </c>
      <c r="H497">
        <f t="shared" si="77"/>
        <v>0.98778060000000001</v>
      </c>
      <c r="I497">
        <f t="shared" si="87"/>
        <v>0</v>
      </c>
      <c r="J497">
        <f t="shared" si="78"/>
        <v>0</v>
      </c>
      <c r="K497">
        <f t="shared" si="79"/>
        <v>1</v>
      </c>
      <c r="L497">
        <f t="shared" si="80"/>
        <v>0</v>
      </c>
      <c r="M497" t="str">
        <f t="shared" si="81"/>
        <v/>
      </c>
      <c r="N497" t="str">
        <f t="shared" si="82"/>
        <v/>
      </c>
      <c r="O497" t="str">
        <f t="shared" si="83"/>
        <v>shi</v>
      </c>
      <c r="P497" t="str">
        <f t="shared" si="84"/>
        <v/>
      </c>
      <c r="Q497" t="str">
        <f t="shared" si="85"/>
        <v>shi</v>
      </c>
      <c r="R497">
        <f t="shared" si="86"/>
        <v>1</v>
      </c>
    </row>
    <row r="498" spans="1:18" x14ac:dyDescent="0.35">
      <c r="A498" t="s">
        <v>501</v>
      </c>
      <c r="B498">
        <v>6.5626325000000003E-3</v>
      </c>
      <c r="C498">
        <v>3.0590114000000001E-3</v>
      </c>
      <c r="D498">
        <v>0.93826544000000001</v>
      </c>
      <c r="E498">
        <v>5.2113020000000003E-2</v>
      </c>
      <c r="F498" t="s">
        <v>3</v>
      </c>
      <c r="H498">
        <f t="shared" si="77"/>
        <v>0.93826544000000001</v>
      </c>
      <c r="I498">
        <f t="shared" si="87"/>
        <v>0</v>
      </c>
      <c r="J498">
        <f t="shared" si="78"/>
        <v>0</v>
      </c>
      <c r="K498">
        <f t="shared" si="79"/>
        <v>1</v>
      </c>
      <c r="L498">
        <f t="shared" si="80"/>
        <v>0</v>
      </c>
      <c r="M498" t="str">
        <f t="shared" si="81"/>
        <v/>
      </c>
      <c r="N498" t="str">
        <f t="shared" si="82"/>
        <v/>
      </c>
      <c r="O498" t="str">
        <f t="shared" si="83"/>
        <v>shi</v>
      </c>
      <c r="P498" t="str">
        <f t="shared" si="84"/>
        <v/>
      </c>
      <c r="Q498" t="str">
        <f t="shared" si="85"/>
        <v>shi</v>
      </c>
      <c r="R498">
        <f t="shared" si="86"/>
        <v>1</v>
      </c>
    </row>
    <row r="499" spans="1:18" x14ac:dyDescent="0.35">
      <c r="A499" t="s">
        <v>502</v>
      </c>
      <c r="B499">
        <v>5.3257030000000002E-3</v>
      </c>
      <c r="C499">
        <v>3.5146903000000001E-3</v>
      </c>
      <c r="D499">
        <v>0.97772585999999995</v>
      </c>
      <c r="E499">
        <v>1.3433736999999999E-2</v>
      </c>
      <c r="F499" t="s">
        <v>3</v>
      </c>
      <c r="H499">
        <f t="shared" si="77"/>
        <v>0.97772585999999995</v>
      </c>
      <c r="I499">
        <f t="shared" si="87"/>
        <v>0</v>
      </c>
      <c r="J499">
        <f t="shared" si="78"/>
        <v>0</v>
      </c>
      <c r="K499">
        <f t="shared" si="79"/>
        <v>1</v>
      </c>
      <c r="L499">
        <f t="shared" si="80"/>
        <v>0</v>
      </c>
      <c r="M499" t="str">
        <f t="shared" si="81"/>
        <v/>
      </c>
      <c r="N499" t="str">
        <f t="shared" si="82"/>
        <v/>
      </c>
      <c r="O499" t="str">
        <f t="shared" si="83"/>
        <v>shi</v>
      </c>
      <c r="P499" t="str">
        <f t="shared" si="84"/>
        <v/>
      </c>
      <c r="Q499" t="str">
        <f t="shared" si="85"/>
        <v>shi</v>
      </c>
      <c r="R499">
        <f t="shared" si="86"/>
        <v>1</v>
      </c>
    </row>
    <row r="500" spans="1:18" x14ac:dyDescent="0.35">
      <c r="A500" t="s">
        <v>503</v>
      </c>
      <c r="B500">
        <v>4.2944983999999999E-4</v>
      </c>
      <c r="C500">
        <v>4.2172972999999997E-3</v>
      </c>
      <c r="D500">
        <v>0.35422596000000001</v>
      </c>
      <c r="E500">
        <v>0.64112720000000001</v>
      </c>
      <c r="F500" t="s">
        <v>4</v>
      </c>
      <c r="H500">
        <f t="shared" si="77"/>
        <v>0.64112720000000001</v>
      </c>
      <c r="I500">
        <f t="shared" si="87"/>
        <v>0</v>
      </c>
      <c r="J500">
        <f t="shared" si="78"/>
        <v>0</v>
      </c>
      <c r="K500">
        <f t="shared" si="79"/>
        <v>0</v>
      </c>
      <c r="L500">
        <f t="shared" si="80"/>
        <v>1</v>
      </c>
      <c r="M500" t="str">
        <f t="shared" si="81"/>
        <v/>
      </c>
      <c r="N500" t="str">
        <f t="shared" si="82"/>
        <v/>
      </c>
      <c r="O500" t="str">
        <f t="shared" si="83"/>
        <v/>
      </c>
      <c r="P500" t="str">
        <f t="shared" si="84"/>
        <v>til</v>
      </c>
      <c r="Q500" t="str">
        <f t="shared" si="85"/>
        <v>til</v>
      </c>
      <c r="R500">
        <f t="shared" si="86"/>
        <v>1</v>
      </c>
    </row>
    <row r="501" spans="1:18" x14ac:dyDescent="0.35">
      <c r="A501" t="s">
        <v>504</v>
      </c>
      <c r="B501">
        <v>4.6794270000000002E-4</v>
      </c>
      <c r="C501">
        <v>1.5370919000000001E-3</v>
      </c>
      <c r="D501">
        <v>0.18194492000000001</v>
      </c>
      <c r="E501">
        <v>0.81605004999999997</v>
      </c>
      <c r="F501" t="s">
        <v>4</v>
      </c>
      <c r="H501">
        <f t="shared" si="77"/>
        <v>0.81605004999999997</v>
      </c>
      <c r="I501">
        <f t="shared" si="87"/>
        <v>0</v>
      </c>
      <c r="J501">
        <f t="shared" si="78"/>
        <v>0</v>
      </c>
      <c r="K501">
        <f t="shared" si="79"/>
        <v>0</v>
      </c>
      <c r="L501">
        <f t="shared" si="80"/>
        <v>1</v>
      </c>
      <c r="M501" t="str">
        <f t="shared" si="81"/>
        <v/>
      </c>
      <c r="N501" t="str">
        <f t="shared" si="82"/>
        <v/>
      </c>
      <c r="O501" t="str">
        <f t="shared" si="83"/>
        <v/>
      </c>
      <c r="P501" t="str">
        <f t="shared" si="84"/>
        <v>til</v>
      </c>
      <c r="Q501" t="str">
        <f t="shared" si="85"/>
        <v>til</v>
      </c>
      <c r="R501">
        <f t="shared" si="86"/>
        <v>1</v>
      </c>
    </row>
    <row r="502" spans="1:18" x14ac:dyDescent="0.35">
      <c r="A502" t="s">
        <v>505</v>
      </c>
      <c r="B502">
        <v>8.6606089999999997E-3</v>
      </c>
      <c r="C502">
        <v>1.9820949000000001E-2</v>
      </c>
      <c r="D502">
        <v>0.7732829</v>
      </c>
      <c r="E502">
        <v>0.19823557</v>
      </c>
      <c r="F502" t="s">
        <v>4</v>
      </c>
      <c r="H502">
        <f t="shared" si="77"/>
        <v>0.7732829</v>
      </c>
      <c r="I502">
        <f t="shared" si="87"/>
        <v>0</v>
      </c>
      <c r="J502">
        <f t="shared" si="78"/>
        <v>0</v>
      </c>
      <c r="K502">
        <f t="shared" si="79"/>
        <v>1</v>
      </c>
      <c r="L502">
        <f t="shared" si="80"/>
        <v>0</v>
      </c>
      <c r="M502" t="str">
        <f t="shared" si="81"/>
        <v/>
      </c>
      <c r="N502" t="str">
        <f t="shared" si="82"/>
        <v/>
      </c>
      <c r="O502" t="str">
        <f t="shared" si="83"/>
        <v>shi</v>
      </c>
      <c r="P502" t="str">
        <f t="shared" si="84"/>
        <v/>
      </c>
      <c r="Q502" t="str">
        <f t="shared" si="85"/>
        <v>shi</v>
      </c>
      <c r="R502">
        <f t="shared" si="86"/>
        <v>0</v>
      </c>
    </row>
    <row r="503" spans="1:18" x14ac:dyDescent="0.35">
      <c r="A503" t="s">
        <v>506</v>
      </c>
      <c r="B503">
        <v>9.2766959999999999E-4</v>
      </c>
      <c r="C503">
        <v>1.8080944000000001E-4</v>
      </c>
      <c r="D503">
        <v>3.9866246000000001E-2</v>
      </c>
      <c r="E503">
        <v>0.95902525999999999</v>
      </c>
      <c r="F503" t="s">
        <v>4</v>
      </c>
      <c r="H503">
        <f t="shared" si="77"/>
        <v>0.95902525999999999</v>
      </c>
      <c r="I503">
        <f t="shared" si="87"/>
        <v>0</v>
      </c>
      <c r="J503">
        <f t="shared" si="78"/>
        <v>0</v>
      </c>
      <c r="K503">
        <f t="shared" si="79"/>
        <v>0</v>
      </c>
      <c r="L503">
        <f t="shared" si="80"/>
        <v>1</v>
      </c>
      <c r="M503" t="str">
        <f t="shared" si="81"/>
        <v/>
      </c>
      <c r="N503" t="str">
        <f t="shared" si="82"/>
        <v/>
      </c>
      <c r="O503" t="str">
        <f t="shared" si="83"/>
        <v/>
      </c>
      <c r="P503" t="str">
        <f t="shared" si="84"/>
        <v>til</v>
      </c>
      <c r="Q503" t="str">
        <f t="shared" si="85"/>
        <v>til</v>
      </c>
      <c r="R503">
        <f t="shared" si="86"/>
        <v>1</v>
      </c>
    </row>
    <row r="504" spans="1:18" x14ac:dyDescent="0.35">
      <c r="A504" t="s">
        <v>507</v>
      </c>
      <c r="B504">
        <v>1.2123155E-3</v>
      </c>
      <c r="C504">
        <v>1.0018103E-3</v>
      </c>
      <c r="D504">
        <v>0.13597502</v>
      </c>
      <c r="E504">
        <v>0.86181085999999996</v>
      </c>
      <c r="F504" t="s">
        <v>4</v>
      </c>
      <c r="H504">
        <f t="shared" si="77"/>
        <v>0.86181085999999996</v>
      </c>
      <c r="I504">
        <f t="shared" si="87"/>
        <v>0</v>
      </c>
      <c r="J504">
        <f t="shared" si="78"/>
        <v>0</v>
      </c>
      <c r="K504">
        <f t="shared" si="79"/>
        <v>0</v>
      </c>
      <c r="L504">
        <f t="shared" si="80"/>
        <v>1</v>
      </c>
      <c r="M504" t="str">
        <f t="shared" si="81"/>
        <v/>
      </c>
      <c r="N504" t="str">
        <f t="shared" si="82"/>
        <v/>
      </c>
      <c r="O504" t="str">
        <f t="shared" si="83"/>
        <v/>
      </c>
      <c r="P504" t="str">
        <f t="shared" si="84"/>
        <v>til</v>
      </c>
      <c r="Q504" t="str">
        <f t="shared" si="85"/>
        <v>til</v>
      </c>
      <c r="R504">
        <f t="shared" si="86"/>
        <v>1</v>
      </c>
    </row>
    <row r="505" spans="1:18" x14ac:dyDescent="0.35">
      <c r="A505" t="s">
        <v>508</v>
      </c>
      <c r="B505" s="1">
        <v>8.5561610000000005E-5</v>
      </c>
      <c r="C505">
        <v>8.7207590000000002E-4</v>
      </c>
      <c r="D505">
        <v>6.7029460000000004E-3</v>
      </c>
      <c r="E505">
        <v>0.99233930000000004</v>
      </c>
      <c r="F505" t="s">
        <v>4</v>
      </c>
      <c r="H505">
        <f t="shared" si="77"/>
        <v>0.99233930000000004</v>
      </c>
      <c r="I505">
        <f t="shared" si="87"/>
        <v>0</v>
      </c>
      <c r="J505">
        <f t="shared" si="78"/>
        <v>0</v>
      </c>
      <c r="K505">
        <f t="shared" si="79"/>
        <v>0</v>
      </c>
      <c r="L505">
        <f t="shared" si="80"/>
        <v>1</v>
      </c>
      <c r="M505" t="str">
        <f t="shared" si="81"/>
        <v/>
      </c>
      <c r="N505" t="str">
        <f t="shared" si="82"/>
        <v/>
      </c>
      <c r="O505" t="str">
        <f t="shared" si="83"/>
        <v/>
      </c>
      <c r="P505" t="str">
        <f t="shared" si="84"/>
        <v>til</v>
      </c>
      <c r="Q505" t="str">
        <f t="shared" si="85"/>
        <v>til</v>
      </c>
      <c r="R505">
        <f t="shared" si="86"/>
        <v>1</v>
      </c>
    </row>
    <row r="506" spans="1:18" x14ac:dyDescent="0.35">
      <c r="A506" t="s">
        <v>509</v>
      </c>
      <c r="B506">
        <v>6.3395365000000004E-3</v>
      </c>
      <c r="C506">
        <v>1.3630681000000001E-3</v>
      </c>
      <c r="D506">
        <v>0.18955200999999999</v>
      </c>
      <c r="E506">
        <v>0.80274533999999997</v>
      </c>
      <c r="F506" t="s">
        <v>4</v>
      </c>
      <c r="H506">
        <f t="shared" si="77"/>
        <v>0.80274533999999997</v>
      </c>
      <c r="I506">
        <f t="shared" si="87"/>
        <v>0</v>
      </c>
      <c r="J506">
        <f t="shared" si="78"/>
        <v>0</v>
      </c>
      <c r="K506">
        <f t="shared" si="79"/>
        <v>0</v>
      </c>
      <c r="L506">
        <f t="shared" si="80"/>
        <v>1</v>
      </c>
      <c r="M506" t="str">
        <f t="shared" si="81"/>
        <v/>
      </c>
      <c r="N506" t="str">
        <f t="shared" si="82"/>
        <v/>
      </c>
      <c r="O506" t="str">
        <f t="shared" si="83"/>
        <v/>
      </c>
      <c r="P506" t="str">
        <f t="shared" si="84"/>
        <v>til</v>
      </c>
      <c r="Q506" t="str">
        <f t="shared" si="85"/>
        <v>til</v>
      </c>
      <c r="R506">
        <f t="shared" si="86"/>
        <v>1</v>
      </c>
    </row>
    <row r="507" spans="1:18" x14ac:dyDescent="0.35">
      <c r="A507" t="s">
        <v>510</v>
      </c>
      <c r="B507">
        <v>6.431211E-4</v>
      </c>
      <c r="C507">
        <v>2.0268634E-3</v>
      </c>
      <c r="D507">
        <v>1.9651498999999999E-2</v>
      </c>
      <c r="E507">
        <v>0.97767850000000001</v>
      </c>
      <c r="F507" t="s">
        <v>4</v>
      </c>
      <c r="H507">
        <f t="shared" si="77"/>
        <v>0.97767850000000001</v>
      </c>
      <c r="I507">
        <f t="shared" si="87"/>
        <v>0</v>
      </c>
      <c r="J507">
        <f t="shared" si="78"/>
        <v>0</v>
      </c>
      <c r="K507">
        <f t="shared" si="79"/>
        <v>0</v>
      </c>
      <c r="L507">
        <f t="shared" si="80"/>
        <v>1</v>
      </c>
      <c r="M507" t="str">
        <f t="shared" si="81"/>
        <v/>
      </c>
      <c r="N507" t="str">
        <f t="shared" si="82"/>
        <v/>
      </c>
      <c r="O507" t="str">
        <f t="shared" si="83"/>
        <v/>
      </c>
      <c r="P507" t="str">
        <f t="shared" si="84"/>
        <v>til</v>
      </c>
      <c r="Q507" t="str">
        <f t="shared" si="85"/>
        <v>til</v>
      </c>
      <c r="R507">
        <f t="shared" si="86"/>
        <v>1</v>
      </c>
    </row>
    <row r="508" spans="1:18" x14ac:dyDescent="0.35">
      <c r="A508" t="s">
        <v>511</v>
      </c>
      <c r="B508">
        <v>2.2399071999999999E-2</v>
      </c>
      <c r="C508">
        <v>1.4138602E-2</v>
      </c>
      <c r="D508">
        <v>0.10150172</v>
      </c>
      <c r="E508">
        <v>0.86196070000000002</v>
      </c>
      <c r="F508" t="s">
        <v>4</v>
      </c>
      <c r="H508">
        <f t="shared" si="77"/>
        <v>0.86196070000000002</v>
      </c>
      <c r="I508">
        <f t="shared" si="87"/>
        <v>0</v>
      </c>
      <c r="J508">
        <f t="shared" si="78"/>
        <v>0</v>
      </c>
      <c r="K508">
        <f t="shared" si="79"/>
        <v>0</v>
      </c>
      <c r="L508">
        <f t="shared" si="80"/>
        <v>1</v>
      </c>
      <c r="M508" t="str">
        <f t="shared" si="81"/>
        <v/>
      </c>
      <c r="N508" t="str">
        <f t="shared" si="82"/>
        <v/>
      </c>
      <c r="O508" t="str">
        <f t="shared" si="83"/>
        <v/>
      </c>
      <c r="P508" t="str">
        <f t="shared" si="84"/>
        <v>til</v>
      </c>
      <c r="Q508" t="str">
        <f t="shared" si="85"/>
        <v>til</v>
      </c>
      <c r="R508">
        <f t="shared" si="86"/>
        <v>1</v>
      </c>
    </row>
    <row r="509" spans="1:18" x14ac:dyDescent="0.35">
      <c r="A509" t="s">
        <v>512</v>
      </c>
      <c r="B509">
        <v>9.9716839999999998E-3</v>
      </c>
      <c r="C509">
        <v>1.1766596000000001E-2</v>
      </c>
      <c r="D509">
        <v>3.2833469999999997E-2</v>
      </c>
      <c r="E509">
        <v>0.94542824999999997</v>
      </c>
      <c r="F509" t="s">
        <v>4</v>
      </c>
      <c r="H509">
        <f t="shared" si="77"/>
        <v>0.94542824999999997</v>
      </c>
      <c r="I509">
        <f t="shared" si="87"/>
        <v>0</v>
      </c>
      <c r="J509">
        <f t="shared" si="78"/>
        <v>0</v>
      </c>
      <c r="K509">
        <f t="shared" si="79"/>
        <v>0</v>
      </c>
      <c r="L509">
        <f t="shared" si="80"/>
        <v>1</v>
      </c>
      <c r="M509" t="str">
        <f t="shared" si="81"/>
        <v/>
      </c>
      <c r="N509" t="str">
        <f t="shared" si="82"/>
        <v/>
      </c>
      <c r="O509" t="str">
        <f t="shared" si="83"/>
        <v/>
      </c>
      <c r="P509" t="str">
        <f t="shared" si="84"/>
        <v>til</v>
      </c>
      <c r="Q509" t="str">
        <f t="shared" si="85"/>
        <v>til</v>
      </c>
      <c r="R509">
        <f t="shared" si="86"/>
        <v>1</v>
      </c>
    </row>
    <row r="510" spans="1:18" x14ac:dyDescent="0.35">
      <c r="A510" t="s">
        <v>513</v>
      </c>
      <c r="B510">
        <v>7.8245653999999996E-4</v>
      </c>
      <c r="C510">
        <v>4.4690594000000002E-3</v>
      </c>
      <c r="D510">
        <v>1.4939529999999999E-2</v>
      </c>
      <c r="E510">
        <v>0.97980900000000004</v>
      </c>
      <c r="F510" t="s">
        <v>4</v>
      </c>
      <c r="H510">
        <f t="shared" si="77"/>
        <v>0.97980900000000004</v>
      </c>
      <c r="I510">
        <f t="shared" si="87"/>
        <v>0</v>
      </c>
      <c r="J510">
        <f t="shared" si="78"/>
        <v>0</v>
      </c>
      <c r="K510">
        <f t="shared" si="79"/>
        <v>0</v>
      </c>
      <c r="L510">
        <f t="shared" si="80"/>
        <v>1</v>
      </c>
      <c r="M510" t="str">
        <f t="shared" si="81"/>
        <v/>
      </c>
      <c r="N510" t="str">
        <f t="shared" si="82"/>
        <v/>
      </c>
      <c r="O510" t="str">
        <f t="shared" si="83"/>
        <v/>
      </c>
      <c r="P510" t="str">
        <f t="shared" si="84"/>
        <v>til</v>
      </c>
      <c r="Q510" t="str">
        <f t="shared" si="85"/>
        <v>til</v>
      </c>
      <c r="R510">
        <f t="shared" si="86"/>
        <v>1</v>
      </c>
    </row>
    <row r="511" spans="1:18" x14ac:dyDescent="0.35">
      <c r="A511" t="s">
        <v>514</v>
      </c>
      <c r="B511">
        <v>1.2401986000000001E-4</v>
      </c>
      <c r="C511">
        <v>1.8498030999999999E-3</v>
      </c>
      <c r="D511">
        <v>3.8689784999999997E-2</v>
      </c>
      <c r="E511">
        <v>0.95933639999999998</v>
      </c>
      <c r="F511" t="s">
        <v>4</v>
      </c>
      <c r="H511">
        <f t="shared" si="77"/>
        <v>0.95933639999999998</v>
      </c>
      <c r="I511">
        <f t="shared" si="87"/>
        <v>0</v>
      </c>
      <c r="J511">
        <f t="shared" si="78"/>
        <v>0</v>
      </c>
      <c r="K511">
        <f t="shared" si="79"/>
        <v>0</v>
      </c>
      <c r="L511">
        <f t="shared" si="80"/>
        <v>1</v>
      </c>
      <c r="M511" t="str">
        <f t="shared" si="81"/>
        <v/>
      </c>
      <c r="N511" t="str">
        <f t="shared" si="82"/>
        <v/>
      </c>
      <c r="O511" t="str">
        <f t="shared" si="83"/>
        <v/>
      </c>
      <c r="P511" t="str">
        <f t="shared" si="84"/>
        <v>til</v>
      </c>
      <c r="Q511" t="str">
        <f t="shared" si="85"/>
        <v>til</v>
      </c>
      <c r="R511">
        <f t="shared" si="86"/>
        <v>1</v>
      </c>
    </row>
    <row r="512" spans="1:18" x14ac:dyDescent="0.35">
      <c r="A512" t="s">
        <v>515</v>
      </c>
      <c r="B512">
        <v>2.8331489999999999E-4</v>
      </c>
      <c r="C512">
        <v>7.0627034000000002E-3</v>
      </c>
      <c r="D512">
        <v>0.10333273599999999</v>
      </c>
      <c r="E512">
        <v>0.88932129999999998</v>
      </c>
      <c r="F512" t="s">
        <v>4</v>
      </c>
      <c r="H512">
        <f t="shared" si="77"/>
        <v>0.88932129999999998</v>
      </c>
      <c r="I512">
        <f t="shared" si="87"/>
        <v>0</v>
      </c>
      <c r="J512">
        <f t="shared" si="78"/>
        <v>0</v>
      </c>
      <c r="K512">
        <f t="shared" si="79"/>
        <v>0</v>
      </c>
      <c r="L512">
        <f t="shared" si="80"/>
        <v>1</v>
      </c>
      <c r="M512" t="str">
        <f t="shared" si="81"/>
        <v/>
      </c>
      <c r="N512" t="str">
        <f t="shared" si="82"/>
        <v/>
      </c>
      <c r="O512" t="str">
        <f t="shared" si="83"/>
        <v/>
      </c>
      <c r="P512" t="str">
        <f t="shared" si="84"/>
        <v>til</v>
      </c>
      <c r="Q512" t="str">
        <f t="shared" si="85"/>
        <v>til</v>
      </c>
      <c r="R512">
        <f t="shared" si="86"/>
        <v>1</v>
      </c>
    </row>
    <row r="513" spans="1:18" x14ac:dyDescent="0.35">
      <c r="A513" t="s">
        <v>516</v>
      </c>
      <c r="B513">
        <v>1.1407898E-3</v>
      </c>
      <c r="C513">
        <v>1.4673498E-3</v>
      </c>
      <c r="D513">
        <v>0.98002129999999998</v>
      </c>
      <c r="E513">
        <v>1.737062E-2</v>
      </c>
      <c r="F513" t="s">
        <v>4</v>
      </c>
      <c r="H513">
        <f t="shared" si="77"/>
        <v>0.98002129999999998</v>
      </c>
      <c r="I513">
        <f t="shared" si="87"/>
        <v>0</v>
      </c>
      <c r="J513">
        <f t="shared" si="78"/>
        <v>0</v>
      </c>
      <c r="K513">
        <f t="shared" si="79"/>
        <v>1</v>
      </c>
      <c r="L513">
        <f t="shared" si="80"/>
        <v>0</v>
      </c>
      <c r="M513" t="str">
        <f t="shared" si="81"/>
        <v/>
      </c>
      <c r="N513" t="str">
        <f t="shared" si="82"/>
        <v/>
      </c>
      <c r="O513" t="str">
        <f t="shared" si="83"/>
        <v>shi</v>
      </c>
      <c r="P513" t="str">
        <f t="shared" si="84"/>
        <v/>
      </c>
      <c r="Q513" t="str">
        <f t="shared" si="85"/>
        <v>shi</v>
      </c>
      <c r="R513">
        <f t="shared" si="86"/>
        <v>0</v>
      </c>
    </row>
    <row r="514" spans="1:18" x14ac:dyDescent="0.35">
      <c r="A514" t="s">
        <v>517</v>
      </c>
      <c r="B514">
        <v>8.2870793999999996E-4</v>
      </c>
      <c r="C514">
        <v>7.7419459999999996E-4</v>
      </c>
      <c r="D514">
        <v>0.29780679999999998</v>
      </c>
      <c r="E514">
        <v>0.7005903</v>
      </c>
      <c r="F514" t="s">
        <v>4</v>
      </c>
      <c r="H514">
        <f t="shared" si="77"/>
        <v>0.7005903</v>
      </c>
      <c r="I514">
        <f t="shared" si="87"/>
        <v>0</v>
      </c>
      <c r="J514">
        <f t="shared" si="78"/>
        <v>0</v>
      </c>
      <c r="K514">
        <f t="shared" si="79"/>
        <v>0</v>
      </c>
      <c r="L514">
        <f t="shared" si="80"/>
        <v>1</v>
      </c>
      <c r="M514" t="str">
        <f t="shared" si="81"/>
        <v/>
      </c>
      <c r="N514" t="str">
        <f t="shared" si="82"/>
        <v/>
      </c>
      <c r="O514" t="str">
        <f t="shared" si="83"/>
        <v/>
      </c>
      <c r="P514" t="str">
        <f t="shared" si="84"/>
        <v>til</v>
      </c>
      <c r="Q514" t="str">
        <f t="shared" si="85"/>
        <v>til</v>
      </c>
      <c r="R514">
        <f t="shared" si="86"/>
        <v>1</v>
      </c>
    </row>
    <row r="515" spans="1:18" x14ac:dyDescent="0.35">
      <c r="A515" t="s">
        <v>518</v>
      </c>
      <c r="B515" s="1">
        <v>1.74483E-5</v>
      </c>
      <c r="C515">
        <v>8.0017279999999996E-3</v>
      </c>
      <c r="D515">
        <v>0.49717274</v>
      </c>
      <c r="E515">
        <v>0.49480802000000002</v>
      </c>
      <c r="F515" t="s">
        <v>4</v>
      </c>
      <c r="H515">
        <f t="shared" ref="H515:H578" si="88">MAX(B515:E515)</f>
        <v>0.49717274</v>
      </c>
      <c r="I515">
        <f t="shared" si="87"/>
        <v>0</v>
      </c>
      <c r="J515">
        <f t="shared" ref="J515:J578" si="89">IF(H515=C515,1,0)</f>
        <v>0</v>
      </c>
      <c r="K515">
        <f t="shared" ref="K515:K578" si="90">IF(H515=D515,1,0)</f>
        <v>1</v>
      </c>
      <c r="L515">
        <f t="shared" ref="L515:L578" si="91">IF(H515=E515,1,0)</f>
        <v>0</v>
      </c>
      <c r="M515" t="str">
        <f t="shared" ref="M515:M578" si="92">IF(I515=1,"mem","")</f>
        <v/>
      </c>
      <c r="N515" t="str">
        <f t="shared" ref="N515:N578" si="93">IF(J515=1,"met","")</f>
        <v/>
      </c>
      <c r="O515" t="str">
        <f t="shared" ref="O515:O578" si="94">IF(K515=1,"shi","")</f>
        <v>shi</v>
      </c>
      <c r="P515" t="str">
        <f t="shared" ref="P515:P578" si="95">IF(L515=1,"til","")</f>
        <v/>
      </c>
      <c r="Q515" t="str">
        <f t="shared" ref="Q515:Q578" si="96">M515&amp;N515&amp;O515&amp;P515</f>
        <v>shi</v>
      </c>
      <c r="R515">
        <f t="shared" ref="R515:R578" si="97">IF(F515=Q515,1,0)</f>
        <v>0</v>
      </c>
    </row>
    <row r="516" spans="1:18" x14ac:dyDescent="0.35">
      <c r="A516" t="s">
        <v>519</v>
      </c>
      <c r="B516">
        <v>6.4563320000000002E-4</v>
      </c>
      <c r="C516">
        <v>1.9634183999999999E-3</v>
      </c>
      <c r="D516">
        <v>0.124957636</v>
      </c>
      <c r="E516">
        <v>0.87243329999999997</v>
      </c>
      <c r="F516" t="s">
        <v>4</v>
      </c>
      <c r="H516">
        <f t="shared" si="88"/>
        <v>0.87243329999999997</v>
      </c>
      <c r="I516">
        <f t="shared" ref="I516:I579" si="98">IF(H516=B516,1,0)</f>
        <v>0</v>
      </c>
      <c r="J516">
        <f t="shared" si="89"/>
        <v>0</v>
      </c>
      <c r="K516">
        <f t="shared" si="90"/>
        <v>0</v>
      </c>
      <c r="L516">
        <f t="shared" si="91"/>
        <v>1</v>
      </c>
      <c r="M516" t="str">
        <f t="shared" si="92"/>
        <v/>
      </c>
      <c r="N516" t="str">
        <f t="shared" si="93"/>
        <v/>
      </c>
      <c r="O516" t="str">
        <f t="shared" si="94"/>
        <v/>
      </c>
      <c r="P516" t="str">
        <f t="shared" si="95"/>
        <v>til</v>
      </c>
      <c r="Q516" t="str">
        <f t="shared" si="96"/>
        <v>til</v>
      </c>
      <c r="R516">
        <f t="shared" si="97"/>
        <v>1</v>
      </c>
    </row>
    <row r="517" spans="1:18" x14ac:dyDescent="0.35">
      <c r="A517" t="s">
        <v>520</v>
      </c>
      <c r="B517">
        <v>1.00991165E-4</v>
      </c>
      <c r="C517">
        <v>9.8750040000000002E-4</v>
      </c>
      <c r="D517">
        <v>6.3791210000000001E-2</v>
      </c>
      <c r="E517">
        <v>0.93512030000000002</v>
      </c>
      <c r="F517" t="s">
        <v>4</v>
      </c>
      <c r="H517">
        <f t="shared" si="88"/>
        <v>0.93512030000000002</v>
      </c>
      <c r="I517">
        <f t="shared" si="98"/>
        <v>0</v>
      </c>
      <c r="J517">
        <f t="shared" si="89"/>
        <v>0</v>
      </c>
      <c r="K517">
        <f t="shared" si="90"/>
        <v>0</v>
      </c>
      <c r="L517">
        <f t="shared" si="91"/>
        <v>1</v>
      </c>
      <c r="M517" t="str">
        <f t="shared" si="92"/>
        <v/>
      </c>
      <c r="N517" t="str">
        <f t="shared" si="93"/>
        <v/>
      </c>
      <c r="O517" t="str">
        <f t="shared" si="94"/>
        <v/>
      </c>
      <c r="P517" t="str">
        <f t="shared" si="95"/>
        <v>til</v>
      </c>
      <c r="Q517" t="str">
        <f t="shared" si="96"/>
        <v>til</v>
      </c>
      <c r="R517">
        <f t="shared" si="97"/>
        <v>1</v>
      </c>
    </row>
    <row r="518" spans="1:18" x14ac:dyDescent="0.35">
      <c r="A518" t="s">
        <v>521</v>
      </c>
      <c r="B518" s="1">
        <v>4.7434569999999999E-5</v>
      </c>
      <c r="C518">
        <v>1.8846157000000001E-3</v>
      </c>
      <c r="D518">
        <v>7.4219549999999995E-2</v>
      </c>
      <c r="E518">
        <v>0.92384845000000004</v>
      </c>
      <c r="F518" t="s">
        <v>4</v>
      </c>
      <c r="H518">
        <f t="shared" si="88"/>
        <v>0.92384845000000004</v>
      </c>
      <c r="I518">
        <f t="shared" si="98"/>
        <v>0</v>
      </c>
      <c r="J518">
        <f t="shared" si="89"/>
        <v>0</v>
      </c>
      <c r="K518">
        <f t="shared" si="90"/>
        <v>0</v>
      </c>
      <c r="L518">
        <f t="shared" si="91"/>
        <v>1</v>
      </c>
      <c r="M518" t="str">
        <f t="shared" si="92"/>
        <v/>
      </c>
      <c r="N518" t="str">
        <f t="shared" si="93"/>
        <v/>
      </c>
      <c r="O518" t="str">
        <f t="shared" si="94"/>
        <v/>
      </c>
      <c r="P518" t="str">
        <f t="shared" si="95"/>
        <v>til</v>
      </c>
      <c r="Q518" t="str">
        <f t="shared" si="96"/>
        <v>til</v>
      </c>
      <c r="R518">
        <f t="shared" si="97"/>
        <v>1</v>
      </c>
    </row>
    <row r="519" spans="1:18" x14ac:dyDescent="0.35">
      <c r="A519" t="s">
        <v>522</v>
      </c>
      <c r="B519">
        <v>1.7617952999999999E-3</v>
      </c>
      <c r="C519">
        <v>4.8859259999999996E-3</v>
      </c>
      <c r="D519">
        <v>0.15100087000000001</v>
      </c>
      <c r="E519">
        <v>0.84235143999999995</v>
      </c>
      <c r="F519" t="s">
        <v>4</v>
      </c>
      <c r="H519">
        <f t="shared" si="88"/>
        <v>0.84235143999999995</v>
      </c>
      <c r="I519">
        <f t="shared" si="98"/>
        <v>0</v>
      </c>
      <c r="J519">
        <f t="shared" si="89"/>
        <v>0</v>
      </c>
      <c r="K519">
        <f t="shared" si="90"/>
        <v>0</v>
      </c>
      <c r="L519">
        <f t="shared" si="91"/>
        <v>1</v>
      </c>
      <c r="M519" t="str">
        <f t="shared" si="92"/>
        <v/>
      </c>
      <c r="N519" t="str">
        <f t="shared" si="93"/>
        <v/>
      </c>
      <c r="O519" t="str">
        <f t="shared" si="94"/>
        <v/>
      </c>
      <c r="P519" t="str">
        <f t="shared" si="95"/>
        <v>til</v>
      </c>
      <c r="Q519" t="str">
        <f t="shared" si="96"/>
        <v>til</v>
      </c>
      <c r="R519">
        <f t="shared" si="97"/>
        <v>1</v>
      </c>
    </row>
    <row r="520" spans="1:18" x14ac:dyDescent="0.35">
      <c r="A520" t="s">
        <v>523</v>
      </c>
      <c r="B520">
        <v>1.13310256E-4</v>
      </c>
      <c r="C520">
        <v>5.7283072999999999E-4</v>
      </c>
      <c r="D520">
        <v>0.56010380000000004</v>
      </c>
      <c r="E520">
        <v>0.43921002999999997</v>
      </c>
      <c r="F520" t="s">
        <v>4</v>
      </c>
      <c r="H520">
        <f t="shared" si="88"/>
        <v>0.56010380000000004</v>
      </c>
      <c r="I520">
        <f t="shared" si="98"/>
        <v>0</v>
      </c>
      <c r="J520">
        <f t="shared" si="89"/>
        <v>0</v>
      </c>
      <c r="K520">
        <f t="shared" si="90"/>
        <v>1</v>
      </c>
      <c r="L520">
        <f t="shared" si="91"/>
        <v>0</v>
      </c>
      <c r="M520" t="str">
        <f t="shared" si="92"/>
        <v/>
      </c>
      <c r="N520" t="str">
        <f t="shared" si="93"/>
        <v/>
      </c>
      <c r="O520" t="str">
        <f t="shared" si="94"/>
        <v>shi</v>
      </c>
      <c r="P520" t="str">
        <f t="shared" si="95"/>
        <v/>
      </c>
      <c r="Q520" t="str">
        <f t="shared" si="96"/>
        <v>shi</v>
      </c>
      <c r="R520">
        <f t="shared" si="97"/>
        <v>0</v>
      </c>
    </row>
    <row r="521" spans="1:18" x14ac:dyDescent="0.35">
      <c r="A521" t="s">
        <v>524</v>
      </c>
      <c r="B521">
        <v>3.3022717000000002E-4</v>
      </c>
      <c r="C521">
        <v>1.0079117E-3</v>
      </c>
      <c r="D521">
        <v>3.3823411999999997E-2</v>
      </c>
      <c r="E521">
        <v>0.96483850000000004</v>
      </c>
      <c r="F521" t="s">
        <v>4</v>
      </c>
      <c r="H521">
        <f t="shared" si="88"/>
        <v>0.96483850000000004</v>
      </c>
      <c r="I521">
        <f t="shared" si="98"/>
        <v>0</v>
      </c>
      <c r="J521">
        <f t="shared" si="89"/>
        <v>0</v>
      </c>
      <c r="K521">
        <f t="shared" si="90"/>
        <v>0</v>
      </c>
      <c r="L521">
        <f t="shared" si="91"/>
        <v>1</v>
      </c>
      <c r="M521" t="str">
        <f t="shared" si="92"/>
        <v/>
      </c>
      <c r="N521" t="str">
        <f t="shared" si="93"/>
        <v/>
      </c>
      <c r="O521" t="str">
        <f t="shared" si="94"/>
        <v/>
      </c>
      <c r="P521" t="str">
        <f t="shared" si="95"/>
        <v>til</v>
      </c>
      <c r="Q521" t="str">
        <f t="shared" si="96"/>
        <v>til</v>
      </c>
      <c r="R521">
        <f t="shared" si="97"/>
        <v>1</v>
      </c>
    </row>
    <row r="522" spans="1:18" x14ac:dyDescent="0.35">
      <c r="A522" t="s">
        <v>525</v>
      </c>
      <c r="B522">
        <v>1.576373E-2</v>
      </c>
      <c r="C522">
        <v>5.3045521999999998E-2</v>
      </c>
      <c r="D522">
        <v>0.39941070000000001</v>
      </c>
      <c r="E522">
        <v>0.53178006</v>
      </c>
      <c r="F522" t="s">
        <v>4</v>
      </c>
      <c r="H522">
        <f t="shared" si="88"/>
        <v>0.53178006</v>
      </c>
      <c r="I522">
        <f t="shared" si="98"/>
        <v>0</v>
      </c>
      <c r="J522">
        <f t="shared" si="89"/>
        <v>0</v>
      </c>
      <c r="K522">
        <f t="shared" si="90"/>
        <v>0</v>
      </c>
      <c r="L522">
        <f t="shared" si="91"/>
        <v>1</v>
      </c>
      <c r="M522" t="str">
        <f t="shared" si="92"/>
        <v/>
      </c>
      <c r="N522" t="str">
        <f t="shared" si="93"/>
        <v/>
      </c>
      <c r="O522" t="str">
        <f t="shared" si="94"/>
        <v/>
      </c>
      <c r="P522" t="str">
        <f t="shared" si="95"/>
        <v>til</v>
      </c>
      <c r="Q522" t="str">
        <f t="shared" si="96"/>
        <v>til</v>
      </c>
      <c r="R522">
        <f t="shared" si="97"/>
        <v>1</v>
      </c>
    </row>
    <row r="523" spans="1:18" x14ac:dyDescent="0.35">
      <c r="A523" t="s">
        <v>526</v>
      </c>
      <c r="B523">
        <v>1.1764360999999999E-2</v>
      </c>
      <c r="C523">
        <v>0.2266012</v>
      </c>
      <c r="D523">
        <v>7.1637355E-2</v>
      </c>
      <c r="E523">
        <v>0.68999710000000003</v>
      </c>
      <c r="F523" t="s">
        <v>4</v>
      </c>
      <c r="H523">
        <f t="shared" si="88"/>
        <v>0.68999710000000003</v>
      </c>
      <c r="I523">
        <f t="shared" si="98"/>
        <v>0</v>
      </c>
      <c r="J523">
        <f t="shared" si="89"/>
        <v>0</v>
      </c>
      <c r="K523">
        <f t="shared" si="90"/>
        <v>0</v>
      </c>
      <c r="L523">
        <f t="shared" si="91"/>
        <v>1</v>
      </c>
      <c r="M523" t="str">
        <f t="shared" si="92"/>
        <v/>
      </c>
      <c r="N523" t="str">
        <f t="shared" si="93"/>
        <v/>
      </c>
      <c r="O523" t="str">
        <f t="shared" si="94"/>
        <v/>
      </c>
      <c r="P523" t="str">
        <f t="shared" si="95"/>
        <v>til</v>
      </c>
      <c r="Q523" t="str">
        <f t="shared" si="96"/>
        <v>til</v>
      </c>
      <c r="R523">
        <f t="shared" si="97"/>
        <v>1</v>
      </c>
    </row>
    <row r="524" spans="1:18" x14ac:dyDescent="0.35">
      <c r="A524" t="s">
        <v>527</v>
      </c>
      <c r="B524">
        <v>1.9041881E-2</v>
      </c>
      <c r="C524">
        <v>1.8073652000000001E-3</v>
      </c>
      <c r="D524">
        <v>0.31370735</v>
      </c>
      <c r="E524">
        <v>0.66544340000000002</v>
      </c>
      <c r="F524" t="s">
        <v>4</v>
      </c>
      <c r="H524">
        <f t="shared" si="88"/>
        <v>0.66544340000000002</v>
      </c>
      <c r="I524">
        <f t="shared" si="98"/>
        <v>0</v>
      </c>
      <c r="J524">
        <f t="shared" si="89"/>
        <v>0</v>
      </c>
      <c r="K524">
        <f t="shared" si="90"/>
        <v>0</v>
      </c>
      <c r="L524">
        <f t="shared" si="91"/>
        <v>1</v>
      </c>
      <c r="M524" t="str">
        <f t="shared" si="92"/>
        <v/>
      </c>
      <c r="N524" t="str">
        <f t="shared" si="93"/>
        <v/>
      </c>
      <c r="O524" t="str">
        <f t="shared" si="94"/>
        <v/>
      </c>
      <c r="P524" t="str">
        <f t="shared" si="95"/>
        <v>til</v>
      </c>
      <c r="Q524" t="str">
        <f t="shared" si="96"/>
        <v>til</v>
      </c>
      <c r="R524">
        <f t="shared" si="97"/>
        <v>1</v>
      </c>
    </row>
    <row r="525" spans="1:18" x14ac:dyDescent="0.35">
      <c r="A525" t="s">
        <v>528</v>
      </c>
      <c r="B525">
        <v>4.8840838000000003E-3</v>
      </c>
      <c r="C525">
        <v>1.2862448E-3</v>
      </c>
      <c r="D525">
        <v>0.12585391000000001</v>
      </c>
      <c r="E525">
        <v>0.86797583</v>
      </c>
      <c r="F525" t="s">
        <v>4</v>
      </c>
      <c r="H525">
        <f t="shared" si="88"/>
        <v>0.86797583</v>
      </c>
      <c r="I525">
        <f t="shared" si="98"/>
        <v>0</v>
      </c>
      <c r="J525">
        <f t="shared" si="89"/>
        <v>0</v>
      </c>
      <c r="K525">
        <f t="shared" si="90"/>
        <v>0</v>
      </c>
      <c r="L525">
        <f t="shared" si="91"/>
        <v>1</v>
      </c>
      <c r="M525" t="str">
        <f t="shared" si="92"/>
        <v/>
      </c>
      <c r="N525" t="str">
        <f t="shared" si="93"/>
        <v/>
      </c>
      <c r="O525" t="str">
        <f t="shared" si="94"/>
        <v/>
      </c>
      <c r="P525" t="str">
        <f t="shared" si="95"/>
        <v>til</v>
      </c>
      <c r="Q525" t="str">
        <f t="shared" si="96"/>
        <v>til</v>
      </c>
      <c r="R525">
        <f t="shared" si="97"/>
        <v>1</v>
      </c>
    </row>
    <row r="526" spans="1:18" x14ac:dyDescent="0.35">
      <c r="A526" t="s">
        <v>529</v>
      </c>
      <c r="B526">
        <v>2.0237947E-4</v>
      </c>
      <c r="C526">
        <v>1.1750989E-2</v>
      </c>
      <c r="D526">
        <v>2.3007382E-2</v>
      </c>
      <c r="E526">
        <v>0.96503939999999999</v>
      </c>
      <c r="F526" t="s">
        <v>4</v>
      </c>
      <c r="H526">
        <f t="shared" si="88"/>
        <v>0.96503939999999999</v>
      </c>
      <c r="I526">
        <f t="shared" si="98"/>
        <v>0</v>
      </c>
      <c r="J526">
        <f t="shared" si="89"/>
        <v>0</v>
      </c>
      <c r="K526">
        <f t="shared" si="90"/>
        <v>0</v>
      </c>
      <c r="L526">
        <f t="shared" si="91"/>
        <v>1</v>
      </c>
      <c r="M526" t="str">
        <f t="shared" si="92"/>
        <v/>
      </c>
      <c r="N526" t="str">
        <f t="shared" si="93"/>
        <v/>
      </c>
      <c r="O526" t="str">
        <f t="shared" si="94"/>
        <v/>
      </c>
      <c r="P526" t="str">
        <f t="shared" si="95"/>
        <v>til</v>
      </c>
      <c r="Q526" t="str">
        <f t="shared" si="96"/>
        <v>til</v>
      </c>
      <c r="R526">
        <f t="shared" si="97"/>
        <v>1</v>
      </c>
    </row>
    <row r="527" spans="1:18" x14ac:dyDescent="0.35">
      <c r="A527" t="s">
        <v>530</v>
      </c>
      <c r="B527">
        <v>3.2977450000000003E-4</v>
      </c>
      <c r="C527">
        <v>2.1573430000000001E-2</v>
      </c>
      <c r="D527">
        <v>8.3385509999999996E-2</v>
      </c>
      <c r="E527">
        <v>0.89471129999999999</v>
      </c>
      <c r="F527" t="s">
        <v>4</v>
      </c>
      <c r="H527">
        <f t="shared" si="88"/>
        <v>0.89471129999999999</v>
      </c>
      <c r="I527">
        <f t="shared" si="98"/>
        <v>0</v>
      </c>
      <c r="J527">
        <f t="shared" si="89"/>
        <v>0</v>
      </c>
      <c r="K527">
        <f t="shared" si="90"/>
        <v>0</v>
      </c>
      <c r="L527">
        <f t="shared" si="91"/>
        <v>1</v>
      </c>
      <c r="M527" t="str">
        <f t="shared" si="92"/>
        <v/>
      </c>
      <c r="N527" t="str">
        <f t="shared" si="93"/>
        <v/>
      </c>
      <c r="O527" t="str">
        <f t="shared" si="94"/>
        <v/>
      </c>
      <c r="P527" t="str">
        <f t="shared" si="95"/>
        <v>til</v>
      </c>
      <c r="Q527" t="str">
        <f t="shared" si="96"/>
        <v>til</v>
      </c>
      <c r="R527">
        <f t="shared" si="97"/>
        <v>1</v>
      </c>
    </row>
    <row r="528" spans="1:18" x14ac:dyDescent="0.35">
      <c r="A528" t="s">
        <v>531</v>
      </c>
      <c r="B528">
        <v>3.3714307999999999E-4</v>
      </c>
      <c r="C528">
        <v>6.2679230000000003E-4</v>
      </c>
      <c r="D528">
        <v>1.6412267000000001E-2</v>
      </c>
      <c r="E528">
        <v>0.98262389999999999</v>
      </c>
      <c r="F528" t="s">
        <v>4</v>
      </c>
      <c r="H528">
        <f t="shared" si="88"/>
        <v>0.98262389999999999</v>
      </c>
      <c r="I528">
        <f t="shared" si="98"/>
        <v>0</v>
      </c>
      <c r="J528">
        <f t="shared" si="89"/>
        <v>0</v>
      </c>
      <c r="K528">
        <f t="shared" si="90"/>
        <v>0</v>
      </c>
      <c r="L528">
        <f t="shared" si="91"/>
        <v>1</v>
      </c>
      <c r="M528" t="str">
        <f t="shared" si="92"/>
        <v/>
      </c>
      <c r="N528" t="str">
        <f t="shared" si="93"/>
        <v/>
      </c>
      <c r="O528" t="str">
        <f t="shared" si="94"/>
        <v/>
      </c>
      <c r="P528" t="str">
        <f t="shared" si="95"/>
        <v>til</v>
      </c>
      <c r="Q528" t="str">
        <f t="shared" si="96"/>
        <v>til</v>
      </c>
      <c r="R528">
        <f t="shared" si="97"/>
        <v>1</v>
      </c>
    </row>
    <row r="529" spans="1:18" x14ac:dyDescent="0.35">
      <c r="A529" t="s">
        <v>532</v>
      </c>
      <c r="B529">
        <v>2.8599135000000001E-3</v>
      </c>
      <c r="C529">
        <v>1.5020752E-2</v>
      </c>
      <c r="D529">
        <v>0.46142329999999998</v>
      </c>
      <c r="E529">
        <v>0.52069604000000003</v>
      </c>
      <c r="F529" t="s">
        <v>4</v>
      </c>
      <c r="H529">
        <f t="shared" si="88"/>
        <v>0.52069604000000003</v>
      </c>
      <c r="I529">
        <f t="shared" si="98"/>
        <v>0</v>
      </c>
      <c r="J529">
        <f t="shared" si="89"/>
        <v>0</v>
      </c>
      <c r="K529">
        <f t="shared" si="90"/>
        <v>0</v>
      </c>
      <c r="L529">
        <f t="shared" si="91"/>
        <v>1</v>
      </c>
      <c r="M529" t="str">
        <f t="shared" si="92"/>
        <v/>
      </c>
      <c r="N529" t="str">
        <f t="shared" si="93"/>
        <v/>
      </c>
      <c r="O529" t="str">
        <f t="shared" si="94"/>
        <v/>
      </c>
      <c r="P529" t="str">
        <f t="shared" si="95"/>
        <v>til</v>
      </c>
      <c r="Q529" t="str">
        <f t="shared" si="96"/>
        <v>til</v>
      </c>
      <c r="R529">
        <f t="shared" si="97"/>
        <v>1</v>
      </c>
    </row>
    <row r="530" spans="1:18" x14ac:dyDescent="0.35">
      <c r="A530" t="s">
        <v>533</v>
      </c>
      <c r="B530">
        <v>8.5768719999999995E-4</v>
      </c>
      <c r="C530">
        <v>2.6520595000000002E-3</v>
      </c>
      <c r="D530">
        <v>4.7778743999999998E-2</v>
      </c>
      <c r="E530">
        <v>0.94871159999999999</v>
      </c>
      <c r="F530" t="s">
        <v>4</v>
      </c>
      <c r="H530">
        <f t="shared" si="88"/>
        <v>0.94871159999999999</v>
      </c>
      <c r="I530">
        <f t="shared" si="98"/>
        <v>0</v>
      </c>
      <c r="J530">
        <f t="shared" si="89"/>
        <v>0</v>
      </c>
      <c r="K530">
        <f t="shared" si="90"/>
        <v>0</v>
      </c>
      <c r="L530">
        <f t="shared" si="91"/>
        <v>1</v>
      </c>
      <c r="M530" t="str">
        <f t="shared" si="92"/>
        <v/>
      </c>
      <c r="N530" t="str">
        <f t="shared" si="93"/>
        <v/>
      </c>
      <c r="O530" t="str">
        <f t="shared" si="94"/>
        <v/>
      </c>
      <c r="P530" t="str">
        <f t="shared" si="95"/>
        <v>til</v>
      </c>
      <c r="Q530" t="str">
        <f t="shared" si="96"/>
        <v>til</v>
      </c>
      <c r="R530">
        <f t="shared" si="97"/>
        <v>1</v>
      </c>
    </row>
    <row r="531" spans="1:18" x14ac:dyDescent="0.35">
      <c r="A531" t="s">
        <v>534</v>
      </c>
      <c r="B531">
        <v>2.0465552999999999E-3</v>
      </c>
      <c r="C531">
        <v>6.5011929999999996E-2</v>
      </c>
      <c r="D531">
        <v>3.3222257999999998E-2</v>
      </c>
      <c r="E531">
        <v>0.89971924000000003</v>
      </c>
      <c r="F531" t="s">
        <v>4</v>
      </c>
      <c r="H531">
        <f t="shared" si="88"/>
        <v>0.89971924000000003</v>
      </c>
      <c r="I531">
        <f t="shared" si="98"/>
        <v>0</v>
      </c>
      <c r="J531">
        <f t="shared" si="89"/>
        <v>0</v>
      </c>
      <c r="K531">
        <f t="shared" si="90"/>
        <v>0</v>
      </c>
      <c r="L531">
        <f t="shared" si="91"/>
        <v>1</v>
      </c>
      <c r="M531" t="str">
        <f t="shared" si="92"/>
        <v/>
      </c>
      <c r="N531" t="str">
        <f t="shared" si="93"/>
        <v/>
      </c>
      <c r="O531" t="str">
        <f t="shared" si="94"/>
        <v/>
      </c>
      <c r="P531" t="str">
        <f t="shared" si="95"/>
        <v>til</v>
      </c>
      <c r="Q531" t="str">
        <f t="shared" si="96"/>
        <v>til</v>
      </c>
      <c r="R531">
        <f t="shared" si="97"/>
        <v>1</v>
      </c>
    </row>
    <row r="532" spans="1:18" x14ac:dyDescent="0.35">
      <c r="A532" t="s">
        <v>535</v>
      </c>
      <c r="B532">
        <v>4.8270262999999998E-4</v>
      </c>
      <c r="C532">
        <v>4.8228688000000002E-4</v>
      </c>
      <c r="D532">
        <v>5.0663404000000002E-2</v>
      </c>
      <c r="E532">
        <v>0.94837159999999998</v>
      </c>
      <c r="F532" t="s">
        <v>4</v>
      </c>
      <c r="H532">
        <f t="shared" si="88"/>
        <v>0.94837159999999998</v>
      </c>
      <c r="I532">
        <f t="shared" si="98"/>
        <v>0</v>
      </c>
      <c r="J532">
        <f t="shared" si="89"/>
        <v>0</v>
      </c>
      <c r="K532">
        <f t="shared" si="90"/>
        <v>0</v>
      </c>
      <c r="L532">
        <f t="shared" si="91"/>
        <v>1</v>
      </c>
      <c r="M532" t="str">
        <f t="shared" si="92"/>
        <v/>
      </c>
      <c r="N532" t="str">
        <f t="shared" si="93"/>
        <v/>
      </c>
      <c r="O532" t="str">
        <f t="shared" si="94"/>
        <v/>
      </c>
      <c r="P532" t="str">
        <f t="shared" si="95"/>
        <v>til</v>
      </c>
      <c r="Q532" t="str">
        <f t="shared" si="96"/>
        <v>til</v>
      </c>
      <c r="R532">
        <f t="shared" si="97"/>
        <v>1</v>
      </c>
    </row>
    <row r="533" spans="1:18" x14ac:dyDescent="0.35">
      <c r="A533" t="s">
        <v>536</v>
      </c>
      <c r="B533">
        <v>8.1110746000000004E-4</v>
      </c>
      <c r="C533">
        <v>8.0962275000000001E-4</v>
      </c>
      <c r="D533">
        <v>3.1616323000000002E-2</v>
      </c>
      <c r="E533">
        <v>0.96676284000000001</v>
      </c>
      <c r="F533" t="s">
        <v>4</v>
      </c>
      <c r="H533">
        <f t="shared" si="88"/>
        <v>0.96676284000000001</v>
      </c>
      <c r="I533">
        <f t="shared" si="98"/>
        <v>0</v>
      </c>
      <c r="J533">
        <f t="shared" si="89"/>
        <v>0</v>
      </c>
      <c r="K533">
        <f t="shared" si="90"/>
        <v>0</v>
      </c>
      <c r="L533">
        <f t="shared" si="91"/>
        <v>1</v>
      </c>
      <c r="M533" t="str">
        <f t="shared" si="92"/>
        <v/>
      </c>
      <c r="N533" t="str">
        <f t="shared" si="93"/>
        <v/>
      </c>
      <c r="O533" t="str">
        <f t="shared" si="94"/>
        <v/>
      </c>
      <c r="P533" t="str">
        <f t="shared" si="95"/>
        <v>til</v>
      </c>
      <c r="Q533" t="str">
        <f t="shared" si="96"/>
        <v>til</v>
      </c>
      <c r="R533">
        <f t="shared" si="97"/>
        <v>1</v>
      </c>
    </row>
    <row r="534" spans="1:18" x14ac:dyDescent="0.35">
      <c r="A534" t="s">
        <v>537</v>
      </c>
      <c r="B534" s="1">
        <v>8.7431409999999998E-5</v>
      </c>
      <c r="C534">
        <v>2.9884223000000001E-4</v>
      </c>
      <c r="D534">
        <v>1.2938606E-3</v>
      </c>
      <c r="E534">
        <v>0.99831979999999998</v>
      </c>
      <c r="F534" t="s">
        <v>4</v>
      </c>
      <c r="H534">
        <f t="shared" si="88"/>
        <v>0.99831979999999998</v>
      </c>
      <c r="I534">
        <f t="shared" si="98"/>
        <v>0</v>
      </c>
      <c r="J534">
        <f t="shared" si="89"/>
        <v>0</v>
      </c>
      <c r="K534">
        <f t="shared" si="90"/>
        <v>0</v>
      </c>
      <c r="L534">
        <f t="shared" si="91"/>
        <v>1</v>
      </c>
      <c r="M534" t="str">
        <f t="shared" si="92"/>
        <v/>
      </c>
      <c r="N534" t="str">
        <f t="shared" si="93"/>
        <v/>
      </c>
      <c r="O534" t="str">
        <f t="shared" si="94"/>
        <v/>
      </c>
      <c r="P534" t="str">
        <f t="shared" si="95"/>
        <v>til</v>
      </c>
      <c r="Q534" t="str">
        <f t="shared" si="96"/>
        <v>til</v>
      </c>
      <c r="R534">
        <f t="shared" si="97"/>
        <v>1</v>
      </c>
    </row>
    <row r="535" spans="1:18" x14ac:dyDescent="0.35">
      <c r="A535" t="s">
        <v>538</v>
      </c>
      <c r="B535">
        <v>3.6710695999999998E-4</v>
      </c>
      <c r="C535">
        <v>6.1920257000000001E-3</v>
      </c>
      <c r="D535">
        <v>1.0231093E-2</v>
      </c>
      <c r="E535">
        <v>0.98320980000000002</v>
      </c>
      <c r="F535" t="s">
        <v>4</v>
      </c>
      <c r="H535">
        <f t="shared" si="88"/>
        <v>0.98320980000000002</v>
      </c>
      <c r="I535">
        <f t="shared" si="98"/>
        <v>0</v>
      </c>
      <c r="J535">
        <f t="shared" si="89"/>
        <v>0</v>
      </c>
      <c r="K535">
        <f t="shared" si="90"/>
        <v>0</v>
      </c>
      <c r="L535">
        <f t="shared" si="91"/>
        <v>1</v>
      </c>
      <c r="M535" t="str">
        <f t="shared" si="92"/>
        <v/>
      </c>
      <c r="N535" t="str">
        <f t="shared" si="93"/>
        <v/>
      </c>
      <c r="O535" t="str">
        <f t="shared" si="94"/>
        <v/>
      </c>
      <c r="P535" t="str">
        <f t="shared" si="95"/>
        <v>til</v>
      </c>
      <c r="Q535" t="str">
        <f t="shared" si="96"/>
        <v>til</v>
      </c>
      <c r="R535">
        <f t="shared" si="97"/>
        <v>1</v>
      </c>
    </row>
    <row r="536" spans="1:18" x14ac:dyDescent="0.35">
      <c r="A536" t="s">
        <v>539</v>
      </c>
      <c r="B536">
        <v>2.8181070999999999E-3</v>
      </c>
      <c r="C536">
        <v>4.8549455E-3</v>
      </c>
      <c r="D536">
        <v>0.12395260499999999</v>
      </c>
      <c r="E536">
        <v>0.86837434999999996</v>
      </c>
      <c r="F536" t="s">
        <v>4</v>
      </c>
      <c r="H536">
        <f t="shared" si="88"/>
        <v>0.86837434999999996</v>
      </c>
      <c r="I536">
        <f t="shared" si="98"/>
        <v>0</v>
      </c>
      <c r="J536">
        <f t="shared" si="89"/>
        <v>0</v>
      </c>
      <c r="K536">
        <f t="shared" si="90"/>
        <v>0</v>
      </c>
      <c r="L536">
        <f t="shared" si="91"/>
        <v>1</v>
      </c>
      <c r="M536" t="str">
        <f t="shared" si="92"/>
        <v/>
      </c>
      <c r="N536" t="str">
        <f t="shared" si="93"/>
        <v/>
      </c>
      <c r="O536" t="str">
        <f t="shared" si="94"/>
        <v/>
      </c>
      <c r="P536" t="str">
        <f t="shared" si="95"/>
        <v>til</v>
      </c>
      <c r="Q536" t="str">
        <f t="shared" si="96"/>
        <v>til</v>
      </c>
      <c r="R536">
        <f t="shared" si="97"/>
        <v>1</v>
      </c>
    </row>
    <row r="537" spans="1:18" x14ac:dyDescent="0.35">
      <c r="A537" t="s">
        <v>540</v>
      </c>
      <c r="B537">
        <v>2.9512043999999998E-4</v>
      </c>
      <c r="C537">
        <v>3.6817864E-3</v>
      </c>
      <c r="D537">
        <v>0.23018035000000001</v>
      </c>
      <c r="E537">
        <v>0.76584269999999999</v>
      </c>
      <c r="F537" t="s">
        <v>4</v>
      </c>
      <c r="H537">
        <f t="shared" si="88"/>
        <v>0.76584269999999999</v>
      </c>
      <c r="I537">
        <f t="shared" si="98"/>
        <v>0</v>
      </c>
      <c r="J537">
        <f t="shared" si="89"/>
        <v>0</v>
      </c>
      <c r="K537">
        <f t="shared" si="90"/>
        <v>0</v>
      </c>
      <c r="L537">
        <f t="shared" si="91"/>
        <v>1</v>
      </c>
      <c r="M537" t="str">
        <f t="shared" si="92"/>
        <v/>
      </c>
      <c r="N537" t="str">
        <f t="shared" si="93"/>
        <v/>
      </c>
      <c r="O537" t="str">
        <f t="shared" si="94"/>
        <v/>
      </c>
      <c r="P537" t="str">
        <f t="shared" si="95"/>
        <v>til</v>
      </c>
      <c r="Q537" t="str">
        <f t="shared" si="96"/>
        <v>til</v>
      </c>
      <c r="R537">
        <f t="shared" si="97"/>
        <v>1</v>
      </c>
    </row>
    <row r="538" spans="1:18" x14ac:dyDescent="0.35">
      <c r="A538" t="s">
        <v>541</v>
      </c>
      <c r="B538">
        <v>4.1563297000000001E-4</v>
      </c>
      <c r="C538">
        <v>2.0420974999999998E-3</v>
      </c>
      <c r="D538">
        <v>0.13550411000000001</v>
      </c>
      <c r="E538">
        <v>0.86203814000000001</v>
      </c>
      <c r="F538" t="s">
        <v>4</v>
      </c>
      <c r="H538">
        <f t="shared" si="88"/>
        <v>0.86203814000000001</v>
      </c>
      <c r="I538">
        <f t="shared" si="98"/>
        <v>0</v>
      </c>
      <c r="J538">
        <f t="shared" si="89"/>
        <v>0</v>
      </c>
      <c r="K538">
        <f t="shared" si="90"/>
        <v>0</v>
      </c>
      <c r="L538">
        <f t="shared" si="91"/>
        <v>1</v>
      </c>
      <c r="M538" t="str">
        <f t="shared" si="92"/>
        <v/>
      </c>
      <c r="N538" t="str">
        <f t="shared" si="93"/>
        <v/>
      </c>
      <c r="O538" t="str">
        <f t="shared" si="94"/>
        <v/>
      </c>
      <c r="P538" t="str">
        <f t="shared" si="95"/>
        <v>til</v>
      </c>
      <c r="Q538" t="str">
        <f t="shared" si="96"/>
        <v>til</v>
      </c>
      <c r="R538">
        <f t="shared" si="97"/>
        <v>1</v>
      </c>
    </row>
    <row r="539" spans="1:18" x14ac:dyDescent="0.35">
      <c r="A539" t="s">
        <v>542</v>
      </c>
      <c r="B539">
        <v>6.6262145999999996E-4</v>
      </c>
      <c r="C539">
        <v>6.0002160000000001E-3</v>
      </c>
      <c r="D539">
        <v>3.1099727000000001E-2</v>
      </c>
      <c r="E539">
        <v>0.96223749999999997</v>
      </c>
      <c r="F539" t="s">
        <v>4</v>
      </c>
      <c r="H539">
        <f t="shared" si="88"/>
        <v>0.96223749999999997</v>
      </c>
      <c r="I539">
        <f t="shared" si="98"/>
        <v>0</v>
      </c>
      <c r="J539">
        <f t="shared" si="89"/>
        <v>0</v>
      </c>
      <c r="K539">
        <f t="shared" si="90"/>
        <v>0</v>
      </c>
      <c r="L539">
        <f t="shared" si="91"/>
        <v>1</v>
      </c>
      <c r="M539" t="str">
        <f t="shared" si="92"/>
        <v/>
      </c>
      <c r="N539" t="str">
        <f t="shared" si="93"/>
        <v/>
      </c>
      <c r="O539" t="str">
        <f t="shared" si="94"/>
        <v/>
      </c>
      <c r="P539" t="str">
        <f t="shared" si="95"/>
        <v>til</v>
      </c>
      <c r="Q539" t="str">
        <f t="shared" si="96"/>
        <v>til</v>
      </c>
      <c r="R539">
        <f t="shared" si="97"/>
        <v>1</v>
      </c>
    </row>
    <row r="540" spans="1:18" x14ac:dyDescent="0.35">
      <c r="A540" t="s">
        <v>543</v>
      </c>
      <c r="B540">
        <v>5.0647766000000002E-3</v>
      </c>
      <c r="C540">
        <v>1.2316657999999999E-2</v>
      </c>
      <c r="D540">
        <v>0.11073957</v>
      </c>
      <c r="E540">
        <v>0.87187899999999996</v>
      </c>
      <c r="F540" t="s">
        <v>4</v>
      </c>
      <c r="H540">
        <f t="shared" si="88"/>
        <v>0.87187899999999996</v>
      </c>
      <c r="I540">
        <f t="shared" si="98"/>
        <v>0</v>
      </c>
      <c r="J540">
        <f t="shared" si="89"/>
        <v>0</v>
      </c>
      <c r="K540">
        <f t="shared" si="90"/>
        <v>0</v>
      </c>
      <c r="L540">
        <f t="shared" si="91"/>
        <v>1</v>
      </c>
      <c r="M540" t="str">
        <f t="shared" si="92"/>
        <v/>
      </c>
      <c r="N540" t="str">
        <f t="shared" si="93"/>
        <v/>
      </c>
      <c r="O540" t="str">
        <f t="shared" si="94"/>
        <v/>
      </c>
      <c r="P540" t="str">
        <f t="shared" si="95"/>
        <v>til</v>
      </c>
      <c r="Q540" t="str">
        <f t="shared" si="96"/>
        <v>til</v>
      </c>
      <c r="R540">
        <f t="shared" si="97"/>
        <v>1</v>
      </c>
    </row>
    <row r="541" spans="1:18" x14ac:dyDescent="0.35">
      <c r="A541" t="s">
        <v>544</v>
      </c>
      <c r="B541">
        <v>4.9125156000000003E-3</v>
      </c>
      <c r="C541">
        <v>2.4806505E-2</v>
      </c>
      <c r="D541">
        <v>0.64215325999999995</v>
      </c>
      <c r="E541">
        <v>0.32812767999999998</v>
      </c>
      <c r="F541" t="s">
        <v>4</v>
      </c>
      <c r="H541">
        <f t="shared" si="88"/>
        <v>0.64215325999999995</v>
      </c>
      <c r="I541">
        <f t="shared" si="98"/>
        <v>0</v>
      </c>
      <c r="J541">
        <f t="shared" si="89"/>
        <v>0</v>
      </c>
      <c r="K541">
        <f t="shared" si="90"/>
        <v>1</v>
      </c>
      <c r="L541">
        <f t="shared" si="91"/>
        <v>0</v>
      </c>
      <c r="M541" t="str">
        <f t="shared" si="92"/>
        <v/>
      </c>
      <c r="N541" t="str">
        <f t="shared" si="93"/>
        <v/>
      </c>
      <c r="O541" t="str">
        <f t="shared" si="94"/>
        <v>shi</v>
      </c>
      <c r="P541" t="str">
        <f t="shared" si="95"/>
        <v/>
      </c>
      <c r="Q541" t="str">
        <f t="shared" si="96"/>
        <v>shi</v>
      </c>
      <c r="R541">
        <f t="shared" si="97"/>
        <v>0</v>
      </c>
    </row>
    <row r="542" spans="1:18" x14ac:dyDescent="0.35">
      <c r="A542" t="s">
        <v>545</v>
      </c>
      <c r="B542">
        <v>1.5267487999999999E-3</v>
      </c>
      <c r="C542">
        <v>1.6278211000000001E-2</v>
      </c>
      <c r="D542">
        <v>0.43093865999999997</v>
      </c>
      <c r="E542">
        <v>0.55125636</v>
      </c>
      <c r="F542" t="s">
        <v>4</v>
      </c>
      <c r="H542">
        <f t="shared" si="88"/>
        <v>0.55125636</v>
      </c>
      <c r="I542">
        <f t="shared" si="98"/>
        <v>0</v>
      </c>
      <c r="J542">
        <f t="shared" si="89"/>
        <v>0</v>
      </c>
      <c r="K542">
        <f t="shared" si="90"/>
        <v>0</v>
      </c>
      <c r="L542">
        <f t="shared" si="91"/>
        <v>1</v>
      </c>
      <c r="M542" t="str">
        <f t="shared" si="92"/>
        <v/>
      </c>
      <c r="N542" t="str">
        <f t="shared" si="93"/>
        <v/>
      </c>
      <c r="O542" t="str">
        <f t="shared" si="94"/>
        <v/>
      </c>
      <c r="P542" t="str">
        <f t="shared" si="95"/>
        <v>til</v>
      </c>
      <c r="Q542" t="str">
        <f t="shared" si="96"/>
        <v>til</v>
      </c>
      <c r="R542">
        <f t="shared" si="97"/>
        <v>1</v>
      </c>
    </row>
    <row r="543" spans="1:18" x14ac:dyDescent="0.35">
      <c r="A543" t="s">
        <v>546</v>
      </c>
      <c r="B543">
        <v>3.9893510000000004E-3</v>
      </c>
      <c r="C543">
        <v>1.6024062999999999E-3</v>
      </c>
      <c r="D543">
        <v>0.10448438</v>
      </c>
      <c r="E543">
        <v>0.88992389999999999</v>
      </c>
      <c r="F543" t="s">
        <v>4</v>
      </c>
      <c r="H543">
        <f t="shared" si="88"/>
        <v>0.88992389999999999</v>
      </c>
      <c r="I543">
        <f t="shared" si="98"/>
        <v>0</v>
      </c>
      <c r="J543">
        <f t="shared" si="89"/>
        <v>0</v>
      </c>
      <c r="K543">
        <f t="shared" si="90"/>
        <v>0</v>
      </c>
      <c r="L543">
        <f t="shared" si="91"/>
        <v>1</v>
      </c>
      <c r="M543" t="str">
        <f t="shared" si="92"/>
        <v/>
      </c>
      <c r="N543" t="str">
        <f t="shared" si="93"/>
        <v/>
      </c>
      <c r="O543" t="str">
        <f t="shared" si="94"/>
        <v/>
      </c>
      <c r="P543" t="str">
        <f t="shared" si="95"/>
        <v>til</v>
      </c>
      <c r="Q543" t="str">
        <f t="shared" si="96"/>
        <v>til</v>
      </c>
      <c r="R543">
        <f t="shared" si="97"/>
        <v>1</v>
      </c>
    </row>
    <row r="544" spans="1:18" x14ac:dyDescent="0.35">
      <c r="A544" t="s">
        <v>547</v>
      </c>
      <c r="B544">
        <v>5.7054359999999995E-4</v>
      </c>
      <c r="C544">
        <v>2.815162E-3</v>
      </c>
      <c r="D544">
        <v>0.63084680000000004</v>
      </c>
      <c r="E544">
        <v>0.36576744999999999</v>
      </c>
      <c r="F544" t="s">
        <v>4</v>
      </c>
      <c r="H544">
        <f t="shared" si="88"/>
        <v>0.63084680000000004</v>
      </c>
      <c r="I544">
        <f t="shared" si="98"/>
        <v>0</v>
      </c>
      <c r="J544">
        <f t="shared" si="89"/>
        <v>0</v>
      </c>
      <c r="K544">
        <f t="shared" si="90"/>
        <v>1</v>
      </c>
      <c r="L544">
        <f t="shared" si="91"/>
        <v>0</v>
      </c>
      <c r="M544" t="str">
        <f t="shared" si="92"/>
        <v/>
      </c>
      <c r="N544" t="str">
        <f t="shared" si="93"/>
        <v/>
      </c>
      <c r="O544" t="str">
        <f t="shared" si="94"/>
        <v>shi</v>
      </c>
      <c r="P544" t="str">
        <f t="shared" si="95"/>
        <v/>
      </c>
      <c r="Q544" t="str">
        <f t="shared" si="96"/>
        <v>shi</v>
      </c>
      <c r="R544">
        <f t="shared" si="97"/>
        <v>0</v>
      </c>
    </row>
    <row r="545" spans="1:18" x14ac:dyDescent="0.35">
      <c r="A545" t="s">
        <v>548</v>
      </c>
      <c r="B545">
        <v>3.1762168999999998E-4</v>
      </c>
      <c r="C545">
        <v>1.0075641000000001E-3</v>
      </c>
      <c r="D545">
        <v>0.74134540000000004</v>
      </c>
      <c r="E545">
        <v>0.25732951999999998</v>
      </c>
      <c r="F545" t="s">
        <v>4</v>
      </c>
      <c r="H545">
        <f t="shared" si="88"/>
        <v>0.74134540000000004</v>
      </c>
      <c r="I545">
        <f t="shared" si="98"/>
        <v>0</v>
      </c>
      <c r="J545">
        <f t="shared" si="89"/>
        <v>0</v>
      </c>
      <c r="K545">
        <f t="shared" si="90"/>
        <v>1</v>
      </c>
      <c r="L545">
        <f t="shared" si="91"/>
        <v>0</v>
      </c>
      <c r="M545" t="str">
        <f t="shared" si="92"/>
        <v/>
      </c>
      <c r="N545" t="str">
        <f t="shared" si="93"/>
        <v/>
      </c>
      <c r="O545" t="str">
        <f t="shared" si="94"/>
        <v>shi</v>
      </c>
      <c r="P545" t="str">
        <f t="shared" si="95"/>
        <v/>
      </c>
      <c r="Q545" t="str">
        <f t="shared" si="96"/>
        <v>shi</v>
      </c>
      <c r="R545">
        <f t="shared" si="97"/>
        <v>0</v>
      </c>
    </row>
    <row r="546" spans="1:18" x14ac:dyDescent="0.35">
      <c r="A546" t="s">
        <v>549</v>
      </c>
      <c r="B546">
        <v>1.0748005E-4</v>
      </c>
      <c r="C546">
        <v>1.0189381000000001E-2</v>
      </c>
      <c r="D546">
        <v>1.0951268E-2</v>
      </c>
      <c r="E546">
        <v>0.97875184000000004</v>
      </c>
      <c r="F546" t="s">
        <v>4</v>
      </c>
      <c r="H546">
        <f t="shared" si="88"/>
        <v>0.97875184000000004</v>
      </c>
      <c r="I546">
        <f t="shared" si="98"/>
        <v>0</v>
      </c>
      <c r="J546">
        <f t="shared" si="89"/>
        <v>0</v>
      </c>
      <c r="K546">
        <f t="shared" si="90"/>
        <v>0</v>
      </c>
      <c r="L546">
        <f t="shared" si="91"/>
        <v>1</v>
      </c>
      <c r="M546" t="str">
        <f t="shared" si="92"/>
        <v/>
      </c>
      <c r="N546" t="str">
        <f t="shared" si="93"/>
        <v/>
      </c>
      <c r="O546" t="str">
        <f t="shared" si="94"/>
        <v/>
      </c>
      <c r="P546" t="str">
        <f t="shared" si="95"/>
        <v>til</v>
      </c>
      <c r="Q546" t="str">
        <f t="shared" si="96"/>
        <v>til</v>
      </c>
      <c r="R546">
        <f t="shared" si="97"/>
        <v>1</v>
      </c>
    </row>
    <row r="547" spans="1:18" x14ac:dyDescent="0.35">
      <c r="A547" t="s">
        <v>550</v>
      </c>
      <c r="B547">
        <v>2.1634012000000001E-2</v>
      </c>
      <c r="C547">
        <v>1.4982675000000001E-2</v>
      </c>
      <c r="D547">
        <v>5.2989189999999998E-4</v>
      </c>
      <c r="E547">
        <v>0.96285343000000001</v>
      </c>
      <c r="F547" t="s">
        <v>4</v>
      </c>
      <c r="H547">
        <f t="shared" si="88"/>
        <v>0.96285343000000001</v>
      </c>
      <c r="I547">
        <f t="shared" si="98"/>
        <v>0</v>
      </c>
      <c r="J547">
        <f t="shared" si="89"/>
        <v>0</v>
      </c>
      <c r="K547">
        <f t="shared" si="90"/>
        <v>0</v>
      </c>
      <c r="L547">
        <f t="shared" si="91"/>
        <v>1</v>
      </c>
      <c r="M547" t="str">
        <f t="shared" si="92"/>
        <v/>
      </c>
      <c r="N547" t="str">
        <f t="shared" si="93"/>
        <v/>
      </c>
      <c r="O547" t="str">
        <f t="shared" si="94"/>
        <v/>
      </c>
      <c r="P547" t="str">
        <f t="shared" si="95"/>
        <v>til</v>
      </c>
      <c r="Q547" t="str">
        <f t="shared" si="96"/>
        <v>til</v>
      </c>
      <c r="R547">
        <f t="shared" si="97"/>
        <v>1</v>
      </c>
    </row>
    <row r="548" spans="1:18" x14ac:dyDescent="0.35">
      <c r="A548" t="s">
        <v>551</v>
      </c>
      <c r="B548">
        <v>4.6277310000000004E-3</v>
      </c>
      <c r="C548">
        <v>3.8751000000000001E-2</v>
      </c>
      <c r="D548">
        <v>1.0081694999999999E-3</v>
      </c>
      <c r="E548">
        <v>0.95561313999999997</v>
      </c>
      <c r="F548" t="s">
        <v>4</v>
      </c>
      <c r="H548">
        <f t="shared" si="88"/>
        <v>0.95561313999999997</v>
      </c>
      <c r="I548">
        <f t="shared" si="98"/>
        <v>0</v>
      </c>
      <c r="J548">
        <f t="shared" si="89"/>
        <v>0</v>
      </c>
      <c r="K548">
        <f t="shared" si="90"/>
        <v>0</v>
      </c>
      <c r="L548">
        <f t="shared" si="91"/>
        <v>1</v>
      </c>
      <c r="M548" t="str">
        <f t="shared" si="92"/>
        <v/>
      </c>
      <c r="N548" t="str">
        <f t="shared" si="93"/>
        <v/>
      </c>
      <c r="O548" t="str">
        <f t="shared" si="94"/>
        <v/>
      </c>
      <c r="P548" t="str">
        <f t="shared" si="95"/>
        <v>til</v>
      </c>
      <c r="Q548" t="str">
        <f t="shared" si="96"/>
        <v>til</v>
      </c>
      <c r="R548">
        <f t="shared" si="97"/>
        <v>1</v>
      </c>
    </row>
    <row r="549" spans="1:18" x14ac:dyDescent="0.35">
      <c r="A549" t="s">
        <v>552</v>
      </c>
      <c r="B549">
        <v>2.4669600000000002E-4</v>
      </c>
      <c r="C549">
        <v>1.0515479E-3</v>
      </c>
      <c r="D549">
        <v>0.96588050000000003</v>
      </c>
      <c r="E549">
        <v>3.282127E-2</v>
      </c>
      <c r="F549" t="s">
        <v>4</v>
      </c>
      <c r="H549">
        <f t="shared" si="88"/>
        <v>0.96588050000000003</v>
      </c>
      <c r="I549">
        <f t="shared" si="98"/>
        <v>0</v>
      </c>
      <c r="J549">
        <f t="shared" si="89"/>
        <v>0</v>
      </c>
      <c r="K549">
        <f t="shared" si="90"/>
        <v>1</v>
      </c>
      <c r="L549">
        <f t="shared" si="91"/>
        <v>0</v>
      </c>
      <c r="M549" t="str">
        <f t="shared" si="92"/>
        <v/>
      </c>
      <c r="N549" t="str">
        <f t="shared" si="93"/>
        <v/>
      </c>
      <c r="O549" t="str">
        <f t="shared" si="94"/>
        <v>shi</v>
      </c>
      <c r="P549" t="str">
        <f t="shared" si="95"/>
        <v/>
      </c>
      <c r="Q549" t="str">
        <f t="shared" si="96"/>
        <v>shi</v>
      </c>
      <c r="R549">
        <f t="shared" si="97"/>
        <v>0</v>
      </c>
    </row>
    <row r="550" spans="1:18" x14ac:dyDescent="0.35">
      <c r="A550" t="s">
        <v>553</v>
      </c>
      <c r="B550">
        <v>7.4288900000000005E-2</v>
      </c>
      <c r="C550">
        <v>1.5871330999999999E-2</v>
      </c>
      <c r="D550">
        <v>0.78041780000000005</v>
      </c>
      <c r="E550">
        <v>0.12942192</v>
      </c>
      <c r="F550" t="s">
        <v>4</v>
      </c>
      <c r="H550">
        <f t="shared" si="88"/>
        <v>0.78041780000000005</v>
      </c>
      <c r="I550">
        <f t="shared" si="98"/>
        <v>0</v>
      </c>
      <c r="J550">
        <f t="shared" si="89"/>
        <v>0</v>
      </c>
      <c r="K550">
        <f t="shared" si="90"/>
        <v>1</v>
      </c>
      <c r="L550">
        <f t="shared" si="91"/>
        <v>0</v>
      </c>
      <c r="M550" t="str">
        <f t="shared" si="92"/>
        <v/>
      </c>
      <c r="N550" t="str">
        <f t="shared" si="93"/>
        <v/>
      </c>
      <c r="O550" t="str">
        <f t="shared" si="94"/>
        <v>shi</v>
      </c>
      <c r="P550" t="str">
        <f t="shared" si="95"/>
        <v/>
      </c>
      <c r="Q550" t="str">
        <f t="shared" si="96"/>
        <v>shi</v>
      </c>
      <c r="R550">
        <f t="shared" si="97"/>
        <v>0</v>
      </c>
    </row>
    <row r="551" spans="1:18" x14ac:dyDescent="0.35">
      <c r="A551" t="s">
        <v>554</v>
      </c>
      <c r="B551">
        <v>0.20103831999999999</v>
      </c>
      <c r="C551">
        <v>6.4870594E-3</v>
      </c>
      <c r="D551">
        <v>0.16736825999999999</v>
      </c>
      <c r="E551">
        <v>0.62510633000000004</v>
      </c>
      <c r="F551" t="s">
        <v>4</v>
      </c>
      <c r="H551">
        <f t="shared" si="88"/>
        <v>0.62510633000000004</v>
      </c>
      <c r="I551">
        <f t="shared" si="98"/>
        <v>0</v>
      </c>
      <c r="J551">
        <f t="shared" si="89"/>
        <v>0</v>
      </c>
      <c r="K551">
        <f t="shared" si="90"/>
        <v>0</v>
      </c>
      <c r="L551">
        <f t="shared" si="91"/>
        <v>1</v>
      </c>
      <c r="M551" t="str">
        <f t="shared" si="92"/>
        <v/>
      </c>
      <c r="N551" t="str">
        <f t="shared" si="93"/>
        <v/>
      </c>
      <c r="O551" t="str">
        <f t="shared" si="94"/>
        <v/>
      </c>
      <c r="P551" t="str">
        <f t="shared" si="95"/>
        <v>til</v>
      </c>
      <c r="Q551" t="str">
        <f t="shared" si="96"/>
        <v>til</v>
      </c>
      <c r="R551">
        <f t="shared" si="97"/>
        <v>1</v>
      </c>
    </row>
    <row r="552" spans="1:18" x14ac:dyDescent="0.35">
      <c r="A552" t="s">
        <v>555</v>
      </c>
      <c r="B552">
        <v>1.5235433E-2</v>
      </c>
      <c r="C552">
        <v>2.2948591000000001E-2</v>
      </c>
      <c r="D552">
        <v>0.9270851</v>
      </c>
      <c r="E552">
        <v>3.473089E-2</v>
      </c>
      <c r="F552" t="s">
        <v>4</v>
      </c>
      <c r="H552">
        <f t="shared" si="88"/>
        <v>0.9270851</v>
      </c>
      <c r="I552">
        <f t="shared" si="98"/>
        <v>0</v>
      </c>
      <c r="J552">
        <f t="shared" si="89"/>
        <v>0</v>
      </c>
      <c r="K552">
        <f t="shared" si="90"/>
        <v>1</v>
      </c>
      <c r="L552">
        <f t="shared" si="91"/>
        <v>0</v>
      </c>
      <c r="M552" t="str">
        <f t="shared" si="92"/>
        <v/>
      </c>
      <c r="N552" t="str">
        <f t="shared" si="93"/>
        <v/>
      </c>
      <c r="O552" t="str">
        <f t="shared" si="94"/>
        <v>shi</v>
      </c>
      <c r="P552" t="str">
        <f t="shared" si="95"/>
        <v/>
      </c>
      <c r="Q552" t="str">
        <f t="shared" si="96"/>
        <v>shi</v>
      </c>
      <c r="R552">
        <f t="shared" si="97"/>
        <v>0</v>
      </c>
    </row>
    <row r="553" spans="1:18" x14ac:dyDescent="0.35">
      <c r="A553" t="s">
        <v>556</v>
      </c>
      <c r="B553">
        <v>4.0583250000000002E-4</v>
      </c>
      <c r="C553">
        <v>4.4493290000000001E-3</v>
      </c>
      <c r="D553">
        <v>0.22483948000000001</v>
      </c>
      <c r="E553">
        <v>0.77030533999999995</v>
      </c>
      <c r="F553" t="s">
        <v>4</v>
      </c>
      <c r="H553">
        <f t="shared" si="88"/>
        <v>0.77030533999999995</v>
      </c>
      <c r="I553">
        <f t="shared" si="98"/>
        <v>0</v>
      </c>
      <c r="J553">
        <f t="shared" si="89"/>
        <v>0</v>
      </c>
      <c r="K553">
        <f t="shared" si="90"/>
        <v>0</v>
      </c>
      <c r="L553">
        <f t="shared" si="91"/>
        <v>1</v>
      </c>
      <c r="M553" t="str">
        <f t="shared" si="92"/>
        <v/>
      </c>
      <c r="N553" t="str">
        <f t="shared" si="93"/>
        <v/>
      </c>
      <c r="O553" t="str">
        <f t="shared" si="94"/>
        <v/>
      </c>
      <c r="P553" t="str">
        <f t="shared" si="95"/>
        <v>til</v>
      </c>
      <c r="Q553" t="str">
        <f t="shared" si="96"/>
        <v>til</v>
      </c>
      <c r="R553">
        <f t="shared" si="97"/>
        <v>1</v>
      </c>
    </row>
    <row r="554" spans="1:18" x14ac:dyDescent="0.35">
      <c r="A554" t="s">
        <v>557</v>
      </c>
      <c r="B554">
        <v>1.0450864999999999E-3</v>
      </c>
      <c r="C554">
        <v>3.3903315000000001E-3</v>
      </c>
      <c r="D554">
        <v>0.40280389999999999</v>
      </c>
      <c r="E554">
        <v>0.59276079999999998</v>
      </c>
      <c r="F554" t="s">
        <v>4</v>
      </c>
      <c r="H554">
        <f t="shared" si="88"/>
        <v>0.59276079999999998</v>
      </c>
      <c r="I554">
        <f t="shared" si="98"/>
        <v>0</v>
      </c>
      <c r="J554">
        <f t="shared" si="89"/>
        <v>0</v>
      </c>
      <c r="K554">
        <f t="shared" si="90"/>
        <v>0</v>
      </c>
      <c r="L554">
        <f t="shared" si="91"/>
        <v>1</v>
      </c>
      <c r="M554" t="str">
        <f t="shared" si="92"/>
        <v/>
      </c>
      <c r="N554" t="str">
        <f t="shared" si="93"/>
        <v/>
      </c>
      <c r="O554" t="str">
        <f t="shared" si="94"/>
        <v/>
      </c>
      <c r="P554" t="str">
        <f t="shared" si="95"/>
        <v>til</v>
      </c>
      <c r="Q554" t="str">
        <f t="shared" si="96"/>
        <v>til</v>
      </c>
      <c r="R554">
        <f t="shared" si="97"/>
        <v>1</v>
      </c>
    </row>
    <row r="555" spans="1:18" x14ac:dyDescent="0.35">
      <c r="A555" t="s">
        <v>558</v>
      </c>
      <c r="B555">
        <v>2.3347347E-3</v>
      </c>
      <c r="C555">
        <v>7.0805633000000003E-3</v>
      </c>
      <c r="D555">
        <v>8.3266795000000005E-2</v>
      </c>
      <c r="E555">
        <v>0.90731779999999995</v>
      </c>
      <c r="F555" t="s">
        <v>4</v>
      </c>
      <c r="H555">
        <f t="shared" si="88"/>
        <v>0.90731779999999995</v>
      </c>
      <c r="I555">
        <f t="shared" si="98"/>
        <v>0</v>
      </c>
      <c r="J555">
        <f t="shared" si="89"/>
        <v>0</v>
      </c>
      <c r="K555">
        <f t="shared" si="90"/>
        <v>0</v>
      </c>
      <c r="L555">
        <f t="shared" si="91"/>
        <v>1</v>
      </c>
      <c r="M555" t="str">
        <f t="shared" si="92"/>
        <v/>
      </c>
      <c r="N555" t="str">
        <f t="shared" si="93"/>
        <v/>
      </c>
      <c r="O555" t="str">
        <f t="shared" si="94"/>
        <v/>
      </c>
      <c r="P555" t="str">
        <f t="shared" si="95"/>
        <v>til</v>
      </c>
      <c r="Q555" t="str">
        <f t="shared" si="96"/>
        <v>til</v>
      </c>
      <c r="R555">
        <f t="shared" si="97"/>
        <v>1</v>
      </c>
    </row>
    <row r="556" spans="1:18" x14ac:dyDescent="0.35">
      <c r="A556" t="s">
        <v>559</v>
      </c>
      <c r="B556">
        <v>2.4722996999999999E-4</v>
      </c>
      <c r="C556">
        <v>9.7891009999999997E-4</v>
      </c>
      <c r="D556">
        <v>0.31938443</v>
      </c>
      <c r="E556">
        <v>0.67938949999999998</v>
      </c>
      <c r="F556" t="s">
        <v>4</v>
      </c>
      <c r="H556">
        <f t="shared" si="88"/>
        <v>0.67938949999999998</v>
      </c>
      <c r="I556">
        <f t="shared" si="98"/>
        <v>0</v>
      </c>
      <c r="J556">
        <f t="shared" si="89"/>
        <v>0</v>
      </c>
      <c r="K556">
        <f t="shared" si="90"/>
        <v>0</v>
      </c>
      <c r="L556">
        <f t="shared" si="91"/>
        <v>1</v>
      </c>
      <c r="M556" t="str">
        <f t="shared" si="92"/>
        <v/>
      </c>
      <c r="N556" t="str">
        <f t="shared" si="93"/>
        <v/>
      </c>
      <c r="O556" t="str">
        <f t="shared" si="94"/>
        <v/>
      </c>
      <c r="P556" t="str">
        <f t="shared" si="95"/>
        <v>til</v>
      </c>
      <c r="Q556" t="str">
        <f t="shared" si="96"/>
        <v>til</v>
      </c>
      <c r="R556">
        <f t="shared" si="97"/>
        <v>1</v>
      </c>
    </row>
    <row r="557" spans="1:18" x14ac:dyDescent="0.35">
      <c r="A557" t="s">
        <v>560</v>
      </c>
      <c r="B557">
        <v>7.2715029999999997E-4</v>
      </c>
      <c r="C557">
        <v>8.5566983999999999E-4</v>
      </c>
      <c r="D557">
        <v>0.11820650000000001</v>
      </c>
      <c r="E557">
        <v>0.88021070000000001</v>
      </c>
      <c r="F557" t="s">
        <v>4</v>
      </c>
      <c r="H557">
        <f t="shared" si="88"/>
        <v>0.88021070000000001</v>
      </c>
      <c r="I557">
        <f t="shared" si="98"/>
        <v>0</v>
      </c>
      <c r="J557">
        <f t="shared" si="89"/>
        <v>0</v>
      </c>
      <c r="K557">
        <f t="shared" si="90"/>
        <v>0</v>
      </c>
      <c r="L557">
        <f t="shared" si="91"/>
        <v>1</v>
      </c>
      <c r="M557" t="str">
        <f t="shared" si="92"/>
        <v/>
      </c>
      <c r="N557" t="str">
        <f t="shared" si="93"/>
        <v/>
      </c>
      <c r="O557" t="str">
        <f t="shared" si="94"/>
        <v/>
      </c>
      <c r="P557" t="str">
        <f t="shared" si="95"/>
        <v>til</v>
      </c>
      <c r="Q557" t="str">
        <f t="shared" si="96"/>
        <v>til</v>
      </c>
      <c r="R557">
        <f t="shared" si="97"/>
        <v>1</v>
      </c>
    </row>
    <row r="558" spans="1:18" x14ac:dyDescent="0.35">
      <c r="A558" t="s">
        <v>561</v>
      </c>
      <c r="B558">
        <v>3.1075932000000001E-3</v>
      </c>
      <c r="C558">
        <v>8.1258570000000002E-3</v>
      </c>
      <c r="D558">
        <v>4.6181090000000001E-2</v>
      </c>
      <c r="E558">
        <v>0.94258547000000004</v>
      </c>
      <c r="F558" t="s">
        <v>4</v>
      </c>
      <c r="H558">
        <f t="shared" si="88"/>
        <v>0.94258547000000004</v>
      </c>
      <c r="I558">
        <f t="shared" si="98"/>
        <v>0</v>
      </c>
      <c r="J558">
        <f t="shared" si="89"/>
        <v>0</v>
      </c>
      <c r="K558">
        <f t="shared" si="90"/>
        <v>0</v>
      </c>
      <c r="L558">
        <f t="shared" si="91"/>
        <v>1</v>
      </c>
      <c r="M558" t="str">
        <f t="shared" si="92"/>
        <v/>
      </c>
      <c r="N558" t="str">
        <f t="shared" si="93"/>
        <v/>
      </c>
      <c r="O558" t="str">
        <f t="shared" si="94"/>
        <v/>
      </c>
      <c r="P558" t="str">
        <f t="shared" si="95"/>
        <v>til</v>
      </c>
      <c r="Q558" t="str">
        <f t="shared" si="96"/>
        <v>til</v>
      </c>
      <c r="R558">
        <f t="shared" si="97"/>
        <v>1</v>
      </c>
    </row>
    <row r="559" spans="1:18" x14ac:dyDescent="0.35">
      <c r="A559" t="s">
        <v>562</v>
      </c>
      <c r="B559" s="1">
        <v>1.0564074E-5</v>
      </c>
      <c r="C559">
        <v>1.0291905E-2</v>
      </c>
      <c r="D559">
        <v>2.1324970000000001E-3</v>
      </c>
      <c r="E559">
        <v>0.98756489999999997</v>
      </c>
      <c r="F559" t="s">
        <v>4</v>
      </c>
      <c r="H559">
        <f t="shared" si="88"/>
        <v>0.98756489999999997</v>
      </c>
      <c r="I559">
        <f t="shared" si="98"/>
        <v>0</v>
      </c>
      <c r="J559">
        <f t="shared" si="89"/>
        <v>0</v>
      </c>
      <c r="K559">
        <f t="shared" si="90"/>
        <v>0</v>
      </c>
      <c r="L559">
        <f t="shared" si="91"/>
        <v>1</v>
      </c>
      <c r="M559" t="str">
        <f t="shared" si="92"/>
        <v/>
      </c>
      <c r="N559" t="str">
        <f t="shared" si="93"/>
        <v/>
      </c>
      <c r="O559" t="str">
        <f t="shared" si="94"/>
        <v/>
      </c>
      <c r="P559" t="str">
        <f t="shared" si="95"/>
        <v>til</v>
      </c>
      <c r="Q559" t="str">
        <f t="shared" si="96"/>
        <v>til</v>
      </c>
      <c r="R559">
        <f t="shared" si="97"/>
        <v>1</v>
      </c>
    </row>
    <row r="560" spans="1:18" x14ac:dyDescent="0.35">
      <c r="A560" t="s">
        <v>563</v>
      </c>
      <c r="B560">
        <v>2.4599609999999999E-4</v>
      </c>
      <c r="C560">
        <v>1.2075789E-3</v>
      </c>
      <c r="D560">
        <v>4.5829649999999996E-3</v>
      </c>
      <c r="E560">
        <v>0.99396353999999998</v>
      </c>
      <c r="F560" t="s">
        <v>4</v>
      </c>
      <c r="H560">
        <f t="shared" si="88"/>
        <v>0.99396353999999998</v>
      </c>
      <c r="I560">
        <f t="shared" si="98"/>
        <v>0</v>
      </c>
      <c r="J560">
        <f t="shared" si="89"/>
        <v>0</v>
      </c>
      <c r="K560">
        <f t="shared" si="90"/>
        <v>0</v>
      </c>
      <c r="L560">
        <f t="shared" si="91"/>
        <v>1</v>
      </c>
      <c r="M560" t="str">
        <f t="shared" si="92"/>
        <v/>
      </c>
      <c r="N560" t="str">
        <f t="shared" si="93"/>
        <v/>
      </c>
      <c r="O560" t="str">
        <f t="shared" si="94"/>
        <v/>
      </c>
      <c r="P560" t="str">
        <f t="shared" si="95"/>
        <v>til</v>
      </c>
      <c r="Q560" t="str">
        <f t="shared" si="96"/>
        <v>til</v>
      </c>
      <c r="R560">
        <f t="shared" si="97"/>
        <v>1</v>
      </c>
    </row>
    <row r="561" spans="1:18" x14ac:dyDescent="0.35">
      <c r="A561" t="s">
        <v>564</v>
      </c>
      <c r="B561">
        <v>1.6947800999999999E-3</v>
      </c>
      <c r="C561">
        <v>9.0773980000000004E-2</v>
      </c>
      <c r="D561">
        <v>1.6588935999999999E-2</v>
      </c>
      <c r="E561">
        <v>0.89094240000000002</v>
      </c>
      <c r="F561" t="s">
        <v>4</v>
      </c>
      <c r="H561">
        <f t="shared" si="88"/>
        <v>0.89094240000000002</v>
      </c>
      <c r="I561">
        <f t="shared" si="98"/>
        <v>0</v>
      </c>
      <c r="J561">
        <f t="shared" si="89"/>
        <v>0</v>
      </c>
      <c r="K561">
        <f t="shared" si="90"/>
        <v>0</v>
      </c>
      <c r="L561">
        <f t="shared" si="91"/>
        <v>1</v>
      </c>
      <c r="M561" t="str">
        <f t="shared" si="92"/>
        <v/>
      </c>
      <c r="N561" t="str">
        <f t="shared" si="93"/>
        <v/>
      </c>
      <c r="O561" t="str">
        <f t="shared" si="94"/>
        <v/>
      </c>
      <c r="P561" t="str">
        <f t="shared" si="95"/>
        <v>til</v>
      </c>
      <c r="Q561" t="str">
        <f t="shared" si="96"/>
        <v>til</v>
      </c>
      <c r="R561">
        <f t="shared" si="97"/>
        <v>1</v>
      </c>
    </row>
    <row r="562" spans="1:18" x14ac:dyDescent="0.35">
      <c r="A562" t="s">
        <v>565</v>
      </c>
      <c r="B562">
        <v>1.0230793E-2</v>
      </c>
      <c r="C562">
        <v>1.6477445E-2</v>
      </c>
      <c r="D562">
        <v>7.7158495999999993E-2</v>
      </c>
      <c r="E562">
        <v>0.89613324000000005</v>
      </c>
      <c r="F562" t="s">
        <v>4</v>
      </c>
      <c r="H562">
        <f t="shared" si="88"/>
        <v>0.89613324000000005</v>
      </c>
      <c r="I562">
        <f t="shared" si="98"/>
        <v>0</v>
      </c>
      <c r="J562">
        <f t="shared" si="89"/>
        <v>0</v>
      </c>
      <c r="K562">
        <f t="shared" si="90"/>
        <v>0</v>
      </c>
      <c r="L562">
        <f t="shared" si="91"/>
        <v>1</v>
      </c>
      <c r="M562" t="str">
        <f t="shared" si="92"/>
        <v/>
      </c>
      <c r="N562" t="str">
        <f t="shared" si="93"/>
        <v/>
      </c>
      <c r="O562" t="str">
        <f t="shared" si="94"/>
        <v/>
      </c>
      <c r="P562" t="str">
        <f t="shared" si="95"/>
        <v>til</v>
      </c>
      <c r="Q562" t="str">
        <f t="shared" si="96"/>
        <v>til</v>
      </c>
      <c r="R562">
        <f t="shared" si="97"/>
        <v>1</v>
      </c>
    </row>
    <row r="563" spans="1:18" x14ac:dyDescent="0.35">
      <c r="A563" t="s">
        <v>566</v>
      </c>
      <c r="B563">
        <v>4.4491940000000001E-3</v>
      </c>
      <c r="C563">
        <v>1.0217165E-2</v>
      </c>
      <c r="D563">
        <v>7.8488870000000006E-3</v>
      </c>
      <c r="E563">
        <v>0.97748480000000004</v>
      </c>
      <c r="F563" t="s">
        <v>4</v>
      </c>
      <c r="H563">
        <f t="shared" si="88"/>
        <v>0.97748480000000004</v>
      </c>
      <c r="I563">
        <f t="shared" si="98"/>
        <v>0</v>
      </c>
      <c r="J563">
        <f t="shared" si="89"/>
        <v>0</v>
      </c>
      <c r="K563">
        <f t="shared" si="90"/>
        <v>0</v>
      </c>
      <c r="L563">
        <f t="shared" si="91"/>
        <v>1</v>
      </c>
      <c r="M563" t="str">
        <f t="shared" si="92"/>
        <v/>
      </c>
      <c r="N563" t="str">
        <f t="shared" si="93"/>
        <v/>
      </c>
      <c r="O563" t="str">
        <f t="shared" si="94"/>
        <v/>
      </c>
      <c r="P563" t="str">
        <f t="shared" si="95"/>
        <v>til</v>
      </c>
      <c r="Q563" t="str">
        <f t="shared" si="96"/>
        <v>til</v>
      </c>
      <c r="R563">
        <f t="shared" si="97"/>
        <v>1</v>
      </c>
    </row>
    <row r="564" spans="1:18" x14ac:dyDescent="0.35">
      <c r="A564" t="s">
        <v>567</v>
      </c>
      <c r="B564">
        <v>2.7541025E-4</v>
      </c>
      <c r="C564">
        <v>8.2353099999999992E-3</v>
      </c>
      <c r="D564">
        <v>2.5476816999999999E-2</v>
      </c>
      <c r="E564">
        <v>0.96601250000000005</v>
      </c>
      <c r="F564" t="s">
        <v>4</v>
      </c>
      <c r="H564">
        <f t="shared" si="88"/>
        <v>0.96601250000000005</v>
      </c>
      <c r="I564">
        <f t="shared" si="98"/>
        <v>0</v>
      </c>
      <c r="J564">
        <f t="shared" si="89"/>
        <v>0</v>
      </c>
      <c r="K564">
        <f t="shared" si="90"/>
        <v>0</v>
      </c>
      <c r="L564">
        <f t="shared" si="91"/>
        <v>1</v>
      </c>
      <c r="M564" t="str">
        <f t="shared" si="92"/>
        <v/>
      </c>
      <c r="N564" t="str">
        <f t="shared" si="93"/>
        <v/>
      </c>
      <c r="O564" t="str">
        <f t="shared" si="94"/>
        <v/>
      </c>
      <c r="P564" t="str">
        <f t="shared" si="95"/>
        <v>til</v>
      </c>
      <c r="Q564" t="str">
        <f t="shared" si="96"/>
        <v>til</v>
      </c>
      <c r="R564">
        <f t="shared" si="97"/>
        <v>1</v>
      </c>
    </row>
    <row r="565" spans="1:18" x14ac:dyDescent="0.35">
      <c r="A565" t="s">
        <v>568</v>
      </c>
      <c r="B565">
        <v>1.2490588E-4</v>
      </c>
      <c r="C565">
        <v>1.5018207000000001E-3</v>
      </c>
      <c r="D565">
        <v>9.2472379999999996E-3</v>
      </c>
      <c r="E565">
        <v>0.98912599999999995</v>
      </c>
      <c r="F565" t="s">
        <v>4</v>
      </c>
      <c r="H565">
        <f t="shared" si="88"/>
        <v>0.98912599999999995</v>
      </c>
      <c r="I565">
        <f t="shared" si="98"/>
        <v>0</v>
      </c>
      <c r="J565">
        <f t="shared" si="89"/>
        <v>0</v>
      </c>
      <c r="K565">
        <f t="shared" si="90"/>
        <v>0</v>
      </c>
      <c r="L565">
        <f t="shared" si="91"/>
        <v>1</v>
      </c>
      <c r="M565" t="str">
        <f t="shared" si="92"/>
        <v/>
      </c>
      <c r="N565" t="str">
        <f t="shared" si="93"/>
        <v/>
      </c>
      <c r="O565" t="str">
        <f t="shared" si="94"/>
        <v/>
      </c>
      <c r="P565" t="str">
        <f t="shared" si="95"/>
        <v>til</v>
      </c>
      <c r="Q565" t="str">
        <f t="shared" si="96"/>
        <v>til</v>
      </c>
      <c r="R565">
        <f t="shared" si="97"/>
        <v>1</v>
      </c>
    </row>
    <row r="566" spans="1:18" x14ac:dyDescent="0.35">
      <c r="A566" t="s">
        <v>569</v>
      </c>
      <c r="B566">
        <v>3.8223149999999997E-4</v>
      </c>
      <c r="C566">
        <v>9.2815689999999999E-3</v>
      </c>
      <c r="D566">
        <v>0.10255088</v>
      </c>
      <c r="E566">
        <v>0.8877853</v>
      </c>
      <c r="F566" t="s">
        <v>4</v>
      </c>
      <c r="H566">
        <f t="shared" si="88"/>
        <v>0.8877853</v>
      </c>
      <c r="I566">
        <f t="shared" si="98"/>
        <v>0</v>
      </c>
      <c r="J566">
        <f t="shared" si="89"/>
        <v>0</v>
      </c>
      <c r="K566">
        <f t="shared" si="90"/>
        <v>0</v>
      </c>
      <c r="L566">
        <f t="shared" si="91"/>
        <v>1</v>
      </c>
      <c r="M566" t="str">
        <f t="shared" si="92"/>
        <v/>
      </c>
      <c r="N566" t="str">
        <f t="shared" si="93"/>
        <v/>
      </c>
      <c r="O566" t="str">
        <f t="shared" si="94"/>
        <v/>
      </c>
      <c r="P566" t="str">
        <f t="shared" si="95"/>
        <v>til</v>
      </c>
      <c r="Q566" t="str">
        <f t="shared" si="96"/>
        <v>til</v>
      </c>
      <c r="R566">
        <f t="shared" si="97"/>
        <v>1</v>
      </c>
    </row>
    <row r="567" spans="1:18" x14ac:dyDescent="0.35">
      <c r="A567" t="s">
        <v>570</v>
      </c>
      <c r="B567">
        <v>7.9601539999999999E-4</v>
      </c>
      <c r="C567">
        <v>7.8759109999999993E-3</v>
      </c>
      <c r="D567">
        <v>0.48530728000000001</v>
      </c>
      <c r="E567">
        <v>0.50602069999999999</v>
      </c>
      <c r="F567" t="s">
        <v>4</v>
      </c>
      <c r="H567">
        <f t="shared" si="88"/>
        <v>0.50602069999999999</v>
      </c>
      <c r="I567">
        <f t="shared" si="98"/>
        <v>0</v>
      </c>
      <c r="J567">
        <f t="shared" si="89"/>
        <v>0</v>
      </c>
      <c r="K567">
        <f t="shared" si="90"/>
        <v>0</v>
      </c>
      <c r="L567">
        <f t="shared" si="91"/>
        <v>1</v>
      </c>
      <c r="M567" t="str">
        <f t="shared" si="92"/>
        <v/>
      </c>
      <c r="N567" t="str">
        <f t="shared" si="93"/>
        <v/>
      </c>
      <c r="O567" t="str">
        <f t="shared" si="94"/>
        <v/>
      </c>
      <c r="P567" t="str">
        <f t="shared" si="95"/>
        <v>til</v>
      </c>
      <c r="Q567" t="str">
        <f t="shared" si="96"/>
        <v>til</v>
      </c>
      <c r="R567">
        <f t="shared" si="97"/>
        <v>1</v>
      </c>
    </row>
    <row r="568" spans="1:18" x14ac:dyDescent="0.35">
      <c r="A568" t="s">
        <v>571</v>
      </c>
      <c r="B568">
        <v>7.6278079999999996E-4</v>
      </c>
      <c r="C568">
        <v>4.2248294000000004E-3</v>
      </c>
      <c r="D568">
        <v>0.75778025000000004</v>
      </c>
      <c r="E568">
        <v>0.23723221</v>
      </c>
      <c r="F568" t="s">
        <v>4</v>
      </c>
      <c r="H568">
        <f t="shared" si="88"/>
        <v>0.75778025000000004</v>
      </c>
      <c r="I568">
        <f t="shared" si="98"/>
        <v>0</v>
      </c>
      <c r="J568">
        <f t="shared" si="89"/>
        <v>0</v>
      </c>
      <c r="K568">
        <f t="shared" si="90"/>
        <v>1</v>
      </c>
      <c r="L568">
        <f t="shared" si="91"/>
        <v>0</v>
      </c>
      <c r="M568" t="str">
        <f t="shared" si="92"/>
        <v/>
      </c>
      <c r="N568" t="str">
        <f t="shared" si="93"/>
        <v/>
      </c>
      <c r="O568" t="str">
        <f t="shared" si="94"/>
        <v>shi</v>
      </c>
      <c r="P568" t="str">
        <f t="shared" si="95"/>
        <v/>
      </c>
      <c r="Q568" t="str">
        <f t="shared" si="96"/>
        <v>shi</v>
      </c>
      <c r="R568">
        <f t="shared" si="97"/>
        <v>0</v>
      </c>
    </row>
    <row r="569" spans="1:18" x14ac:dyDescent="0.35">
      <c r="A569" t="s">
        <v>572</v>
      </c>
      <c r="B569">
        <v>8.8670633999999996E-4</v>
      </c>
      <c r="C569">
        <v>2.0464141999999999E-3</v>
      </c>
      <c r="D569">
        <v>0.10017731000000001</v>
      </c>
      <c r="E569">
        <v>0.89688957000000002</v>
      </c>
      <c r="F569" t="s">
        <v>4</v>
      </c>
      <c r="H569">
        <f t="shared" si="88"/>
        <v>0.89688957000000002</v>
      </c>
      <c r="I569">
        <f t="shared" si="98"/>
        <v>0</v>
      </c>
      <c r="J569">
        <f t="shared" si="89"/>
        <v>0</v>
      </c>
      <c r="K569">
        <f t="shared" si="90"/>
        <v>0</v>
      </c>
      <c r="L569">
        <f t="shared" si="91"/>
        <v>1</v>
      </c>
      <c r="M569" t="str">
        <f t="shared" si="92"/>
        <v/>
      </c>
      <c r="N569" t="str">
        <f t="shared" si="93"/>
        <v/>
      </c>
      <c r="O569" t="str">
        <f t="shared" si="94"/>
        <v/>
      </c>
      <c r="P569" t="str">
        <f t="shared" si="95"/>
        <v>til</v>
      </c>
      <c r="Q569" t="str">
        <f t="shared" si="96"/>
        <v>til</v>
      </c>
      <c r="R569">
        <f t="shared" si="97"/>
        <v>1</v>
      </c>
    </row>
    <row r="570" spans="1:18" x14ac:dyDescent="0.35">
      <c r="A570" t="s">
        <v>573</v>
      </c>
      <c r="B570">
        <v>3.4207656000000001E-4</v>
      </c>
      <c r="C570">
        <v>2.3387116999999999E-2</v>
      </c>
      <c r="D570">
        <v>0.64137816000000003</v>
      </c>
      <c r="E570">
        <v>0.33489257</v>
      </c>
      <c r="F570" t="s">
        <v>4</v>
      </c>
      <c r="H570">
        <f t="shared" si="88"/>
        <v>0.64137816000000003</v>
      </c>
      <c r="I570">
        <f t="shared" si="98"/>
        <v>0</v>
      </c>
      <c r="J570">
        <f t="shared" si="89"/>
        <v>0</v>
      </c>
      <c r="K570">
        <f t="shared" si="90"/>
        <v>1</v>
      </c>
      <c r="L570">
        <f t="shared" si="91"/>
        <v>0</v>
      </c>
      <c r="M570" t="str">
        <f t="shared" si="92"/>
        <v/>
      </c>
      <c r="N570" t="str">
        <f t="shared" si="93"/>
        <v/>
      </c>
      <c r="O570" t="str">
        <f t="shared" si="94"/>
        <v>shi</v>
      </c>
      <c r="P570" t="str">
        <f t="shared" si="95"/>
        <v/>
      </c>
      <c r="Q570" t="str">
        <f t="shared" si="96"/>
        <v>shi</v>
      </c>
      <c r="R570">
        <f t="shared" si="97"/>
        <v>0</v>
      </c>
    </row>
    <row r="571" spans="1:18" x14ac:dyDescent="0.35">
      <c r="A571" t="s">
        <v>574</v>
      </c>
      <c r="B571">
        <v>1.4327976E-3</v>
      </c>
      <c r="C571">
        <v>8.9590809999999998E-4</v>
      </c>
      <c r="D571">
        <v>0.11702929400000001</v>
      </c>
      <c r="E571">
        <v>0.88064193999999996</v>
      </c>
      <c r="F571" t="s">
        <v>4</v>
      </c>
      <c r="H571">
        <f t="shared" si="88"/>
        <v>0.88064193999999996</v>
      </c>
      <c r="I571">
        <f t="shared" si="98"/>
        <v>0</v>
      </c>
      <c r="J571">
        <f t="shared" si="89"/>
        <v>0</v>
      </c>
      <c r="K571">
        <f t="shared" si="90"/>
        <v>0</v>
      </c>
      <c r="L571">
        <f t="shared" si="91"/>
        <v>1</v>
      </c>
      <c r="M571" t="str">
        <f t="shared" si="92"/>
        <v/>
      </c>
      <c r="N571" t="str">
        <f t="shared" si="93"/>
        <v/>
      </c>
      <c r="O571" t="str">
        <f t="shared" si="94"/>
        <v/>
      </c>
      <c r="P571" t="str">
        <f t="shared" si="95"/>
        <v>til</v>
      </c>
      <c r="Q571" t="str">
        <f t="shared" si="96"/>
        <v>til</v>
      </c>
      <c r="R571">
        <f t="shared" si="97"/>
        <v>1</v>
      </c>
    </row>
    <row r="572" spans="1:18" x14ac:dyDescent="0.35">
      <c r="A572" t="s">
        <v>575</v>
      </c>
      <c r="B572">
        <v>2.60881E-3</v>
      </c>
      <c r="C572">
        <v>2.8196912000000001E-2</v>
      </c>
      <c r="D572">
        <v>0.55268879999999998</v>
      </c>
      <c r="E572">
        <v>0.41650549999999997</v>
      </c>
      <c r="F572" t="s">
        <v>4</v>
      </c>
      <c r="H572">
        <f t="shared" si="88"/>
        <v>0.55268879999999998</v>
      </c>
      <c r="I572">
        <f t="shared" si="98"/>
        <v>0</v>
      </c>
      <c r="J572">
        <f t="shared" si="89"/>
        <v>0</v>
      </c>
      <c r="K572">
        <f t="shared" si="90"/>
        <v>1</v>
      </c>
      <c r="L572">
        <f t="shared" si="91"/>
        <v>0</v>
      </c>
      <c r="M572" t="str">
        <f t="shared" si="92"/>
        <v/>
      </c>
      <c r="N572" t="str">
        <f t="shared" si="93"/>
        <v/>
      </c>
      <c r="O572" t="str">
        <f t="shared" si="94"/>
        <v>shi</v>
      </c>
      <c r="P572" t="str">
        <f t="shared" si="95"/>
        <v/>
      </c>
      <c r="Q572" t="str">
        <f t="shared" si="96"/>
        <v>shi</v>
      </c>
      <c r="R572">
        <f t="shared" si="97"/>
        <v>0</v>
      </c>
    </row>
    <row r="573" spans="1:18" x14ac:dyDescent="0.35">
      <c r="A573" t="s">
        <v>576</v>
      </c>
      <c r="B573">
        <v>2.6976380000000001E-4</v>
      </c>
      <c r="C573">
        <v>1.6736100000000001E-3</v>
      </c>
      <c r="D573">
        <v>0.45107554999999999</v>
      </c>
      <c r="E573">
        <v>0.54698104000000003</v>
      </c>
      <c r="F573" t="s">
        <v>4</v>
      </c>
      <c r="H573">
        <f t="shared" si="88"/>
        <v>0.54698104000000003</v>
      </c>
      <c r="I573">
        <f t="shared" si="98"/>
        <v>0</v>
      </c>
      <c r="J573">
        <f t="shared" si="89"/>
        <v>0</v>
      </c>
      <c r="K573">
        <f t="shared" si="90"/>
        <v>0</v>
      </c>
      <c r="L573">
        <f t="shared" si="91"/>
        <v>1</v>
      </c>
      <c r="M573" t="str">
        <f t="shared" si="92"/>
        <v/>
      </c>
      <c r="N573" t="str">
        <f t="shared" si="93"/>
        <v/>
      </c>
      <c r="O573" t="str">
        <f t="shared" si="94"/>
        <v/>
      </c>
      <c r="P573" t="str">
        <f t="shared" si="95"/>
        <v>til</v>
      </c>
      <c r="Q573" t="str">
        <f t="shared" si="96"/>
        <v>til</v>
      </c>
      <c r="R573">
        <f t="shared" si="97"/>
        <v>1</v>
      </c>
    </row>
    <row r="574" spans="1:18" x14ac:dyDescent="0.35">
      <c r="A574" t="s">
        <v>577</v>
      </c>
      <c r="B574">
        <v>8.1240589999999994E-3</v>
      </c>
      <c r="C574">
        <v>2.0693636E-3</v>
      </c>
      <c r="D574">
        <v>2.0295371999999999E-2</v>
      </c>
      <c r="E574">
        <v>0.96951120000000002</v>
      </c>
      <c r="F574" t="s">
        <v>4</v>
      </c>
      <c r="H574">
        <f t="shared" si="88"/>
        <v>0.96951120000000002</v>
      </c>
      <c r="I574">
        <f t="shared" si="98"/>
        <v>0</v>
      </c>
      <c r="J574">
        <f t="shared" si="89"/>
        <v>0</v>
      </c>
      <c r="K574">
        <f t="shared" si="90"/>
        <v>0</v>
      </c>
      <c r="L574">
        <f t="shared" si="91"/>
        <v>1</v>
      </c>
      <c r="M574" t="str">
        <f t="shared" si="92"/>
        <v/>
      </c>
      <c r="N574" t="str">
        <f t="shared" si="93"/>
        <v/>
      </c>
      <c r="O574" t="str">
        <f t="shared" si="94"/>
        <v/>
      </c>
      <c r="P574" t="str">
        <f t="shared" si="95"/>
        <v>til</v>
      </c>
      <c r="Q574" t="str">
        <f t="shared" si="96"/>
        <v>til</v>
      </c>
      <c r="R574">
        <f t="shared" si="97"/>
        <v>1</v>
      </c>
    </row>
    <row r="575" spans="1:18" x14ac:dyDescent="0.35">
      <c r="A575" t="s">
        <v>578</v>
      </c>
      <c r="B575">
        <v>1.5762016E-2</v>
      </c>
      <c r="C575">
        <v>3.7197037999999998E-3</v>
      </c>
      <c r="D575">
        <v>4.9765054000000003E-2</v>
      </c>
      <c r="E575">
        <v>0.93075322999999999</v>
      </c>
      <c r="F575" t="s">
        <v>4</v>
      </c>
      <c r="H575">
        <f t="shared" si="88"/>
        <v>0.93075322999999999</v>
      </c>
      <c r="I575">
        <f t="shared" si="98"/>
        <v>0</v>
      </c>
      <c r="J575">
        <f t="shared" si="89"/>
        <v>0</v>
      </c>
      <c r="K575">
        <f t="shared" si="90"/>
        <v>0</v>
      </c>
      <c r="L575">
        <f t="shared" si="91"/>
        <v>1</v>
      </c>
      <c r="M575" t="str">
        <f t="shared" si="92"/>
        <v/>
      </c>
      <c r="N575" t="str">
        <f t="shared" si="93"/>
        <v/>
      </c>
      <c r="O575" t="str">
        <f t="shared" si="94"/>
        <v/>
      </c>
      <c r="P575" t="str">
        <f t="shared" si="95"/>
        <v>til</v>
      </c>
      <c r="Q575" t="str">
        <f t="shared" si="96"/>
        <v>til</v>
      </c>
      <c r="R575">
        <f t="shared" si="97"/>
        <v>1</v>
      </c>
    </row>
    <row r="576" spans="1:18" x14ac:dyDescent="0.35">
      <c r="A576" t="s">
        <v>579</v>
      </c>
      <c r="B576" s="1">
        <v>5.9976952000000001E-5</v>
      </c>
      <c r="C576">
        <v>8.1694920000000004E-4</v>
      </c>
      <c r="D576">
        <v>9.8383519999999999E-3</v>
      </c>
      <c r="E576">
        <v>0.98928470000000002</v>
      </c>
      <c r="F576" t="s">
        <v>4</v>
      </c>
      <c r="H576">
        <f t="shared" si="88"/>
        <v>0.98928470000000002</v>
      </c>
      <c r="I576">
        <f t="shared" si="98"/>
        <v>0</v>
      </c>
      <c r="J576">
        <f t="shared" si="89"/>
        <v>0</v>
      </c>
      <c r="K576">
        <f t="shared" si="90"/>
        <v>0</v>
      </c>
      <c r="L576">
        <f t="shared" si="91"/>
        <v>1</v>
      </c>
      <c r="M576" t="str">
        <f t="shared" si="92"/>
        <v/>
      </c>
      <c r="N576" t="str">
        <f t="shared" si="93"/>
        <v/>
      </c>
      <c r="O576" t="str">
        <f t="shared" si="94"/>
        <v/>
      </c>
      <c r="P576" t="str">
        <f t="shared" si="95"/>
        <v>til</v>
      </c>
      <c r="Q576" t="str">
        <f t="shared" si="96"/>
        <v>til</v>
      </c>
      <c r="R576">
        <f t="shared" si="97"/>
        <v>1</v>
      </c>
    </row>
    <row r="577" spans="1:18" x14ac:dyDescent="0.35">
      <c r="A577" t="s">
        <v>580</v>
      </c>
      <c r="B577">
        <v>4.2411400000000002E-2</v>
      </c>
      <c r="C577">
        <v>6.1028534999999998E-3</v>
      </c>
      <c r="D577">
        <v>8.9949139999999997E-2</v>
      </c>
      <c r="E577">
        <v>0.86153670000000004</v>
      </c>
      <c r="F577" t="s">
        <v>4</v>
      </c>
      <c r="H577">
        <f t="shared" si="88"/>
        <v>0.86153670000000004</v>
      </c>
      <c r="I577">
        <f t="shared" si="98"/>
        <v>0</v>
      </c>
      <c r="J577">
        <f t="shared" si="89"/>
        <v>0</v>
      </c>
      <c r="K577">
        <f t="shared" si="90"/>
        <v>0</v>
      </c>
      <c r="L577">
        <f t="shared" si="91"/>
        <v>1</v>
      </c>
      <c r="M577" t="str">
        <f t="shared" si="92"/>
        <v/>
      </c>
      <c r="N577" t="str">
        <f t="shared" si="93"/>
        <v/>
      </c>
      <c r="O577" t="str">
        <f t="shared" si="94"/>
        <v/>
      </c>
      <c r="P577" t="str">
        <f t="shared" si="95"/>
        <v>til</v>
      </c>
      <c r="Q577" t="str">
        <f t="shared" si="96"/>
        <v>til</v>
      </c>
      <c r="R577">
        <f t="shared" si="97"/>
        <v>1</v>
      </c>
    </row>
    <row r="578" spans="1:18" x14ac:dyDescent="0.35">
      <c r="A578" t="s">
        <v>581</v>
      </c>
      <c r="B578">
        <v>6.1960610000000001E-3</v>
      </c>
      <c r="C578">
        <v>5.8187856000000001E-3</v>
      </c>
      <c r="D578">
        <v>6.7400075000000004E-2</v>
      </c>
      <c r="E578">
        <v>0.92058503999999997</v>
      </c>
      <c r="F578" t="s">
        <v>4</v>
      </c>
      <c r="H578">
        <f t="shared" si="88"/>
        <v>0.92058503999999997</v>
      </c>
      <c r="I578">
        <f t="shared" si="98"/>
        <v>0</v>
      </c>
      <c r="J578">
        <f t="shared" si="89"/>
        <v>0</v>
      </c>
      <c r="K578">
        <f t="shared" si="90"/>
        <v>0</v>
      </c>
      <c r="L578">
        <f t="shared" si="91"/>
        <v>1</v>
      </c>
      <c r="M578" t="str">
        <f t="shared" si="92"/>
        <v/>
      </c>
      <c r="N578" t="str">
        <f t="shared" si="93"/>
        <v/>
      </c>
      <c r="O578" t="str">
        <f t="shared" si="94"/>
        <v/>
      </c>
      <c r="P578" t="str">
        <f t="shared" si="95"/>
        <v>til</v>
      </c>
      <c r="Q578" t="str">
        <f t="shared" si="96"/>
        <v>til</v>
      </c>
      <c r="R578">
        <f t="shared" si="97"/>
        <v>1</v>
      </c>
    </row>
    <row r="579" spans="1:18" x14ac:dyDescent="0.35">
      <c r="A579" t="s">
        <v>582</v>
      </c>
      <c r="B579">
        <v>6.474998E-3</v>
      </c>
      <c r="C579">
        <v>1.0576403E-2</v>
      </c>
      <c r="D579">
        <v>0.11460172</v>
      </c>
      <c r="E579">
        <v>0.86834686999999999</v>
      </c>
      <c r="F579" t="s">
        <v>4</v>
      </c>
      <c r="H579">
        <f t="shared" ref="H579:H589" si="99">MAX(B579:E579)</f>
        <v>0.86834686999999999</v>
      </c>
      <c r="I579">
        <f t="shared" si="98"/>
        <v>0</v>
      </c>
      <c r="J579">
        <f t="shared" ref="J579:J589" si="100">IF(H579=C579,1,0)</f>
        <v>0</v>
      </c>
      <c r="K579">
        <f t="shared" ref="K579:K589" si="101">IF(H579=D579,1,0)</f>
        <v>0</v>
      </c>
      <c r="L579">
        <f t="shared" ref="L579:L589" si="102">IF(H579=E579,1,0)</f>
        <v>1</v>
      </c>
      <c r="M579" t="str">
        <f t="shared" ref="M579:M589" si="103">IF(I579=1,"mem","")</f>
        <v/>
      </c>
      <c r="N579" t="str">
        <f t="shared" ref="N579:N589" si="104">IF(J579=1,"met","")</f>
        <v/>
      </c>
      <c r="O579" t="str">
        <f t="shared" ref="O579:O589" si="105">IF(K579=1,"shi","")</f>
        <v/>
      </c>
      <c r="P579" t="str">
        <f t="shared" ref="P579:P589" si="106">IF(L579=1,"til","")</f>
        <v>til</v>
      </c>
      <c r="Q579" t="str">
        <f t="shared" ref="Q579:Q589" si="107">M579&amp;N579&amp;O579&amp;P579</f>
        <v>til</v>
      </c>
      <c r="R579">
        <f t="shared" ref="R579:R589" si="108">IF(F579=Q579,1,0)</f>
        <v>1</v>
      </c>
    </row>
    <row r="580" spans="1:18" x14ac:dyDescent="0.35">
      <c r="A580" t="s">
        <v>583</v>
      </c>
      <c r="B580">
        <v>4.3954839999999997E-4</v>
      </c>
      <c r="C580">
        <v>2.1511606999999999E-3</v>
      </c>
      <c r="D580">
        <v>8.162262E-3</v>
      </c>
      <c r="E580">
        <v>0.98924696000000001</v>
      </c>
      <c r="F580" t="s">
        <v>4</v>
      </c>
      <c r="H580">
        <f t="shared" si="99"/>
        <v>0.98924696000000001</v>
      </c>
      <c r="I580">
        <f t="shared" ref="I580:I589" si="109">IF(H580=B580,1,0)</f>
        <v>0</v>
      </c>
      <c r="J580">
        <f t="shared" si="100"/>
        <v>0</v>
      </c>
      <c r="K580">
        <f t="shared" si="101"/>
        <v>0</v>
      </c>
      <c r="L580">
        <f t="shared" si="102"/>
        <v>1</v>
      </c>
      <c r="M580" t="str">
        <f t="shared" si="103"/>
        <v/>
      </c>
      <c r="N580" t="str">
        <f t="shared" si="104"/>
        <v/>
      </c>
      <c r="O580" t="str">
        <f t="shared" si="105"/>
        <v/>
      </c>
      <c r="P580" t="str">
        <f t="shared" si="106"/>
        <v>til</v>
      </c>
      <c r="Q580" t="str">
        <f t="shared" si="107"/>
        <v>til</v>
      </c>
      <c r="R580">
        <f t="shared" si="108"/>
        <v>1</v>
      </c>
    </row>
    <row r="581" spans="1:18" x14ac:dyDescent="0.35">
      <c r="A581" t="s">
        <v>584</v>
      </c>
      <c r="B581">
        <v>6.8544959999999996E-4</v>
      </c>
      <c r="C581">
        <v>1.0309287E-3</v>
      </c>
      <c r="D581">
        <v>1.4309208E-2</v>
      </c>
      <c r="E581">
        <v>0.98397446</v>
      </c>
      <c r="F581" t="s">
        <v>4</v>
      </c>
      <c r="H581">
        <f t="shared" si="99"/>
        <v>0.98397446</v>
      </c>
      <c r="I581">
        <f t="shared" si="109"/>
        <v>0</v>
      </c>
      <c r="J581">
        <f t="shared" si="100"/>
        <v>0</v>
      </c>
      <c r="K581">
        <f t="shared" si="101"/>
        <v>0</v>
      </c>
      <c r="L581">
        <f t="shared" si="102"/>
        <v>1</v>
      </c>
      <c r="M581" t="str">
        <f t="shared" si="103"/>
        <v/>
      </c>
      <c r="N581" t="str">
        <f t="shared" si="104"/>
        <v/>
      </c>
      <c r="O581" t="str">
        <f t="shared" si="105"/>
        <v/>
      </c>
      <c r="P581" t="str">
        <f t="shared" si="106"/>
        <v>til</v>
      </c>
      <c r="Q581" t="str">
        <f t="shared" si="107"/>
        <v>til</v>
      </c>
      <c r="R581">
        <f t="shared" si="108"/>
        <v>1</v>
      </c>
    </row>
    <row r="582" spans="1:18" x14ac:dyDescent="0.35">
      <c r="A582" t="s">
        <v>585</v>
      </c>
      <c r="B582">
        <v>4.2087660000000001E-3</v>
      </c>
      <c r="C582">
        <v>1.9119883000000001E-2</v>
      </c>
      <c r="D582">
        <v>0.14729734</v>
      </c>
      <c r="E582">
        <v>0.82937399999999994</v>
      </c>
      <c r="F582" t="s">
        <v>4</v>
      </c>
      <c r="H582">
        <f t="shared" si="99"/>
        <v>0.82937399999999994</v>
      </c>
      <c r="I582">
        <f t="shared" si="109"/>
        <v>0</v>
      </c>
      <c r="J582">
        <f t="shared" si="100"/>
        <v>0</v>
      </c>
      <c r="K582">
        <f t="shared" si="101"/>
        <v>0</v>
      </c>
      <c r="L582">
        <f t="shared" si="102"/>
        <v>1</v>
      </c>
      <c r="M582" t="str">
        <f t="shared" si="103"/>
        <v/>
      </c>
      <c r="N582" t="str">
        <f t="shared" si="104"/>
        <v/>
      </c>
      <c r="O582" t="str">
        <f t="shared" si="105"/>
        <v/>
      </c>
      <c r="P582" t="str">
        <f t="shared" si="106"/>
        <v>til</v>
      </c>
      <c r="Q582" t="str">
        <f t="shared" si="107"/>
        <v>til</v>
      </c>
      <c r="R582">
        <f t="shared" si="108"/>
        <v>1</v>
      </c>
    </row>
    <row r="583" spans="1:18" x14ac:dyDescent="0.35">
      <c r="A583" t="s">
        <v>586</v>
      </c>
      <c r="B583">
        <v>1.7676441000000001E-4</v>
      </c>
      <c r="C583">
        <v>6.4537150000000001E-4</v>
      </c>
      <c r="D583">
        <v>4.6263712999999998E-2</v>
      </c>
      <c r="E583">
        <v>0.95291406000000001</v>
      </c>
      <c r="F583" t="s">
        <v>4</v>
      </c>
      <c r="H583">
        <f t="shared" si="99"/>
        <v>0.95291406000000001</v>
      </c>
      <c r="I583">
        <f t="shared" si="109"/>
        <v>0</v>
      </c>
      <c r="J583">
        <f t="shared" si="100"/>
        <v>0</v>
      </c>
      <c r="K583">
        <f t="shared" si="101"/>
        <v>0</v>
      </c>
      <c r="L583">
        <f t="shared" si="102"/>
        <v>1</v>
      </c>
      <c r="M583" t="str">
        <f t="shared" si="103"/>
        <v/>
      </c>
      <c r="N583" t="str">
        <f t="shared" si="104"/>
        <v/>
      </c>
      <c r="O583" t="str">
        <f t="shared" si="105"/>
        <v/>
      </c>
      <c r="P583" t="str">
        <f t="shared" si="106"/>
        <v>til</v>
      </c>
      <c r="Q583" t="str">
        <f t="shared" si="107"/>
        <v>til</v>
      </c>
      <c r="R583">
        <f t="shared" si="108"/>
        <v>1</v>
      </c>
    </row>
    <row r="584" spans="1:18" x14ac:dyDescent="0.35">
      <c r="A584" t="s">
        <v>587</v>
      </c>
      <c r="B584">
        <v>8.1279500000000001E-3</v>
      </c>
      <c r="C584">
        <v>5.8760571999999997E-2</v>
      </c>
      <c r="D584">
        <v>9.4811410000000002E-3</v>
      </c>
      <c r="E584">
        <v>0.92363035999999998</v>
      </c>
      <c r="F584" t="s">
        <v>4</v>
      </c>
      <c r="H584">
        <f t="shared" si="99"/>
        <v>0.92363035999999998</v>
      </c>
      <c r="I584">
        <f t="shared" si="109"/>
        <v>0</v>
      </c>
      <c r="J584">
        <f t="shared" si="100"/>
        <v>0</v>
      </c>
      <c r="K584">
        <f t="shared" si="101"/>
        <v>0</v>
      </c>
      <c r="L584">
        <f t="shared" si="102"/>
        <v>1</v>
      </c>
      <c r="M584" t="str">
        <f t="shared" si="103"/>
        <v/>
      </c>
      <c r="N584" t="str">
        <f t="shared" si="104"/>
        <v/>
      </c>
      <c r="O584" t="str">
        <f t="shared" si="105"/>
        <v/>
      </c>
      <c r="P584" t="str">
        <f t="shared" si="106"/>
        <v>til</v>
      </c>
      <c r="Q584" t="str">
        <f t="shared" si="107"/>
        <v>til</v>
      </c>
      <c r="R584">
        <f t="shared" si="108"/>
        <v>1</v>
      </c>
    </row>
    <row r="585" spans="1:18" x14ac:dyDescent="0.35">
      <c r="A585" t="s">
        <v>588</v>
      </c>
      <c r="B585">
        <v>3.4454725999999998E-2</v>
      </c>
      <c r="C585">
        <v>2.868567E-2</v>
      </c>
      <c r="D585">
        <v>1.4016421500000001E-2</v>
      </c>
      <c r="E585">
        <v>0.92284316</v>
      </c>
      <c r="F585" t="s">
        <v>4</v>
      </c>
      <c r="H585">
        <f t="shared" si="99"/>
        <v>0.92284316</v>
      </c>
      <c r="I585">
        <f t="shared" si="109"/>
        <v>0</v>
      </c>
      <c r="J585">
        <f t="shared" si="100"/>
        <v>0</v>
      </c>
      <c r="K585">
        <f t="shared" si="101"/>
        <v>0</v>
      </c>
      <c r="L585">
        <f t="shared" si="102"/>
        <v>1</v>
      </c>
      <c r="M585" t="str">
        <f t="shared" si="103"/>
        <v/>
      </c>
      <c r="N585" t="str">
        <f t="shared" si="104"/>
        <v/>
      </c>
      <c r="O585" t="str">
        <f t="shared" si="105"/>
        <v/>
      </c>
      <c r="P585" t="str">
        <f t="shared" si="106"/>
        <v>til</v>
      </c>
      <c r="Q585" t="str">
        <f t="shared" si="107"/>
        <v>til</v>
      </c>
      <c r="R585">
        <f t="shared" si="108"/>
        <v>1</v>
      </c>
    </row>
    <row r="586" spans="1:18" x14ac:dyDescent="0.35">
      <c r="A586" t="s">
        <v>589</v>
      </c>
      <c r="B586">
        <v>5.4405500000000002E-2</v>
      </c>
      <c r="C586">
        <v>1.1372422E-3</v>
      </c>
      <c r="D586">
        <v>5.0556056000000002E-2</v>
      </c>
      <c r="E586">
        <v>0.89390119999999995</v>
      </c>
      <c r="F586" t="s">
        <v>4</v>
      </c>
      <c r="H586">
        <f t="shared" si="99"/>
        <v>0.89390119999999995</v>
      </c>
      <c r="I586">
        <f t="shared" si="109"/>
        <v>0</v>
      </c>
      <c r="J586">
        <f t="shared" si="100"/>
        <v>0</v>
      </c>
      <c r="K586">
        <f t="shared" si="101"/>
        <v>0</v>
      </c>
      <c r="L586">
        <f t="shared" si="102"/>
        <v>1</v>
      </c>
      <c r="M586" t="str">
        <f t="shared" si="103"/>
        <v/>
      </c>
      <c r="N586" t="str">
        <f t="shared" si="104"/>
        <v/>
      </c>
      <c r="O586" t="str">
        <f t="shared" si="105"/>
        <v/>
      </c>
      <c r="P586" t="str">
        <f t="shared" si="106"/>
        <v>til</v>
      </c>
      <c r="Q586" t="str">
        <f t="shared" si="107"/>
        <v>til</v>
      </c>
      <c r="R586">
        <f t="shared" si="108"/>
        <v>1</v>
      </c>
    </row>
    <row r="587" spans="1:18" x14ac:dyDescent="0.35">
      <c r="A587" t="s">
        <v>590</v>
      </c>
      <c r="B587">
        <v>8.1122369999999999E-2</v>
      </c>
      <c r="C587">
        <v>1.9141418999999999E-3</v>
      </c>
      <c r="D587">
        <v>0.11368815</v>
      </c>
      <c r="E587">
        <v>0.80327539999999997</v>
      </c>
      <c r="F587" t="s">
        <v>4</v>
      </c>
      <c r="H587">
        <f t="shared" si="99"/>
        <v>0.80327539999999997</v>
      </c>
      <c r="I587">
        <f t="shared" si="109"/>
        <v>0</v>
      </c>
      <c r="J587">
        <f t="shared" si="100"/>
        <v>0</v>
      </c>
      <c r="K587">
        <f t="shared" si="101"/>
        <v>0</v>
      </c>
      <c r="L587">
        <f t="shared" si="102"/>
        <v>1</v>
      </c>
      <c r="M587" t="str">
        <f t="shared" si="103"/>
        <v/>
      </c>
      <c r="N587" t="str">
        <f t="shared" si="104"/>
        <v/>
      </c>
      <c r="O587" t="str">
        <f t="shared" si="105"/>
        <v/>
      </c>
      <c r="P587" t="str">
        <f t="shared" si="106"/>
        <v>til</v>
      </c>
      <c r="Q587" t="str">
        <f t="shared" si="107"/>
        <v>til</v>
      </c>
      <c r="R587">
        <f t="shared" si="108"/>
        <v>1</v>
      </c>
    </row>
    <row r="588" spans="1:18" x14ac:dyDescent="0.35">
      <c r="A588" t="s">
        <v>591</v>
      </c>
      <c r="B588">
        <v>1.3200135000000001E-4</v>
      </c>
      <c r="C588">
        <v>1.4513915E-3</v>
      </c>
      <c r="D588">
        <v>7.1581815999999998E-3</v>
      </c>
      <c r="E588">
        <v>0.99125830000000004</v>
      </c>
      <c r="F588" t="s">
        <v>4</v>
      </c>
      <c r="H588">
        <f t="shared" si="99"/>
        <v>0.99125830000000004</v>
      </c>
      <c r="I588">
        <f t="shared" si="109"/>
        <v>0</v>
      </c>
      <c r="J588">
        <f t="shared" si="100"/>
        <v>0</v>
      </c>
      <c r="K588">
        <f t="shared" si="101"/>
        <v>0</v>
      </c>
      <c r="L588">
        <f t="shared" si="102"/>
        <v>1</v>
      </c>
      <c r="M588" t="str">
        <f t="shared" si="103"/>
        <v/>
      </c>
      <c r="N588" t="str">
        <f t="shared" si="104"/>
        <v/>
      </c>
      <c r="O588" t="str">
        <f t="shared" si="105"/>
        <v/>
      </c>
      <c r="P588" t="str">
        <f t="shared" si="106"/>
        <v>til</v>
      </c>
      <c r="Q588" t="str">
        <f t="shared" si="107"/>
        <v>til</v>
      </c>
      <c r="R588">
        <f t="shared" si="108"/>
        <v>1</v>
      </c>
    </row>
    <row r="589" spans="1:18" x14ac:dyDescent="0.35">
      <c r="A589" t="s">
        <v>592</v>
      </c>
      <c r="B589">
        <v>2.2711434999999999E-3</v>
      </c>
      <c r="C589">
        <v>6.6979614000000005E-4</v>
      </c>
      <c r="D589">
        <v>9.0542570000000003E-2</v>
      </c>
      <c r="E589">
        <v>0.90651643000000004</v>
      </c>
      <c r="F589" t="s">
        <v>4</v>
      </c>
      <c r="H589">
        <f t="shared" si="99"/>
        <v>0.90651643000000004</v>
      </c>
      <c r="I589">
        <f t="shared" si="109"/>
        <v>0</v>
      </c>
      <c r="J589">
        <f t="shared" si="100"/>
        <v>0</v>
      </c>
      <c r="K589">
        <f t="shared" si="101"/>
        <v>0</v>
      </c>
      <c r="L589">
        <f t="shared" si="102"/>
        <v>1</v>
      </c>
      <c r="M589" t="str">
        <f t="shared" si="103"/>
        <v/>
      </c>
      <c r="N589" t="str">
        <f t="shared" si="104"/>
        <v/>
      </c>
      <c r="O589" t="str">
        <f t="shared" si="105"/>
        <v/>
      </c>
      <c r="P589" t="str">
        <f t="shared" si="106"/>
        <v>til</v>
      </c>
      <c r="Q589" t="str">
        <f t="shared" si="107"/>
        <v>til</v>
      </c>
      <c r="R589">
        <f t="shared" si="10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test_roof_prediction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Teeno</dc:creator>
  <cp:lastModifiedBy>Teeno Ouyang</cp:lastModifiedBy>
  <dcterms:created xsi:type="dcterms:W3CDTF">2018-03-22T17:53:16Z</dcterms:created>
  <dcterms:modified xsi:type="dcterms:W3CDTF">2018-03-22T18:46:03Z</dcterms:modified>
</cp:coreProperties>
</file>