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BD4A2499-B765-5649-AF81-BD626C5EFAE3}" xr6:coauthVersionLast="47" xr6:coauthVersionMax="47" xr10:uidLastSave="{00000000-0000-0000-0000-000000000000}"/>
  <bookViews>
    <workbookView xWindow="0" yWindow="0" windowWidth="28800" windowHeight="18000" xr2:uid="{F8A81318-A150-1941-A561-036720B200C9}"/>
  </bookViews>
  <sheets>
    <sheet name="Summary" sheetId="4" r:id="rId1"/>
    <sheet name="Stock &lt;1 Y" sheetId="1" r:id="rId2"/>
    <sheet name="PF&amp;REIT" sheetId="2" r:id="rId3"/>
    <sheet name="IFF" sheetId="3" r:id="rId4"/>
    <sheet name="ETFs" sheetId="6" r:id="rId5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D5" i="4" s="1"/>
  <c r="H4" i="4" a="1"/>
  <c r="H4" i="4" s="1"/>
  <c r="F4" i="4" a="1"/>
  <c r="F4" i="4" s="1"/>
  <c r="G4" i="4" a="1"/>
  <c r="G4" i="4" s="1"/>
  <c r="D92" i="4" l="1"/>
  <c r="D84" i="4"/>
  <c r="D76" i="4"/>
  <c r="D68" i="4"/>
  <c r="D60" i="4"/>
  <c r="D52" i="4"/>
  <c r="D44" i="4"/>
  <c r="D36" i="4"/>
  <c r="D28" i="4"/>
  <c r="D20" i="4"/>
  <c r="D12" i="4"/>
  <c r="D91" i="4"/>
  <c r="D83" i="4"/>
  <c r="D75" i="4"/>
  <c r="D67" i="4"/>
  <c r="D59" i="4"/>
  <c r="D51" i="4"/>
  <c r="D43" i="4"/>
  <c r="D35" i="4"/>
  <c r="D27" i="4"/>
  <c r="D19" i="4"/>
  <c r="D11" i="4"/>
  <c r="D4" i="4"/>
  <c r="D90" i="4"/>
  <c r="D82" i="4"/>
  <c r="D74" i="4"/>
  <c r="D66" i="4"/>
  <c r="D58" i="4"/>
  <c r="D50" i="4"/>
  <c r="D42" i="4"/>
  <c r="D34" i="4"/>
  <c r="D26" i="4"/>
  <c r="D18" i="4"/>
  <c r="D10" i="4"/>
  <c r="D97" i="4"/>
  <c r="D89" i="4"/>
  <c r="D81" i="4"/>
  <c r="D73" i="4"/>
  <c r="D65" i="4"/>
  <c r="D57" i="4"/>
  <c r="D49" i="4"/>
  <c r="D41" i="4"/>
  <c r="D33" i="4"/>
  <c r="D25" i="4"/>
  <c r="D17" i="4"/>
  <c r="D9" i="4"/>
  <c r="D96" i="4"/>
  <c r="D88" i="4"/>
  <c r="D80" i="4"/>
  <c r="D72" i="4"/>
  <c r="D64" i="4"/>
  <c r="D56" i="4"/>
  <c r="D48" i="4"/>
  <c r="D40" i="4"/>
  <c r="D32" i="4"/>
  <c r="D24" i="4"/>
  <c r="D16" i="4"/>
  <c r="D8" i="4"/>
  <c r="D95" i="4"/>
  <c r="D87" i="4"/>
  <c r="D79" i="4"/>
  <c r="D71" i="4"/>
  <c r="D63" i="4"/>
  <c r="D55" i="4"/>
  <c r="D47" i="4"/>
  <c r="D39" i="4"/>
  <c r="D31" i="4"/>
  <c r="D23" i="4"/>
  <c r="D15" i="4"/>
  <c r="D7" i="4"/>
  <c r="D94" i="4"/>
  <c r="D86" i="4"/>
  <c r="D78" i="4"/>
  <c r="D70" i="4"/>
  <c r="D62" i="4"/>
  <c r="D54" i="4"/>
  <c r="D46" i="4"/>
  <c r="D38" i="4"/>
  <c r="D30" i="4"/>
  <c r="D22" i="4"/>
  <c r="D14" i="4"/>
  <c r="D6" i="4"/>
  <c r="D93" i="4"/>
  <c r="D85" i="4"/>
  <c r="D77" i="4"/>
  <c r="D69" i="4"/>
  <c r="D61" i="4"/>
  <c r="D53" i="4"/>
  <c r="D45" i="4"/>
  <c r="D37" i="4"/>
  <c r="D29" i="4"/>
  <c r="D21" i="4"/>
  <c r="D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<sst xmlns="http://schemas.openxmlformats.org/spreadsheetml/2006/main" count="481" uniqueCount="105">
  <si>
    <t>TLI</t>
  </si>
  <si>
    <t>ITC</t>
  </si>
  <si>
    <t>BTG</t>
  </si>
  <si>
    <t>AURA</t>
  </si>
  <si>
    <t>MOSHI</t>
  </si>
  <si>
    <t>AAI</t>
  </si>
  <si>
    <t>BAREIT</t>
  </si>
  <si>
    <t>SGC</t>
  </si>
  <si>
    <t>MGC</t>
  </si>
  <si>
    <t>#</t>
  </si>
  <si>
    <t>AIMCG</t>
  </si>
  <si>
    <t>AIMIRT</t>
  </si>
  <si>
    <t>ALLY</t>
  </si>
  <si>
    <t>AMATAR</t>
  </si>
  <si>
    <t>BKKCP</t>
  </si>
  <si>
    <t>BOFFICE</t>
  </si>
  <si>
    <t>B-WORK</t>
  </si>
  <si>
    <t>CPNCG</t>
  </si>
  <si>
    <t>CPNREIT</t>
  </si>
  <si>
    <t>CPTGF</t>
  </si>
  <si>
    <t>CTARAF</t>
  </si>
  <si>
    <t>DREIT</t>
  </si>
  <si>
    <t>ERWPF</t>
  </si>
  <si>
    <t>FTREIT</t>
  </si>
  <si>
    <t>FUTUREPF</t>
  </si>
  <si>
    <t>GAHREIT</t>
  </si>
  <si>
    <t>GROREIT</t>
  </si>
  <si>
    <t>GVREIT</t>
  </si>
  <si>
    <t>HPF</t>
  </si>
  <si>
    <t>HYDROGEN</t>
  </si>
  <si>
    <t>IMPACT</t>
  </si>
  <si>
    <t>INETREIT</t>
  </si>
  <si>
    <t>KPNPF</t>
  </si>
  <si>
    <t>KTBSTMR</t>
  </si>
  <si>
    <t>LHHOTEL</t>
  </si>
  <si>
    <t>LHPF</t>
  </si>
  <si>
    <t>LHSC</t>
  </si>
  <si>
    <t>LPF</t>
  </si>
  <si>
    <t>LUXF</t>
  </si>
  <si>
    <t>M-II</t>
  </si>
  <si>
    <t>MIPF</t>
  </si>
  <si>
    <t>MIT</t>
  </si>
  <si>
    <t>MJLF</t>
  </si>
  <si>
    <t>MNIT</t>
  </si>
  <si>
    <t>MNIT2</t>
  </si>
  <si>
    <t>MNRF</t>
  </si>
  <si>
    <t>M-PAT</t>
  </si>
  <si>
    <t>M-STOR</t>
  </si>
  <si>
    <t>POPF</t>
  </si>
  <si>
    <t>PPF</t>
  </si>
  <si>
    <t>PROSPECT</t>
  </si>
  <si>
    <t>QHHR</t>
  </si>
  <si>
    <t>QHOP</t>
  </si>
  <si>
    <t>QHPF</t>
  </si>
  <si>
    <t>SHREIT</t>
  </si>
  <si>
    <t>SIRIP</t>
  </si>
  <si>
    <t>SPRIME</t>
  </si>
  <si>
    <t>SRIPANWA</t>
  </si>
  <si>
    <t>SSPF</t>
  </si>
  <si>
    <t>SSTRT</t>
  </si>
  <si>
    <t>TIF1</t>
  </si>
  <si>
    <t>TLHPF</t>
  </si>
  <si>
    <t>TNPF</t>
  </si>
  <si>
    <t>TPRIME</t>
  </si>
  <si>
    <t>TTLPF</t>
  </si>
  <si>
    <t>TU-PF</t>
  </si>
  <si>
    <t>URBNPF</t>
  </si>
  <si>
    <t>WHABT</t>
  </si>
  <si>
    <t>WHAIR</t>
  </si>
  <si>
    <t>WHART</t>
  </si>
  <si>
    <t>Symbol</t>
  </si>
  <si>
    <t>BRRGIF</t>
  </si>
  <si>
    <t>BTSGIF</t>
  </si>
  <si>
    <t>DIF</t>
  </si>
  <si>
    <t>EGATIF</t>
  </si>
  <si>
    <t>JASIF</t>
  </si>
  <si>
    <t>KBSPIF</t>
  </si>
  <si>
    <t>SUPEREIF</t>
  </si>
  <si>
    <t>TFFIF</t>
  </si>
  <si>
    <t>NP</t>
  </si>
  <si>
    <t>POLY</t>
  </si>
  <si>
    <t>CHASE</t>
  </si>
  <si>
    <t>PRTR</t>
  </si>
  <si>
    <t xml:space="preserve">Market </t>
  </si>
  <si>
    <t>Type</t>
  </si>
  <si>
    <t>PF&amp;REIT</t>
  </si>
  <si>
    <t>IFF</t>
  </si>
  <si>
    <t>ETFs</t>
  </si>
  <si>
    <t>SET</t>
  </si>
  <si>
    <t>1DIV</t>
  </si>
  <si>
    <t>ABFTH</t>
  </si>
  <si>
    <t>BMSCG</t>
  </si>
  <si>
    <t>BMSCITH</t>
  </si>
  <si>
    <t>BSET100</t>
  </si>
  <si>
    <t>CHINA</t>
  </si>
  <si>
    <t>EBANK</t>
  </si>
  <si>
    <t>ENGY</t>
  </si>
  <si>
    <t>ENY</t>
  </si>
  <si>
    <t>GLD</t>
  </si>
  <si>
    <t>TDEX</t>
  </si>
  <si>
    <t>UBOT</t>
  </si>
  <si>
    <t>UHERO</t>
  </si>
  <si>
    <t>list data as of year</t>
  </si>
  <si>
    <t>month</t>
  </si>
  <si>
    <t>&lt;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</si>
</sst>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2" xfId="0" applyFont="1" applyBorder="1"/>
    <xf numFmtId="0" fontId="2" fillId="2" borderId="0" xfId="0" applyFont="1" applyFill="1"/>
    <xf numFmtId="0" fontId="1" fillId="0" borderId="2" xfId="1" applyFont="1" applyBorder="1"/>
    <xf numFmtId="0" fontId="1" fillId="0" borderId="0" xfId="1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" fillId="0" borderId="0" xfId="1" applyFont="1" applyBorder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2" xfId="0" applyFont="1" applyFill="1" applyBorder="1"/>
    <xf numFmtId="0" fontId="2" fillId="6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t.or.th/th/market/product/stock/quote/BRRGIF/price" TargetMode="External"/><Relationship Id="rId3" Type="http://schemas.openxmlformats.org/officeDocument/2006/relationships/hyperlink" Target="https://www.set.or.th/th/market/product/stock/quote/KBSPIF/price" TargetMode="External"/><Relationship Id="rId7" Type="http://schemas.openxmlformats.org/officeDocument/2006/relationships/hyperlink" Target="https://www.set.or.th/th/market/product/stock/quote/BTSGIF/price" TargetMode="External"/><Relationship Id="rId2" Type="http://schemas.openxmlformats.org/officeDocument/2006/relationships/hyperlink" Target="https://www.set.or.th/th/market/product/stock/quote/SUPEREIF/price" TargetMode="External"/><Relationship Id="rId1" Type="http://schemas.openxmlformats.org/officeDocument/2006/relationships/hyperlink" Target="https://www.set.or.th/th/market/product/stock/quote/TFFIF/price" TargetMode="External"/><Relationship Id="rId6" Type="http://schemas.openxmlformats.org/officeDocument/2006/relationships/hyperlink" Target="https://www.set.or.th/th/market/product/stock/quote/DIF/price" TargetMode="External"/><Relationship Id="rId5" Type="http://schemas.openxmlformats.org/officeDocument/2006/relationships/hyperlink" Target="https://www.set.or.th/th/market/product/stock/quote/EGATIF/price" TargetMode="External"/><Relationship Id="rId4" Type="http://schemas.openxmlformats.org/officeDocument/2006/relationships/hyperlink" Target="https://www.set.or.th/th/market/product/stock/quote/JASIF/pri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t.or.th/th/market/product/stock/quote/BRRGIF/price" TargetMode="External"/><Relationship Id="rId13" Type="http://schemas.openxmlformats.org/officeDocument/2006/relationships/hyperlink" Target="https://www.set.or.th/th/market/product/stock/quote/EGATIF/price" TargetMode="External"/><Relationship Id="rId18" Type="http://schemas.openxmlformats.org/officeDocument/2006/relationships/hyperlink" Target="https://www.set.or.th/th/market/product/stock/quote/SUPEREIF/price" TargetMode="External"/><Relationship Id="rId3" Type="http://schemas.openxmlformats.org/officeDocument/2006/relationships/hyperlink" Target="https://www.set.or.th/th/market/product/stock/quote/KBSPIF/price" TargetMode="External"/><Relationship Id="rId21" Type="http://schemas.openxmlformats.org/officeDocument/2006/relationships/hyperlink" Target="https://www.set.or.th/th/market/product/stock/quote/EGATIF/price" TargetMode="External"/><Relationship Id="rId7" Type="http://schemas.openxmlformats.org/officeDocument/2006/relationships/hyperlink" Target="https://www.set.or.th/th/market/product/stock/quote/BTSGIF/price" TargetMode="External"/><Relationship Id="rId12" Type="http://schemas.openxmlformats.org/officeDocument/2006/relationships/hyperlink" Target="https://www.set.or.th/th/market/product/stock/quote/JASIF/price" TargetMode="External"/><Relationship Id="rId17" Type="http://schemas.openxmlformats.org/officeDocument/2006/relationships/hyperlink" Target="https://www.set.or.th/th/market/product/stock/quote/TFFIF/price" TargetMode="External"/><Relationship Id="rId2" Type="http://schemas.openxmlformats.org/officeDocument/2006/relationships/hyperlink" Target="https://www.set.or.th/th/market/product/stock/quote/SUPEREIF/price" TargetMode="External"/><Relationship Id="rId16" Type="http://schemas.openxmlformats.org/officeDocument/2006/relationships/hyperlink" Target="https://www.set.or.th/th/market/product/stock/quote/BRRGIF/price" TargetMode="External"/><Relationship Id="rId20" Type="http://schemas.openxmlformats.org/officeDocument/2006/relationships/hyperlink" Target="https://www.set.or.th/th/market/product/stock/quote/JASIF/price" TargetMode="External"/><Relationship Id="rId1" Type="http://schemas.openxmlformats.org/officeDocument/2006/relationships/hyperlink" Target="https://www.set.or.th/th/market/product/stock/quote/TFFIF/price" TargetMode="External"/><Relationship Id="rId6" Type="http://schemas.openxmlformats.org/officeDocument/2006/relationships/hyperlink" Target="https://www.set.or.th/th/market/product/stock/quote/DIF/price" TargetMode="External"/><Relationship Id="rId11" Type="http://schemas.openxmlformats.org/officeDocument/2006/relationships/hyperlink" Target="https://www.set.or.th/th/market/product/stock/quote/KBSPIF/price" TargetMode="External"/><Relationship Id="rId24" Type="http://schemas.openxmlformats.org/officeDocument/2006/relationships/hyperlink" Target="https://www.set.or.th/th/market/product/stock/quote/BRRGIF/price" TargetMode="External"/><Relationship Id="rId5" Type="http://schemas.openxmlformats.org/officeDocument/2006/relationships/hyperlink" Target="https://www.set.or.th/th/market/product/stock/quote/EGATIF/price" TargetMode="External"/><Relationship Id="rId15" Type="http://schemas.openxmlformats.org/officeDocument/2006/relationships/hyperlink" Target="https://www.set.or.th/th/market/product/stock/quote/BTSGIF/price" TargetMode="External"/><Relationship Id="rId23" Type="http://schemas.openxmlformats.org/officeDocument/2006/relationships/hyperlink" Target="https://www.set.or.th/th/market/product/stock/quote/BTSGIF/price" TargetMode="External"/><Relationship Id="rId10" Type="http://schemas.openxmlformats.org/officeDocument/2006/relationships/hyperlink" Target="https://www.set.or.th/th/market/product/stock/quote/SUPEREIF/price" TargetMode="External"/><Relationship Id="rId19" Type="http://schemas.openxmlformats.org/officeDocument/2006/relationships/hyperlink" Target="https://www.set.or.th/th/market/product/stock/quote/KBSPIF/price" TargetMode="External"/><Relationship Id="rId4" Type="http://schemas.openxmlformats.org/officeDocument/2006/relationships/hyperlink" Target="https://www.set.or.th/th/market/product/stock/quote/JASIF/price" TargetMode="External"/><Relationship Id="rId9" Type="http://schemas.openxmlformats.org/officeDocument/2006/relationships/hyperlink" Target="https://www.set.or.th/th/market/product/stock/quote/TFFIF/price" TargetMode="External"/><Relationship Id="rId14" Type="http://schemas.openxmlformats.org/officeDocument/2006/relationships/hyperlink" Target="https://www.set.or.th/th/market/product/stock/quote/DIF/price" TargetMode="External"/><Relationship Id="rId22" Type="http://schemas.openxmlformats.org/officeDocument/2006/relationships/hyperlink" Target="https://www.set.or.th/th/market/product/stock/quote/DIF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28C-F4D6-0747-938C-CF31B5C8D1F7}">
  <sheetPr>
    <tabColor theme="7"/>
  </sheetPr>
  <dimension ref="A1:H97"/>
  <sheetViews>
    <sheetView tabSelected="1" workbookViewId="0">
      <pane ySplit="3" topLeftCell="A4" activePane="bottomLeft" state="frozen"/>
      <selection pane="bottomLeft" activeCell="F24" sqref="F24"/>
    </sheetView>
  </sheetViews>
  <sheetFormatPr baseColWidth="10" defaultRowHeight="16" x14ac:dyDescent="0.2"/>
  <cols>
    <col min="1" max="1" width="16.1640625" customWidth="1"/>
    <col min="2" max="2" width="10.33203125" customWidth="1"/>
    <col min="4" max="4" width="17.5" customWidth="1"/>
  </cols>
  <sheetData>
    <row r="1" spans="1:8" x14ac:dyDescent="0.2">
      <c r="A1" s="1" t="s">
        <v>102</v>
      </c>
      <c r="B1" s="16">
        <v>2023</v>
      </c>
    </row>
    <row r="2" spans="1:8" x14ac:dyDescent="0.2">
      <c r="A2" s="17" t="s">
        <v>103</v>
      </c>
      <c r="B2" s="16">
        <v>5</v>
      </c>
    </row>
    <row r="3" spans="1:8" x14ac:dyDescent="0.2">
      <c r="A3" s="11" t="s">
        <v>9</v>
      </c>
      <c r="B3" s="11" t="s">
        <v>83</v>
      </c>
      <c r="C3" s="11" t="s">
        <v>70</v>
      </c>
      <c r="D3" s="11" t="s">
        <v>84</v>
      </c>
      <c r="E3" s="12" t="s">
        <v>85</v>
      </c>
      <c r="F3" s="12" t="s">
        <v>86</v>
      </c>
      <c r="G3" s="12" t="s">
        <v>87</v>
      </c>
      <c r="H3" s="12" t="s">
        <v>104</v>
      </c>
    </row>
    <row r="4" spans="1:8" x14ac:dyDescent="0.2">
      <c r="A4">
        <v>1</v>
      </c>
      <c r="B4" s="15" t="s">
        <v>88</v>
      </c>
      <c r="C4" t="s">
        <v>89</v>
      </c>
      <c r="D4" s="15" t="str">
        <f>IF(ISNUMBER(MATCH(C4,E:E,0))=TRUE,$E$3,IF(ISNUMBER(MATCH(C4,F:F,0))=TRUE,$F$3,IF(ISNUMBER(MATCH(C4,G:G,0))=TRUE,$G$3,IF(ISNUMBER(MATCH(C4,H:H,0))=TRUE,$H$3,"-"))))</f>
        <v>ETFs</v>
      </c>
      <c r="E4" t="str" cm="1">
        <f t="array" ref="E4:E65">_xlfn.XLOOKUP($B$1&amp;$B$2,'PF&amp;REIT'!B1:L1&amp;'PF&amp;REIT'!B2:L2,'PF&amp;REIT'!B3:L64)</f>
        <v>AIMCG</v>
      </c>
      <c r="F4" t="str" cm="1">
        <f t="array" ref="F4:F11">_xlfn.XLOOKUP($B$1&amp;$B$2,IFF!B1:L1&amp;IFF!B2:L2,IFF!B3:L10)</f>
        <v>BRRGIF</v>
      </c>
      <c r="G4" t="str" cm="1">
        <f t="array" ref="G4:G16">_xlfn.XLOOKUP($B$1&amp;$B$2,ETFs!$B1:$L1&amp;ETFs!$B2:$L2,ETFs!$B$3:$L$15)</f>
        <v>1DIV</v>
      </c>
      <c r="H4" s="22" t="b" cm="1">
        <f t="array" ref="H4:H15">_xlfn.XLOOKUP(B1&amp;B2,'Stock &lt;1 Y'!B1:L1&amp;'Stock &lt;1 Y'!B2:L2,'Stock &lt;1 Y'!B3:L14)</f>
        <v>1</v>
      </c>
    </row>
    <row r="5" spans="1:8" x14ac:dyDescent="0.2">
      <c r="A5">
        <v>2</v>
      </c>
      <c r="B5" s="15" t="s">
        <v>88</v>
      </c>
      <c r="C5" t="s">
        <v>90</v>
      </c>
      <c r="D5" s="15" t="str">
        <f t="shared" ref="D5:D68" si="0">IF(ISNUMBER(MATCH(C5,E:E,0))=TRUE,$E$3,IF(ISNUMBER(MATCH(C5,F:F,0))=TRUE,$F$3,IF(ISNUMBER(MATCH(C5,G:G,0))=TRUE,$G$3,IF(ISNUMBER(MATCH(C5,H:H,0))=TRUE,$H$3,"-"))))</f>
        <v>ETFs</v>
      </c>
      <c r="E5" t="str">
        <v>AIMIRT</v>
      </c>
      <c r="F5" t="str">
        <v>BTSGIF</v>
      </c>
      <c r="G5" t="str">
        <v>ABFTH</v>
      </c>
      <c r="H5" t="str">
        <v>AAI</v>
      </c>
    </row>
    <row r="6" spans="1:8" x14ac:dyDescent="0.2">
      <c r="A6">
        <v>3</v>
      </c>
      <c r="B6" s="15" t="s">
        <v>88</v>
      </c>
      <c r="C6" t="s">
        <v>91</v>
      </c>
      <c r="D6" s="15" t="str">
        <f t="shared" si="0"/>
        <v>ETFs</v>
      </c>
      <c r="E6" t="str">
        <v>ALLY</v>
      </c>
      <c r="F6" t="str">
        <v>DIF</v>
      </c>
      <c r="G6" t="str">
        <v>BMSCG</v>
      </c>
      <c r="H6" t="str">
        <v>AURA</v>
      </c>
    </row>
    <row r="7" spans="1:8" x14ac:dyDescent="0.2">
      <c r="A7">
        <v>4</v>
      </c>
      <c r="B7" s="15" t="s">
        <v>88</v>
      </c>
      <c r="C7" t="s">
        <v>92</v>
      </c>
      <c r="D7" s="15" t="str">
        <f t="shared" si="0"/>
        <v>ETFs</v>
      </c>
      <c r="E7" t="str">
        <v>AMATAR</v>
      </c>
      <c r="F7" t="str">
        <v>EGATIF</v>
      </c>
      <c r="G7" t="str">
        <v>BMSCITH</v>
      </c>
      <c r="H7" t="str">
        <v>BAREIT</v>
      </c>
    </row>
    <row r="8" spans="1:8" x14ac:dyDescent="0.2">
      <c r="A8">
        <v>5</v>
      </c>
      <c r="B8" s="15" t="s">
        <v>88</v>
      </c>
      <c r="C8" t="s">
        <v>93</v>
      </c>
      <c r="D8" s="15" t="str">
        <f t="shared" si="0"/>
        <v>ETFs</v>
      </c>
      <c r="E8" t="str">
        <v>BAREIT</v>
      </c>
      <c r="F8" t="str">
        <v>JASIF</v>
      </c>
      <c r="G8" t="str">
        <v>BSET100</v>
      </c>
      <c r="H8" t="str">
        <v>BTG</v>
      </c>
    </row>
    <row r="9" spans="1:8" x14ac:dyDescent="0.2">
      <c r="A9">
        <v>6</v>
      </c>
      <c r="B9" s="15" t="s">
        <v>88</v>
      </c>
      <c r="C9" t="s">
        <v>94</v>
      </c>
      <c r="D9" s="15" t="str">
        <f t="shared" si="0"/>
        <v>ETFs</v>
      </c>
      <c r="E9" t="str">
        <v>BKKCP</v>
      </c>
      <c r="F9" t="str">
        <v>KBSPIF</v>
      </c>
      <c r="G9" t="str">
        <v>CHINA</v>
      </c>
      <c r="H9" t="str">
        <v>ITC</v>
      </c>
    </row>
    <row r="10" spans="1:8" x14ac:dyDescent="0.2">
      <c r="A10">
        <v>7</v>
      </c>
      <c r="B10" s="15" t="s">
        <v>88</v>
      </c>
      <c r="C10" t="s">
        <v>95</v>
      </c>
      <c r="D10" s="15" t="str">
        <f t="shared" si="0"/>
        <v>ETFs</v>
      </c>
      <c r="E10" t="str">
        <v>BOFFICE</v>
      </c>
      <c r="F10" t="str">
        <v>SUPEREIF</v>
      </c>
      <c r="G10" t="str">
        <v>EBANK</v>
      </c>
      <c r="H10" t="str">
        <v>MGC</v>
      </c>
    </row>
    <row r="11" spans="1:8" x14ac:dyDescent="0.2">
      <c r="A11">
        <v>8</v>
      </c>
      <c r="B11" s="15" t="s">
        <v>88</v>
      </c>
      <c r="C11" t="s">
        <v>96</v>
      </c>
      <c r="D11" s="15" t="str">
        <f t="shared" si="0"/>
        <v>ETFs</v>
      </c>
      <c r="E11" t="str">
        <v>B-WORK</v>
      </c>
      <c r="F11" t="str">
        <v>TFFIF</v>
      </c>
      <c r="G11" t="str">
        <v>ENGY</v>
      </c>
      <c r="H11" t="str">
        <v>MOSHI</v>
      </c>
    </row>
    <row r="12" spans="1:8" x14ac:dyDescent="0.2">
      <c r="A12">
        <v>9</v>
      </c>
      <c r="B12" s="15" t="s">
        <v>88</v>
      </c>
      <c r="C12" t="s">
        <v>97</v>
      </c>
      <c r="D12" s="15" t="str">
        <f t="shared" si="0"/>
        <v>ETFs</v>
      </c>
      <c r="E12" t="str">
        <v>CPNCG</v>
      </c>
      <c r="G12" t="str">
        <v>ENY</v>
      </c>
      <c r="H12" t="str">
        <v>SGC</v>
      </c>
    </row>
    <row r="13" spans="1:8" x14ac:dyDescent="0.2">
      <c r="A13">
        <v>10</v>
      </c>
      <c r="B13" s="15" t="s">
        <v>88</v>
      </c>
      <c r="C13" t="s">
        <v>98</v>
      </c>
      <c r="D13" s="15" t="str">
        <f t="shared" si="0"/>
        <v>ETFs</v>
      </c>
      <c r="E13" t="str">
        <v>CPNREIT</v>
      </c>
      <c r="G13" t="str">
        <v>GLD</v>
      </c>
      <c r="H13" t="str">
        <v>TLI</v>
      </c>
    </row>
    <row r="14" spans="1:8" x14ac:dyDescent="0.2">
      <c r="A14">
        <v>11</v>
      </c>
      <c r="B14" s="15" t="s">
        <v>88</v>
      </c>
      <c r="C14" t="s">
        <v>99</v>
      </c>
      <c r="D14" s="15" t="str">
        <f t="shared" si="0"/>
        <v>ETFs</v>
      </c>
      <c r="E14" t="str">
        <v>CPTGF</v>
      </c>
      <c r="G14" t="str">
        <v>TDEX</v>
      </c>
      <c r="H14">
        <v>0</v>
      </c>
    </row>
    <row r="15" spans="1:8" x14ac:dyDescent="0.2">
      <c r="A15">
        <v>12</v>
      </c>
      <c r="B15" s="15" t="s">
        <v>88</v>
      </c>
      <c r="C15" t="s">
        <v>100</v>
      </c>
      <c r="D15" s="15" t="str">
        <f t="shared" si="0"/>
        <v>ETFs</v>
      </c>
      <c r="E15" t="str">
        <v>CTARAF</v>
      </c>
      <c r="G15" t="str">
        <v>UBOT</v>
      </c>
      <c r="H15">
        <v>0</v>
      </c>
    </row>
    <row r="16" spans="1:8" x14ac:dyDescent="0.2">
      <c r="A16">
        <v>13</v>
      </c>
      <c r="B16" s="15" t="s">
        <v>88</v>
      </c>
      <c r="C16" t="s">
        <v>101</v>
      </c>
      <c r="D16" s="15" t="str">
        <f t="shared" si="0"/>
        <v>ETFs</v>
      </c>
      <c r="E16" t="str">
        <v>DREIT</v>
      </c>
      <c r="G16" t="str">
        <v>UHERO</v>
      </c>
    </row>
    <row r="17" spans="1:5" x14ac:dyDescent="0.2">
      <c r="A17">
        <v>14</v>
      </c>
      <c r="B17" s="15" t="s">
        <v>88</v>
      </c>
      <c r="C17" s="13" t="s">
        <v>71</v>
      </c>
      <c r="D17" s="15" t="str">
        <f t="shared" si="0"/>
        <v>IFF</v>
      </c>
      <c r="E17" t="str">
        <v>ERWPF</v>
      </c>
    </row>
    <row r="18" spans="1:5" x14ac:dyDescent="0.2">
      <c r="A18">
        <v>15</v>
      </c>
      <c r="B18" s="15" t="s">
        <v>88</v>
      </c>
      <c r="C18" s="13" t="s">
        <v>72</v>
      </c>
      <c r="D18" s="15" t="str">
        <f t="shared" si="0"/>
        <v>IFF</v>
      </c>
      <c r="E18" t="str">
        <v>FTREIT</v>
      </c>
    </row>
    <row r="19" spans="1:5" x14ac:dyDescent="0.2">
      <c r="A19">
        <v>16</v>
      </c>
      <c r="B19" s="15" t="s">
        <v>88</v>
      </c>
      <c r="C19" s="13" t="s">
        <v>73</v>
      </c>
      <c r="D19" s="15" t="str">
        <f t="shared" si="0"/>
        <v>IFF</v>
      </c>
      <c r="E19" t="str">
        <v>FUTUREPF</v>
      </c>
    </row>
    <row r="20" spans="1:5" x14ac:dyDescent="0.2">
      <c r="A20">
        <v>17</v>
      </c>
      <c r="B20" s="15" t="s">
        <v>88</v>
      </c>
      <c r="C20" s="13" t="s">
        <v>74</v>
      </c>
      <c r="D20" s="15" t="str">
        <f t="shared" si="0"/>
        <v>IFF</v>
      </c>
      <c r="E20" t="str">
        <v>GAHREIT</v>
      </c>
    </row>
    <row r="21" spans="1:5" x14ac:dyDescent="0.2">
      <c r="A21">
        <v>18</v>
      </c>
      <c r="B21" s="15" t="s">
        <v>88</v>
      </c>
      <c r="C21" s="13" t="s">
        <v>75</v>
      </c>
      <c r="D21" s="15" t="str">
        <f t="shared" si="0"/>
        <v>IFF</v>
      </c>
      <c r="E21" t="str">
        <v>GROREIT</v>
      </c>
    </row>
    <row r="22" spans="1:5" x14ac:dyDescent="0.2">
      <c r="A22">
        <v>19</v>
      </c>
      <c r="B22" s="15" t="s">
        <v>88</v>
      </c>
      <c r="C22" s="13" t="s">
        <v>76</v>
      </c>
      <c r="D22" s="15" t="str">
        <f t="shared" si="0"/>
        <v>IFF</v>
      </c>
      <c r="E22" t="str">
        <v>GVREIT</v>
      </c>
    </row>
    <row r="23" spans="1:5" x14ac:dyDescent="0.2">
      <c r="A23">
        <v>20</v>
      </c>
      <c r="B23" s="15" t="s">
        <v>88</v>
      </c>
      <c r="C23" s="13" t="s">
        <v>77</v>
      </c>
      <c r="D23" s="15" t="str">
        <f t="shared" si="0"/>
        <v>IFF</v>
      </c>
      <c r="E23" t="str">
        <v>HPF</v>
      </c>
    </row>
    <row r="24" spans="1:5" x14ac:dyDescent="0.2">
      <c r="A24">
        <v>21</v>
      </c>
      <c r="B24" s="15" t="s">
        <v>88</v>
      </c>
      <c r="C24" s="13" t="s">
        <v>78</v>
      </c>
      <c r="D24" s="15" t="str">
        <f t="shared" si="0"/>
        <v>IFF</v>
      </c>
      <c r="E24" t="str">
        <v>HYDROGEN</v>
      </c>
    </row>
    <row r="25" spans="1:5" x14ac:dyDescent="0.2">
      <c r="A25">
        <v>22</v>
      </c>
      <c r="B25" s="15" t="s">
        <v>88</v>
      </c>
      <c r="C25" s="14" t="s">
        <v>10</v>
      </c>
      <c r="D25" s="15" t="str">
        <f t="shared" si="0"/>
        <v>PF&amp;REIT</v>
      </c>
      <c r="E25" t="str">
        <v>IMPACT</v>
      </c>
    </row>
    <row r="26" spans="1:5" x14ac:dyDescent="0.2">
      <c r="A26">
        <v>23</v>
      </c>
      <c r="B26" s="15" t="s">
        <v>88</v>
      </c>
      <c r="C26" s="14" t="s">
        <v>11</v>
      </c>
      <c r="D26" s="15" t="str">
        <f t="shared" si="0"/>
        <v>PF&amp;REIT</v>
      </c>
      <c r="E26" t="str">
        <v>INETREIT</v>
      </c>
    </row>
    <row r="27" spans="1:5" x14ac:dyDescent="0.2">
      <c r="A27">
        <v>24</v>
      </c>
      <c r="B27" s="15" t="s">
        <v>88</v>
      </c>
      <c r="C27" s="14" t="s">
        <v>12</v>
      </c>
      <c r="D27" s="15" t="str">
        <f t="shared" si="0"/>
        <v>PF&amp;REIT</v>
      </c>
      <c r="E27" t="str">
        <v>KPNPF</v>
      </c>
    </row>
    <row r="28" spans="1:5" x14ac:dyDescent="0.2">
      <c r="A28">
        <v>25</v>
      </c>
      <c r="B28" s="15" t="s">
        <v>88</v>
      </c>
      <c r="C28" s="14" t="s">
        <v>13</v>
      </c>
      <c r="D28" s="15" t="str">
        <f t="shared" si="0"/>
        <v>PF&amp;REIT</v>
      </c>
      <c r="E28" t="str">
        <v>KTBSTMR</v>
      </c>
    </row>
    <row r="29" spans="1:5" x14ac:dyDescent="0.2">
      <c r="A29">
        <v>26</v>
      </c>
      <c r="B29" s="15" t="s">
        <v>88</v>
      </c>
      <c r="C29" s="14" t="s">
        <v>6</v>
      </c>
      <c r="D29" s="15" t="str">
        <f t="shared" si="0"/>
        <v>PF&amp;REIT</v>
      </c>
      <c r="E29" t="str">
        <v>LHHOTEL</v>
      </c>
    </row>
    <row r="30" spans="1:5" x14ac:dyDescent="0.2">
      <c r="A30">
        <v>27</v>
      </c>
      <c r="B30" s="15" t="s">
        <v>88</v>
      </c>
      <c r="C30" s="14" t="s">
        <v>14</v>
      </c>
      <c r="D30" s="15" t="str">
        <f t="shared" si="0"/>
        <v>PF&amp;REIT</v>
      </c>
      <c r="E30" t="str">
        <v>LHPF</v>
      </c>
    </row>
    <row r="31" spans="1:5" x14ac:dyDescent="0.2">
      <c r="A31">
        <v>28</v>
      </c>
      <c r="B31" s="15" t="s">
        <v>88</v>
      </c>
      <c r="C31" s="14" t="s">
        <v>15</v>
      </c>
      <c r="D31" s="15" t="str">
        <f t="shared" si="0"/>
        <v>PF&amp;REIT</v>
      </c>
      <c r="E31" t="str">
        <v>LHSC</v>
      </c>
    </row>
    <row r="32" spans="1:5" x14ac:dyDescent="0.2">
      <c r="A32">
        <v>29</v>
      </c>
      <c r="B32" s="15" t="s">
        <v>88</v>
      </c>
      <c r="C32" s="14" t="s">
        <v>16</v>
      </c>
      <c r="D32" s="15" t="str">
        <f t="shared" si="0"/>
        <v>PF&amp;REIT</v>
      </c>
      <c r="E32" t="str">
        <v>LPF</v>
      </c>
    </row>
    <row r="33" spans="1:5" x14ac:dyDescent="0.2">
      <c r="A33">
        <v>30</v>
      </c>
      <c r="B33" s="15" t="s">
        <v>88</v>
      </c>
      <c r="C33" s="14" t="s">
        <v>17</v>
      </c>
      <c r="D33" s="15" t="str">
        <f t="shared" si="0"/>
        <v>PF&amp;REIT</v>
      </c>
      <c r="E33" t="str">
        <v>LUXF</v>
      </c>
    </row>
    <row r="34" spans="1:5" x14ac:dyDescent="0.2">
      <c r="A34">
        <v>31</v>
      </c>
      <c r="B34" s="15" t="s">
        <v>88</v>
      </c>
      <c r="C34" s="14" t="s">
        <v>18</v>
      </c>
      <c r="D34" s="15" t="str">
        <f t="shared" si="0"/>
        <v>PF&amp;REIT</v>
      </c>
      <c r="E34" t="str">
        <v>M-II</v>
      </c>
    </row>
    <row r="35" spans="1:5" x14ac:dyDescent="0.2">
      <c r="A35">
        <v>32</v>
      </c>
      <c r="B35" s="15" t="s">
        <v>88</v>
      </c>
      <c r="C35" s="14" t="s">
        <v>19</v>
      </c>
      <c r="D35" s="15" t="str">
        <f t="shared" si="0"/>
        <v>PF&amp;REIT</v>
      </c>
      <c r="E35" t="str">
        <v>MIPF</v>
      </c>
    </row>
    <row r="36" spans="1:5" x14ac:dyDescent="0.2">
      <c r="A36">
        <v>33</v>
      </c>
      <c r="B36" s="15" t="s">
        <v>88</v>
      </c>
      <c r="C36" s="14" t="s">
        <v>20</v>
      </c>
      <c r="D36" s="15" t="str">
        <f t="shared" si="0"/>
        <v>PF&amp;REIT</v>
      </c>
      <c r="E36" t="str">
        <v>MIT</v>
      </c>
    </row>
    <row r="37" spans="1:5" x14ac:dyDescent="0.2">
      <c r="A37">
        <v>34</v>
      </c>
      <c r="B37" s="15" t="s">
        <v>88</v>
      </c>
      <c r="C37" s="14" t="s">
        <v>21</v>
      </c>
      <c r="D37" s="15" t="str">
        <f t="shared" si="0"/>
        <v>PF&amp;REIT</v>
      </c>
      <c r="E37" t="str">
        <v>MJLF</v>
      </c>
    </row>
    <row r="38" spans="1:5" x14ac:dyDescent="0.2">
      <c r="A38">
        <v>35</v>
      </c>
      <c r="B38" s="15" t="s">
        <v>88</v>
      </c>
      <c r="C38" s="14" t="s">
        <v>22</v>
      </c>
      <c r="D38" s="15" t="str">
        <f t="shared" si="0"/>
        <v>PF&amp;REIT</v>
      </c>
      <c r="E38" t="str">
        <v>MNIT</v>
      </c>
    </row>
    <row r="39" spans="1:5" x14ac:dyDescent="0.2">
      <c r="A39">
        <v>36</v>
      </c>
      <c r="B39" s="15" t="s">
        <v>88</v>
      </c>
      <c r="C39" s="14" t="s">
        <v>23</v>
      </c>
      <c r="D39" s="15" t="str">
        <f t="shared" si="0"/>
        <v>PF&amp;REIT</v>
      </c>
      <c r="E39" t="str">
        <v>MNIT2</v>
      </c>
    </row>
    <row r="40" spans="1:5" x14ac:dyDescent="0.2">
      <c r="A40">
        <v>37</v>
      </c>
      <c r="B40" s="15" t="s">
        <v>88</v>
      </c>
      <c r="C40" s="14" t="s">
        <v>24</v>
      </c>
      <c r="D40" s="15" t="str">
        <f t="shared" si="0"/>
        <v>PF&amp;REIT</v>
      </c>
      <c r="E40" t="str">
        <v>MNRF</v>
      </c>
    </row>
    <row r="41" spans="1:5" x14ac:dyDescent="0.2">
      <c r="A41">
        <v>38</v>
      </c>
      <c r="B41" s="15" t="s">
        <v>88</v>
      </c>
      <c r="C41" s="14" t="s">
        <v>25</v>
      </c>
      <c r="D41" s="15" t="str">
        <f t="shared" si="0"/>
        <v>PF&amp;REIT</v>
      </c>
      <c r="E41" t="str">
        <v>M-PAT</v>
      </c>
    </row>
    <row r="42" spans="1:5" x14ac:dyDescent="0.2">
      <c r="A42">
        <v>39</v>
      </c>
      <c r="B42" s="15" t="s">
        <v>88</v>
      </c>
      <c r="C42" s="14" t="s">
        <v>26</v>
      </c>
      <c r="D42" s="15" t="str">
        <f t="shared" si="0"/>
        <v>PF&amp;REIT</v>
      </c>
      <c r="E42" t="str">
        <v>M-STOR</v>
      </c>
    </row>
    <row r="43" spans="1:5" x14ac:dyDescent="0.2">
      <c r="A43">
        <v>40</v>
      </c>
      <c r="B43" s="15" t="s">
        <v>88</v>
      </c>
      <c r="C43" s="14" t="s">
        <v>27</v>
      </c>
      <c r="D43" s="15" t="str">
        <f t="shared" si="0"/>
        <v>PF&amp;REIT</v>
      </c>
      <c r="E43" t="str">
        <v>POPF</v>
      </c>
    </row>
    <row r="44" spans="1:5" x14ac:dyDescent="0.2">
      <c r="A44">
        <v>41</v>
      </c>
      <c r="B44" s="15" t="s">
        <v>88</v>
      </c>
      <c r="C44" s="14" t="s">
        <v>28</v>
      </c>
      <c r="D44" s="15" t="str">
        <f t="shared" si="0"/>
        <v>PF&amp;REIT</v>
      </c>
      <c r="E44" t="str">
        <v>PPF</v>
      </c>
    </row>
    <row r="45" spans="1:5" x14ac:dyDescent="0.2">
      <c r="A45">
        <v>42</v>
      </c>
      <c r="B45" s="15" t="s">
        <v>88</v>
      </c>
      <c r="C45" s="14" t="s">
        <v>29</v>
      </c>
      <c r="D45" s="15" t="str">
        <f t="shared" si="0"/>
        <v>PF&amp;REIT</v>
      </c>
      <c r="E45" t="str">
        <v>PROSPECT</v>
      </c>
    </row>
    <row r="46" spans="1:5" x14ac:dyDescent="0.2">
      <c r="A46">
        <v>43</v>
      </c>
      <c r="B46" s="15" t="s">
        <v>88</v>
      </c>
      <c r="C46" s="14" t="s">
        <v>30</v>
      </c>
      <c r="D46" s="15" t="str">
        <f t="shared" si="0"/>
        <v>PF&amp;REIT</v>
      </c>
      <c r="E46" t="str">
        <v>QHHR</v>
      </c>
    </row>
    <row r="47" spans="1:5" x14ac:dyDescent="0.2">
      <c r="A47">
        <v>44</v>
      </c>
      <c r="B47" s="15" t="s">
        <v>88</v>
      </c>
      <c r="C47" s="14" t="s">
        <v>31</v>
      </c>
      <c r="D47" s="15" t="str">
        <f t="shared" si="0"/>
        <v>PF&amp;REIT</v>
      </c>
      <c r="E47" t="str">
        <v>QHOP</v>
      </c>
    </row>
    <row r="48" spans="1:5" x14ac:dyDescent="0.2">
      <c r="A48">
        <v>45</v>
      </c>
      <c r="B48" s="15" t="s">
        <v>88</v>
      </c>
      <c r="C48" s="14" t="s">
        <v>32</v>
      </c>
      <c r="D48" s="15" t="str">
        <f t="shared" si="0"/>
        <v>PF&amp;REIT</v>
      </c>
      <c r="E48" t="str">
        <v>QHPF</v>
      </c>
    </row>
    <row r="49" spans="1:5" x14ac:dyDescent="0.2">
      <c r="A49">
        <v>46</v>
      </c>
      <c r="B49" s="15" t="s">
        <v>88</v>
      </c>
      <c r="C49" s="14" t="s">
        <v>33</v>
      </c>
      <c r="D49" s="15" t="str">
        <f t="shared" si="0"/>
        <v>PF&amp;REIT</v>
      </c>
      <c r="E49" t="str">
        <v>SHREIT</v>
      </c>
    </row>
    <row r="50" spans="1:5" x14ac:dyDescent="0.2">
      <c r="A50">
        <v>47</v>
      </c>
      <c r="B50" s="15" t="s">
        <v>88</v>
      </c>
      <c r="C50" s="14" t="s">
        <v>34</v>
      </c>
      <c r="D50" s="15" t="str">
        <f t="shared" si="0"/>
        <v>PF&amp;REIT</v>
      </c>
      <c r="E50" t="str">
        <v>SIRIP</v>
      </c>
    </row>
    <row r="51" spans="1:5" x14ac:dyDescent="0.2">
      <c r="A51">
        <v>48</v>
      </c>
      <c r="B51" s="15" t="s">
        <v>88</v>
      </c>
      <c r="C51" s="14" t="s">
        <v>35</v>
      </c>
      <c r="D51" s="15" t="str">
        <f t="shared" si="0"/>
        <v>PF&amp;REIT</v>
      </c>
      <c r="E51" t="str">
        <v>SPRIME</v>
      </c>
    </row>
    <row r="52" spans="1:5" x14ac:dyDescent="0.2">
      <c r="A52">
        <v>49</v>
      </c>
      <c r="B52" s="15" t="s">
        <v>88</v>
      </c>
      <c r="C52" s="14" t="s">
        <v>36</v>
      </c>
      <c r="D52" s="15" t="str">
        <f t="shared" si="0"/>
        <v>PF&amp;REIT</v>
      </c>
      <c r="E52" t="str">
        <v>SRIPANWA</v>
      </c>
    </row>
    <row r="53" spans="1:5" x14ac:dyDescent="0.2">
      <c r="A53">
        <v>50</v>
      </c>
      <c r="B53" s="15" t="s">
        <v>88</v>
      </c>
      <c r="C53" s="14" t="s">
        <v>37</v>
      </c>
      <c r="D53" s="15" t="str">
        <f t="shared" si="0"/>
        <v>PF&amp;REIT</v>
      </c>
      <c r="E53" t="str">
        <v>SSPF</v>
      </c>
    </row>
    <row r="54" spans="1:5" x14ac:dyDescent="0.2">
      <c r="A54">
        <v>51</v>
      </c>
      <c r="B54" s="15" t="s">
        <v>88</v>
      </c>
      <c r="C54" s="14" t="s">
        <v>38</v>
      </c>
      <c r="D54" s="15" t="str">
        <f t="shared" si="0"/>
        <v>PF&amp;REIT</v>
      </c>
      <c r="E54" t="str">
        <v>SSTRT</v>
      </c>
    </row>
    <row r="55" spans="1:5" x14ac:dyDescent="0.2">
      <c r="A55">
        <v>52</v>
      </c>
      <c r="B55" s="15" t="s">
        <v>88</v>
      </c>
      <c r="C55" s="14" t="s">
        <v>39</v>
      </c>
      <c r="D55" s="15" t="str">
        <f t="shared" si="0"/>
        <v>PF&amp;REIT</v>
      </c>
      <c r="E55" t="str">
        <v>TIF1</v>
      </c>
    </row>
    <row r="56" spans="1:5" x14ac:dyDescent="0.2">
      <c r="A56">
        <v>53</v>
      </c>
      <c r="B56" s="15" t="s">
        <v>88</v>
      </c>
      <c r="C56" s="14" t="s">
        <v>40</v>
      </c>
      <c r="D56" s="15" t="str">
        <f t="shared" si="0"/>
        <v>PF&amp;REIT</v>
      </c>
      <c r="E56" t="str">
        <v>TLHPF</v>
      </c>
    </row>
    <row r="57" spans="1:5" x14ac:dyDescent="0.2">
      <c r="A57">
        <v>54</v>
      </c>
      <c r="B57" s="15" t="s">
        <v>88</v>
      </c>
      <c r="C57" s="14" t="s">
        <v>41</v>
      </c>
      <c r="D57" s="15" t="str">
        <f t="shared" si="0"/>
        <v>PF&amp;REIT</v>
      </c>
      <c r="E57" t="str">
        <v>TNPF</v>
      </c>
    </row>
    <row r="58" spans="1:5" x14ac:dyDescent="0.2">
      <c r="A58">
        <v>55</v>
      </c>
      <c r="B58" s="15" t="s">
        <v>88</v>
      </c>
      <c r="C58" s="14" t="s">
        <v>42</v>
      </c>
      <c r="D58" s="15" t="str">
        <f t="shared" si="0"/>
        <v>PF&amp;REIT</v>
      </c>
      <c r="E58" t="str">
        <v>TPRIME</v>
      </c>
    </row>
    <row r="59" spans="1:5" x14ac:dyDescent="0.2">
      <c r="A59">
        <v>56</v>
      </c>
      <c r="B59" s="15" t="s">
        <v>88</v>
      </c>
      <c r="C59" s="14" t="s">
        <v>43</v>
      </c>
      <c r="D59" s="15" t="str">
        <f t="shared" si="0"/>
        <v>PF&amp;REIT</v>
      </c>
      <c r="E59" t="str">
        <v>TTLPF</v>
      </c>
    </row>
    <row r="60" spans="1:5" x14ac:dyDescent="0.2">
      <c r="A60">
        <v>57</v>
      </c>
      <c r="B60" s="15" t="s">
        <v>88</v>
      </c>
      <c r="C60" s="14" t="s">
        <v>44</v>
      </c>
      <c r="D60" s="15" t="str">
        <f t="shared" si="0"/>
        <v>PF&amp;REIT</v>
      </c>
      <c r="E60" t="str">
        <v>TU-PF</v>
      </c>
    </row>
    <row r="61" spans="1:5" x14ac:dyDescent="0.2">
      <c r="A61">
        <v>58</v>
      </c>
      <c r="B61" s="15" t="s">
        <v>88</v>
      </c>
      <c r="C61" s="14" t="s">
        <v>45</v>
      </c>
      <c r="D61" s="15" t="str">
        <f t="shared" si="0"/>
        <v>PF&amp;REIT</v>
      </c>
      <c r="E61" t="str">
        <v>URBNPF</v>
      </c>
    </row>
    <row r="62" spans="1:5" x14ac:dyDescent="0.2">
      <c r="A62">
        <v>59</v>
      </c>
      <c r="B62" s="15" t="s">
        <v>88</v>
      </c>
      <c r="C62" s="14" t="s">
        <v>46</v>
      </c>
      <c r="D62" s="15" t="str">
        <f t="shared" si="0"/>
        <v>PF&amp;REIT</v>
      </c>
      <c r="E62" t="str">
        <v>WHABT</v>
      </c>
    </row>
    <row r="63" spans="1:5" x14ac:dyDescent="0.2">
      <c r="A63">
        <v>60</v>
      </c>
      <c r="B63" s="15" t="s">
        <v>88</v>
      </c>
      <c r="C63" s="14" t="s">
        <v>47</v>
      </c>
      <c r="D63" s="15" t="str">
        <f t="shared" si="0"/>
        <v>PF&amp;REIT</v>
      </c>
      <c r="E63" t="str">
        <v>WHAIR</v>
      </c>
    </row>
    <row r="64" spans="1:5" x14ac:dyDescent="0.2">
      <c r="A64">
        <v>61</v>
      </c>
      <c r="B64" s="15" t="s">
        <v>88</v>
      </c>
      <c r="C64" s="14" t="s">
        <v>48</v>
      </c>
      <c r="D64" s="15" t="str">
        <f t="shared" si="0"/>
        <v>PF&amp;REIT</v>
      </c>
      <c r="E64" t="str">
        <v>WHART</v>
      </c>
    </row>
    <row r="65" spans="1:5" x14ac:dyDescent="0.2">
      <c r="A65">
        <v>62</v>
      </c>
      <c r="B65" s="15" t="s">
        <v>88</v>
      </c>
      <c r="C65" s="14" t="s">
        <v>49</v>
      </c>
      <c r="D65" s="15" t="str">
        <f t="shared" si="0"/>
        <v>PF&amp;REIT</v>
      </c>
      <c r="E65">
        <v>0</v>
      </c>
    </row>
    <row r="66" spans="1:5" x14ac:dyDescent="0.2">
      <c r="A66">
        <v>63</v>
      </c>
      <c r="B66" s="15" t="s">
        <v>88</v>
      </c>
      <c r="C66" s="14" t="s">
        <v>50</v>
      </c>
      <c r="D66" s="15" t="str">
        <f t="shared" si="0"/>
        <v>PF&amp;REIT</v>
      </c>
    </row>
    <row r="67" spans="1:5" x14ac:dyDescent="0.2">
      <c r="A67">
        <v>64</v>
      </c>
      <c r="B67" s="15" t="s">
        <v>88</v>
      </c>
      <c r="C67" s="14" t="s">
        <v>51</v>
      </c>
      <c r="D67" s="15" t="str">
        <f t="shared" si="0"/>
        <v>PF&amp;REIT</v>
      </c>
    </row>
    <row r="68" spans="1:5" x14ac:dyDescent="0.2">
      <c r="A68">
        <v>65</v>
      </c>
      <c r="B68" s="15" t="s">
        <v>88</v>
      </c>
      <c r="C68" s="14" t="s">
        <v>52</v>
      </c>
      <c r="D68" s="15" t="str">
        <f t="shared" si="0"/>
        <v>PF&amp;REIT</v>
      </c>
    </row>
    <row r="69" spans="1:5" x14ac:dyDescent="0.2">
      <c r="A69">
        <v>66</v>
      </c>
      <c r="B69" s="15" t="s">
        <v>88</v>
      </c>
      <c r="C69" s="14" t="s">
        <v>53</v>
      </c>
      <c r="D69" s="15" t="str">
        <f t="shared" ref="D69:D97" si="1">IF(ISNUMBER(MATCH(C69,E:E,0))=TRUE,$E$3,IF(ISNUMBER(MATCH(C69,F:F,0))=TRUE,$F$3,IF(ISNUMBER(MATCH(C69,G:G,0))=TRUE,$G$3,IF(ISNUMBER(MATCH(C69,H:H,0))=TRUE,$H$3,"-"))))</f>
        <v>PF&amp;REIT</v>
      </c>
    </row>
    <row r="70" spans="1:5" x14ac:dyDescent="0.2">
      <c r="A70">
        <v>67</v>
      </c>
      <c r="B70" s="15" t="s">
        <v>88</v>
      </c>
      <c r="C70" s="14" t="s">
        <v>54</v>
      </c>
      <c r="D70" s="15" t="str">
        <f t="shared" si="1"/>
        <v>PF&amp;REIT</v>
      </c>
    </row>
    <row r="71" spans="1:5" x14ac:dyDescent="0.2">
      <c r="A71">
        <v>68</v>
      </c>
      <c r="B71" s="15" t="s">
        <v>88</v>
      </c>
      <c r="C71" s="14" t="s">
        <v>55</v>
      </c>
      <c r="D71" s="15" t="str">
        <f t="shared" si="1"/>
        <v>PF&amp;REIT</v>
      </c>
    </row>
    <row r="72" spans="1:5" x14ac:dyDescent="0.2">
      <c r="A72">
        <v>69</v>
      </c>
      <c r="B72" s="15" t="s">
        <v>88</v>
      </c>
      <c r="C72" s="14" t="s">
        <v>56</v>
      </c>
      <c r="D72" s="15" t="str">
        <f t="shared" si="1"/>
        <v>PF&amp;REIT</v>
      </c>
    </row>
    <row r="73" spans="1:5" x14ac:dyDescent="0.2">
      <c r="A73">
        <v>70</v>
      </c>
      <c r="B73" s="15" t="s">
        <v>88</v>
      </c>
      <c r="C73" s="14" t="s">
        <v>57</v>
      </c>
      <c r="D73" s="15" t="str">
        <f t="shared" si="1"/>
        <v>PF&amp;REIT</v>
      </c>
    </row>
    <row r="74" spans="1:5" x14ac:dyDescent="0.2">
      <c r="A74">
        <v>71</v>
      </c>
      <c r="B74" s="15" t="s">
        <v>88</v>
      </c>
      <c r="C74" s="14" t="s">
        <v>58</v>
      </c>
      <c r="D74" s="15" t="str">
        <f t="shared" si="1"/>
        <v>PF&amp;REIT</v>
      </c>
    </row>
    <row r="75" spans="1:5" x14ac:dyDescent="0.2">
      <c r="A75">
        <v>72</v>
      </c>
      <c r="B75" s="15" t="s">
        <v>88</v>
      </c>
      <c r="C75" s="14" t="s">
        <v>59</v>
      </c>
      <c r="D75" s="15" t="str">
        <f t="shared" si="1"/>
        <v>PF&amp;REIT</v>
      </c>
    </row>
    <row r="76" spans="1:5" x14ac:dyDescent="0.2">
      <c r="A76">
        <v>73</v>
      </c>
      <c r="B76" s="15" t="s">
        <v>88</v>
      </c>
      <c r="C76" s="14" t="s">
        <v>60</v>
      </c>
      <c r="D76" s="15" t="str">
        <f t="shared" si="1"/>
        <v>PF&amp;REIT</v>
      </c>
    </row>
    <row r="77" spans="1:5" x14ac:dyDescent="0.2">
      <c r="A77">
        <v>74</v>
      </c>
      <c r="B77" s="15" t="s">
        <v>88</v>
      </c>
      <c r="C77" s="14" t="s">
        <v>61</v>
      </c>
      <c r="D77" s="15" t="str">
        <f t="shared" si="1"/>
        <v>PF&amp;REIT</v>
      </c>
    </row>
    <row r="78" spans="1:5" x14ac:dyDescent="0.2">
      <c r="A78">
        <v>75</v>
      </c>
      <c r="B78" s="15" t="s">
        <v>88</v>
      </c>
      <c r="C78" s="14" t="s">
        <v>62</v>
      </c>
      <c r="D78" s="15" t="str">
        <f t="shared" si="1"/>
        <v>PF&amp;REIT</v>
      </c>
    </row>
    <row r="79" spans="1:5" x14ac:dyDescent="0.2">
      <c r="A79">
        <v>76</v>
      </c>
      <c r="B79" s="15" t="s">
        <v>88</v>
      </c>
      <c r="C79" s="14" t="s">
        <v>63</v>
      </c>
      <c r="D79" s="15" t="str">
        <f t="shared" si="1"/>
        <v>PF&amp;REIT</v>
      </c>
    </row>
    <row r="80" spans="1:5" x14ac:dyDescent="0.2">
      <c r="A80">
        <v>77</v>
      </c>
      <c r="B80" s="15" t="s">
        <v>88</v>
      </c>
      <c r="C80" s="14" t="s">
        <v>64</v>
      </c>
      <c r="D80" s="15" t="str">
        <f t="shared" si="1"/>
        <v>PF&amp;REIT</v>
      </c>
    </row>
    <row r="81" spans="1:4" x14ac:dyDescent="0.2">
      <c r="A81">
        <v>78</v>
      </c>
      <c r="B81" s="15" t="s">
        <v>88</v>
      </c>
      <c r="C81" s="14" t="s">
        <v>65</v>
      </c>
      <c r="D81" s="15" t="str">
        <f t="shared" si="1"/>
        <v>PF&amp;REIT</v>
      </c>
    </row>
    <row r="82" spans="1:4" x14ac:dyDescent="0.2">
      <c r="A82">
        <v>79</v>
      </c>
      <c r="B82" s="15" t="s">
        <v>88</v>
      </c>
      <c r="C82" s="14" t="s">
        <v>66</v>
      </c>
      <c r="D82" s="15" t="str">
        <f t="shared" si="1"/>
        <v>PF&amp;REIT</v>
      </c>
    </row>
    <row r="83" spans="1:4" x14ac:dyDescent="0.2">
      <c r="A83">
        <v>80</v>
      </c>
      <c r="B83" s="15" t="s">
        <v>88</v>
      </c>
      <c r="C83" s="14" t="s">
        <v>67</v>
      </c>
      <c r="D83" s="15" t="str">
        <f t="shared" si="1"/>
        <v>PF&amp;REIT</v>
      </c>
    </row>
    <row r="84" spans="1:4" x14ac:dyDescent="0.2">
      <c r="A84">
        <v>81</v>
      </c>
      <c r="B84" s="15" t="s">
        <v>88</v>
      </c>
      <c r="C84" s="14" t="s">
        <v>68</v>
      </c>
      <c r="D84" s="15" t="str">
        <f t="shared" si="1"/>
        <v>PF&amp;REIT</v>
      </c>
    </row>
    <row r="85" spans="1:4" x14ac:dyDescent="0.2">
      <c r="A85">
        <v>82</v>
      </c>
      <c r="B85" s="15" t="s">
        <v>88</v>
      </c>
      <c r="C85" s="14" t="s">
        <v>69</v>
      </c>
      <c r="D85" s="15" t="str">
        <f t="shared" si="1"/>
        <v>PF&amp;REIT</v>
      </c>
    </row>
    <row r="86" spans="1:4" ht="19" x14ac:dyDescent="0.25">
      <c r="A86">
        <v>83</v>
      </c>
      <c r="B86" s="15" t="s">
        <v>88</v>
      </c>
      <c r="C86" s="10" t="b">
        <v>1</v>
      </c>
      <c r="D86" s="15" t="str">
        <f t="shared" si="1"/>
        <v>&lt; 1 year</v>
      </c>
    </row>
    <row r="87" spans="1:4" ht="19" x14ac:dyDescent="0.25">
      <c r="A87">
        <v>84</v>
      </c>
      <c r="B87" s="15" t="s">
        <v>88</v>
      </c>
      <c r="C87" s="10" t="s">
        <v>5</v>
      </c>
      <c r="D87" s="15" t="str">
        <f t="shared" si="1"/>
        <v>&lt; 1 year</v>
      </c>
    </row>
    <row r="88" spans="1:4" ht="19" x14ac:dyDescent="0.25">
      <c r="A88">
        <v>85</v>
      </c>
      <c r="B88" s="15" t="s">
        <v>88</v>
      </c>
      <c r="C88" s="10" t="s">
        <v>3</v>
      </c>
      <c r="D88" s="15" t="str">
        <f t="shared" si="1"/>
        <v>&lt; 1 year</v>
      </c>
    </row>
    <row r="89" spans="1:4" ht="19" x14ac:dyDescent="0.25">
      <c r="A89">
        <v>86</v>
      </c>
      <c r="B89" s="15" t="s">
        <v>88</v>
      </c>
      <c r="C89" s="10" t="s">
        <v>6</v>
      </c>
      <c r="D89" s="15" t="str">
        <f t="shared" si="1"/>
        <v>PF&amp;REIT</v>
      </c>
    </row>
    <row r="90" spans="1:4" ht="19" x14ac:dyDescent="0.25">
      <c r="A90">
        <v>87</v>
      </c>
      <c r="B90" s="15" t="s">
        <v>88</v>
      </c>
      <c r="C90" s="10" t="s">
        <v>2</v>
      </c>
      <c r="D90" s="15" t="str">
        <f t="shared" si="1"/>
        <v>&lt; 1 year</v>
      </c>
    </row>
    <row r="91" spans="1:4" ht="19" x14ac:dyDescent="0.25">
      <c r="A91">
        <v>88</v>
      </c>
      <c r="B91" s="15" t="s">
        <v>88</v>
      </c>
      <c r="C91" s="10" t="s">
        <v>1</v>
      </c>
      <c r="D91" s="15" t="str">
        <f t="shared" si="1"/>
        <v>&lt; 1 year</v>
      </c>
    </row>
    <row r="92" spans="1:4" ht="19" x14ac:dyDescent="0.25">
      <c r="A92">
        <v>89</v>
      </c>
      <c r="B92" s="15" t="s">
        <v>88</v>
      </c>
      <c r="C92" s="10" t="s">
        <v>4</v>
      </c>
      <c r="D92" s="15" t="str">
        <f t="shared" si="1"/>
        <v>&lt; 1 year</v>
      </c>
    </row>
    <row r="93" spans="1:4" ht="19" x14ac:dyDescent="0.25">
      <c r="A93">
        <v>90</v>
      </c>
      <c r="B93" s="15" t="s">
        <v>88</v>
      </c>
      <c r="C93" s="10" t="s">
        <v>80</v>
      </c>
      <c r="D93" s="15" t="str">
        <f t="shared" si="1"/>
        <v>-</v>
      </c>
    </row>
    <row r="94" spans="1:4" ht="19" x14ac:dyDescent="0.25">
      <c r="A94">
        <v>91</v>
      </c>
      <c r="B94" s="15" t="s">
        <v>88</v>
      </c>
      <c r="C94" s="10" t="s">
        <v>7</v>
      </c>
      <c r="D94" s="15" t="str">
        <f t="shared" si="1"/>
        <v>&lt; 1 year</v>
      </c>
    </row>
    <row r="95" spans="1:4" ht="19" x14ac:dyDescent="0.25">
      <c r="A95">
        <v>92</v>
      </c>
      <c r="B95" s="15" t="s">
        <v>88</v>
      </c>
      <c r="C95" s="10" t="s">
        <v>0</v>
      </c>
      <c r="D95" s="15" t="str">
        <f t="shared" si="1"/>
        <v>&lt; 1 year</v>
      </c>
    </row>
    <row r="96" spans="1:4" ht="19" x14ac:dyDescent="0.25">
      <c r="A96">
        <v>93</v>
      </c>
      <c r="B96" s="15" t="s">
        <v>88</v>
      </c>
      <c r="C96" s="10" t="s">
        <v>81</v>
      </c>
      <c r="D96" s="15" t="str">
        <f t="shared" si="1"/>
        <v>-</v>
      </c>
    </row>
    <row r="97" spans="1:4" ht="19" x14ac:dyDescent="0.25">
      <c r="A97">
        <v>94</v>
      </c>
      <c r="B97" s="15" t="s">
        <v>88</v>
      </c>
      <c r="C97" s="10" t="s">
        <v>82</v>
      </c>
      <c r="D97" s="15" t="str">
        <f t="shared" si="1"/>
        <v>-</v>
      </c>
    </row>
  </sheetData>
  <hyperlinks>
    <hyperlink ref="C24" r:id="rId1" display="https://www.set.or.th/th/market/product/stock/quote/TFFIF/price" xr:uid="{C6FC6EA6-ECD5-B849-9C24-A71468673F2B}"/>
    <hyperlink ref="C23" r:id="rId2" display="https://www.set.or.th/th/market/product/stock/quote/SUPEREIF/price" xr:uid="{16A55DFF-7955-5848-961A-1A8A99635096}"/>
    <hyperlink ref="C22" r:id="rId3" display="https://www.set.or.th/th/market/product/stock/quote/KBSPIF/price" xr:uid="{839987A0-7BF9-D54F-8C34-F8DCBE98AC88}"/>
    <hyperlink ref="C21" r:id="rId4" display="https://www.set.or.th/th/market/product/stock/quote/JASIF/price" xr:uid="{2597950F-E40E-5C44-9219-ED662EB0CBED}"/>
    <hyperlink ref="C20" r:id="rId5" display="https://www.set.or.th/th/market/product/stock/quote/EGATIF/price" xr:uid="{B64F7D8D-0406-0447-B755-535B053B0232}"/>
    <hyperlink ref="C19" r:id="rId6" display="https://www.set.or.th/th/market/product/stock/quote/DIF/price" xr:uid="{F54AFB42-2F80-7840-9211-37251506B911}"/>
    <hyperlink ref="C18" r:id="rId7" display="https://www.set.or.th/th/market/product/stock/quote/BTSGIF/price" xr:uid="{0E4F6D49-CEA5-2F49-BBA6-D2DB337357E9}"/>
    <hyperlink ref="C17" r:id="rId8" display="https://www.set.or.th/th/market/product/stock/quote/BRRGIF/price" xr:uid="{F37657B6-B8E1-484E-BB6B-89ECA9F9A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7FB0-A659-5846-B3EB-E29D830530DD}">
  <dimension ref="A1:L14"/>
  <sheetViews>
    <sheetView workbookViewId="0">
      <pane ySplit="2" topLeftCell="A3" activePane="bottomLeft" state="frozen"/>
      <selection pane="bottomLeft" activeCell="G14" sqref="G14"/>
    </sheetView>
  </sheetViews>
  <sheetFormatPr baseColWidth="10" defaultRowHeight="16" x14ac:dyDescent="0.2"/>
  <cols>
    <col min="1" max="1" width="16.33203125" style="2" customWidth="1"/>
    <col min="2" max="2" width="12.6640625" style="2" customWidth="1"/>
    <col min="3" max="3" width="12.1640625" style="4" customWidth="1"/>
    <col min="4" max="4" width="12.6640625" style="4" customWidth="1"/>
  </cols>
  <sheetData>
    <row r="1" spans="1:12" s="6" customFormat="1" x14ac:dyDescent="0.2">
      <c r="A1" s="1" t="s">
        <v>102</v>
      </c>
      <c r="B1" s="18">
        <v>2023</v>
      </c>
      <c r="C1" s="18">
        <v>2023</v>
      </c>
      <c r="D1" s="18">
        <v>2023</v>
      </c>
      <c r="E1" s="18">
        <v>2023</v>
      </c>
      <c r="F1" s="18">
        <v>2023</v>
      </c>
      <c r="G1" s="18">
        <v>2023</v>
      </c>
      <c r="H1" s="18">
        <v>2023</v>
      </c>
      <c r="I1" s="18">
        <v>2023</v>
      </c>
      <c r="J1" s="18">
        <v>2023</v>
      </c>
      <c r="K1" s="18">
        <v>2023</v>
      </c>
      <c r="L1" s="6">
        <v>2024</v>
      </c>
    </row>
    <row r="2" spans="1:12" s="21" customFormat="1" x14ac:dyDescent="0.2">
      <c r="A2" s="19" t="s">
        <v>103</v>
      </c>
      <c r="B2" s="20">
        <v>3</v>
      </c>
      <c r="C2" s="20">
        <v>4</v>
      </c>
      <c r="D2" s="20">
        <v>5</v>
      </c>
      <c r="E2" s="20">
        <v>6</v>
      </c>
      <c r="F2" s="20">
        <v>7</v>
      </c>
      <c r="G2" s="20">
        <v>8</v>
      </c>
      <c r="H2" s="20">
        <v>9</v>
      </c>
      <c r="I2" s="20">
        <v>10</v>
      </c>
      <c r="J2" s="20">
        <v>11</v>
      </c>
      <c r="K2" s="20">
        <v>12</v>
      </c>
      <c r="L2" s="21">
        <v>1</v>
      </c>
    </row>
    <row r="3" spans="1:12" ht="19" x14ac:dyDescent="0.25">
      <c r="A3" s="2">
        <v>1</v>
      </c>
      <c r="B3" s="10" t="b">
        <v>1</v>
      </c>
      <c r="C3" s="3" t="b">
        <v>1</v>
      </c>
      <c r="D3" s="3" t="b">
        <v>1</v>
      </c>
    </row>
    <row r="4" spans="1:12" ht="19" x14ac:dyDescent="0.25">
      <c r="A4" s="2">
        <v>2</v>
      </c>
      <c r="B4" s="10" t="s">
        <v>5</v>
      </c>
      <c r="C4" s="3" t="s">
        <v>5</v>
      </c>
      <c r="D4" s="3" t="s">
        <v>5</v>
      </c>
    </row>
    <row r="5" spans="1:12" ht="19" x14ac:dyDescent="0.25">
      <c r="A5" s="2">
        <v>3</v>
      </c>
      <c r="B5" s="10" t="s">
        <v>3</v>
      </c>
      <c r="C5" s="3" t="s">
        <v>3</v>
      </c>
      <c r="D5" s="3" t="s">
        <v>3</v>
      </c>
    </row>
    <row r="6" spans="1:12" ht="19" x14ac:dyDescent="0.25">
      <c r="A6" s="2">
        <v>4</v>
      </c>
      <c r="B6" s="10" t="s">
        <v>6</v>
      </c>
      <c r="C6" s="3" t="s">
        <v>6</v>
      </c>
      <c r="D6" s="3" t="s">
        <v>6</v>
      </c>
    </row>
    <row r="7" spans="1:12" ht="19" x14ac:dyDescent="0.25">
      <c r="A7" s="2">
        <v>5</v>
      </c>
      <c r="B7" s="10" t="s">
        <v>2</v>
      </c>
      <c r="C7" s="3" t="s">
        <v>2</v>
      </c>
      <c r="D7" s="3" t="s">
        <v>2</v>
      </c>
    </row>
    <row r="8" spans="1:12" ht="19" x14ac:dyDescent="0.25">
      <c r="A8" s="2">
        <v>6</v>
      </c>
      <c r="B8" s="10" t="s">
        <v>1</v>
      </c>
      <c r="C8" s="3" t="s">
        <v>1</v>
      </c>
      <c r="D8" s="3" t="s">
        <v>1</v>
      </c>
    </row>
    <row r="9" spans="1:12" ht="19" x14ac:dyDescent="0.25">
      <c r="A9" s="2">
        <v>7</v>
      </c>
      <c r="B9" s="10" t="s">
        <v>4</v>
      </c>
      <c r="C9" s="3" t="s">
        <v>8</v>
      </c>
      <c r="D9" s="3" t="s">
        <v>8</v>
      </c>
    </row>
    <row r="10" spans="1:12" ht="19" x14ac:dyDescent="0.25">
      <c r="A10" s="2">
        <v>8</v>
      </c>
      <c r="B10" s="10" t="s">
        <v>80</v>
      </c>
      <c r="C10" s="3" t="s">
        <v>4</v>
      </c>
      <c r="D10" s="3" t="s">
        <v>4</v>
      </c>
    </row>
    <row r="11" spans="1:12" ht="19" x14ac:dyDescent="0.25">
      <c r="A11" s="2">
        <v>9</v>
      </c>
      <c r="B11" s="10" t="s">
        <v>7</v>
      </c>
      <c r="C11" s="3" t="s">
        <v>7</v>
      </c>
      <c r="D11" s="3" t="s">
        <v>7</v>
      </c>
    </row>
    <row r="12" spans="1:12" ht="19" x14ac:dyDescent="0.25">
      <c r="A12" s="2">
        <v>10</v>
      </c>
      <c r="B12" s="10" t="s">
        <v>0</v>
      </c>
      <c r="C12" s="3" t="s">
        <v>0</v>
      </c>
      <c r="D12" s="3" t="s">
        <v>0</v>
      </c>
    </row>
    <row r="13" spans="1:12" ht="19" x14ac:dyDescent="0.25">
      <c r="A13" s="2">
        <v>11</v>
      </c>
      <c r="B13" s="10" t="s">
        <v>81</v>
      </c>
    </row>
    <row r="14" spans="1:12" ht="19" x14ac:dyDescent="0.25">
      <c r="A14" s="2">
        <v>12</v>
      </c>
      <c r="B14" s="10" t="s">
        <v>82</v>
      </c>
    </row>
  </sheetData>
  <sortState xmlns:xlrd2="http://schemas.microsoft.com/office/spreadsheetml/2017/richdata2" ref="D4:D12">
    <sortCondition ref="D3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3E2-CF95-F348-B831-EB1B4434FE6A}">
  <dimension ref="A1:L64"/>
  <sheetViews>
    <sheetView workbookViewId="0">
      <pane ySplit="2" topLeftCell="A30" activePane="bottomLeft" state="frozen"/>
      <selection pane="bottomLeft"/>
    </sheetView>
  </sheetViews>
  <sheetFormatPr baseColWidth="10" defaultRowHeight="16" x14ac:dyDescent="0.2"/>
  <cols>
    <col min="1" max="1" width="16.1640625" style="2" customWidth="1"/>
    <col min="2" max="2" width="13.1640625" style="2" customWidth="1"/>
    <col min="3" max="3" width="13.33203125" style="4" customWidth="1"/>
    <col min="4" max="4" width="13.5" style="4" customWidth="1"/>
  </cols>
  <sheetData>
    <row r="1" spans="1:12" s="6" customFormat="1" x14ac:dyDescent="0.2">
      <c r="A1" s="1" t="s">
        <v>102</v>
      </c>
      <c r="B1" s="18">
        <v>2023</v>
      </c>
      <c r="C1" s="18">
        <v>2023</v>
      </c>
      <c r="D1" s="18">
        <v>2023</v>
      </c>
      <c r="E1" s="18">
        <v>2023</v>
      </c>
      <c r="F1" s="18">
        <v>2023</v>
      </c>
      <c r="G1" s="18">
        <v>2023</v>
      </c>
      <c r="H1" s="18">
        <v>2023</v>
      </c>
      <c r="I1" s="18">
        <v>2023</v>
      </c>
      <c r="J1" s="18">
        <v>2023</v>
      </c>
      <c r="K1" s="18">
        <v>2023</v>
      </c>
      <c r="L1" s="6">
        <v>2024</v>
      </c>
    </row>
    <row r="2" spans="1:12" s="21" customFormat="1" x14ac:dyDescent="0.2">
      <c r="A2" s="19" t="s">
        <v>103</v>
      </c>
      <c r="B2" s="20">
        <v>3</v>
      </c>
      <c r="C2" s="20">
        <v>4</v>
      </c>
      <c r="D2" s="20">
        <v>5</v>
      </c>
      <c r="E2" s="20">
        <v>6</v>
      </c>
      <c r="F2" s="20">
        <v>7</v>
      </c>
      <c r="G2" s="20">
        <v>8</v>
      </c>
      <c r="H2" s="20">
        <v>9</v>
      </c>
      <c r="I2" s="20">
        <v>10</v>
      </c>
      <c r="J2" s="20">
        <v>11</v>
      </c>
      <c r="K2" s="20">
        <v>12</v>
      </c>
      <c r="L2" s="21">
        <v>1</v>
      </c>
    </row>
    <row r="3" spans="1:12" x14ac:dyDescent="0.2">
      <c r="A3" s="2">
        <v>1</v>
      </c>
      <c r="B3" s="9" t="s">
        <v>10</v>
      </c>
      <c r="C3" s="4" t="s">
        <v>10</v>
      </c>
      <c r="D3" s="5" t="s">
        <v>10</v>
      </c>
    </row>
    <row r="4" spans="1:12" x14ac:dyDescent="0.2">
      <c r="A4" s="2">
        <v>2</v>
      </c>
      <c r="B4" s="9" t="s">
        <v>11</v>
      </c>
      <c r="C4" s="4" t="s">
        <v>11</v>
      </c>
      <c r="D4" s="5" t="s">
        <v>11</v>
      </c>
    </row>
    <row r="5" spans="1:12" x14ac:dyDescent="0.2">
      <c r="A5" s="2">
        <v>3</v>
      </c>
      <c r="B5" s="9" t="s">
        <v>12</v>
      </c>
      <c r="C5" s="4" t="s">
        <v>12</v>
      </c>
      <c r="D5" s="5" t="s">
        <v>12</v>
      </c>
    </row>
    <row r="6" spans="1:12" x14ac:dyDescent="0.2">
      <c r="A6" s="2">
        <v>4</v>
      </c>
      <c r="B6" s="9" t="s">
        <v>13</v>
      </c>
      <c r="C6" s="4" t="s">
        <v>13</v>
      </c>
      <c r="D6" s="5" t="s">
        <v>13</v>
      </c>
    </row>
    <row r="7" spans="1:12" x14ac:dyDescent="0.2">
      <c r="A7" s="2">
        <v>5</v>
      </c>
      <c r="B7" s="9" t="s">
        <v>6</v>
      </c>
      <c r="C7" s="4" t="s">
        <v>6</v>
      </c>
      <c r="D7" s="5" t="s">
        <v>6</v>
      </c>
    </row>
    <row r="8" spans="1:12" x14ac:dyDescent="0.2">
      <c r="A8" s="2">
        <v>6</v>
      </c>
      <c r="B8" s="9" t="s">
        <v>14</v>
      </c>
      <c r="C8" s="4" t="s">
        <v>14</v>
      </c>
      <c r="D8" s="5" t="s">
        <v>14</v>
      </c>
    </row>
    <row r="9" spans="1:12" x14ac:dyDescent="0.2">
      <c r="A9" s="2">
        <v>7</v>
      </c>
      <c r="B9" s="9" t="s">
        <v>15</v>
      </c>
      <c r="C9" s="4" t="s">
        <v>15</v>
      </c>
      <c r="D9" s="5" t="s">
        <v>15</v>
      </c>
    </row>
    <row r="10" spans="1:12" x14ac:dyDescent="0.2">
      <c r="A10" s="2">
        <v>8</v>
      </c>
      <c r="B10" s="9" t="s">
        <v>16</v>
      </c>
      <c r="C10" s="4" t="s">
        <v>16</v>
      </c>
      <c r="D10" s="5" t="s">
        <v>16</v>
      </c>
    </row>
    <row r="11" spans="1:12" x14ac:dyDescent="0.2">
      <c r="A11" s="2">
        <v>9</v>
      </c>
      <c r="B11" s="9" t="s">
        <v>17</v>
      </c>
      <c r="C11" s="4" t="s">
        <v>17</v>
      </c>
      <c r="D11" s="5" t="s">
        <v>17</v>
      </c>
    </row>
    <row r="12" spans="1:12" x14ac:dyDescent="0.2">
      <c r="A12" s="2">
        <v>10</v>
      </c>
      <c r="B12" s="9" t="s">
        <v>18</v>
      </c>
      <c r="C12" s="4" t="s">
        <v>18</v>
      </c>
      <c r="D12" s="5" t="s">
        <v>18</v>
      </c>
    </row>
    <row r="13" spans="1:12" x14ac:dyDescent="0.2">
      <c r="A13" s="2">
        <v>11</v>
      </c>
      <c r="B13" s="9" t="s">
        <v>19</v>
      </c>
      <c r="C13" s="4" t="s">
        <v>19</v>
      </c>
      <c r="D13" s="5" t="s">
        <v>19</v>
      </c>
    </row>
    <row r="14" spans="1:12" x14ac:dyDescent="0.2">
      <c r="A14" s="2">
        <v>12</v>
      </c>
      <c r="B14" s="9" t="s">
        <v>20</v>
      </c>
      <c r="C14" s="4" t="s">
        <v>20</v>
      </c>
      <c r="D14" s="5" t="s">
        <v>20</v>
      </c>
    </row>
    <row r="15" spans="1:12" x14ac:dyDescent="0.2">
      <c r="A15" s="2">
        <v>13</v>
      </c>
      <c r="B15" s="9" t="s">
        <v>21</v>
      </c>
      <c r="C15" s="4" t="s">
        <v>21</v>
      </c>
      <c r="D15" s="5" t="s">
        <v>21</v>
      </c>
    </row>
    <row r="16" spans="1:12" x14ac:dyDescent="0.2">
      <c r="A16" s="2">
        <v>14</v>
      </c>
      <c r="B16" s="9" t="s">
        <v>22</v>
      </c>
      <c r="C16" s="4" t="s">
        <v>22</v>
      </c>
      <c r="D16" s="5" t="s">
        <v>22</v>
      </c>
    </row>
    <row r="17" spans="1:4" x14ac:dyDescent="0.2">
      <c r="A17" s="2">
        <v>15</v>
      </c>
      <c r="B17" s="9" t="s">
        <v>23</v>
      </c>
      <c r="C17" s="4" t="s">
        <v>23</v>
      </c>
      <c r="D17" s="5" t="s">
        <v>23</v>
      </c>
    </row>
    <row r="18" spans="1:4" x14ac:dyDescent="0.2">
      <c r="A18" s="2">
        <v>16</v>
      </c>
      <c r="B18" s="9" t="s">
        <v>24</v>
      </c>
      <c r="C18" s="4" t="s">
        <v>24</v>
      </c>
      <c r="D18" s="5" t="s">
        <v>24</v>
      </c>
    </row>
    <row r="19" spans="1:4" x14ac:dyDescent="0.2">
      <c r="A19" s="2">
        <v>17</v>
      </c>
      <c r="B19" s="9" t="s">
        <v>25</v>
      </c>
      <c r="C19" s="4" t="s">
        <v>25</v>
      </c>
      <c r="D19" s="5" t="s">
        <v>25</v>
      </c>
    </row>
    <row r="20" spans="1:4" x14ac:dyDescent="0.2">
      <c r="A20" s="2">
        <v>18</v>
      </c>
      <c r="B20" s="9" t="s">
        <v>26</v>
      </c>
      <c r="C20" s="4" t="s">
        <v>26</v>
      </c>
      <c r="D20" s="5" t="s">
        <v>26</v>
      </c>
    </row>
    <row r="21" spans="1:4" x14ac:dyDescent="0.2">
      <c r="A21" s="2">
        <v>19</v>
      </c>
      <c r="B21" s="9" t="s">
        <v>27</v>
      </c>
      <c r="C21" s="4" t="s">
        <v>27</v>
      </c>
      <c r="D21" s="5" t="s">
        <v>27</v>
      </c>
    </row>
    <row r="22" spans="1:4" x14ac:dyDescent="0.2">
      <c r="A22" s="2">
        <v>20</v>
      </c>
      <c r="B22" s="9" t="s">
        <v>28</v>
      </c>
      <c r="C22" s="4" t="s">
        <v>28</v>
      </c>
      <c r="D22" s="5" t="s">
        <v>28</v>
      </c>
    </row>
    <row r="23" spans="1:4" x14ac:dyDescent="0.2">
      <c r="A23" s="2">
        <v>21</v>
      </c>
      <c r="B23" s="9" t="s">
        <v>29</v>
      </c>
      <c r="C23" s="4" t="s">
        <v>29</v>
      </c>
      <c r="D23" s="5" t="s">
        <v>29</v>
      </c>
    </row>
    <row r="24" spans="1:4" x14ac:dyDescent="0.2">
      <c r="A24" s="2">
        <v>22</v>
      </c>
      <c r="B24" s="9" t="s">
        <v>30</v>
      </c>
      <c r="C24" s="4" t="s">
        <v>30</v>
      </c>
      <c r="D24" s="5" t="s">
        <v>30</v>
      </c>
    </row>
    <row r="25" spans="1:4" x14ac:dyDescent="0.2">
      <c r="A25" s="2">
        <v>23</v>
      </c>
      <c r="B25" s="9" t="s">
        <v>31</v>
      </c>
      <c r="C25" s="4" t="s">
        <v>31</v>
      </c>
      <c r="D25" s="5" t="s">
        <v>31</v>
      </c>
    </row>
    <row r="26" spans="1:4" x14ac:dyDescent="0.2">
      <c r="A26" s="2">
        <v>24</v>
      </c>
      <c r="B26" s="9" t="s">
        <v>32</v>
      </c>
      <c r="C26" s="4" t="s">
        <v>32</v>
      </c>
      <c r="D26" s="5" t="s">
        <v>32</v>
      </c>
    </row>
    <row r="27" spans="1:4" x14ac:dyDescent="0.2">
      <c r="A27" s="2">
        <v>25</v>
      </c>
      <c r="B27" s="9" t="s">
        <v>33</v>
      </c>
      <c r="C27" s="4" t="s">
        <v>33</v>
      </c>
      <c r="D27" s="5" t="s">
        <v>33</v>
      </c>
    </row>
    <row r="28" spans="1:4" x14ac:dyDescent="0.2">
      <c r="A28" s="2">
        <v>26</v>
      </c>
      <c r="B28" s="9" t="s">
        <v>34</v>
      </c>
      <c r="C28" s="4" t="s">
        <v>34</v>
      </c>
      <c r="D28" s="5" t="s">
        <v>34</v>
      </c>
    </row>
    <row r="29" spans="1:4" x14ac:dyDescent="0.2">
      <c r="A29" s="2">
        <v>27</v>
      </c>
      <c r="B29" s="9" t="s">
        <v>35</v>
      </c>
      <c r="C29" s="4" t="s">
        <v>35</v>
      </c>
      <c r="D29" s="5" t="s">
        <v>35</v>
      </c>
    </row>
    <row r="30" spans="1:4" x14ac:dyDescent="0.2">
      <c r="A30" s="2">
        <v>28</v>
      </c>
      <c r="B30" s="9" t="s">
        <v>36</v>
      </c>
      <c r="C30" s="4" t="s">
        <v>36</v>
      </c>
      <c r="D30" s="5" t="s">
        <v>36</v>
      </c>
    </row>
    <row r="31" spans="1:4" x14ac:dyDescent="0.2">
      <c r="A31" s="2">
        <v>29</v>
      </c>
      <c r="B31" s="9" t="s">
        <v>37</v>
      </c>
      <c r="C31" s="4" t="s">
        <v>37</v>
      </c>
      <c r="D31" s="5" t="s">
        <v>37</v>
      </c>
    </row>
    <row r="32" spans="1:4" x14ac:dyDescent="0.2">
      <c r="A32" s="2">
        <v>30</v>
      </c>
      <c r="B32" s="9" t="s">
        <v>38</v>
      </c>
      <c r="C32" s="4" t="s">
        <v>38</v>
      </c>
      <c r="D32" s="5" t="s">
        <v>38</v>
      </c>
    </row>
    <row r="33" spans="1:4" x14ac:dyDescent="0.2">
      <c r="A33" s="2">
        <v>31</v>
      </c>
      <c r="B33" s="9" t="s">
        <v>39</v>
      </c>
      <c r="C33" s="4" t="s">
        <v>39</v>
      </c>
      <c r="D33" s="5" t="s">
        <v>39</v>
      </c>
    </row>
    <row r="34" spans="1:4" x14ac:dyDescent="0.2">
      <c r="A34" s="2">
        <v>32</v>
      </c>
      <c r="B34" s="9" t="s">
        <v>40</v>
      </c>
      <c r="C34" s="4" t="s">
        <v>40</v>
      </c>
      <c r="D34" s="5" t="s">
        <v>40</v>
      </c>
    </row>
    <row r="35" spans="1:4" x14ac:dyDescent="0.2">
      <c r="A35" s="2">
        <v>33</v>
      </c>
      <c r="B35" s="9" t="s">
        <v>41</v>
      </c>
      <c r="C35" s="4" t="s">
        <v>41</v>
      </c>
      <c r="D35" s="5" t="s">
        <v>41</v>
      </c>
    </row>
    <row r="36" spans="1:4" x14ac:dyDescent="0.2">
      <c r="A36" s="2">
        <v>34</v>
      </c>
      <c r="B36" s="9" t="s">
        <v>42</v>
      </c>
      <c r="C36" s="4" t="s">
        <v>42</v>
      </c>
      <c r="D36" s="5" t="s">
        <v>42</v>
      </c>
    </row>
    <row r="37" spans="1:4" x14ac:dyDescent="0.2">
      <c r="A37" s="2">
        <v>35</v>
      </c>
      <c r="B37" s="9" t="s">
        <v>43</v>
      </c>
      <c r="C37" s="4" t="s">
        <v>43</v>
      </c>
      <c r="D37" s="5" t="s">
        <v>43</v>
      </c>
    </row>
    <row r="38" spans="1:4" x14ac:dyDescent="0.2">
      <c r="A38" s="2">
        <v>36</v>
      </c>
      <c r="B38" s="9" t="s">
        <v>44</v>
      </c>
      <c r="C38" s="4" t="s">
        <v>44</v>
      </c>
      <c r="D38" s="5" t="s">
        <v>44</v>
      </c>
    </row>
    <row r="39" spans="1:4" x14ac:dyDescent="0.2">
      <c r="A39" s="2">
        <v>37</v>
      </c>
      <c r="B39" s="9" t="s">
        <v>45</v>
      </c>
      <c r="C39" s="4" t="s">
        <v>45</v>
      </c>
      <c r="D39" s="5" t="s">
        <v>45</v>
      </c>
    </row>
    <row r="40" spans="1:4" x14ac:dyDescent="0.2">
      <c r="A40" s="2">
        <v>38</v>
      </c>
      <c r="B40" s="9" t="s">
        <v>46</v>
      </c>
      <c r="C40" s="4" t="s">
        <v>46</v>
      </c>
      <c r="D40" s="5" t="s">
        <v>46</v>
      </c>
    </row>
    <row r="41" spans="1:4" x14ac:dyDescent="0.2">
      <c r="A41" s="2">
        <v>39</v>
      </c>
      <c r="B41" s="9" t="s">
        <v>47</v>
      </c>
      <c r="C41" s="4" t="s">
        <v>47</v>
      </c>
      <c r="D41" s="5" t="s">
        <v>47</v>
      </c>
    </row>
    <row r="42" spans="1:4" x14ac:dyDescent="0.2">
      <c r="A42" s="2">
        <v>40</v>
      </c>
      <c r="B42" s="9" t="s">
        <v>48</v>
      </c>
      <c r="C42" s="4" t="s">
        <v>48</v>
      </c>
      <c r="D42" s="5" t="s">
        <v>48</v>
      </c>
    </row>
    <row r="43" spans="1:4" x14ac:dyDescent="0.2">
      <c r="A43" s="2">
        <v>41</v>
      </c>
      <c r="B43" s="9" t="s">
        <v>49</v>
      </c>
      <c r="C43" s="4" t="s">
        <v>49</v>
      </c>
      <c r="D43" s="5" t="s">
        <v>49</v>
      </c>
    </row>
    <row r="44" spans="1:4" x14ac:dyDescent="0.2">
      <c r="A44" s="2">
        <v>42</v>
      </c>
      <c r="B44" s="9" t="s">
        <v>50</v>
      </c>
      <c r="C44" s="4" t="s">
        <v>50</v>
      </c>
      <c r="D44" s="5" t="s">
        <v>50</v>
      </c>
    </row>
    <row r="45" spans="1:4" x14ac:dyDescent="0.2">
      <c r="A45" s="2">
        <v>43</v>
      </c>
      <c r="B45" s="9" t="s">
        <v>51</v>
      </c>
      <c r="C45" s="4" t="s">
        <v>51</v>
      </c>
      <c r="D45" s="5" t="s">
        <v>51</v>
      </c>
    </row>
    <row r="46" spans="1:4" x14ac:dyDescent="0.2">
      <c r="A46" s="2">
        <v>44</v>
      </c>
      <c r="B46" s="9" t="s">
        <v>52</v>
      </c>
      <c r="C46" s="4" t="s">
        <v>52</v>
      </c>
      <c r="D46" s="5" t="s">
        <v>52</v>
      </c>
    </row>
    <row r="47" spans="1:4" x14ac:dyDescent="0.2">
      <c r="A47" s="2">
        <v>45</v>
      </c>
      <c r="B47" s="9" t="s">
        <v>53</v>
      </c>
      <c r="C47" s="4" t="s">
        <v>53</v>
      </c>
      <c r="D47" s="5" t="s">
        <v>53</v>
      </c>
    </row>
    <row r="48" spans="1:4" x14ac:dyDescent="0.2">
      <c r="A48" s="2">
        <v>46</v>
      </c>
      <c r="B48" s="9" t="s">
        <v>54</v>
      </c>
      <c r="C48" s="4" t="s">
        <v>54</v>
      </c>
      <c r="D48" s="5" t="s">
        <v>54</v>
      </c>
    </row>
    <row r="49" spans="1:4" x14ac:dyDescent="0.2">
      <c r="A49" s="2">
        <v>47</v>
      </c>
      <c r="B49" s="9" t="s">
        <v>79</v>
      </c>
      <c r="C49" s="4" t="s">
        <v>55</v>
      </c>
      <c r="D49" s="5" t="s">
        <v>55</v>
      </c>
    </row>
    <row r="50" spans="1:4" x14ac:dyDescent="0.2">
      <c r="A50" s="2">
        <v>48</v>
      </c>
      <c r="B50" s="9" t="s">
        <v>55</v>
      </c>
      <c r="C50" s="4" t="s">
        <v>56</v>
      </c>
      <c r="D50" s="5" t="s">
        <v>56</v>
      </c>
    </row>
    <row r="51" spans="1:4" x14ac:dyDescent="0.2">
      <c r="A51" s="2">
        <v>49</v>
      </c>
      <c r="B51" s="9" t="s">
        <v>56</v>
      </c>
      <c r="C51" s="4" t="s">
        <v>57</v>
      </c>
      <c r="D51" s="5" t="s">
        <v>57</v>
      </c>
    </row>
    <row r="52" spans="1:4" x14ac:dyDescent="0.2">
      <c r="A52" s="2">
        <v>50</v>
      </c>
      <c r="B52" s="9" t="s">
        <v>57</v>
      </c>
      <c r="C52" s="4" t="s">
        <v>58</v>
      </c>
      <c r="D52" s="5" t="s">
        <v>58</v>
      </c>
    </row>
    <row r="53" spans="1:4" x14ac:dyDescent="0.2">
      <c r="A53" s="2">
        <v>51</v>
      </c>
      <c r="B53" s="9" t="s">
        <v>58</v>
      </c>
      <c r="C53" s="4" t="s">
        <v>59</v>
      </c>
      <c r="D53" s="5" t="s">
        <v>59</v>
      </c>
    </row>
    <row r="54" spans="1:4" x14ac:dyDescent="0.2">
      <c r="A54" s="2">
        <v>52</v>
      </c>
      <c r="B54" s="9" t="s">
        <v>59</v>
      </c>
      <c r="C54" s="4" t="s">
        <v>60</v>
      </c>
      <c r="D54" s="5" t="s">
        <v>60</v>
      </c>
    </row>
    <row r="55" spans="1:4" x14ac:dyDescent="0.2">
      <c r="A55" s="2">
        <v>53</v>
      </c>
      <c r="B55" s="9" t="s">
        <v>60</v>
      </c>
      <c r="C55" s="4" t="s">
        <v>61</v>
      </c>
      <c r="D55" s="5" t="s">
        <v>61</v>
      </c>
    </row>
    <row r="56" spans="1:4" x14ac:dyDescent="0.2">
      <c r="A56" s="2">
        <v>54</v>
      </c>
      <c r="B56" s="9" t="s">
        <v>61</v>
      </c>
      <c r="C56" s="4" t="s">
        <v>62</v>
      </c>
      <c r="D56" s="5" t="s">
        <v>62</v>
      </c>
    </row>
    <row r="57" spans="1:4" x14ac:dyDescent="0.2">
      <c r="A57" s="2">
        <v>55</v>
      </c>
      <c r="B57" s="9" t="s">
        <v>62</v>
      </c>
      <c r="C57" s="4" t="s">
        <v>63</v>
      </c>
      <c r="D57" s="5" t="s">
        <v>63</v>
      </c>
    </row>
    <row r="58" spans="1:4" x14ac:dyDescent="0.2">
      <c r="A58" s="2">
        <v>56</v>
      </c>
      <c r="B58" s="9" t="s">
        <v>63</v>
      </c>
      <c r="C58" s="4" t="s">
        <v>64</v>
      </c>
      <c r="D58" s="5" t="s">
        <v>64</v>
      </c>
    </row>
    <row r="59" spans="1:4" x14ac:dyDescent="0.2">
      <c r="A59" s="2">
        <v>57</v>
      </c>
      <c r="B59" s="9" t="s">
        <v>64</v>
      </c>
      <c r="C59" s="4" t="s">
        <v>65</v>
      </c>
      <c r="D59" s="5" t="s">
        <v>65</v>
      </c>
    </row>
    <row r="60" spans="1:4" x14ac:dyDescent="0.2">
      <c r="A60" s="2">
        <v>58</v>
      </c>
      <c r="B60" s="9" t="s">
        <v>65</v>
      </c>
      <c r="C60" s="4" t="s">
        <v>66</v>
      </c>
      <c r="D60" s="5" t="s">
        <v>66</v>
      </c>
    </row>
    <row r="61" spans="1:4" x14ac:dyDescent="0.2">
      <c r="A61" s="2">
        <v>59</v>
      </c>
      <c r="B61" s="9" t="s">
        <v>66</v>
      </c>
      <c r="C61" s="4" t="s">
        <v>67</v>
      </c>
      <c r="D61" s="5" t="s">
        <v>67</v>
      </c>
    </row>
    <row r="62" spans="1:4" x14ac:dyDescent="0.2">
      <c r="A62" s="2">
        <v>60</v>
      </c>
      <c r="B62" s="9" t="s">
        <v>67</v>
      </c>
      <c r="C62" s="4" t="s">
        <v>68</v>
      </c>
      <c r="D62" s="5" t="s">
        <v>68</v>
      </c>
    </row>
    <row r="63" spans="1:4" x14ac:dyDescent="0.2">
      <c r="A63" s="2">
        <v>61</v>
      </c>
      <c r="B63" s="9" t="s">
        <v>68</v>
      </c>
      <c r="C63" s="4" t="s">
        <v>69</v>
      </c>
      <c r="D63" s="5" t="s">
        <v>69</v>
      </c>
    </row>
    <row r="64" spans="1:4" x14ac:dyDescent="0.2">
      <c r="A64" s="2">
        <v>62</v>
      </c>
      <c r="B64" s="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2D97-F063-6F48-9187-13CF6084B8B2}">
  <dimension ref="A1:L10"/>
  <sheetViews>
    <sheetView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6.1640625" style="2" customWidth="1"/>
    <col min="2" max="2" width="12.6640625" style="2" customWidth="1"/>
    <col min="3" max="3" width="13.6640625" style="4" customWidth="1"/>
    <col min="4" max="4" width="13.1640625" style="4" customWidth="1"/>
  </cols>
  <sheetData>
    <row r="1" spans="1:12" s="6" customFormat="1" x14ac:dyDescent="0.2">
      <c r="A1" s="1" t="s">
        <v>102</v>
      </c>
      <c r="B1" s="18">
        <v>2023</v>
      </c>
      <c r="C1" s="18">
        <v>2023</v>
      </c>
      <c r="D1" s="18">
        <v>2023</v>
      </c>
      <c r="E1" s="18">
        <v>2023</v>
      </c>
      <c r="F1" s="18">
        <v>2023</v>
      </c>
      <c r="G1" s="18">
        <v>2023</v>
      </c>
      <c r="H1" s="18">
        <v>2023</v>
      </c>
      <c r="I1" s="18">
        <v>2023</v>
      </c>
      <c r="J1" s="18">
        <v>2023</v>
      </c>
      <c r="K1" s="18">
        <v>2023</v>
      </c>
      <c r="L1" s="6">
        <v>2024</v>
      </c>
    </row>
    <row r="2" spans="1:12" s="21" customFormat="1" x14ac:dyDescent="0.2">
      <c r="A2" s="19" t="s">
        <v>103</v>
      </c>
      <c r="B2" s="20">
        <v>3</v>
      </c>
      <c r="C2" s="20">
        <v>4</v>
      </c>
      <c r="D2" s="20">
        <v>5</v>
      </c>
      <c r="E2" s="20">
        <v>6</v>
      </c>
      <c r="F2" s="20">
        <v>7</v>
      </c>
      <c r="G2" s="20">
        <v>8</v>
      </c>
      <c r="H2" s="20">
        <v>9</v>
      </c>
      <c r="I2" s="20">
        <v>10</v>
      </c>
      <c r="J2" s="20">
        <v>11</v>
      </c>
      <c r="K2" s="20">
        <v>12</v>
      </c>
      <c r="L2" s="21">
        <v>1</v>
      </c>
    </row>
    <row r="3" spans="1:12" x14ac:dyDescent="0.2">
      <c r="A3" s="2">
        <v>1</v>
      </c>
      <c r="B3" s="8" t="s">
        <v>71</v>
      </c>
      <c r="C3" s="7" t="s">
        <v>71</v>
      </c>
      <c r="D3" s="7" t="s">
        <v>71</v>
      </c>
    </row>
    <row r="4" spans="1:12" x14ac:dyDescent="0.2">
      <c r="A4" s="2">
        <v>2</v>
      </c>
      <c r="B4" s="8" t="s">
        <v>72</v>
      </c>
      <c r="C4" s="7" t="s">
        <v>72</v>
      </c>
      <c r="D4" s="7" t="s">
        <v>72</v>
      </c>
    </row>
    <row r="5" spans="1:12" x14ac:dyDescent="0.2">
      <c r="A5" s="2">
        <v>3</v>
      </c>
      <c r="B5" s="8" t="s">
        <v>73</v>
      </c>
      <c r="C5" s="7" t="s">
        <v>73</v>
      </c>
      <c r="D5" s="7" t="s">
        <v>73</v>
      </c>
    </row>
    <row r="6" spans="1:12" x14ac:dyDescent="0.2">
      <c r="A6" s="2">
        <v>4</v>
      </c>
      <c r="B6" s="8" t="s">
        <v>74</v>
      </c>
      <c r="C6" s="7" t="s">
        <v>74</v>
      </c>
      <c r="D6" s="7" t="s">
        <v>74</v>
      </c>
    </row>
    <row r="7" spans="1:12" x14ac:dyDescent="0.2">
      <c r="A7" s="2">
        <v>5</v>
      </c>
      <c r="B7" s="8" t="s">
        <v>75</v>
      </c>
      <c r="C7" s="7" t="s">
        <v>75</v>
      </c>
      <c r="D7" s="7" t="s">
        <v>75</v>
      </c>
    </row>
    <row r="8" spans="1:12" x14ac:dyDescent="0.2">
      <c r="A8" s="2">
        <v>6</v>
      </c>
      <c r="B8" s="8" t="s">
        <v>76</v>
      </c>
      <c r="C8" s="7" t="s">
        <v>76</v>
      </c>
      <c r="D8" s="7" t="s">
        <v>76</v>
      </c>
    </row>
    <row r="9" spans="1:12" x14ac:dyDescent="0.2">
      <c r="A9" s="2">
        <v>7</v>
      </c>
      <c r="B9" s="8" t="s">
        <v>77</v>
      </c>
      <c r="C9" s="7" t="s">
        <v>77</v>
      </c>
      <c r="D9" s="7" t="s">
        <v>77</v>
      </c>
    </row>
    <row r="10" spans="1:12" x14ac:dyDescent="0.2">
      <c r="A10" s="2">
        <v>8</v>
      </c>
      <c r="B10" s="8" t="s">
        <v>78</v>
      </c>
      <c r="C10" s="7" t="s">
        <v>78</v>
      </c>
      <c r="D10" s="7" t="s">
        <v>78</v>
      </c>
    </row>
  </sheetData>
  <hyperlinks>
    <hyperlink ref="D10" r:id="rId1" display="https://www.set.or.th/th/market/product/stock/quote/TFFIF/price" xr:uid="{42C944C8-9C28-1347-AE74-B95D4674180D}"/>
    <hyperlink ref="D9" r:id="rId2" display="https://www.set.or.th/th/market/product/stock/quote/SUPEREIF/price" xr:uid="{B1B2BB96-B9AF-6346-9CA0-B87038EDF2EE}"/>
    <hyperlink ref="D8" r:id="rId3" display="https://www.set.or.th/th/market/product/stock/quote/KBSPIF/price" xr:uid="{1089889F-E205-C040-B8B1-CAD1693E2914}"/>
    <hyperlink ref="D7" r:id="rId4" display="https://www.set.or.th/th/market/product/stock/quote/JASIF/price" xr:uid="{EEDB2DD8-2989-D942-A5CE-A22A325E34F9}"/>
    <hyperlink ref="D6" r:id="rId5" display="https://www.set.or.th/th/market/product/stock/quote/EGATIF/price" xr:uid="{FF8B6FE8-48C6-294E-A1C1-96A6E627520D}"/>
    <hyperlink ref="D5" r:id="rId6" display="https://www.set.or.th/th/market/product/stock/quote/DIF/price" xr:uid="{66626216-59A2-C34F-AA9D-D33AEEC50839}"/>
    <hyperlink ref="D4" r:id="rId7" display="https://www.set.or.th/th/market/product/stock/quote/BTSGIF/price" xr:uid="{ADB83297-2557-6548-B8EC-AA559D71DC01}"/>
    <hyperlink ref="D3" r:id="rId8" display="https://www.set.or.th/th/market/product/stock/quote/BRRGIF/price" xr:uid="{5BED10BA-2202-6040-9A05-CE2A51E838B7}"/>
    <hyperlink ref="C10" r:id="rId9" display="https://www.set.or.th/th/market/product/stock/quote/TFFIF/price" xr:uid="{51AAEE2C-392F-E541-8785-197A2C34DA68}"/>
    <hyperlink ref="C9" r:id="rId10" display="https://www.set.or.th/th/market/product/stock/quote/SUPEREIF/price" xr:uid="{9FDF9ABF-77C6-C54A-A6CB-5853F3467B55}"/>
    <hyperlink ref="C8" r:id="rId11" display="https://www.set.or.th/th/market/product/stock/quote/KBSPIF/price" xr:uid="{39691CF6-1EF7-7B4F-A3EB-08DA1ACB7F62}"/>
    <hyperlink ref="C7" r:id="rId12" display="https://www.set.or.th/th/market/product/stock/quote/JASIF/price" xr:uid="{85EFBA08-EC67-2C46-AFD5-40DB6BE6D6BC}"/>
    <hyperlink ref="C6" r:id="rId13" display="https://www.set.or.th/th/market/product/stock/quote/EGATIF/price" xr:uid="{294295B6-01F3-4149-868F-8D1E673F2F50}"/>
    <hyperlink ref="C5" r:id="rId14" display="https://www.set.or.th/th/market/product/stock/quote/DIF/price" xr:uid="{8D3C7EE5-2728-B240-B658-39C3734A8FCC}"/>
    <hyperlink ref="C4" r:id="rId15" display="https://www.set.or.th/th/market/product/stock/quote/BTSGIF/price" xr:uid="{BD369018-BD2D-8A44-AF63-9981AD385379}"/>
    <hyperlink ref="C3" r:id="rId16" display="https://www.set.or.th/th/market/product/stock/quote/BRRGIF/price" xr:uid="{FFE6C64C-DCEC-8A46-90F7-9B5D928AE509}"/>
    <hyperlink ref="B10" r:id="rId17" display="https://www.set.or.th/th/market/product/stock/quote/TFFIF/price" xr:uid="{BAE17AB4-D057-6C46-94D4-73F61CDB0622}"/>
    <hyperlink ref="B9" r:id="rId18" display="https://www.set.or.th/th/market/product/stock/quote/SUPEREIF/price" xr:uid="{07E02114-6CCE-E545-85A8-5235C664ED1B}"/>
    <hyperlink ref="B8" r:id="rId19" display="https://www.set.or.th/th/market/product/stock/quote/KBSPIF/price" xr:uid="{66FDA110-9ED3-9546-A469-BDE801E9DC91}"/>
    <hyperlink ref="B7" r:id="rId20" display="https://www.set.or.th/th/market/product/stock/quote/JASIF/price" xr:uid="{D27E7F6B-6BAA-124D-A55F-0012027875FE}"/>
    <hyperlink ref="B6" r:id="rId21" display="https://www.set.or.th/th/market/product/stock/quote/EGATIF/price" xr:uid="{F704DAF8-00F4-714B-99B2-E0372586D74F}"/>
    <hyperlink ref="B5" r:id="rId22" display="https://www.set.or.th/th/market/product/stock/quote/DIF/price" xr:uid="{6E094B7D-60D5-0242-94F8-A9D9D1528B3A}"/>
    <hyperlink ref="B4" r:id="rId23" display="https://www.set.or.th/th/market/product/stock/quote/BTSGIF/price" xr:uid="{E6B7823A-DDF8-0549-9A8C-8865DA613796}"/>
    <hyperlink ref="B3" r:id="rId24" display="https://www.set.or.th/th/market/product/stock/quote/BRRGIF/price" xr:uid="{FEE2019E-9050-CE46-9E60-940E7134B9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1FB-4E06-F94B-A95C-144E55EB5087}">
  <dimension ref="A1:L1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6" style="2" customWidth="1"/>
    <col min="2" max="2" width="12.6640625" style="4" customWidth="1"/>
    <col min="3" max="3" width="13.6640625" style="4" customWidth="1"/>
    <col min="4" max="4" width="13.1640625" style="4" customWidth="1"/>
  </cols>
  <sheetData>
    <row r="1" spans="1:12" s="6" customFormat="1" x14ac:dyDescent="0.2">
      <c r="A1" s="1" t="s">
        <v>102</v>
      </c>
      <c r="B1" s="18">
        <v>2023</v>
      </c>
      <c r="C1" s="18">
        <v>2023</v>
      </c>
      <c r="D1" s="18">
        <v>2023</v>
      </c>
      <c r="E1" s="18">
        <v>2023</v>
      </c>
      <c r="F1" s="18">
        <v>2023</v>
      </c>
      <c r="G1" s="18">
        <v>2023</v>
      </c>
      <c r="H1" s="18">
        <v>2023</v>
      </c>
      <c r="I1" s="18">
        <v>2023</v>
      </c>
      <c r="J1" s="18">
        <v>2023</v>
      </c>
      <c r="K1" s="18">
        <v>2023</v>
      </c>
      <c r="L1" s="6">
        <v>2024</v>
      </c>
    </row>
    <row r="2" spans="1:12" s="21" customFormat="1" x14ac:dyDescent="0.2">
      <c r="A2" s="19" t="s">
        <v>103</v>
      </c>
      <c r="B2" s="20">
        <v>3</v>
      </c>
      <c r="C2" s="20">
        <v>4</v>
      </c>
      <c r="D2" s="20">
        <v>5</v>
      </c>
      <c r="E2" s="20">
        <v>6</v>
      </c>
      <c r="F2" s="20">
        <v>7</v>
      </c>
      <c r="G2" s="20">
        <v>8</v>
      </c>
      <c r="H2" s="20">
        <v>9</v>
      </c>
      <c r="I2" s="20">
        <v>10</v>
      </c>
      <c r="J2" s="20">
        <v>11</v>
      </c>
      <c r="K2" s="20">
        <v>12</v>
      </c>
      <c r="L2" s="21">
        <v>1</v>
      </c>
    </row>
    <row r="3" spans="1:12" x14ac:dyDescent="0.2">
      <c r="A3" s="2">
        <v>1</v>
      </c>
      <c r="B3" s="4" t="s">
        <v>89</v>
      </c>
      <c r="C3" s="4" t="s">
        <v>89</v>
      </c>
      <c r="D3" s="4" t="s">
        <v>89</v>
      </c>
    </row>
    <row r="4" spans="1:12" x14ac:dyDescent="0.2">
      <c r="A4" s="2">
        <v>2</v>
      </c>
      <c r="B4" s="4" t="s">
        <v>90</v>
      </c>
      <c r="C4" s="4" t="s">
        <v>90</v>
      </c>
      <c r="D4" s="4" t="s">
        <v>90</v>
      </c>
    </row>
    <row r="5" spans="1:12" x14ac:dyDescent="0.2">
      <c r="A5" s="2">
        <v>3</v>
      </c>
      <c r="B5" s="4" t="s">
        <v>91</v>
      </c>
      <c r="C5" s="4" t="s">
        <v>91</v>
      </c>
      <c r="D5" s="4" t="s">
        <v>91</v>
      </c>
    </row>
    <row r="6" spans="1:12" x14ac:dyDescent="0.2">
      <c r="A6" s="2">
        <v>4</v>
      </c>
      <c r="B6" s="4" t="s">
        <v>92</v>
      </c>
      <c r="C6" s="4" t="s">
        <v>92</v>
      </c>
      <c r="D6" s="4" t="s">
        <v>92</v>
      </c>
    </row>
    <row r="7" spans="1:12" x14ac:dyDescent="0.2">
      <c r="A7" s="2">
        <v>5</v>
      </c>
      <c r="B7" s="4" t="s">
        <v>93</v>
      </c>
      <c r="C7" s="4" t="s">
        <v>93</v>
      </c>
      <c r="D7" s="4" t="s">
        <v>93</v>
      </c>
    </row>
    <row r="8" spans="1:12" x14ac:dyDescent="0.2">
      <c r="A8" s="2">
        <v>6</v>
      </c>
      <c r="B8" s="4" t="s">
        <v>94</v>
      </c>
      <c r="C8" s="4" t="s">
        <v>94</v>
      </c>
      <c r="D8" s="4" t="s">
        <v>94</v>
      </c>
    </row>
    <row r="9" spans="1:12" x14ac:dyDescent="0.2">
      <c r="A9" s="2">
        <v>7</v>
      </c>
      <c r="B9" s="4" t="s">
        <v>95</v>
      </c>
      <c r="C9" s="4" t="s">
        <v>95</v>
      </c>
      <c r="D9" s="4" t="s">
        <v>95</v>
      </c>
    </row>
    <row r="10" spans="1:12" x14ac:dyDescent="0.2">
      <c r="A10" s="2">
        <v>8</v>
      </c>
      <c r="B10" s="4" t="s">
        <v>96</v>
      </c>
      <c r="C10" s="4" t="s">
        <v>96</v>
      </c>
      <c r="D10" s="4" t="s">
        <v>96</v>
      </c>
    </row>
    <row r="11" spans="1:12" x14ac:dyDescent="0.2">
      <c r="A11" s="2">
        <v>9</v>
      </c>
      <c r="B11" s="4" t="s">
        <v>97</v>
      </c>
      <c r="C11" s="4" t="s">
        <v>97</v>
      </c>
      <c r="D11" s="4" t="s">
        <v>97</v>
      </c>
    </row>
    <row r="12" spans="1:12" x14ac:dyDescent="0.2">
      <c r="A12" s="2">
        <v>10</v>
      </c>
      <c r="B12" s="4" t="s">
        <v>98</v>
      </c>
      <c r="C12" s="4" t="s">
        <v>98</v>
      </c>
      <c r="D12" s="4" t="s">
        <v>98</v>
      </c>
    </row>
    <row r="13" spans="1:12" x14ac:dyDescent="0.2">
      <c r="A13" s="2">
        <v>11</v>
      </c>
      <c r="B13" s="4" t="s">
        <v>99</v>
      </c>
      <c r="C13" s="4" t="s">
        <v>99</v>
      </c>
      <c r="D13" s="4" t="s">
        <v>99</v>
      </c>
    </row>
    <row r="14" spans="1:12" x14ac:dyDescent="0.2">
      <c r="A14" s="2">
        <v>12</v>
      </c>
      <c r="B14" s="4" t="s">
        <v>100</v>
      </c>
      <c r="C14" s="4" t="s">
        <v>100</v>
      </c>
      <c r="D14" s="4" t="s">
        <v>100</v>
      </c>
    </row>
    <row r="15" spans="1:12" x14ac:dyDescent="0.2">
      <c r="A15" s="2">
        <v>13</v>
      </c>
      <c r="B15" s="4" t="s">
        <v>101</v>
      </c>
      <c r="C15" s="4" t="s">
        <v>101</v>
      </c>
      <c r="D15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Stock &lt;1 Y</vt:lpstr>
      <vt:lpstr>PF&amp;REIT</vt:lpstr>
      <vt:lpstr>IFF</vt:lpstr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2023-06-29T03:45:05Z</dcterms:created>
  <dcterms:modified xsi:type="dcterms:W3CDTF">2023-07-10T02:46:57Z</dcterms:modified>
</cp:coreProperties>
</file>