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nsella/Library/Mobile Documents/com~apple~CloudDocs/Bowdoin/testNestifly/"/>
    </mc:Choice>
  </mc:AlternateContent>
  <xr:revisionPtr revIDLastSave="0" documentId="13_ncr:1_{FFFE6D52-6240-9840-8410-C7B5A908C3C8}" xr6:coauthVersionLast="47" xr6:coauthVersionMax="47" xr10:uidLastSave="{00000000-0000-0000-0000-000000000000}"/>
  <bookViews>
    <workbookView xWindow="0" yWindow="500" windowWidth="28800" windowHeight="16340" activeTab="3" xr2:uid="{0E4CFC6D-D82D-1340-A3CB-9A2B9B90F7E4}"/>
  </bookViews>
  <sheets>
    <sheet name="Summary" sheetId="1" r:id="rId1"/>
    <sheet name="Analysis_9M60" sheetId="7" r:id="rId2"/>
    <sheet name="Analysis_9M50" sheetId="8" r:id="rId3"/>
    <sheet name="Analysis_9M40" sheetId="9" r:id="rId4"/>
  </sheets>
  <externalReferences>
    <externalReference r:id="rId5"/>
  </externalReferences>
  <definedNames>
    <definedName name="_xlnm._FilterDatabase" localSheetId="3" hidden="1">Analysis_9M40!$A$3:$BP$103</definedName>
    <definedName name="_xlnm._FilterDatabase" localSheetId="2" hidden="1">Analysis_9M50!$A$3:$BP$103</definedName>
    <definedName name="_xlnm._FilterDatabase" localSheetId="1" hidden="1">Analysis_9M60!$A$3:$BP$103</definedName>
    <definedName name="_xlnm._FilterDatabase" localSheetId="0" hidden="1">Summary!$A$1:$D$1</definedName>
    <definedName name="EWMA" localSheetId="3">Analysis_9M40!$C$1:$V$1</definedName>
    <definedName name="EWMA" localSheetId="2">Analysis_9M50!$C$1:$V$1</definedName>
    <definedName name="EWMA" localSheetId="1">Analysis_9M60!$C$1:$V$1</definedName>
    <definedName name="EWMA">[1]Analysis_9M40!$C$3:$V$3</definedName>
    <definedName name="iy" localSheetId="3">Analysis_9M40!$CT$88</definedName>
    <definedName name="iy" localSheetId="2">Analysis_9M50!$CT$88</definedName>
    <definedName name="iy">Analysis_9M60!$CT$88</definedName>
    <definedName name="ReportDate">[1]Calculation!$C$7</definedName>
  </definedNames>
  <calcPr calcId="18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9" l="1"/>
  <c r="U1" i="9"/>
  <c r="T1" i="9"/>
  <c r="S1" i="9"/>
  <c r="R1" i="9"/>
  <c r="Q1" i="9" s="1"/>
  <c r="P1" i="9" s="1"/>
  <c r="O1" i="9" s="1"/>
  <c r="N1" i="9" s="1"/>
  <c r="M1" i="9" s="1"/>
  <c r="L1" i="9" s="1"/>
  <c r="K1" i="9" s="1"/>
  <c r="J1" i="9" s="1"/>
  <c r="I1" i="9" s="1"/>
  <c r="H1" i="9" s="1"/>
  <c r="G1" i="9" s="1"/>
  <c r="F1" i="9" s="1"/>
  <c r="E1" i="9" s="1"/>
  <c r="D1" i="9" s="1"/>
  <c r="C1" i="9" s="1"/>
  <c r="V1" i="8"/>
  <c r="U1" i="8"/>
  <c r="T1" i="8"/>
  <c r="S1" i="8" s="1"/>
  <c r="R1" i="8" s="1"/>
  <c r="Q1" i="8" s="1"/>
  <c r="P1" i="8" s="1"/>
  <c r="O1" i="8" s="1"/>
  <c r="N1" i="8" s="1"/>
  <c r="M1" i="8" s="1"/>
  <c r="L1" i="8" s="1"/>
  <c r="K1" i="8" s="1"/>
  <c r="J1" i="8" s="1"/>
  <c r="I1" i="8" s="1"/>
  <c r="H1" i="8" s="1"/>
  <c r="G1" i="8" s="1"/>
  <c r="F1" i="8" s="1"/>
  <c r="E1" i="8" s="1"/>
  <c r="D1" i="8" s="1"/>
  <c r="C1" i="8" s="1"/>
  <c r="V1" i="7"/>
  <c r="U1" i="7" s="1"/>
  <c r="T1" i="7" s="1"/>
  <c r="S1" i="7" s="1"/>
  <c r="R1" i="7" s="1"/>
  <c r="Q1" i="7" s="1"/>
  <c r="P1" i="7" s="1"/>
  <c r="O1" i="7" s="1"/>
  <c r="N1" i="7" s="1"/>
  <c r="M1" i="7" s="1"/>
  <c r="L1" i="7" s="1"/>
  <c r="K1" i="7" s="1"/>
  <c r="J1" i="7" s="1"/>
  <c r="I1" i="7" s="1"/>
  <c r="H1" i="7" s="1"/>
  <c r="G1" i="7" s="1"/>
  <c r="F1" i="7" s="1"/>
  <c r="E1" i="7" s="1"/>
  <c r="D1" i="7" s="1"/>
  <c r="C1" i="7" s="1"/>
</calcChain>
</file>

<file path=xl/sharedStrings.xml><?xml version="1.0" encoding="utf-8"?>
<sst xmlns="http://schemas.openxmlformats.org/spreadsheetml/2006/main" count="59" uniqueCount="24">
  <si>
    <t>Stock</t>
  </si>
  <si>
    <t>XXX</t>
  </si>
  <si>
    <t>#</t>
  </si>
  <si>
    <t>(Trading) Days from 75% LTV to 100% LTV</t>
  </si>
  <si>
    <t>EWMA weight</t>
  </si>
  <si>
    <t>No.</t>
  </si>
  <si>
    <t>Probability of  reaching 75% LTV</t>
  </si>
  <si>
    <t>Probability of reaching 100% LTV</t>
  </si>
  <si>
    <t>MIN Trading Days 75% - 100% LTV</t>
  </si>
  <si>
    <t>Last 5Y</t>
  </si>
  <si>
    <t>Last 3Y</t>
  </si>
  <si>
    <t>5Y Average</t>
  </si>
  <si>
    <t>5Y EWMA</t>
  </si>
  <si>
    <t>MAX</t>
  </si>
  <si>
    <t>Volatility Test 
(Pass / Fail)</t>
  </si>
  <si>
    <t>Summary</t>
  </si>
  <si>
    <t>MAX60</t>
  </si>
  <si>
    <t>MAX50</t>
  </si>
  <si>
    <t>MAX40</t>
  </si>
  <si>
    <t>Fail</t>
  </si>
  <si>
    <t>Total</t>
  </si>
  <si>
    <t>9M60
(Pass / Fail)</t>
  </si>
  <si>
    <t>9M50
(Pass / Fail)</t>
  </si>
  <si>
    <t>9M40
(Pass / Fail)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</si>
</sst>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000"/>
    <numFmt numFmtId="166" formatCode="[$-409]mmm\-yy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0" fillId="0" borderId="2" xfId="0" applyBorder="1"/>
    <xf numFmtId="0" fontId="5" fillId="0" borderId="0" xfId="1"/>
    <xf numFmtId="1" fontId="0" fillId="0" borderId="0" xfId="2" applyNumberFormat="1" applyFont="1"/>
    <xf numFmtId="0" fontId="5" fillId="2" borderId="0" xfId="1" applyFill="1"/>
    <xf numFmtId="165" fontId="7" fillId="3" borderId="0" xfId="1" applyNumberFormat="1" applyFont="1" applyFill="1"/>
    <xf numFmtId="0" fontId="5" fillId="0" borderId="0" xfId="1" quotePrefix="1"/>
    <xf numFmtId="0" fontId="2" fillId="0" borderId="0" xfId="1" applyFont="1"/>
    <xf numFmtId="166" fontId="5" fillId="0" borderId="0" xfId="1" applyNumberFormat="1" applyAlignment="1">
      <alignment horizontal="left"/>
    </xf>
    <xf numFmtId="0" fontId="5" fillId="0" borderId="1" xfId="1" applyBorder="1" applyAlignment="1">
      <alignment horizontal="center"/>
    </xf>
    <xf numFmtId="166" fontId="5" fillId="0" borderId="1" xfId="1" applyNumberFormat="1" applyBorder="1" applyAlignment="1">
      <alignment horizontal="center"/>
    </xf>
    <xf numFmtId="0" fontId="5" fillId="5" borderId="0" xfId="1" applyFill="1"/>
    <xf numFmtId="10" fontId="9" fillId="0" borderId="0" xfId="3" applyNumberFormat="1" applyFont="1" applyAlignment="1">
      <alignment horizontal="right"/>
    </xf>
    <xf numFmtId="1" fontId="9" fillId="4" borderId="0" xfId="3" applyNumberFormat="1" applyFont="1" applyFill="1" applyAlignment="1">
      <alignment horizontal="right"/>
    </xf>
    <xf numFmtId="1" fontId="9" fillId="0" borderId="0" xfId="3" applyNumberFormat="1" applyFont="1" applyAlignment="1">
      <alignment horizontal="right"/>
    </xf>
    <xf numFmtId="1" fontId="9" fillId="0" borderId="0" xfId="3" applyNumberFormat="1" applyFont="1" applyFill="1" applyAlignment="1">
      <alignment horizontal="right"/>
    </xf>
    <xf numFmtId="1" fontId="9" fillId="0" borderId="0" xfId="3" applyNumberFormat="1" applyFont="1"/>
    <xf numFmtId="1" fontId="10" fillId="0" borderId="0" xfId="3" applyNumberFormat="1" applyFont="1"/>
    <xf numFmtId="10" fontId="9" fillId="0" borderId="0" xfId="3" applyNumberFormat="1" applyFont="1"/>
    <xf numFmtId="1" fontId="9" fillId="0" borderId="0" xfId="2" applyNumberFormat="1" applyFont="1"/>
    <xf numFmtId="166" fontId="4" fillId="0" borderId="1" xfId="1" applyNumberFormat="1" applyFont="1" applyBorder="1" applyAlignment="1">
      <alignment horizontal="center"/>
    </xf>
    <xf numFmtId="0" fontId="8" fillId="0" borderId="0" xfId="1" applyFont="1"/>
    <xf numFmtId="166" fontId="4" fillId="0" borderId="3" xfId="1" applyNumberFormat="1" applyFont="1" applyBorder="1" applyAlignment="1">
      <alignment horizontal="center"/>
    </xf>
    <xf numFmtId="10" fontId="9" fillId="0" borderId="2" xfId="3" applyNumberFormat="1" applyFont="1" applyBorder="1" applyAlignment="1">
      <alignment horizontal="right"/>
    </xf>
    <xf numFmtId="10" fontId="10" fillId="0" borderId="2" xfId="3" applyNumberFormat="1" applyFont="1" applyBorder="1" applyAlignment="1">
      <alignment horizontal="right"/>
    </xf>
    <xf numFmtId="10" fontId="10" fillId="0" borderId="4" xfId="3" applyNumberFormat="1" applyFont="1" applyBorder="1" applyAlignment="1">
      <alignment horizontal="right"/>
    </xf>
    <xf numFmtId="0" fontId="2" fillId="7" borderId="4" xfId="1" applyFont="1" applyFill="1" applyBorder="1"/>
    <xf numFmtId="166" fontId="2" fillId="7" borderId="3" xfId="1" applyNumberFormat="1" applyFont="1" applyFill="1" applyBorder="1" applyAlignment="1">
      <alignment horizontal="center"/>
    </xf>
    <xf numFmtId="0" fontId="5" fillId="0" borderId="2" xfId="1" applyBorder="1"/>
    <xf numFmtId="166" fontId="2" fillId="7" borderId="5" xfId="1" applyNumberFormat="1" applyFont="1" applyFill="1" applyBorder="1" applyAlignment="1">
      <alignment horizontal="center"/>
    </xf>
    <xf numFmtId="1" fontId="1" fillId="0" borderId="0" xfId="2" applyNumberFormat="1" applyFont="1"/>
    <xf numFmtId="1" fontId="9" fillId="0" borderId="2" xfId="3" applyNumberFormat="1" applyFont="1" applyBorder="1" applyAlignment="1">
      <alignment horizontal="right"/>
    </xf>
    <xf numFmtId="1" fontId="10" fillId="0" borderId="4" xfId="3" applyNumberFormat="1" applyFont="1" applyBorder="1" applyAlignment="1">
      <alignment horizontal="right"/>
    </xf>
    <xf numFmtId="1" fontId="10" fillId="0" borderId="4" xfId="2" applyNumberFormat="1" applyFont="1" applyBorder="1" applyAlignment="1">
      <alignment horizontal="right"/>
    </xf>
    <xf numFmtId="0" fontId="2" fillId="7" borderId="4" xfId="1" applyFont="1" applyFill="1" applyBorder="1" applyAlignment="1">
      <alignment horizontal="center" vertical="center"/>
    </xf>
    <xf numFmtId="1" fontId="1" fillId="7" borderId="5" xfId="2" applyNumberFormat="1" applyFont="1" applyFill="1" applyBorder="1" applyAlignment="1">
      <alignment horizontal="center" vertical="center"/>
    </xf>
    <xf numFmtId="0" fontId="0" fillId="0" borderId="4" xfId="0" applyBorder="1"/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1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/>
    </xf>
    <xf numFmtId="1" fontId="6" fillId="8" borderId="5" xfId="0" applyNumberFormat="1" applyFont="1" applyFill="1" applyBorder="1" applyAlignment="1">
      <alignment horizontal="center" vertical="center" wrapText="1"/>
    </xf>
    <xf numFmtId="1" fontId="6" fillId="8" borderId="5" xfId="0" applyNumberFormat="1" applyFont="1" applyFill="1" applyBorder="1" applyAlignment="1">
      <alignment horizontal="center" vertical="center"/>
    </xf>
  </cellXfs>
  <cellStyles count="4">
    <cellStyle name="Comma 2" xfId="2" xr:uid="{26146B6D-BE25-0546-BC43-5693535B3D1B}"/>
    <cellStyle name="Normal" xfId="0" builtinId="0"/>
    <cellStyle name="Normal 2" xfId="1" xr:uid="{85468944-0F84-4442-AEB8-0D8E6BBF4C07}"/>
    <cellStyle name="Percent 2" xfId="3" xr:uid="{677EA02F-EB95-054D-89BA-A22CD6B3CA54}"/>
  </cellStyles>
  <dxfs count="14"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iyamaporn/Documents/Stock%20screening/2023/Backtesting%20Result/5.%20Data%20as%20of%2031%20May%202023/Step1%20Volatility%20test/230606%20NTF_Backtesting%20_SET100_LTV75+100%20excl%20Mar2020_PS.xlsm" TargetMode="External"/><Relationship Id="rId1" Type="http://schemas.openxmlformats.org/officeDocument/2006/relationships/externalLinkPath" Target="/Users/piyamaporn/Documents/Stock%20screening/2023/Backtesting%20Result/5.%20Data%20as%20of%2031%20May%202023/Step1%20Volatility%20test/230606%20NTF_Backtesting%20_SET100_LTV75+100%20excl%20Mar2020_P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MasterData"/>
      <sheetName val="Outstandings"/>
      <sheetName val="Calculation"/>
      <sheetName val="Analysis_9M60"/>
      <sheetName val="Analysis_9M50"/>
      <sheetName val="Analysis_9M40"/>
      <sheetName val="Result_"/>
      <sheetName val="Result_9M40"/>
      <sheetName val="Result_9M50"/>
      <sheetName val="Result_9M60"/>
      <sheetName val="Liquidity"/>
    </sheetNames>
    <sheetDataSet>
      <sheetData sheetId="0"/>
      <sheetData sheetId="1"/>
      <sheetData sheetId="2"/>
      <sheetData sheetId="3">
        <row r="7">
          <cell r="C7">
            <v>45077</v>
          </cell>
        </row>
      </sheetData>
      <sheetData sheetId="4"/>
      <sheetData sheetId="5"/>
      <sheetData sheetId="6">
        <row r="3">
          <cell r="C3">
            <v>2.6084775947605138E-2</v>
          </cell>
          <cell r="D3">
            <v>2.7749761646388448E-2</v>
          </cell>
          <cell r="E3">
            <v>2.9521023028072819E-2</v>
          </cell>
          <cell r="F3">
            <v>3.1405343646885978E-2</v>
          </cell>
          <cell r="G3">
            <v>3.3409940049878704E-2</v>
          </cell>
          <cell r="H3">
            <v>3.554248941476458E-2</v>
          </cell>
          <cell r="I3">
            <v>3.7811158951877213E-2</v>
          </cell>
          <cell r="J3">
            <v>4.0224637182848098E-2</v>
          </cell>
          <cell r="K3">
            <v>4.2792167215795852E-2</v>
          </cell>
          <cell r="L3">
            <v>4.5523582144463677E-2</v>
          </cell>
          <cell r="M3">
            <v>4.8429342706876252E-2</v>
          </cell>
          <cell r="N3">
            <v>5.1520577347740695E-2</v>
          </cell>
          <cell r="O3">
            <v>5.4809124838022021E-2</v>
          </cell>
          <cell r="P3">
            <v>5.8307579614917046E-2</v>
          </cell>
          <cell r="Q3">
            <v>6.2029340015869204E-2</v>
          </cell>
          <cell r="R3">
            <v>6.5988659591350224E-2</v>
          </cell>
          <cell r="S3">
            <v>7.0200701692925777E-2</v>
          </cell>
          <cell r="T3">
            <v>7.4681597545665723E-2</v>
          </cell>
          <cell r="U3">
            <v>7.9448508027303966E-2</v>
          </cell>
          <cell r="V3">
            <v>8.4519689390748901E-2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E38D-96B1-DF48-B19A-D41B8F461EBB}">
  <sheetPr>
    <tabColor theme="4"/>
  </sheetPr>
  <dimension ref="A1:N101"/>
  <sheetViews>
    <sheetView showGridLines="0" workbookViewId="0">
      <pane ySplit="1" topLeftCell="A2" activePane="bottomLeft" state="frozen"/>
      <selection pane="bottomLeft" activeCell="D1" sqref="D1"/>
    </sheetView>
  </sheetViews>
  <sheetFormatPr baseColWidth="10" defaultColWidth="15.33203125" defaultRowHeight="16" x14ac:dyDescent="0.2"/>
  <cols>
    <col min="1" max="1" width="15.33203125" style="1"/>
    <col min="2" max="4" width="15.33203125" style="36"/>
    <col min="7" max="7" width="13.5" customWidth="1"/>
    <col min="9" max="9" width="14.33203125" customWidth="1"/>
    <col min="10" max="10" width="14.5" style="36" customWidth="1"/>
    <col min="11" max="14" width="15.33203125" style="36"/>
  </cols>
  <sheetData>
    <row r="1" spans="1:14" ht="34" x14ac:dyDescent="0.2">
      <c r="A1" s="48" t="s">
        <v>2</v>
      </c>
      <c r="B1" s="44" t="s">
        <v>0</v>
      </c>
      <c r="C1" s="49" t="s">
        <v>14</v>
      </c>
      <c r="D1" s="50" t="s">
        <v>13</v>
      </c>
      <c r="F1" s="41" t="s">
        <v>15</v>
      </c>
      <c r="G1" s="42"/>
      <c r="J1" s="43" t="s">
        <v>2</v>
      </c>
      <c r="K1" s="44" t="s">
        <v>0</v>
      </c>
      <c r="L1" s="45" t="s">
        <v>21</v>
      </c>
      <c r="M1" s="46" t="s">
        <v>22</v>
      </c>
      <c r="N1" s="47" t="s">
        <v>23</v>
      </c>
    </row>
    <row r="2" spans="1:14" x14ac:dyDescent="0.2">
      <c r="A2" s="1">
        <v>1</v>
      </c>
      <c r="F2" s="37" t="s">
        <v>16</v>
      </c>
      <c r="G2" s="39" t="s">
        <v>1</v>
      </c>
      <c r="J2" s="36">
        <v>1</v>
      </c>
    </row>
    <row r="3" spans="1:14" x14ac:dyDescent="0.2">
      <c r="A3" s="1">
        <v>2</v>
      </c>
      <c r="F3" s="37" t="s">
        <v>17</v>
      </c>
      <c r="G3" s="39" t="s">
        <v>1</v>
      </c>
      <c r="J3" s="36">
        <v>2</v>
      </c>
    </row>
    <row r="4" spans="1:14" x14ac:dyDescent="0.2">
      <c r="A4" s="1">
        <v>3</v>
      </c>
      <c r="F4" s="37" t="s">
        <v>18</v>
      </c>
      <c r="G4" s="39" t="s">
        <v>1</v>
      </c>
      <c r="J4" s="36">
        <v>3</v>
      </c>
    </row>
    <row r="5" spans="1:14" x14ac:dyDescent="0.2">
      <c r="A5" s="1">
        <v>4</v>
      </c>
      <c r="F5" s="37" t="s">
        <v>19</v>
      </c>
      <c r="G5" s="39" t="s">
        <v>1</v>
      </c>
      <c r="J5" s="36">
        <v>4</v>
      </c>
    </row>
    <row r="6" spans="1:14" ht="17" thickBot="1" x14ac:dyDescent="0.25">
      <c r="A6" s="1">
        <v>5</v>
      </c>
      <c r="F6" s="38" t="s">
        <v>20</v>
      </c>
      <c r="G6" s="40" t="s">
        <v>1</v>
      </c>
      <c r="J6" s="36">
        <v>5</v>
      </c>
    </row>
    <row r="7" spans="1:14" ht="17" thickTop="1" x14ac:dyDescent="0.2">
      <c r="A7" s="1">
        <v>6</v>
      </c>
      <c r="J7" s="36">
        <v>6</v>
      </c>
    </row>
    <row r="8" spans="1:14" x14ac:dyDescent="0.2">
      <c r="A8" s="1">
        <v>7</v>
      </c>
      <c r="J8" s="36">
        <v>7</v>
      </c>
    </row>
    <row r="9" spans="1:14" x14ac:dyDescent="0.2">
      <c r="A9" s="1">
        <v>8</v>
      </c>
      <c r="J9" s="36">
        <v>8</v>
      </c>
    </row>
    <row r="10" spans="1:14" x14ac:dyDescent="0.2">
      <c r="A10" s="1">
        <v>9</v>
      </c>
      <c r="J10" s="36">
        <v>9</v>
      </c>
    </row>
    <row r="11" spans="1:14" x14ac:dyDescent="0.2">
      <c r="A11" s="1">
        <v>10</v>
      </c>
      <c r="J11" s="36">
        <v>10</v>
      </c>
    </row>
    <row r="12" spans="1:14" x14ac:dyDescent="0.2">
      <c r="A12" s="1">
        <v>11</v>
      </c>
      <c r="J12" s="36">
        <v>11</v>
      </c>
    </row>
    <row r="13" spans="1:14" x14ac:dyDescent="0.2">
      <c r="A13" s="1">
        <v>12</v>
      </c>
      <c r="J13" s="36">
        <v>12</v>
      </c>
    </row>
    <row r="14" spans="1:14" x14ac:dyDescent="0.2">
      <c r="A14" s="1">
        <v>13</v>
      </c>
      <c r="J14" s="36">
        <v>13</v>
      </c>
    </row>
    <row r="15" spans="1:14" x14ac:dyDescent="0.2">
      <c r="A15" s="1">
        <v>14</v>
      </c>
      <c r="J15" s="36">
        <v>14</v>
      </c>
    </row>
    <row r="16" spans="1:14" x14ac:dyDescent="0.2">
      <c r="A16" s="1">
        <v>15</v>
      </c>
      <c r="J16" s="36">
        <v>15</v>
      </c>
    </row>
    <row r="17" spans="1:10" x14ac:dyDescent="0.2">
      <c r="A17" s="1">
        <v>16</v>
      </c>
      <c r="J17" s="36">
        <v>16</v>
      </c>
    </row>
    <row r="18" spans="1:10" x14ac:dyDescent="0.2">
      <c r="A18" s="1">
        <v>17</v>
      </c>
      <c r="J18" s="36">
        <v>17</v>
      </c>
    </row>
    <row r="19" spans="1:10" x14ac:dyDescent="0.2">
      <c r="A19" s="1">
        <v>18</v>
      </c>
      <c r="J19" s="36">
        <v>18</v>
      </c>
    </row>
    <row r="20" spans="1:10" x14ac:dyDescent="0.2">
      <c r="A20" s="1">
        <v>19</v>
      </c>
      <c r="J20" s="36">
        <v>19</v>
      </c>
    </row>
    <row r="21" spans="1:10" x14ac:dyDescent="0.2">
      <c r="A21" s="1">
        <v>20</v>
      </c>
      <c r="J21" s="36">
        <v>20</v>
      </c>
    </row>
    <row r="22" spans="1:10" x14ac:dyDescent="0.2">
      <c r="A22" s="1">
        <v>21</v>
      </c>
      <c r="J22" s="36">
        <v>21</v>
      </c>
    </row>
    <row r="23" spans="1:10" x14ac:dyDescent="0.2">
      <c r="A23" s="1">
        <v>22</v>
      </c>
      <c r="J23" s="36">
        <v>22</v>
      </c>
    </row>
    <row r="24" spans="1:10" x14ac:dyDescent="0.2">
      <c r="A24" s="1">
        <v>23</v>
      </c>
      <c r="J24" s="36">
        <v>23</v>
      </c>
    </row>
    <row r="25" spans="1:10" x14ac:dyDescent="0.2">
      <c r="A25" s="1">
        <v>24</v>
      </c>
      <c r="J25" s="36">
        <v>24</v>
      </c>
    </row>
    <row r="26" spans="1:10" x14ac:dyDescent="0.2">
      <c r="A26" s="1">
        <v>25</v>
      </c>
      <c r="J26" s="36">
        <v>25</v>
      </c>
    </row>
    <row r="27" spans="1:10" x14ac:dyDescent="0.2">
      <c r="A27" s="1">
        <v>26</v>
      </c>
      <c r="J27" s="36">
        <v>26</v>
      </c>
    </row>
    <row r="28" spans="1:10" x14ac:dyDescent="0.2">
      <c r="A28" s="1">
        <v>27</v>
      </c>
      <c r="J28" s="36">
        <v>27</v>
      </c>
    </row>
    <row r="29" spans="1:10" x14ac:dyDescent="0.2">
      <c r="A29" s="1">
        <v>28</v>
      </c>
      <c r="J29" s="36">
        <v>28</v>
      </c>
    </row>
    <row r="30" spans="1:10" x14ac:dyDescent="0.2">
      <c r="A30" s="1">
        <v>29</v>
      </c>
      <c r="J30" s="36">
        <v>29</v>
      </c>
    </row>
    <row r="31" spans="1:10" x14ac:dyDescent="0.2">
      <c r="A31" s="1">
        <v>30</v>
      </c>
      <c r="J31" s="36">
        <v>30</v>
      </c>
    </row>
    <row r="32" spans="1:10" x14ac:dyDescent="0.2">
      <c r="A32" s="1">
        <v>31</v>
      </c>
      <c r="J32" s="36">
        <v>31</v>
      </c>
    </row>
    <row r="33" spans="1:10" x14ac:dyDescent="0.2">
      <c r="A33" s="1">
        <v>32</v>
      </c>
      <c r="J33" s="36">
        <v>32</v>
      </c>
    </row>
    <row r="34" spans="1:10" x14ac:dyDescent="0.2">
      <c r="A34" s="1">
        <v>33</v>
      </c>
      <c r="J34" s="36">
        <v>33</v>
      </c>
    </row>
    <row r="35" spans="1:10" x14ac:dyDescent="0.2">
      <c r="A35" s="1">
        <v>34</v>
      </c>
      <c r="J35" s="36">
        <v>34</v>
      </c>
    </row>
    <row r="36" spans="1:10" x14ac:dyDescent="0.2">
      <c r="A36" s="1">
        <v>35</v>
      </c>
      <c r="J36" s="36">
        <v>35</v>
      </c>
    </row>
    <row r="37" spans="1:10" x14ac:dyDescent="0.2">
      <c r="A37" s="1">
        <v>36</v>
      </c>
      <c r="J37" s="36">
        <v>36</v>
      </c>
    </row>
    <row r="38" spans="1:10" x14ac:dyDescent="0.2">
      <c r="A38" s="1">
        <v>37</v>
      </c>
      <c r="J38" s="36">
        <v>37</v>
      </c>
    </row>
    <row r="39" spans="1:10" x14ac:dyDescent="0.2">
      <c r="A39" s="1">
        <v>38</v>
      </c>
      <c r="J39" s="36">
        <v>38</v>
      </c>
    </row>
    <row r="40" spans="1:10" x14ac:dyDescent="0.2">
      <c r="A40" s="1">
        <v>39</v>
      </c>
      <c r="J40" s="36">
        <v>39</v>
      </c>
    </row>
    <row r="41" spans="1:10" x14ac:dyDescent="0.2">
      <c r="A41" s="1">
        <v>40</v>
      </c>
      <c r="J41" s="36">
        <v>40</v>
      </c>
    </row>
    <row r="42" spans="1:10" x14ac:dyDescent="0.2">
      <c r="A42" s="1">
        <v>41</v>
      </c>
      <c r="J42" s="36">
        <v>41</v>
      </c>
    </row>
    <row r="43" spans="1:10" x14ac:dyDescent="0.2">
      <c r="A43" s="1">
        <v>42</v>
      </c>
      <c r="J43" s="36">
        <v>42</v>
      </c>
    </row>
    <row r="44" spans="1:10" x14ac:dyDescent="0.2">
      <c r="A44" s="1">
        <v>43</v>
      </c>
      <c r="J44" s="36">
        <v>43</v>
      </c>
    </row>
    <row r="45" spans="1:10" x14ac:dyDescent="0.2">
      <c r="A45" s="1">
        <v>44</v>
      </c>
      <c r="J45" s="36">
        <v>44</v>
      </c>
    </row>
    <row r="46" spans="1:10" x14ac:dyDescent="0.2">
      <c r="A46" s="1">
        <v>45</v>
      </c>
      <c r="J46" s="36">
        <v>45</v>
      </c>
    </row>
    <row r="47" spans="1:10" x14ac:dyDescent="0.2">
      <c r="A47" s="1">
        <v>46</v>
      </c>
      <c r="J47" s="36">
        <v>46</v>
      </c>
    </row>
    <row r="48" spans="1:10" x14ac:dyDescent="0.2">
      <c r="A48" s="1">
        <v>47</v>
      </c>
      <c r="J48" s="36">
        <v>47</v>
      </c>
    </row>
    <row r="49" spans="1:10" x14ac:dyDescent="0.2">
      <c r="A49" s="1">
        <v>48</v>
      </c>
      <c r="J49" s="36">
        <v>48</v>
      </c>
    </row>
    <row r="50" spans="1:10" x14ac:dyDescent="0.2">
      <c r="A50" s="1">
        <v>49</v>
      </c>
      <c r="J50" s="36">
        <v>49</v>
      </c>
    </row>
    <row r="51" spans="1:10" x14ac:dyDescent="0.2">
      <c r="A51" s="1">
        <v>50</v>
      </c>
      <c r="J51" s="36">
        <v>50</v>
      </c>
    </row>
    <row r="52" spans="1:10" x14ac:dyDescent="0.2">
      <c r="A52" s="1">
        <v>51</v>
      </c>
      <c r="J52" s="36">
        <v>51</v>
      </c>
    </row>
    <row r="53" spans="1:10" x14ac:dyDescent="0.2">
      <c r="A53" s="1">
        <v>52</v>
      </c>
      <c r="J53" s="36">
        <v>52</v>
      </c>
    </row>
    <row r="54" spans="1:10" x14ac:dyDescent="0.2">
      <c r="A54" s="1">
        <v>53</v>
      </c>
      <c r="J54" s="36">
        <v>53</v>
      </c>
    </row>
    <row r="55" spans="1:10" x14ac:dyDescent="0.2">
      <c r="A55" s="1">
        <v>54</v>
      </c>
      <c r="J55" s="36">
        <v>54</v>
      </c>
    </row>
    <row r="56" spans="1:10" x14ac:dyDescent="0.2">
      <c r="A56" s="1">
        <v>55</v>
      </c>
      <c r="J56" s="36">
        <v>55</v>
      </c>
    </row>
    <row r="57" spans="1:10" x14ac:dyDescent="0.2">
      <c r="A57" s="1">
        <v>56</v>
      </c>
      <c r="J57" s="36">
        <v>56</v>
      </c>
    </row>
    <row r="58" spans="1:10" x14ac:dyDescent="0.2">
      <c r="A58" s="1">
        <v>57</v>
      </c>
      <c r="J58" s="36">
        <v>57</v>
      </c>
    </row>
    <row r="59" spans="1:10" x14ac:dyDescent="0.2">
      <c r="A59" s="1">
        <v>58</v>
      </c>
      <c r="J59" s="36">
        <v>58</v>
      </c>
    </row>
    <row r="60" spans="1:10" x14ac:dyDescent="0.2">
      <c r="A60" s="1">
        <v>59</v>
      </c>
      <c r="J60" s="36">
        <v>59</v>
      </c>
    </row>
    <row r="61" spans="1:10" x14ac:dyDescent="0.2">
      <c r="A61" s="1">
        <v>60</v>
      </c>
      <c r="J61" s="36">
        <v>60</v>
      </c>
    </row>
    <row r="62" spans="1:10" x14ac:dyDescent="0.2">
      <c r="A62" s="1">
        <v>61</v>
      </c>
      <c r="J62" s="36">
        <v>61</v>
      </c>
    </row>
    <row r="63" spans="1:10" x14ac:dyDescent="0.2">
      <c r="A63" s="1">
        <v>62</v>
      </c>
      <c r="J63" s="36">
        <v>62</v>
      </c>
    </row>
    <row r="64" spans="1:10" x14ac:dyDescent="0.2">
      <c r="A64" s="1">
        <v>63</v>
      </c>
      <c r="J64" s="36">
        <v>63</v>
      </c>
    </row>
    <row r="65" spans="1:10" x14ac:dyDescent="0.2">
      <c r="A65" s="1">
        <v>64</v>
      </c>
      <c r="J65" s="36">
        <v>64</v>
      </c>
    </row>
    <row r="66" spans="1:10" x14ac:dyDescent="0.2">
      <c r="A66" s="1">
        <v>65</v>
      </c>
      <c r="J66" s="36">
        <v>65</v>
      </c>
    </row>
    <row r="67" spans="1:10" x14ac:dyDescent="0.2">
      <c r="A67" s="1">
        <v>66</v>
      </c>
      <c r="J67" s="36">
        <v>66</v>
      </c>
    </row>
    <row r="68" spans="1:10" x14ac:dyDescent="0.2">
      <c r="A68" s="1">
        <v>67</v>
      </c>
      <c r="J68" s="36">
        <v>67</v>
      </c>
    </row>
    <row r="69" spans="1:10" x14ac:dyDescent="0.2">
      <c r="A69" s="1">
        <v>68</v>
      </c>
      <c r="J69" s="36">
        <v>68</v>
      </c>
    </row>
    <row r="70" spans="1:10" x14ac:dyDescent="0.2">
      <c r="A70" s="1">
        <v>69</v>
      </c>
      <c r="J70" s="36">
        <v>69</v>
      </c>
    </row>
    <row r="71" spans="1:10" x14ac:dyDescent="0.2">
      <c r="A71" s="1">
        <v>70</v>
      </c>
      <c r="J71" s="36">
        <v>70</v>
      </c>
    </row>
    <row r="72" spans="1:10" x14ac:dyDescent="0.2">
      <c r="A72" s="1">
        <v>71</v>
      </c>
      <c r="J72" s="36">
        <v>71</v>
      </c>
    </row>
    <row r="73" spans="1:10" x14ac:dyDescent="0.2">
      <c r="A73" s="1">
        <v>72</v>
      </c>
      <c r="J73" s="36">
        <v>72</v>
      </c>
    </row>
    <row r="74" spans="1:10" x14ac:dyDescent="0.2">
      <c r="A74" s="1">
        <v>73</v>
      </c>
      <c r="J74" s="36">
        <v>73</v>
      </c>
    </row>
    <row r="75" spans="1:10" x14ac:dyDescent="0.2">
      <c r="A75" s="1">
        <v>74</v>
      </c>
      <c r="J75" s="36">
        <v>74</v>
      </c>
    </row>
    <row r="76" spans="1:10" x14ac:dyDescent="0.2">
      <c r="A76" s="1">
        <v>75</v>
      </c>
      <c r="J76" s="36">
        <v>75</v>
      </c>
    </row>
    <row r="77" spans="1:10" x14ac:dyDescent="0.2">
      <c r="A77" s="1">
        <v>76</v>
      </c>
      <c r="J77" s="36">
        <v>76</v>
      </c>
    </row>
    <row r="78" spans="1:10" x14ac:dyDescent="0.2">
      <c r="A78" s="1">
        <v>77</v>
      </c>
      <c r="J78" s="36">
        <v>77</v>
      </c>
    </row>
    <row r="79" spans="1:10" x14ac:dyDescent="0.2">
      <c r="A79" s="1">
        <v>78</v>
      </c>
      <c r="J79" s="36">
        <v>78</v>
      </c>
    </row>
    <row r="80" spans="1:10" x14ac:dyDescent="0.2">
      <c r="A80" s="1">
        <v>79</v>
      </c>
      <c r="J80" s="36">
        <v>79</v>
      </c>
    </row>
    <row r="81" spans="1:10" x14ac:dyDescent="0.2">
      <c r="A81" s="1">
        <v>80</v>
      </c>
      <c r="J81" s="36">
        <v>80</v>
      </c>
    </row>
    <row r="82" spans="1:10" x14ac:dyDescent="0.2">
      <c r="A82" s="1">
        <v>81</v>
      </c>
      <c r="J82" s="36">
        <v>81</v>
      </c>
    </row>
    <row r="83" spans="1:10" x14ac:dyDescent="0.2">
      <c r="A83" s="1">
        <v>82</v>
      </c>
      <c r="J83" s="36">
        <v>82</v>
      </c>
    </row>
    <row r="84" spans="1:10" x14ac:dyDescent="0.2">
      <c r="A84" s="1">
        <v>83</v>
      </c>
      <c r="J84" s="36">
        <v>83</v>
      </c>
    </row>
    <row r="85" spans="1:10" x14ac:dyDescent="0.2">
      <c r="A85" s="1">
        <v>84</v>
      </c>
      <c r="J85" s="36">
        <v>84</v>
      </c>
    </row>
    <row r="86" spans="1:10" x14ac:dyDescent="0.2">
      <c r="A86" s="1">
        <v>85</v>
      </c>
      <c r="J86" s="36">
        <v>85</v>
      </c>
    </row>
    <row r="87" spans="1:10" x14ac:dyDescent="0.2">
      <c r="A87" s="1">
        <v>86</v>
      </c>
      <c r="J87" s="36">
        <v>86</v>
      </c>
    </row>
    <row r="88" spans="1:10" x14ac:dyDescent="0.2">
      <c r="A88" s="1">
        <v>87</v>
      </c>
      <c r="J88" s="36">
        <v>87</v>
      </c>
    </row>
    <row r="89" spans="1:10" x14ac:dyDescent="0.2">
      <c r="A89" s="1">
        <v>88</v>
      </c>
      <c r="J89" s="36">
        <v>88</v>
      </c>
    </row>
    <row r="90" spans="1:10" x14ac:dyDescent="0.2">
      <c r="A90" s="1">
        <v>89</v>
      </c>
      <c r="J90" s="36">
        <v>89</v>
      </c>
    </row>
    <row r="91" spans="1:10" x14ac:dyDescent="0.2">
      <c r="A91" s="1">
        <v>90</v>
      </c>
      <c r="J91" s="36">
        <v>90</v>
      </c>
    </row>
    <row r="92" spans="1:10" x14ac:dyDescent="0.2">
      <c r="A92" s="1">
        <v>91</v>
      </c>
      <c r="J92" s="36">
        <v>91</v>
      </c>
    </row>
    <row r="93" spans="1:10" x14ac:dyDescent="0.2">
      <c r="A93" s="1">
        <v>92</v>
      </c>
      <c r="J93" s="36">
        <v>92</v>
      </c>
    </row>
    <row r="94" spans="1:10" x14ac:dyDescent="0.2">
      <c r="A94" s="1">
        <v>93</v>
      </c>
      <c r="J94" s="36">
        <v>93</v>
      </c>
    </row>
    <row r="95" spans="1:10" x14ac:dyDescent="0.2">
      <c r="A95" s="1">
        <v>94</v>
      </c>
      <c r="J95" s="36">
        <v>94</v>
      </c>
    </row>
    <row r="96" spans="1:10" x14ac:dyDescent="0.2">
      <c r="A96" s="1">
        <v>95</v>
      </c>
      <c r="J96" s="36">
        <v>95</v>
      </c>
    </row>
    <row r="97" spans="1:10" x14ac:dyDescent="0.2">
      <c r="A97" s="1">
        <v>96</v>
      </c>
      <c r="J97" s="36">
        <v>96</v>
      </c>
    </row>
    <row r="98" spans="1:10" x14ac:dyDescent="0.2">
      <c r="A98" s="1">
        <v>97</v>
      </c>
      <c r="J98" s="36">
        <v>97</v>
      </c>
    </row>
    <row r="99" spans="1:10" x14ac:dyDescent="0.2">
      <c r="A99" s="1">
        <v>98</v>
      </c>
      <c r="J99" s="36">
        <v>98</v>
      </c>
    </row>
    <row r="100" spans="1:10" x14ac:dyDescent="0.2">
      <c r="A100" s="1">
        <v>99</v>
      </c>
      <c r="J100" s="36">
        <v>99</v>
      </c>
    </row>
    <row r="101" spans="1:10" x14ac:dyDescent="0.2">
      <c r="A101" s="1">
        <v>100</v>
      </c>
      <c r="J101" s="36">
        <v>100</v>
      </c>
    </row>
  </sheetData>
  <autoFilter ref="A1:D1" xr:uid="{1690E38D-96B1-DF48-B19A-D41B8F461EBB}"/>
  <conditionalFormatting sqref="C1:D1">
    <cfRule type="cellIs" dxfId="13" priority="2" operator="equal">
      <formula>"Fail"</formula>
    </cfRule>
  </conditionalFormatting>
  <conditionalFormatting sqref="D1">
    <cfRule type="cellIs" dxfId="12" priority="1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3930-C88E-034F-81CC-999EB4E61E02}">
  <sheetPr codeName="Sheet11">
    <tabColor theme="9"/>
  </sheetPr>
  <dimension ref="A1:CL116"/>
  <sheetViews>
    <sheetView showGridLines="0" workbookViewId="0">
      <pane xSplit="2" ySplit="3" topLeftCell="C4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ColWidth="8.83203125" defaultRowHeight="16" x14ac:dyDescent="0.2"/>
  <cols>
    <col min="1" max="1" width="8.83203125" style="2"/>
    <col min="2" max="2" width="12" style="2" bestFit="1" customWidth="1"/>
    <col min="3" max="3" width="13" style="2" customWidth="1"/>
    <col min="4" max="22" width="9.1640625" style="2" customWidth="1"/>
    <col min="23" max="23" width="9.83203125" style="2" customWidth="1"/>
    <col min="24" max="55" width="9.1640625" style="2" customWidth="1"/>
    <col min="56" max="56" width="11.33203125" style="2" bestFit="1" customWidth="1"/>
    <col min="57" max="57" width="11.1640625" style="2" bestFit="1" customWidth="1"/>
    <col min="58" max="59" width="9.1640625" style="2" customWidth="1"/>
    <col min="60" max="65" width="10" style="2" customWidth="1"/>
    <col min="66" max="67" width="11.1640625" style="2" customWidth="1"/>
    <col min="68" max="68" width="12.33203125" style="3" customWidth="1"/>
    <col min="69" max="87" width="10" style="2" customWidth="1"/>
    <col min="88" max="88" width="6.6640625" style="2" customWidth="1"/>
    <col min="89" max="89" width="4.5" style="2" customWidth="1"/>
    <col min="90" max="90" width="13.6640625" style="2" customWidth="1"/>
    <col min="91" max="16384" width="8.83203125" style="2"/>
  </cols>
  <sheetData>
    <row r="1" spans="1:90" ht="15" x14ac:dyDescent="0.2">
      <c r="B1" s="4" t="s">
        <v>4</v>
      </c>
      <c r="C1" s="5">
        <f t="shared" ref="C1:T1" si="0">D1*0.94</f>
        <v>2.6084775947605138E-2</v>
      </c>
      <c r="D1" s="5">
        <f t="shared" si="0"/>
        <v>2.7749761646388448E-2</v>
      </c>
      <c r="E1" s="5">
        <f t="shared" si="0"/>
        <v>2.9521023028072819E-2</v>
      </c>
      <c r="F1" s="5">
        <f t="shared" si="0"/>
        <v>3.1405343646885978E-2</v>
      </c>
      <c r="G1" s="5">
        <f t="shared" si="0"/>
        <v>3.3409940049878704E-2</v>
      </c>
      <c r="H1" s="5">
        <f t="shared" si="0"/>
        <v>3.554248941476458E-2</v>
      </c>
      <c r="I1" s="5">
        <f t="shared" si="0"/>
        <v>3.7811158951877213E-2</v>
      </c>
      <c r="J1" s="5">
        <f t="shared" si="0"/>
        <v>4.0224637182848098E-2</v>
      </c>
      <c r="K1" s="5">
        <f t="shared" si="0"/>
        <v>4.2792167215795852E-2</v>
      </c>
      <c r="L1" s="5">
        <f t="shared" si="0"/>
        <v>4.5523582144463677E-2</v>
      </c>
      <c r="M1" s="5">
        <f t="shared" si="0"/>
        <v>4.8429342706876252E-2</v>
      </c>
      <c r="N1" s="5">
        <f t="shared" si="0"/>
        <v>5.1520577347740695E-2</v>
      </c>
      <c r="O1" s="5">
        <f t="shared" si="0"/>
        <v>5.4809124838022021E-2</v>
      </c>
      <c r="P1" s="5">
        <f t="shared" si="0"/>
        <v>5.8307579614917046E-2</v>
      </c>
      <c r="Q1" s="5">
        <f t="shared" si="0"/>
        <v>6.2029340015869204E-2</v>
      </c>
      <c r="R1" s="5">
        <f t="shared" si="0"/>
        <v>6.5988659591350224E-2</v>
      </c>
      <c r="S1" s="5">
        <f t="shared" si="0"/>
        <v>7.0200701692925777E-2</v>
      </c>
      <c r="T1" s="5">
        <f t="shared" si="0"/>
        <v>7.4681597545665723E-2</v>
      </c>
      <c r="U1" s="5">
        <f>V1*0.94</f>
        <v>7.9448508027303966E-2</v>
      </c>
      <c r="V1" s="5">
        <f>(1-0.94)/(1-0.94^20)</f>
        <v>8.4519689390748901E-2</v>
      </c>
      <c r="AU1" s="6"/>
      <c r="BO1" s="21"/>
      <c r="BP1" s="21"/>
    </row>
    <row r="2" spans="1:90" x14ac:dyDescent="0.2">
      <c r="C2" s="7" t="s">
        <v>6</v>
      </c>
      <c r="W2" s="8"/>
      <c r="X2" s="28"/>
      <c r="Y2" s="7" t="s">
        <v>7</v>
      </c>
      <c r="AT2" s="28"/>
      <c r="AU2" s="7" t="s">
        <v>3</v>
      </c>
      <c r="BO2" s="7" t="s">
        <v>8</v>
      </c>
      <c r="BP2" s="30"/>
      <c r="BQ2" s="7"/>
    </row>
    <row r="3" spans="1:90" x14ac:dyDescent="0.2">
      <c r="A3" s="9" t="s">
        <v>5</v>
      </c>
      <c r="B3" s="9" t="s">
        <v>0</v>
      </c>
      <c r="C3" s="20">
        <v>43281</v>
      </c>
      <c r="D3" s="20">
        <v>43373</v>
      </c>
      <c r="E3" s="20">
        <v>43465</v>
      </c>
      <c r="F3" s="20">
        <v>43555</v>
      </c>
      <c r="G3" s="20">
        <v>43646</v>
      </c>
      <c r="H3" s="20">
        <v>43738</v>
      </c>
      <c r="I3" s="20">
        <v>43830</v>
      </c>
      <c r="J3" s="20">
        <v>43921</v>
      </c>
      <c r="K3" s="20">
        <v>44012</v>
      </c>
      <c r="L3" s="20">
        <v>44104</v>
      </c>
      <c r="M3" s="20">
        <v>44196</v>
      </c>
      <c r="N3" s="20">
        <v>44286</v>
      </c>
      <c r="O3" s="20">
        <v>44377</v>
      </c>
      <c r="P3" s="20">
        <v>44469</v>
      </c>
      <c r="Q3" s="20">
        <v>44561</v>
      </c>
      <c r="R3" s="20">
        <v>44651</v>
      </c>
      <c r="S3" s="20">
        <v>44742</v>
      </c>
      <c r="T3" s="20">
        <v>44834</v>
      </c>
      <c r="U3" s="20">
        <v>44926</v>
      </c>
      <c r="V3" s="22">
        <v>45016</v>
      </c>
      <c r="W3" s="26" t="s">
        <v>11</v>
      </c>
      <c r="X3" s="27" t="s">
        <v>12</v>
      </c>
      <c r="Y3" s="20">
        <v>43281</v>
      </c>
      <c r="Z3" s="20">
        <v>43373</v>
      </c>
      <c r="AA3" s="20">
        <v>43465</v>
      </c>
      <c r="AB3" s="20">
        <v>43555</v>
      </c>
      <c r="AC3" s="20">
        <v>43646</v>
      </c>
      <c r="AD3" s="20">
        <v>43738</v>
      </c>
      <c r="AE3" s="20">
        <v>43830</v>
      </c>
      <c r="AF3" s="20">
        <v>43921</v>
      </c>
      <c r="AG3" s="20">
        <v>44012</v>
      </c>
      <c r="AH3" s="20">
        <v>44104</v>
      </c>
      <c r="AI3" s="20">
        <v>44196</v>
      </c>
      <c r="AJ3" s="20">
        <v>44286</v>
      </c>
      <c r="AK3" s="20">
        <v>44377</v>
      </c>
      <c r="AL3" s="20">
        <v>44469</v>
      </c>
      <c r="AM3" s="20">
        <v>44561</v>
      </c>
      <c r="AN3" s="20">
        <v>44651</v>
      </c>
      <c r="AO3" s="20">
        <v>44742</v>
      </c>
      <c r="AP3" s="20">
        <v>44834</v>
      </c>
      <c r="AQ3" s="20">
        <v>44926</v>
      </c>
      <c r="AR3" s="22">
        <v>45016</v>
      </c>
      <c r="AS3" s="26" t="s">
        <v>11</v>
      </c>
      <c r="AT3" s="29" t="s">
        <v>12</v>
      </c>
      <c r="AU3" s="20">
        <v>43281</v>
      </c>
      <c r="AV3" s="20">
        <v>43373</v>
      </c>
      <c r="AW3" s="20">
        <v>43465</v>
      </c>
      <c r="AX3" s="20">
        <v>43555</v>
      </c>
      <c r="AY3" s="20">
        <v>43646</v>
      </c>
      <c r="AZ3" s="20">
        <v>43738</v>
      </c>
      <c r="BA3" s="20">
        <v>43830</v>
      </c>
      <c r="BB3" s="20">
        <v>43921</v>
      </c>
      <c r="BC3" s="20">
        <v>44012</v>
      </c>
      <c r="BD3" s="20">
        <v>44104</v>
      </c>
      <c r="BE3" s="20">
        <v>44196</v>
      </c>
      <c r="BF3" s="20">
        <v>44286</v>
      </c>
      <c r="BG3" s="20">
        <v>44377</v>
      </c>
      <c r="BH3" s="20">
        <v>44469</v>
      </c>
      <c r="BI3" s="20">
        <v>44561</v>
      </c>
      <c r="BJ3" s="20">
        <v>44651</v>
      </c>
      <c r="BK3" s="20">
        <v>44742</v>
      </c>
      <c r="BL3" s="20">
        <v>44834</v>
      </c>
      <c r="BM3" s="20">
        <v>44926</v>
      </c>
      <c r="BN3" s="22">
        <v>45016</v>
      </c>
      <c r="BO3" s="34" t="s">
        <v>9</v>
      </c>
      <c r="BP3" s="35" t="s">
        <v>10</v>
      </c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L3" s="10"/>
    </row>
    <row r="4" spans="1:90" ht="15" x14ac:dyDescent="0.2">
      <c r="A4" s="2">
        <v>1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3"/>
      <c r="W4" s="25"/>
      <c r="X4" s="24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23"/>
      <c r="AS4" s="25"/>
      <c r="AT4" s="25"/>
      <c r="AU4" s="13"/>
      <c r="AV4" s="13"/>
      <c r="AW4" s="14"/>
      <c r="AX4" s="14"/>
      <c r="AY4" s="14"/>
      <c r="AZ4" s="15"/>
      <c r="BA4" s="14"/>
      <c r="BB4" s="14"/>
      <c r="BC4" s="13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31"/>
      <c r="BO4" s="32"/>
      <c r="BP4" s="33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7"/>
      <c r="CL4" s="17"/>
    </row>
    <row r="5" spans="1:90" ht="15" x14ac:dyDescent="0.2">
      <c r="A5" s="2">
        <v>2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23"/>
      <c r="W5" s="25"/>
      <c r="X5" s="24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23"/>
      <c r="AS5" s="25"/>
      <c r="AT5" s="25"/>
      <c r="AU5" s="13"/>
      <c r="AV5" s="13"/>
      <c r="AW5" s="14"/>
      <c r="AX5" s="14"/>
      <c r="AY5" s="14"/>
      <c r="AZ5" s="15"/>
      <c r="BA5" s="14"/>
      <c r="BB5" s="14"/>
      <c r="BC5" s="13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31"/>
      <c r="BO5" s="32"/>
      <c r="BP5" s="33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7"/>
      <c r="CL5" s="17"/>
    </row>
    <row r="6" spans="1:90" ht="15" x14ac:dyDescent="0.2">
      <c r="A6" s="2">
        <v>3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23"/>
      <c r="W6" s="25"/>
      <c r="X6" s="24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23"/>
      <c r="AS6" s="25"/>
      <c r="AT6" s="25"/>
      <c r="AU6" s="13"/>
      <c r="AV6" s="13"/>
      <c r="AW6" s="14"/>
      <c r="AX6" s="14"/>
      <c r="AY6" s="14"/>
      <c r="AZ6" s="15"/>
      <c r="BA6" s="14"/>
      <c r="BB6" s="14"/>
      <c r="BC6" s="13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31"/>
      <c r="BO6" s="32"/>
      <c r="BP6" s="33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7"/>
      <c r="CL6" s="17"/>
    </row>
    <row r="7" spans="1:90" ht="15" x14ac:dyDescent="0.2">
      <c r="A7" s="2">
        <v>4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3"/>
      <c r="W7" s="25"/>
      <c r="X7" s="24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23"/>
      <c r="AS7" s="25"/>
      <c r="AT7" s="25"/>
      <c r="AU7" s="13"/>
      <c r="AV7" s="13"/>
      <c r="AW7" s="14"/>
      <c r="AX7" s="14"/>
      <c r="AY7" s="14"/>
      <c r="AZ7" s="15"/>
      <c r="BA7" s="14"/>
      <c r="BB7" s="14"/>
      <c r="BC7" s="13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31"/>
      <c r="BO7" s="32"/>
      <c r="BP7" s="33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7"/>
      <c r="CL7" s="17"/>
    </row>
    <row r="8" spans="1:90" ht="15" x14ac:dyDescent="0.2">
      <c r="A8" s="2">
        <v>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23"/>
      <c r="W8" s="25"/>
      <c r="X8" s="24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23"/>
      <c r="AS8" s="25"/>
      <c r="AT8" s="25"/>
      <c r="AU8" s="13"/>
      <c r="AV8" s="13"/>
      <c r="AW8" s="14"/>
      <c r="AX8" s="14"/>
      <c r="AY8" s="14"/>
      <c r="AZ8" s="15"/>
      <c r="BA8" s="14"/>
      <c r="BB8" s="14"/>
      <c r="BC8" s="13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31"/>
      <c r="BO8" s="32"/>
      <c r="BP8" s="33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7"/>
      <c r="CL8" s="17"/>
    </row>
    <row r="9" spans="1:90" ht="15" x14ac:dyDescent="0.2">
      <c r="A9" s="2">
        <v>6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23"/>
      <c r="W9" s="25"/>
      <c r="X9" s="24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23"/>
      <c r="AS9" s="25"/>
      <c r="AT9" s="25"/>
      <c r="AU9" s="13"/>
      <c r="AV9" s="13"/>
      <c r="AW9" s="14"/>
      <c r="AX9" s="14"/>
      <c r="AY9" s="14"/>
      <c r="AZ9" s="15"/>
      <c r="BA9" s="14"/>
      <c r="BB9" s="14"/>
      <c r="BC9" s="13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31"/>
      <c r="BO9" s="32"/>
      <c r="BP9" s="33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7"/>
      <c r="CL9" s="17"/>
    </row>
    <row r="10" spans="1:90" ht="15" x14ac:dyDescent="0.2">
      <c r="A10" s="2">
        <v>7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23"/>
      <c r="W10" s="25"/>
      <c r="X10" s="24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23"/>
      <c r="AS10" s="25"/>
      <c r="AT10" s="25"/>
      <c r="AU10" s="13"/>
      <c r="AV10" s="13"/>
      <c r="AW10" s="14"/>
      <c r="AX10" s="14"/>
      <c r="AY10" s="14"/>
      <c r="AZ10" s="15"/>
      <c r="BA10" s="14"/>
      <c r="BB10" s="14"/>
      <c r="BC10" s="13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31"/>
      <c r="BO10" s="32"/>
      <c r="BP10" s="33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7"/>
      <c r="CL10" s="17"/>
    </row>
    <row r="11" spans="1:90" ht="15" x14ac:dyDescent="0.2">
      <c r="A11" s="2">
        <v>8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23"/>
      <c r="W11" s="25"/>
      <c r="X11" s="24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23"/>
      <c r="AS11" s="25"/>
      <c r="AT11" s="25"/>
      <c r="AU11" s="13"/>
      <c r="AV11" s="13"/>
      <c r="AW11" s="14"/>
      <c r="AX11" s="14"/>
      <c r="AY11" s="14"/>
      <c r="AZ11" s="15"/>
      <c r="BA11" s="14"/>
      <c r="BB11" s="14"/>
      <c r="BC11" s="13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31"/>
      <c r="BO11" s="32"/>
      <c r="BP11" s="33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7"/>
      <c r="CL11" s="17"/>
    </row>
    <row r="12" spans="1:90" ht="15" x14ac:dyDescent="0.2">
      <c r="A12" s="2">
        <v>9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23"/>
      <c r="W12" s="25"/>
      <c r="X12" s="2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23"/>
      <c r="AS12" s="25"/>
      <c r="AT12" s="25"/>
      <c r="AU12" s="13"/>
      <c r="AV12" s="13"/>
      <c r="AW12" s="14"/>
      <c r="AX12" s="14"/>
      <c r="AY12" s="14"/>
      <c r="AZ12" s="15"/>
      <c r="BA12" s="14"/>
      <c r="BB12" s="14"/>
      <c r="BC12" s="13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31"/>
      <c r="BO12" s="32"/>
      <c r="BP12" s="33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7"/>
      <c r="CL12" s="17"/>
    </row>
    <row r="13" spans="1:90" ht="15" x14ac:dyDescent="0.2">
      <c r="A13" s="2">
        <v>10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23"/>
      <c r="W13" s="25"/>
      <c r="X13" s="24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23"/>
      <c r="AS13" s="25"/>
      <c r="AT13" s="25"/>
      <c r="AU13" s="13"/>
      <c r="AV13" s="13"/>
      <c r="AW13" s="14"/>
      <c r="AX13" s="14"/>
      <c r="AY13" s="14"/>
      <c r="AZ13" s="15"/>
      <c r="BA13" s="14"/>
      <c r="BB13" s="14"/>
      <c r="BC13" s="13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31"/>
      <c r="BO13" s="32"/>
      <c r="BP13" s="33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7"/>
      <c r="CL13" s="17"/>
    </row>
    <row r="14" spans="1:90" ht="15" x14ac:dyDescent="0.2">
      <c r="A14" s="2">
        <v>11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23"/>
      <c r="W14" s="25"/>
      <c r="X14" s="24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23"/>
      <c r="AS14" s="25"/>
      <c r="AT14" s="25"/>
      <c r="AU14" s="13"/>
      <c r="AV14" s="13"/>
      <c r="AW14" s="14"/>
      <c r="AX14" s="14"/>
      <c r="AY14" s="14"/>
      <c r="AZ14" s="15"/>
      <c r="BA14" s="14"/>
      <c r="BB14" s="14"/>
      <c r="BC14" s="13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31"/>
      <c r="BO14" s="32"/>
      <c r="BP14" s="33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7"/>
      <c r="CL14" s="17"/>
    </row>
    <row r="15" spans="1:90" ht="15" x14ac:dyDescent="0.2">
      <c r="A15" s="2">
        <v>12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23"/>
      <c r="W15" s="25"/>
      <c r="X15" s="24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23"/>
      <c r="AS15" s="25"/>
      <c r="AT15" s="25"/>
      <c r="AU15" s="13"/>
      <c r="AV15" s="13"/>
      <c r="AW15" s="14"/>
      <c r="AX15" s="14"/>
      <c r="AY15" s="14"/>
      <c r="AZ15" s="15"/>
      <c r="BA15" s="14"/>
      <c r="BB15" s="14"/>
      <c r="BC15" s="13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31"/>
      <c r="BO15" s="32"/>
      <c r="BP15" s="33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7"/>
      <c r="CL15" s="17"/>
    </row>
    <row r="16" spans="1:90" ht="15" x14ac:dyDescent="0.2">
      <c r="A16" s="2">
        <v>13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23"/>
      <c r="W16" s="25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23"/>
      <c r="AS16" s="25"/>
      <c r="AT16" s="25"/>
      <c r="AU16" s="13"/>
      <c r="AV16" s="13"/>
      <c r="AW16" s="14"/>
      <c r="AX16" s="14"/>
      <c r="AY16" s="14"/>
      <c r="AZ16" s="15"/>
      <c r="BA16" s="14"/>
      <c r="BB16" s="14"/>
      <c r="BC16" s="13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31"/>
      <c r="BO16" s="32"/>
      <c r="BP16" s="33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7"/>
      <c r="CL16" s="17"/>
    </row>
    <row r="17" spans="1:90" ht="15" x14ac:dyDescent="0.2">
      <c r="A17" s="2">
        <v>14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23"/>
      <c r="W17" s="25"/>
      <c r="X17" s="24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23"/>
      <c r="AS17" s="25"/>
      <c r="AT17" s="25"/>
      <c r="AU17" s="13"/>
      <c r="AV17" s="13"/>
      <c r="AW17" s="14"/>
      <c r="AX17" s="14"/>
      <c r="AY17" s="14"/>
      <c r="AZ17" s="15"/>
      <c r="BA17" s="14"/>
      <c r="BB17" s="14"/>
      <c r="BC17" s="13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31"/>
      <c r="BO17" s="32"/>
      <c r="BP17" s="33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7"/>
      <c r="CL17" s="17"/>
    </row>
    <row r="18" spans="1:90" ht="15" x14ac:dyDescent="0.2">
      <c r="A18" s="2">
        <v>15</v>
      </c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23"/>
      <c r="W18" s="25"/>
      <c r="X18" s="24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23"/>
      <c r="AS18" s="25"/>
      <c r="AT18" s="25"/>
      <c r="AU18" s="13"/>
      <c r="AV18" s="13"/>
      <c r="AW18" s="14"/>
      <c r="AX18" s="14"/>
      <c r="AY18" s="14"/>
      <c r="AZ18" s="15"/>
      <c r="BA18" s="14"/>
      <c r="BB18" s="14"/>
      <c r="BC18" s="13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31"/>
      <c r="BO18" s="32"/>
      <c r="BP18" s="33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7"/>
      <c r="CL18" s="17"/>
    </row>
    <row r="19" spans="1:90" ht="15" x14ac:dyDescent="0.2">
      <c r="A19" s="2">
        <v>16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23"/>
      <c r="W19" s="25"/>
      <c r="X19" s="24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23"/>
      <c r="AS19" s="25"/>
      <c r="AT19" s="25"/>
      <c r="AU19" s="13"/>
      <c r="AV19" s="13"/>
      <c r="AW19" s="14"/>
      <c r="AX19" s="14"/>
      <c r="AY19" s="14"/>
      <c r="AZ19" s="15"/>
      <c r="BA19" s="14"/>
      <c r="BB19" s="14"/>
      <c r="BC19" s="13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31"/>
      <c r="BO19" s="32"/>
      <c r="BP19" s="33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7"/>
      <c r="CL19" s="17"/>
    </row>
    <row r="20" spans="1:90" ht="15" x14ac:dyDescent="0.2">
      <c r="A20" s="2">
        <v>17</v>
      </c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23"/>
      <c r="W20" s="25"/>
      <c r="X20" s="24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23"/>
      <c r="AS20" s="25"/>
      <c r="AT20" s="25"/>
      <c r="AU20" s="13"/>
      <c r="AV20" s="13"/>
      <c r="AW20" s="14"/>
      <c r="AX20" s="14"/>
      <c r="AY20" s="14"/>
      <c r="AZ20" s="15"/>
      <c r="BA20" s="14"/>
      <c r="BB20" s="14"/>
      <c r="BC20" s="13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31"/>
      <c r="BO20" s="32"/>
      <c r="BP20" s="33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7"/>
      <c r="CL20" s="17"/>
    </row>
    <row r="21" spans="1:90" ht="15" x14ac:dyDescent="0.2">
      <c r="A21" s="2">
        <v>18</v>
      </c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23"/>
      <c r="W21" s="25"/>
      <c r="X21" s="24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23"/>
      <c r="AS21" s="25"/>
      <c r="AT21" s="25"/>
      <c r="AU21" s="13"/>
      <c r="AV21" s="13"/>
      <c r="AW21" s="14"/>
      <c r="AX21" s="14"/>
      <c r="AY21" s="14"/>
      <c r="AZ21" s="15"/>
      <c r="BA21" s="14"/>
      <c r="BB21" s="14"/>
      <c r="BC21" s="13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31"/>
      <c r="BO21" s="32"/>
      <c r="BP21" s="33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7"/>
      <c r="CL21" s="17"/>
    </row>
    <row r="22" spans="1:90" ht="15" x14ac:dyDescent="0.2">
      <c r="A22" s="2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23"/>
      <c r="W22" s="25"/>
      <c r="X22" s="24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23"/>
      <c r="AS22" s="25"/>
      <c r="AT22" s="25"/>
      <c r="AU22" s="13"/>
      <c r="AV22" s="13"/>
      <c r="AW22" s="14"/>
      <c r="AX22" s="14"/>
      <c r="AY22" s="14"/>
      <c r="AZ22" s="15"/>
      <c r="BA22" s="14"/>
      <c r="BB22" s="14"/>
      <c r="BC22" s="13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31"/>
      <c r="BO22" s="32"/>
      <c r="BP22" s="33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7"/>
      <c r="CL22" s="17"/>
    </row>
    <row r="23" spans="1:90" ht="15" x14ac:dyDescent="0.2">
      <c r="A23" s="2">
        <v>20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23"/>
      <c r="W23" s="25"/>
      <c r="X23" s="24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23"/>
      <c r="AS23" s="25"/>
      <c r="AT23" s="25"/>
      <c r="AU23" s="13"/>
      <c r="AV23" s="13"/>
      <c r="AW23" s="14"/>
      <c r="AX23" s="14"/>
      <c r="AY23" s="14"/>
      <c r="AZ23" s="15"/>
      <c r="BA23" s="14"/>
      <c r="BB23" s="14"/>
      <c r="BC23" s="13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31"/>
      <c r="BO23" s="32"/>
      <c r="BP23" s="33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7"/>
      <c r="CL23" s="17"/>
    </row>
    <row r="24" spans="1:90" ht="15" x14ac:dyDescent="0.2">
      <c r="A24" s="2">
        <v>21</v>
      </c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23"/>
      <c r="W24" s="25"/>
      <c r="X24" s="24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23"/>
      <c r="AS24" s="25"/>
      <c r="AT24" s="25"/>
      <c r="AU24" s="13"/>
      <c r="AV24" s="13"/>
      <c r="AW24" s="14"/>
      <c r="AX24" s="14"/>
      <c r="AY24" s="14"/>
      <c r="AZ24" s="15"/>
      <c r="BA24" s="14"/>
      <c r="BB24" s="14"/>
      <c r="BC24" s="13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31"/>
      <c r="BO24" s="32"/>
      <c r="BP24" s="33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7"/>
      <c r="CL24" s="17"/>
    </row>
    <row r="25" spans="1:90" ht="15" x14ac:dyDescent="0.2">
      <c r="A25" s="2">
        <v>22</v>
      </c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23"/>
      <c r="W25" s="25"/>
      <c r="X25" s="24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23"/>
      <c r="AS25" s="25"/>
      <c r="AT25" s="25"/>
      <c r="AU25" s="13"/>
      <c r="AV25" s="13"/>
      <c r="AW25" s="14"/>
      <c r="AX25" s="14"/>
      <c r="AY25" s="14"/>
      <c r="AZ25" s="15"/>
      <c r="BA25" s="14"/>
      <c r="BB25" s="14"/>
      <c r="BC25" s="13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31"/>
      <c r="BO25" s="32"/>
      <c r="BP25" s="33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7"/>
      <c r="CL25" s="17"/>
    </row>
    <row r="26" spans="1:90" ht="15" x14ac:dyDescent="0.2">
      <c r="A26" s="2">
        <v>23</v>
      </c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23"/>
      <c r="W26" s="25"/>
      <c r="X26" s="24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23"/>
      <c r="AS26" s="25"/>
      <c r="AT26" s="25"/>
      <c r="AU26" s="13"/>
      <c r="AV26" s="13"/>
      <c r="AW26" s="14"/>
      <c r="AX26" s="14"/>
      <c r="AY26" s="14"/>
      <c r="AZ26" s="15"/>
      <c r="BA26" s="14"/>
      <c r="BB26" s="14"/>
      <c r="BC26" s="13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31"/>
      <c r="BO26" s="32"/>
      <c r="BP26" s="33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7"/>
      <c r="CL26" s="17"/>
    </row>
    <row r="27" spans="1:90" ht="15" x14ac:dyDescent="0.2">
      <c r="A27" s="2">
        <v>24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23"/>
      <c r="W27" s="25"/>
      <c r="X27" s="24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23"/>
      <c r="AS27" s="25"/>
      <c r="AT27" s="25"/>
      <c r="AU27" s="13"/>
      <c r="AV27" s="13"/>
      <c r="AW27" s="14"/>
      <c r="AX27" s="14"/>
      <c r="AY27" s="14"/>
      <c r="AZ27" s="15"/>
      <c r="BA27" s="14"/>
      <c r="BB27" s="14"/>
      <c r="BC27" s="13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31"/>
      <c r="BO27" s="32"/>
      <c r="BP27" s="33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7"/>
      <c r="CL27" s="17"/>
    </row>
    <row r="28" spans="1:90" ht="15" x14ac:dyDescent="0.2">
      <c r="A28" s="2">
        <v>25</v>
      </c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23"/>
      <c r="W28" s="25"/>
      <c r="X28" s="2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23"/>
      <c r="AS28" s="25"/>
      <c r="AT28" s="25"/>
      <c r="AU28" s="13"/>
      <c r="AV28" s="13"/>
      <c r="AW28" s="14"/>
      <c r="AX28" s="14"/>
      <c r="AY28" s="14"/>
      <c r="AZ28" s="15"/>
      <c r="BA28" s="14"/>
      <c r="BB28" s="14"/>
      <c r="BC28" s="13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31"/>
      <c r="BO28" s="32"/>
      <c r="BP28" s="33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7"/>
      <c r="CL28" s="17"/>
    </row>
    <row r="29" spans="1:90" ht="15" x14ac:dyDescent="0.2">
      <c r="A29" s="2">
        <v>26</v>
      </c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23"/>
      <c r="W29" s="25"/>
      <c r="X29" s="24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23"/>
      <c r="AS29" s="25"/>
      <c r="AT29" s="25"/>
      <c r="AU29" s="13"/>
      <c r="AV29" s="13"/>
      <c r="AW29" s="14"/>
      <c r="AX29" s="14"/>
      <c r="AY29" s="14"/>
      <c r="AZ29" s="15"/>
      <c r="BA29" s="14"/>
      <c r="BB29" s="14"/>
      <c r="BC29" s="13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31"/>
      <c r="BO29" s="32"/>
      <c r="BP29" s="33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7"/>
      <c r="CL29" s="17"/>
    </row>
    <row r="30" spans="1:90" ht="15" x14ac:dyDescent="0.2">
      <c r="A30" s="2">
        <v>27</v>
      </c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23"/>
      <c r="W30" s="25"/>
      <c r="X30" s="24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23"/>
      <c r="AS30" s="25"/>
      <c r="AT30" s="25"/>
      <c r="AU30" s="13"/>
      <c r="AV30" s="13"/>
      <c r="AW30" s="14"/>
      <c r="AX30" s="14"/>
      <c r="AY30" s="14"/>
      <c r="AZ30" s="15"/>
      <c r="BA30" s="14"/>
      <c r="BB30" s="14"/>
      <c r="BC30" s="13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31"/>
      <c r="BO30" s="32"/>
      <c r="BP30" s="33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7"/>
      <c r="CL30" s="17"/>
    </row>
    <row r="31" spans="1:90" ht="15" x14ac:dyDescent="0.2">
      <c r="A31" s="2">
        <v>28</v>
      </c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23"/>
      <c r="W31" s="25"/>
      <c r="X31" s="24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23"/>
      <c r="AS31" s="25"/>
      <c r="AT31" s="25"/>
      <c r="AU31" s="13"/>
      <c r="AV31" s="13"/>
      <c r="AW31" s="14"/>
      <c r="AX31" s="14"/>
      <c r="AY31" s="14"/>
      <c r="AZ31" s="15"/>
      <c r="BA31" s="14"/>
      <c r="BB31" s="14"/>
      <c r="BC31" s="13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31"/>
      <c r="BO31" s="32"/>
      <c r="BP31" s="33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7"/>
      <c r="CL31" s="17"/>
    </row>
    <row r="32" spans="1:90" ht="15" x14ac:dyDescent="0.2">
      <c r="A32" s="2">
        <v>29</v>
      </c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23"/>
      <c r="W32" s="25"/>
      <c r="X32" s="24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23"/>
      <c r="AS32" s="25"/>
      <c r="AT32" s="25"/>
      <c r="AU32" s="13"/>
      <c r="AV32" s="13"/>
      <c r="AW32" s="14"/>
      <c r="AX32" s="14"/>
      <c r="AY32" s="14"/>
      <c r="AZ32" s="15"/>
      <c r="BA32" s="14"/>
      <c r="BB32" s="14"/>
      <c r="BC32" s="13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31"/>
      <c r="BO32" s="32"/>
      <c r="BP32" s="33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7"/>
      <c r="CL32" s="17"/>
    </row>
    <row r="33" spans="1:90" ht="15" x14ac:dyDescent="0.2">
      <c r="A33" s="2">
        <v>30</v>
      </c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23"/>
      <c r="W33" s="25"/>
      <c r="X33" s="24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23"/>
      <c r="AS33" s="25"/>
      <c r="AT33" s="25"/>
      <c r="AU33" s="13"/>
      <c r="AV33" s="13"/>
      <c r="AW33" s="14"/>
      <c r="AX33" s="14"/>
      <c r="AY33" s="14"/>
      <c r="AZ33" s="15"/>
      <c r="BA33" s="14"/>
      <c r="BB33" s="14"/>
      <c r="BC33" s="13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31"/>
      <c r="BO33" s="32"/>
      <c r="BP33" s="33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7"/>
      <c r="CL33" s="17"/>
    </row>
    <row r="34" spans="1:90" ht="15" x14ac:dyDescent="0.2">
      <c r="A34" s="2">
        <v>31</v>
      </c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23"/>
      <c r="W34" s="25"/>
      <c r="X34" s="24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23"/>
      <c r="AS34" s="25"/>
      <c r="AT34" s="25"/>
      <c r="AU34" s="13"/>
      <c r="AV34" s="13"/>
      <c r="AW34" s="14"/>
      <c r="AX34" s="14"/>
      <c r="AY34" s="14"/>
      <c r="AZ34" s="15"/>
      <c r="BA34" s="14"/>
      <c r="BB34" s="14"/>
      <c r="BC34" s="13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31"/>
      <c r="BO34" s="32"/>
      <c r="BP34" s="33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7"/>
      <c r="CL34" s="17"/>
    </row>
    <row r="35" spans="1:90" ht="15" x14ac:dyDescent="0.2">
      <c r="A35" s="2">
        <v>32</v>
      </c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23"/>
      <c r="W35" s="25"/>
      <c r="X35" s="24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23"/>
      <c r="AS35" s="25"/>
      <c r="AT35" s="25"/>
      <c r="AU35" s="13"/>
      <c r="AV35" s="13"/>
      <c r="AW35" s="14"/>
      <c r="AX35" s="14"/>
      <c r="AY35" s="14"/>
      <c r="AZ35" s="15"/>
      <c r="BA35" s="14"/>
      <c r="BB35" s="14"/>
      <c r="BC35" s="13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31"/>
      <c r="BO35" s="32"/>
      <c r="BP35" s="33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7"/>
      <c r="CL35" s="17"/>
    </row>
    <row r="36" spans="1:90" ht="15" x14ac:dyDescent="0.2">
      <c r="A36" s="2">
        <v>33</v>
      </c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23"/>
      <c r="W36" s="25"/>
      <c r="X36" s="24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23"/>
      <c r="AS36" s="25"/>
      <c r="AT36" s="25"/>
      <c r="AU36" s="13"/>
      <c r="AV36" s="13"/>
      <c r="AW36" s="14"/>
      <c r="AX36" s="14"/>
      <c r="AY36" s="14"/>
      <c r="AZ36" s="15"/>
      <c r="BA36" s="14"/>
      <c r="BB36" s="14"/>
      <c r="BC36" s="13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31"/>
      <c r="BO36" s="32"/>
      <c r="BP36" s="33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7"/>
      <c r="CL36" s="17"/>
    </row>
    <row r="37" spans="1:90" ht="15" x14ac:dyDescent="0.2">
      <c r="A37" s="2">
        <v>34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23"/>
      <c r="W37" s="25"/>
      <c r="X37" s="24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23"/>
      <c r="AS37" s="25"/>
      <c r="AT37" s="25"/>
      <c r="AU37" s="13"/>
      <c r="AV37" s="13"/>
      <c r="AW37" s="14"/>
      <c r="AX37" s="14"/>
      <c r="AY37" s="14"/>
      <c r="AZ37" s="15"/>
      <c r="BA37" s="14"/>
      <c r="BB37" s="14"/>
      <c r="BC37" s="13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31"/>
      <c r="BO37" s="32"/>
      <c r="BP37" s="33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7"/>
      <c r="CL37" s="17"/>
    </row>
    <row r="38" spans="1:90" ht="15" x14ac:dyDescent="0.2">
      <c r="A38" s="2">
        <v>35</v>
      </c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23"/>
      <c r="W38" s="25"/>
      <c r="X38" s="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23"/>
      <c r="AS38" s="25"/>
      <c r="AT38" s="25"/>
      <c r="AU38" s="13"/>
      <c r="AV38" s="13"/>
      <c r="AW38" s="14"/>
      <c r="AX38" s="14"/>
      <c r="AY38" s="14"/>
      <c r="AZ38" s="15"/>
      <c r="BA38" s="14"/>
      <c r="BB38" s="14"/>
      <c r="BC38" s="13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31"/>
      <c r="BO38" s="32"/>
      <c r="BP38" s="33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7"/>
      <c r="CL38" s="17"/>
    </row>
    <row r="39" spans="1:90" ht="15" x14ac:dyDescent="0.2">
      <c r="A39" s="2">
        <v>36</v>
      </c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23"/>
      <c r="W39" s="25"/>
      <c r="X39" s="24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23"/>
      <c r="AS39" s="25"/>
      <c r="AT39" s="25"/>
      <c r="AU39" s="13"/>
      <c r="AV39" s="13"/>
      <c r="AW39" s="14"/>
      <c r="AX39" s="14"/>
      <c r="AY39" s="14"/>
      <c r="AZ39" s="15"/>
      <c r="BA39" s="14"/>
      <c r="BB39" s="14"/>
      <c r="BC39" s="13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31"/>
      <c r="BO39" s="32"/>
      <c r="BP39" s="33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7"/>
      <c r="CL39" s="17"/>
    </row>
    <row r="40" spans="1:90" ht="15" x14ac:dyDescent="0.2">
      <c r="A40" s="2">
        <v>37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23"/>
      <c r="W40" s="25"/>
      <c r="X40" s="24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23"/>
      <c r="AS40" s="25"/>
      <c r="AT40" s="25"/>
      <c r="AU40" s="13"/>
      <c r="AV40" s="13"/>
      <c r="AW40" s="14"/>
      <c r="AX40" s="14"/>
      <c r="AY40" s="14"/>
      <c r="AZ40" s="15"/>
      <c r="BA40" s="14"/>
      <c r="BB40" s="14"/>
      <c r="BC40" s="13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31"/>
      <c r="BO40" s="32"/>
      <c r="BP40" s="33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7"/>
      <c r="CL40" s="17"/>
    </row>
    <row r="41" spans="1:90" ht="15" x14ac:dyDescent="0.2">
      <c r="A41" s="2">
        <v>38</v>
      </c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23"/>
      <c r="W41" s="25"/>
      <c r="X41" s="24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23"/>
      <c r="AS41" s="25"/>
      <c r="AT41" s="25"/>
      <c r="AU41" s="13"/>
      <c r="AV41" s="13"/>
      <c r="AW41" s="14"/>
      <c r="AX41" s="14"/>
      <c r="AY41" s="14"/>
      <c r="AZ41" s="15"/>
      <c r="BA41" s="14"/>
      <c r="BB41" s="14"/>
      <c r="BC41" s="13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31"/>
      <c r="BO41" s="32"/>
      <c r="BP41" s="33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7"/>
      <c r="CL41" s="17"/>
    </row>
    <row r="42" spans="1:90" ht="15" x14ac:dyDescent="0.2">
      <c r="A42" s="2">
        <v>39</v>
      </c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23"/>
      <c r="W42" s="25"/>
      <c r="X42" s="24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23"/>
      <c r="AS42" s="25"/>
      <c r="AT42" s="25"/>
      <c r="AU42" s="13"/>
      <c r="AV42" s="13"/>
      <c r="AW42" s="14"/>
      <c r="AX42" s="14"/>
      <c r="AY42" s="14"/>
      <c r="AZ42" s="15"/>
      <c r="BA42" s="14"/>
      <c r="BB42" s="14"/>
      <c r="BC42" s="13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31"/>
      <c r="BO42" s="32"/>
      <c r="BP42" s="33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7"/>
      <c r="CL42" s="17"/>
    </row>
    <row r="43" spans="1:90" ht="15" x14ac:dyDescent="0.2">
      <c r="A43" s="2">
        <v>40</v>
      </c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23"/>
      <c r="W43" s="25"/>
      <c r="X43" s="24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23"/>
      <c r="AS43" s="25"/>
      <c r="AT43" s="25"/>
      <c r="AU43" s="13"/>
      <c r="AV43" s="13"/>
      <c r="AW43" s="14"/>
      <c r="AX43" s="14"/>
      <c r="AY43" s="14"/>
      <c r="AZ43" s="15"/>
      <c r="BA43" s="14"/>
      <c r="BB43" s="14"/>
      <c r="BC43" s="13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31"/>
      <c r="BO43" s="32"/>
      <c r="BP43" s="33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7"/>
      <c r="CL43" s="17"/>
    </row>
    <row r="44" spans="1:90" ht="15" x14ac:dyDescent="0.2">
      <c r="A44" s="2">
        <v>41</v>
      </c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23"/>
      <c r="W44" s="25"/>
      <c r="X44" s="24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23"/>
      <c r="AS44" s="25"/>
      <c r="AT44" s="25"/>
      <c r="AU44" s="13"/>
      <c r="AV44" s="13"/>
      <c r="AW44" s="14"/>
      <c r="AX44" s="14"/>
      <c r="AY44" s="14"/>
      <c r="AZ44" s="15"/>
      <c r="BA44" s="14"/>
      <c r="BB44" s="14"/>
      <c r="BC44" s="13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31"/>
      <c r="BO44" s="32"/>
      <c r="BP44" s="33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7"/>
      <c r="CL44" s="17"/>
    </row>
    <row r="45" spans="1:90" ht="15" x14ac:dyDescent="0.2">
      <c r="A45" s="2">
        <v>42</v>
      </c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23"/>
      <c r="W45" s="25"/>
      <c r="X45" s="24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23"/>
      <c r="AS45" s="25"/>
      <c r="AT45" s="25"/>
      <c r="AU45" s="13"/>
      <c r="AV45" s="13"/>
      <c r="AW45" s="14"/>
      <c r="AX45" s="14"/>
      <c r="AY45" s="14"/>
      <c r="AZ45" s="15"/>
      <c r="BA45" s="14"/>
      <c r="BB45" s="14"/>
      <c r="BC45" s="13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31"/>
      <c r="BO45" s="32"/>
      <c r="BP45" s="33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7"/>
      <c r="CL45" s="17"/>
    </row>
    <row r="46" spans="1:90" ht="15" x14ac:dyDescent="0.2">
      <c r="A46" s="2">
        <v>43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23"/>
      <c r="W46" s="25"/>
      <c r="X46" s="24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23"/>
      <c r="AS46" s="25"/>
      <c r="AT46" s="25"/>
      <c r="AU46" s="13"/>
      <c r="AV46" s="13"/>
      <c r="AW46" s="14"/>
      <c r="AX46" s="14"/>
      <c r="AY46" s="14"/>
      <c r="AZ46" s="15"/>
      <c r="BA46" s="14"/>
      <c r="BB46" s="14"/>
      <c r="BC46" s="13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31"/>
      <c r="BO46" s="32"/>
      <c r="BP46" s="33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7"/>
      <c r="CL46" s="17"/>
    </row>
    <row r="47" spans="1:90" ht="15" x14ac:dyDescent="0.2">
      <c r="A47" s="2">
        <v>44</v>
      </c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23"/>
      <c r="W47" s="25"/>
      <c r="X47" s="24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23"/>
      <c r="AS47" s="25"/>
      <c r="AT47" s="25"/>
      <c r="AU47" s="13"/>
      <c r="AV47" s="13"/>
      <c r="AW47" s="14"/>
      <c r="AX47" s="14"/>
      <c r="AY47" s="14"/>
      <c r="AZ47" s="15"/>
      <c r="BA47" s="14"/>
      <c r="BB47" s="14"/>
      <c r="BC47" s="13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31"/>
      <c r="BO47" s="32"/>
      <c r="BP47" s="33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7"/>
      <c r="CL47" s="17"/>
    </row>
    <row r="48" spans="1:90" ht="15" x14ac:dyDescent="0.2">
      <c r="A48" s="2">
        <v>45</v>
      </c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23"/>
      <c r="W48" s="25"/>
      <c r="X48" s="2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23"/>
      <c r="AS48" s="25"/>
      <c r="AT48" s="25"/>
      <c r="AU48" s="13"/>
      <c r="AV48" s="13"/>
      <c r="AW48" s="14"/>
      <c r="AX48" s="14"/>
      <c r="AY48" s="14"/>
      <c r="AZ48" s="15"/>
      <c r="BA48" s="14"/>
      <c r="BB48" s="14"/>
      <c r="BC48" s="13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31"/>
      <c r="BO48" s="32"/>
      <c r="BP48" s="33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7"/>
      <c r="CL48" s="17"/>
    </row>
    <row r="49" spans="1:90" ht="15" x14ac:dyDescent="0.2">
      <c r="A49" s="2">
        <v>46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23"/>
      <c r="W49" s="25"/>
      <c r="X49" s="24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23"/>
      <c r="AS49" s="25"/>
      <c r="AT49" s="25"/>
      <c r="AU49" s="13"/>
      <c r="AV49" s="13"/>
      <c r="AW49" s="14"/>
      <c r="AX49" s="14"/>
      <c r="AY49" s="14"/>
      <c r="AZ49" s="15"/>
      <c r="BA49" s="14"/>
      <c r="BB49" s="14"/>
      <c r="BC49" s="13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31"/>
      <c r="BO49" s="32"/>
      <c r="BP49" s="33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7"/>
      <c r="CL49" s="17"/>
    </row>
    <row r="50" spans="1:90" ht="15" x14ac:dyDescent="0.2">
      <c r="A50" s="2">
        <v>47</v>
      </c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23"/>
      <c r="W50" s="25"/>
      <c r="X50" s="2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23"/>
      <c r="AS50" s="25"/>
      <c r="AT50" s="25"/>
      <c r="AU50" s="13"/>
      <c r="AV50" s="13"/>
      <c r="AW50" s="14"/>
      <c r="AX50" s="14"/>
      <c r="AY50" s="14"/>
      <c r="AZ50" s="15"/>
      <c r="BA50" s="14"/>
      <c r="BB50" s="14"/>
      <c r="BC50" s="13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31"/>
      <c r="BO50" s="32"/>
      <c r="BP50" s="33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7"/>
      <c r="CL50" s="17"/>
    </row>
    <row r="51" spans="1:90" ht="15" x14ac:dyDescent="0.2">
      <c r="A51" s="2">
        <v>48</v>
      </c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23"/>
      <c r="W51" s="25"/>
      <c r="X51" s="24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23"/>
      <c r="AS51" s="25"/>
      <c r="AT51" s="25"/>
      <c r="AU51" s="13"/>
      <c r="AV51" s="13"/>
      <c r="AW51" s="14"/>
      <c r="AX51" s="14"/>
      <c r="AY51" s="14"/>
      <c r="AZ51" s="15"/>
      <c r="BA51" s="14"/>
      <c r="BB51" s="14"/>
      <c r="BC51" s="13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31"/>
      <c r="BO51" s="32"/>
      <c r="BP51" s="33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7"/>
      <c r="CL51" s="17"/>
    </row>
    <row r="52" spans="1:90" ht="15" x14ac:dyDescent="0.2">
      <c r="A52" s="2">
        <v>49</v>
      </c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23"/>
      <c r="W52" s="25"/>
      <c r="X52" s="2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23"/>
      <c r="AS52" s="25"/>
      <c r="AT52" s="25"/>
      <c r="AU52" s="13"/>
      <c r="AV52" s="13"/>
      <c r="AW52" s="14"/>
      <c r="AX52" s="14"/>
      <c r="AY52" s="14"/>
      <c r="AZ52" s="15"/>
      <c r="BA52" s="14"/>
      <c r="BB52" s="14"/>
      <c r="BC52" s="13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31"/>
      <c r="BO52" s="32"/>
      <c r="BP52" s="33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7"/>
      <c r="CL52" s="17"/>
    </row>
    <row r="53" spans="1:90" ht="15" x14ac:dyDescent="0.2">
      <c r="A53" s="2">
        <v>50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23"/>
      <c r="W53" s="25"/>
      <c r="X53" s="24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23"/>
      <c r="AS53" s="25"/>
      <c r="AT53" s="25"/>
      <c r="AU53" s="13"/>
      <c r="AV53" s="13"/>
      <c r="AW53" s="14"/>
      <c r="AX53" s="14"/>
      <c r="AY53" s="14"/>
      <c r="AZ53" s="15"/>
      <c r="BA53" s="14"/>
      <c r="BB53" s="14"/>
      <c r="BC53" s="13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31"/>
      <c r="BO53" s="32"/>
      <c r="BP53" s="33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7"/>
      <c r="CL53" s="17"/>
    </row>
    <row r="54" spans="1:90" ht="15" x14ac:dyDescent="0.2">
      <c r="A54" s="2">
        <v>51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23"/>
      <c r="W54" s="25"/>
      <c r="X54" s="2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23"/>
      <c r="AS54" s="25"/>
      <c r="AT54" s="25"/>
      <c r="AU54" s="13"/>
      <c r="AV54" s="13"/>
      <c r="AW54" s="14"/>
      <c r="AX54" s="14"/>
      <c r="AY54" s="14"/>
      <c r="AZ54" s="15"/>
      <c r="BA54" s="14"/>
      <c r="BB54" s="14"/>
      <c r="BC54" s="13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31"/>
      <c r="BO54" s="32"/>
      <c r="BP54" s="33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7"/>
      <c r="CL54" s="17"/>
    </row>
    <row r="55" spans="1:90" ht="15" x14ac:dyDescent="0.2">
      <c r="A55" s="2">
        <v>52</v>
      </c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23"/>
      <c r="W55" s="25"/>
      <c r="X55" s="24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23"/>
      <c r="AS55" s="25"/>
      <c r="AT55" s="25"/>
      <c r="AU55" s="13"/>
      <c r="AV55" s="13"/>
      <c r="AW55" s="14"/>
      <c r="AX55" s="14"/>
      <c r="AY55" s="14"/>
      <c r="AZ55" s="15"/>
      <c r="BA55" s="14"/>
      <c r="BB55" s="14"/>
      <c r="BC55" s="13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31"/>
      <c r="BO55" s="32"/>
      <c r="BP55" s="33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7"/>
      <c r="CL55" s="17"/>
    </row>
    <row r="56" spans="1:90" ht="15" x14ac:dyDescent="0.2">
      <c r="A56" s="2">
        <v>53</v>
      </c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23"/>
      <c r="W56" s="25"/>
      <c r="X56" s="2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23"/>
      <c r="AS56" s="25"/>
      <c r="AT56" s="25"/>
      <c r="AU56" s="13"/>
      <c r="AV56" s="13"/>
      <c r="AW56" s="14"/>
      <c r="AX56" s="14"/>
      <c r="AY56" s="14"/>
      <c r="AZ56" s="15"/>
      <c r="BA56" s="14"/>
      <c r="BB56" s="14"/>
      <c r="BC56" s="13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31"/>
      <c r="BO56" s="32"/>
      <c r="BP56" s="33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7"/>
      <c r="CL56" s="17"/>
    </row>
    <row r="57" spans="1:90" ht="15" x14ac:dyDescent="0.2">
      <c r="A57" s="2">
        <v>54</v>
      </c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23"/>
      <c r="W57" s="25"/>
      <c r="X57" s="24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23"/>
      <c r="AS57" s="25"/>
      <c r="AT57" s="25"/>
      <c r="AU57" s="13"/>
      <c r="AV57" s="13"/>
      <c r="AW57" s="14"/>
      <c r="AX57" s="14"/>
      <c r="AY57" s="14"/>
      <c r="AZ57" s="15"/>
      <c r="BA57" s="14"/>
      <c r="BB57" s="14"/>
      <c r="BC57" s="13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31"/>
      <c r="BO57" s="32"/>
      <c r="BP57" s="33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7"/>
      <c r="CL57" s="17"/>
    </row>
    <row r="58" spans="1:90" ht="15" x14ac:dyDescent="0.2">
      <c r="A58" s="2">
        <v>55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23"/>
      <c r="W58" s="25"/>
      <c r="X58" s="2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23"/>
      <c r="AS58" s="25"/>
      <c r="AT58" s="25"/>
      <c r="AU58" s="13"/>
      <c r="AV58" s="13"/>
      <c r="AW58" s="14"/>
      <c r="AX58" s="14"/>
      <c r="AY58" s="14"/>
      <c r="AZ58" s="15"/>
      <c r="BA58" s="14"/>
      <c r="BB58" s="14"/>
      <c r="BC58" s="13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31"/>
      <c r="BO58" s="32"/>
      <c r="BP58" s="33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7"/>
      <c r="CL58" s="17"/>
    </row>
    <row r="59" spans="1:90" ht="15" x14ac:dyDescent="0.2">
      <c r="A59" s="2">
        <v>56</v>
      </c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23"/>
      <c r="W59" s="25"/>
      <c r="X59" s="24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23"/>
      <c r="AS59" s="25"/>
      <c r="AT59" s="25"/>
      <c r="AU59" s="13"/>
      <c r="AV59" s="13"/>
      <c r="AW59" s="14"/>
      <c r="AX59" s="14"/>
      <c r="AY59" s="14"/>
      <c r="AZ59" s="15"/>
      <c r="BA59" s="14"/>
      <c r="BB59" s="14"/>
      <c r="BC59" s="13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31"/>
      <c r="BO59" s="32"/>
      <c r="BP59" s="33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7"/>
      <c r="CL59" s="17"/>
    </row>
    <row r="60" spans="1:90" ht="15" x14ac:dyDescent="0.2">
      <c r="A60" s="2">
        <v>57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23"/>
      <c r="W60" s="25"/>
      <c r="X60" s="24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23"/>
      <c r="AS60" s="25"/>
      <c r="AT60" s="25"/>
      <c r="AU60" s="13"/>
      <c r="AV60" s="13"/>
      <c r="AW60" s="14"/>
      <c r="AX60" s="14"/>
      <c r="AY60" s="14"/>
      <c r="AZ60" s="15"/>
      <c r="BA60" s="14"/>
      <c r="BB60" s="14"/>
      <c r="BC60" s="13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31"/>
      <c r="BO60" s="32"/>
      <c r="BP60" s="33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7"/>
      <c r="CL60" s="17"/>
    </row>
    <row r="61" spans="1:90" ht="15" x14ac:dyDescent="0.2">
      <c r="A61" s="2">
        <v>58</v>
      </c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23"/>
      <c r="W61" s="25"/>
      <c r="X61" s="24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23"/>
      <c r="AS61" s="25"/>
      <c r="AT61" s="25"/>
      <c r="AU61" s="13"/>
      <c r="AV61" s="13"/>
      <c r="AW61" s="14"/>
      <c r="AX61" s="14"/>
      <c r="AY61" s="14"/>
      <c r="AZ61" s="15"/>
      <c r="BA61" s="14"/>
      <c r="BB61" s="14"/>
      <c r="BC61" s="13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31"/>
      <c r="BO61" s="32"/>
      <c r="BP61" s="33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7"/>
      <c r="CL61" s="17"/>
    </row>
    <row r="62" spans="1:90" ht="15" x14ac:dyDescent="0.2">
      <c r="A62" s="2">
        <v>59</v>
      </c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23"/>
      <c r="W62" s="25"/>
      <c r="X62" s="2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23"/>
      <c r="AS62" s="25"/>
      <c r="AT62" s="25"/>
      <c r="AU62" s="13"/>
      <c r="AV62" s="13"/>
      <c r="AW62" s="14"/>
      <c r="AX62" s="14"/>
      <c r="AY62" s="14"/>
      <c r="AZ62" s="15"/>
      <c r="BA62" s="14"/>
      <c r="BB62" s="14"/>
      <c r="BC62" s="13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31"/>
      <c r="BO62" s="32"/>
      <c r="BP62" s="33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7"/>
      <c r="CL62" s="17"/>
    </row>
    <row r="63" spans="1:90" ht="15" x14ac:dyDescent="0.2">
      <c r="A63" s="2">
        <v>60</v>
      </c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23"/>
      <c r="W63" s="25"/>
      <c r="X63" s="24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23"/>
      <c r="AS63" s="25"/>
      <c r="AT63" s="25"/>
      <c r="AU63" s="13"/>
      <c r="AV63" s="13"/>
      <c r="AW63" s="14"/>
      <c r="AX63" s="14"/>
      <c r="AY63" s="14"/>
      <c r="AZ63" s="15"/>
      <c r="BA63" s="14"/>
      <c r="BB63" s="14"/>
      <c r="BC63" s="13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31"/>
      <c r="BO63" s="32"/>
      <c r="BP63" s="33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7"/>
      <c r="CL63" s="17"/>
    </row>
    <row r="64" spans="1:90" ht="15" x14ac:dyDescent="0.2">
      <c r="A64" s="2">
        <v>61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23"/>
      <c r="W64" s="25"/>
      <c r="X64" s="2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23"/>
      <c r="AS64" s="25"/>
      <c r="AT64" s="25"/>
      <c r="AU64" s="13"/>
      <c r="AV64" s="13"/>
      <c r="AW64" s="14"/>
      <c r="AX64" s="14"/>
      <c r="AY64" s="14"/>
      <c r="AZ64" s="15"/>
      <c r="BA64" s="14"/>
      <c r="BB64" s="14"/>
      <c r="BC64" s="13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31"/>
      <c r="BO64" s="32"/>
      <c r="BP64" s="33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7"/>
      <c r="CL64" s="17"/>
    </row>
    <row r="65" spans="1:90" ht="15" x14ac:dyDescent="0.2">
      <c r="A65" s="2">
        <v>62</v>
      </c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23"/>
      <c r="W65" s="25"/>
      <c r="X65" s="24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23"/>
      <c r="AS65" s="25"/>
      <c r="AT65" s="25"/>
      <c r="AU65" s="13"/>
      <c r="AV65" s="13"/>
      <c r="AW65" s="14"/>
      <c r="AX65" s="14"/>
      <c r="AY65" s="14"/>
      <c r="AZ65" s="15"/>
      <c r="BA65" s="14"/>
      <c r="BB65" s="14"/>
      <c r="BC65" s="13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31"/>
      <c r="BO65" s="32"/>
      <c r="BP65" s="33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7"/>
      <c r="CL65" s="17"/>
    </row>
    <row r="66" spans="1:90" ht="15" x14ac:dyDescent="0.2">
      <c r="A66" s="2">
        <v>63</v>
      </c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23"/>
      <c r="W66" s="25"/>
      <c r="X66" s="2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23"/>
      <c r="AS66" s="25"/>
      <c r="AT66" s="25"/>
      <c r="AU66" s="13"/>
      <c r="AV66" s="13"/>
      <c r="AW66" s="14"/>
      <c r="AX66" s="14"/>
      <c r="AY66" s="14"/>
      <c r="AZ66" s="15"/>
      <c r="BA66" s="14"/>
      <c r="BB66" s="14"/>
      <c r="BC66" s="13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31"/>
      <c r="BO66" s="32"/>
      <c r="BP66" s="33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7"/>
      <c r="CL66" s="17"/>
    </row>
    <row r="67" spans="1:90" ht="15" x14ac:dyDescent="0.2">
      <c r="A67" s="2">
        <v>64</v>
      </c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23"/>
      <c r="W67" s="25"/>
      <c r="X67" s="24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23"/>
      <c r="AS67" s="25"/>
      <c r="AT67" s="25"/>
      <c r="AU67" s="13"/>
      <c r="AV67" s="13"/>
      <c r="AW67" s="14"/>
      <c r="AX67" s="14"/>
      <c r="AY67" s="14"/>
      <c r="AZ67" s="15"/>
      <c r="BA67" s="14"/>
      <c r="BB67" s="14"/>
      <c r="BC67" s="13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31"/>
      <c r="BO67" s="32"/>
      <c r="BP67" s="33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7"/>
      <c r="CL67" s="17"/>
    </row>
    <row r="68" spans="1:90" ht="15" x14ac:dyDescent="0.2">
      <c r="A68" s="2">
        <v>65</v>
      </c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23"/>
      <c r="W68" s="25"/>
      <c r="X68" s="24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23"/>
      <c r="AS68" s="25"/>
      <c r="AT68" s="25"/>
      <c r="AU68" s="13"/>
      <c r="AV68" s="13"/>
      <c r="AW68" s="14"/>
      <c r="AX68" s="14"/>
      <c r="AY68" s="14"/>
      <c r="AZ68" s="15"/>
      <c r="BA68" s="14"/>
      <c r="BB68" s="14"/>
      <c r="BC68" s="13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31"/>
      <c r="BO68" s="32"/>
      <c r="BP68" s="33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7"/>
      <c r="CL68" s="17"/>
    </row>
    <row r="69" spans="1:90" ht="15" x14ac:dyDescent="0.2">
      <c r="A69" s="2">
        <v>66</v>
      </c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23"/>
      <c r="W69" s="25"/>
      <c r="X69" s="24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23"/>
      <c r="AS69" s="25"/>
      <c r="AT69" s="25"/>
      <c r="AU69" s="13"/>
      <c r="AV69" s="13"/>
      <c r="AW69" s="14"/>
      <c r="AX69" s="14"/>
      <c r="AY69" s="14"/>
      <c r="AZ69" s="15"/>
      <c r="BA69" s="14"/>
      <c r="BB69" s="14"/>
      <c r="BC69" s="13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31"/>
      <c r="BO69" s="32"/>
      <c r="BP69" s="33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7"/>
      <c r="CL69" s="17"/>
    </row>
    <row r="70" spans="1:90" ht="15" x14ac:dyDescent="0.2">
      <c r="A70" s="2">
        <v>67</v>
      </c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23"/>
      <c r="W70" s="25"/>
      <c r="X70" s="24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23"/>
      <c r="AS70" s="25"/>
      <c r="AT70" s="25"/>
      <c r="AU70" s="13"/>
      <c r="AV70" s="13"/>
      <c r="AW70" s="14"/>
      <c r="AX70" s="14"/>
      <c r="AY70" s="14"/>
      <c r="AZ70" s="15"/>
      <c r="BA70" s="14"/>
      <c r="BB70" s="14"/>
      <c r="BC70" s="13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31"/>
      <c r="BO70" s="32"/>
      <c r="BP70" s="33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7"/>
      <c r="CL70" s="17"/>
    </row>
    <row r="71" spans="1:90" ht="15" x14ac:dyDescent="0.2">
      <c r="A71" s="2">
        <v>68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23"/>
      <c r="W71" s="25"/>
      <c r="X71" s="2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23"/>
      <c r="AS71" s="25"/>
      <c r="AT71" s="25"/>
      <c r="AU71" s="13"/>
      <c r="AV71" s="13"/>
      <c r="AW71" s="14"/>
      <c r="AX71" s="14"/>
      <c r="AY71" s="14"/>
      <c r="AZ71" s="15"/>
      <c r="BA71" s="14"/>
      <c r="BB71" s="14"/>
      <c r="BC71" s="13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31"/>
      <c r="BO71" s="32"/>
      <c r="BP71" s="33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7"/>
      <c r="CL71" s="17"/>
    </row>
    <row r="72" spans="1:90" ht="15" x14ac:dyDescent="0.2">
      <c r="A72" s="2">
        <v>69</v>
      </c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23"/>
      <c r="W72" s="25"/>
      <c r="X72" s="24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23"/>
      <c r="AS72" s="25"/>
      <c r="AT72" s="25"/>
      <c r="AU72" s="13"/>
      <c r="AV72" s="13"/>
      <c r="AW72" s="14"/>
      <c r="AX72" s="14"/>
      <c r="AY72" s="14"/>
      <c r="AZ72" s="15"/>
      <c r="BA72" s="14"/>
      <c r="BB72" s="14"/>
      <c r="BC72" s="13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31"/>
      <c r="BO72" s="32"/>
      <c r="BP72" s="33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7"/>
      <c r="CL72" s="17"/>
    </row>
    <row r="73" spans="1:90" ht="15" x14ac:dyDescent="0.2">
      <c r="A73" s="2">
        <v>70</v>
      </c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23"/>
      <c r="W73" s="25"/>
      <c r="X73" s="2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23"/>
      <c r="AS73" s="25"/>
      <c r="AT73" s="25"/>
      <c r="AU73" s="13"/>
      <c r="AV73" s="13"/>
      <c r="AW73" s="14"/>
      <c r="AX73" s="14"/>
      <c r="AY73" s="14"/>
      <c r="AZ73" s="15"/>
      <c r="BA73" s="14"/>
      <c r="BB73" s="14"/>
      <c r="BC73" s="13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31"/>
      <c r="BO73" s="32"/>
      <c r="BP73" s="33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7"/>
      <c r="CL73" s="17"/>
    </row>
    <row r="74" spans="1:90" ht="15" x14ac:dyDescent="0.2">
      <c r="A74" s="2">
        <v>71</v>
      </c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23"/>
      <c r="W74" s="25"/>
      <c r="X74" s="24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23"/>
      <c r="AS74" s="25"/>
      <c r="AT74" s="25"/>
      <c r="AU74" s="13"/>
      <c r="AV74" s="13"/>
      <c r="AW74" s="14"/>
      <c r="AX74" s="14"/>
      <c r="AY74" s="14"/>
      <c r="AZ74" s="15"/>
      <c r="BA74" s="14"/>
      <c r="BB74" s="14"/>
      <c r="BC74" s="13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31"/>
      <c r="BO74" s="32"/>
      <c r="BP74" s="33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7"/>
      <c r="CL74" s="17"/>
    </row>
    <row r="75" spans="1:90" ht="15" x14ac:dyDescent="0.2">
      <c r="A75" s="2">
        <v>72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23"/>
      <c r="W75" s="25"/>
      <c r="X75" s="2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23"/>
      <c r="AS75" s="25"/>
      <c r="AT75" s="25"/>
      <c r="AU75" s="13"/>
      <c r="AV75" s="13"/>
      <c r="AW75" s="14"/>
      <c r="AX75" s="14"/>
      <c r="AY75" s="14"/>
      <c r="AZ75" s="15"/>
      <c r="BA75" s="14"/>
      <c r="BB75" s="14"/>
      <c r="BC75" s="13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31"/>
      <c r="BO75" s="32"/>
      <c r="BP75" s="33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7"/>
      <c r="CL75" s="17"/>
    </row>
    <row r="76" spans="1:90" ht="15" x14ac:dyDescent="0.2">
      <c r="A76" s="2">
        <v>73</v>
      </c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23"/>
      <c r="W76" s="25"/>
      <c r="X76" s="24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23"/>
      <c r="AS76" s="25"/>
      <c r="AT76" s="25"/>
      <c r="AU76" s="13"/>
      <c r="AV76" s="13"/>
      <c r="AW76" s="14"/>
      <c r="AX76" s="14"/>
      <c r="AY76" s="14"/>
      <c r="AZ76" s="15"/>
      <c r="BA76" s="14"/>
      <c r="BB76" s="14"/>
      <c r="BC76" s="13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31"/>
      <c r="BO76" s="32"/>
      <c r="BP76" s="33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7"/>
      <c r="CL76" s="17"/>
    </row>
    <row r="77" spans="1:90" ht="15" x14ac:dyDescent="0.2">
      <c r="A77" s="2">
        <v>74</v>
      </c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23"/>
      <c r="W77" s="25"/>
      <c r="X77" s="2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23"/>
      <c r="AS77" s="25"/>
      <c r="AT77" s="25"/>
      <c r="AU77" s="13"/>
      <c r="AV77" s="13"/>
      <c r="AW77" s="14"/>
      <c r="AX77" s="14"/>
      <c r="AY77" s="14"/>
      <c r="AZ77" s="15"/>
      <c r="BA77" s="14"/>
      <c r="BB77" s="14"/>
      <c r="BC77" s="13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31"/>
      <c r="BO77" s="32"/>
      <c r="BP77" s="33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7"/>
      <c r="CL77" s="17"/>
    </row>
    <row r="78" spans="1:90" ht="15" x14ac:dyDescent="0.2">
      <c r="A78" s="2">
        <v>75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23"/>
      <c r="W78" s="25"/>
      <c r="X78" s="24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23"/>
      <c r="AS78" s="25"/>
      <c r="AT78" s="25"/>
      <c r="AU78" s="13"/>
      <c r="AV78" s="13"/>
      <c r="AW78" s="14"/>
      <c r="AX78" s="14"/>
      <c r="AY78" s="14"/>
      <c r="AZ78" s="15"/>
      <c r="BA78" s="14"/>
      <c r="BB78" s="14"/>
      <c r="BC78" s="13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31"/>
      <c r="BO78" s="32"/>
      <c r="BP78" s="33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7"/>
      <c r="CL78" s="17"/>
    </row>
    <row r="79" spans="1:90" ht="15" x14ac:dyDescent="0.2">
      <c r="A79" s="2">
        <v>76</v>
      </c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23"/>
      <c r="W79" s="25"/>
      <c r="X79" s="2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23"/>
      <c r="AS79" s="25"/>
      <c r="AT79" s="25"/>
      <c r="AU79" s="13"/>
      <c r="AV79" s="13"/>
      <c r="AW79" s="14"/>
      <c r="AX79" s="14"/>
      <c r="AY79" s="14"/>
      <c r="AZ79" s="15"/>
      <c r="BA79" s="14"/>
      <c r="BB79" s="14"/>
      <c r="BC79" s="13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31"/>
      <c r="BO79" s="32"/>
      <c r="BP79" s="33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7"/>
      <c r="CL79" s="17"/>
    </row>
    <row r="80" spans="1:90" ht="15" x14ac:dyDescent="0.2">
      <c r="A80" s="2">
        <v>77</v>
      </c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23"/>
      <c r="W80" s="25"/>
      <c r="X80" s="24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23"/>
      <c r="AS80" s="25"/>
      <c r="AT80" s="25"/>
      <c r="AU80" s="13"/>
      <c r="AV80" s="13"/>
      <c r="AW80" s="14"/>
      <c r="AX80" s="14"/>
      <c r="AY80" s="14"/>
      <c r="AZ80" s="15"/>
      <c r="BA80" s="14"/>
      <c r="BB80" s="14"/>
      <c r="BC80" s="13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31"/>
      <c r="BO80" s="32"/>
      <c r="BP80" s="33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7"/>
      <c r="CL80" s="17"/>
    </row>
    <row r="81" spans="1:90" ht="15" x14ac:dyDescent="0.2">
      <c r="A81" s="2">
        <v>78</v>
      </c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23"/>
      <c r="W81" s="25"/>
      <c r="X81" s="2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23"/>
      <c r="AS81" s="25"/>
      <c r="AT81" s="25"/>
      <c r="AU81" s="13"/>
      <c r="AV81" s="13"/>
      <c r="AW81" s="14"/>
      <c r="AX81" s="14"/>
      <c r="AY81" s="14"/>
      <c r="AZ81" s="15"/>
      <c r="BA81" s="14"/>
      <c r="BB81" s="14"/>
      <c r="BC81" s="13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31"/>
      <c r="BO81" s="32"/>
      <c r="BP81" s="33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7"/>
      <c r="CL81" s="17"/>
    </row>
    <row r="82" spans="1:90" ht="15" x14ac:dyDescent="0.2">
      <c r="A82" s="2">
        <v>79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23"/>
      <c r="W82" s="25"/>
      <c r="X82" s="24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23"/>
      <c r="AS82" s="25"/>
      <c r="AT82" s="25"/>
      <c r="AU82" s="13"/>
      <c r="AV82" s="13"/>
      <c r="AW82" s="14"/>
      <c r="AX82" s="14"/>
      <c r="AY82" s="14"/>
      <c r="AZ82" s="15"/>
      <c r="BA82" s="14"/>
      <c r="BB82" s="14"/>
      <c r="BC82" s="13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31"/>
      <c r="BO82" s="32"/>
      <c r="BP82" s="33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7"/>
      <c r="CL82" s="17"/>
    </row>
    <row r="83" spans="1:90" ht="15" x14ac:dyDescent="0.2">
      <c r="A83" s="2">
        <v>80</v>
      </c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23"/>
      <c r="W83" s="25"/>
      <c r="X83" s="2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23"/>
      <c r="AS83" s="25"/>
      <c r="AT83" s="25"/>
      <c r="AU83" s="13"/>
      <c r="AV83" s="13"/>
      <c r="AW83" s="14"/>
      <c r="AX83" s="14"/>
      <c r="AY83" s="14"/>
      <c r="AZ83" s="15"/>
      <c r="BA83" s="14"/>
      <c r="BB83" s="14"/>
      <c r="BC83" s="13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31"/>
      <c r="BO83" s="32"/>
      <c r="BP83" s="33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7"/>
      <c r="CL83" s="17"/>
    </row>
    <row r="84" spans="1:90" ht="15" x14ac:dyDescent="0.2">
      <c r="A84" s="2">
        <v>81</v>
      </c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23"/>
      <c r="W84" s="25"/>
      <c r="X84" s="24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23"/>
      <c r="AS84" s="25"/>
      <c r="AT84" s="25"/>
      <c r="AU84" s="13"/>
      <c r="AV84" s="13"/>
      <c r="AW84" s="14"/>
      <c r="AX84" s="14"/>
      <c r="AY84" s="14"/>
      <c r="AZ84" s="15"/>
      <c r="BA84" s="14"/>
      <c r="BB84" s="14"/>
      <c r="BC84" s="13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31"/>
      <c r="BO84" s="32"/>
      <c r="BP84" s="33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7"/>
      <c r="CL84" s="17"/>
    </row>
    <row r="85" spans="1:90" ht="15" x14ac:dyDescent="0.2">
      <c r="A85" s="2">
        <v>82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23"/>
      <c r="W85" s="25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23"/>
      <c r="AS85" s="25"/>
      <c r="AT85" s="25"/>
      <c r="AU85" s="13"/>
      <c r="AV85" s="13"/>
      <c r="AW85" s="14"/>
      <c r="AX85" s="14"/>
      <c r="AY85" s="14"/>
      <c r="AZ85" s="15"/>
      <c r="BA85" s="14"/>
      <c r="BB85" s="14"/>
      <c r="BC85" s="13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31"/>
      <c r="BO85" s="32"/>
      <c r="BP85" s="33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7"/>
      <c r="CL85" s="17"/>
    </row>
    <row r="86" spans="1:90" ht="15" x14ac:dyDescent="0.2">
      <c r="A86" s="2">
        <v>83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23"/>
      <c r="W86" s="25"/>
      <c r="X86" s="24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23"/>
      <c r="AS86" s="25"/>
      <c r="AT86" s="25"/>
      <c r="AU86" s="13"/>
      <c r="AV86" s="13"/>
      <c r="AW86" s="14"/>
      <c r="AX86" s="14"/>
      <c r="AY86" s="14"/>
      <c r="AZ86" s="15"/>
      <c r="BA86" s="14"/>
      <c r="BB86" s="14"/>
      <c r="BC86" s="13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31"/>
      <c r="BO86" s="32"/>
      <c r="BP86" s="33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7"/>
      <c r="CL86" s="17"/>
    </row>
    <row r="87" spans="1:90" ht="15" x14ac:dyDescent="0.2">
      <c r="A87" s="2">
        <v>84</v>
      </c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23"/>
      <c r="W87" s="25"/>
      <c r="X87" s="2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23"/>
      <c r="AS87" s="25"/>
      <c r="AT87" s="25"/>
      <c r="AU87" s="13"/>
      <c r="AV87" s="13"/>
      <c r="AW87" s="14"/>
      <c r="AX87" s="14"/>
      <c r="AY87" s="14"/>
      <c r="AZ87" s="15"/>
      <c r="BA87" s="14"/>
      <c r="BB87" s="14"/>
      <c r="BC87" s="13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31"/>
      <c r="BO87" s="32"/>
      <c r="BP87" s="33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7"/>
      <c r="CL87" s="17"/>
    </row>
    <row r="88" spans="1:90" ht="15" x14ac:dyDescent="0.2">
      <c r="A88" s="2">
        <v>85</v>
      </c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23"/>
      <c r="W88" s="25"/>
      <c r="X88" s="24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23"/>
      <c r="AS88" s="25"/>
      <c r="AT88" s="25"/>
      <c r="AU88" s="13"/>
      <c r="AV88" s="13"/>
      <c r="AW88" s="14"/>
      <c r="AX88" s="14"/>
      <c r="AY88" s="14"/>
      <c r="AZ88" s="15"/>
      <c r="BA88" s="14"/>
      <c r="BB88" s="14"/>
      <c r="BC88" s="13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31"/>
      <c r="BO88" s="32"/>
      <c r="BP88" s="33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7"/>
      <c r="CL88" s="17"/>
    </row>
    <row r="89" spans="1:90" ht="15" x14ac:dyDescent="0.2">
      <c r="A89" s="2">
        <v>86</v>
      </c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23"/>
      <c r="W89" s="25"/>
      <c r="X89" s="2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23"/>
      <c r="AS89" s="25"/>
      <c r="AT89" s="25"/>
      <c r="AU89" s="13"/>
      <c r="AV89" s="13"/>
      <c r="AW89" s="14"/>
      <c r="AX89" s="14"/>
      <c r="AY89" s="14"/>
      <c r="AZ89" s="15"/>
      <c r="BA89" s="14"/>
      <c r="BB89" s="14"/>
      <c r="BC89" s="13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31"/>
      <c r="BO89" s="32"/>
      <c r="BP89" s="33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7"/>
      <c r="CL89" s="17"/>
    </row>
    <row r="90" spans="1:90" ht="15" x14ac:dyDescent="0.2">
      <c r="A90" s="2">
        <v>87</v>
      </c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23"/>
      <c r="W90" s="25"/>
      <c r="X90" s="24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23"/>
      <c r="AS90" s="25"/>
      <c r="AT90" s="25"/>
      <c r="AU90" s="13"/>
      <c r="AV90" s="13"/>
      <c r="AW90" s="14"/>
      <c r="AX90" s="14"/>
      <c r="AY90" s="14"/>
      <c r="AZ90" s="15"/>
      <c r="BA90" s="14"/>
      <c r="BB90" s="14"/>
      <c r="BC90" s="13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31"/>
      <c r="BO90" s="32"/>
      <c r="BP90" s="33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7"/>
      <c r="CL90" s="17"/>
    </row>
    <row r="91" spans="1:90" ht="15" x14ac:dyDescent="0.2">
      <c r="A91" s="2">
        <v>88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23"/>
      <c r="W91" s="25"/>
      <c r="X91" s="2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23"/>
      <c r="AS91" s="25"/>
      <c r="AT91" s="25"/>
      <c r="AU91" s="13"/>
      <c r="AV91" s="13"/>
      <c r="AW91" s="14"/>
      <c r="AX91" s="14"/>
      <c r="AY91" s="14"/>
      <c r="AZ91" s="15"/>
      <c r="BA91" s="14"/>
      <c r="BB91" s="14"/>
      <c r="BC91" s="13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31"/>
      <c r="BO91" s="32"/>
      <c r="BP91" s="33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7"/>
      <c r="CL91" s="17"/>
    </row>
    <row r="92" spans="1:90" ht="15" x14ac:dyDescent="0.2">
      <c r="A92" s="2">
        <v>89</v>
      </c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23"/>
      <c r="W92" s="25"/>
      <c r="X92" s="24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23"/>
      <c r="AS92" s="25"/>
      <c r="AT92" s="25"/>
      <c r="AU92" s="13"/>
      <c r="AV92" s="13"/>
      <c r="AW92" s="14"/>
      <c r="AX92" s="14"/>
      <c r="AY92" s="14"/>
      <c r="AZ92" s="15"/>
      <c r="BA92" s="14"/>
      <c r="BB92" s="14"/>
      <c r="BC92" s="13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31"/>
      <c r="BO92" s="32"/>
      <c r="BP92" s="33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7"/>
      <c r="CL92" s="17"/>
    </row>
    <row r="93" spans="1:90" ht="15" x14ac:dyDescent="0.2">
      <c r="A93" s="2">
        <v>90</v>
      </c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23"/>
      <c r="W93" s="25"/>
      <c r="X93" s="2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23"/>
      <c r="AS93" s="25"/>
      <c r="AT93" s="25"/>
      <c r="AU93" s="13"/>
      <c r="AV93" s="13"/>
      <c r="AW93" s="14"/>
      <c r="AX93" s="14"/>
      <c r="AY93" s="14"/>
      <c r="AZ93" s="15"/>
      <c r="BA93" s="14"/>
      <c r="BB93" s="14"/>
      <c r="BC93" s="13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31"/>
      <c r="BO93" s="32"/>
      <c r="BP93" s="33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7"/>
      <c r="CL93" s="17"/>
    </row>
    <row r="94" spans="1:90" ht="15" x14ac:dyDescent="0.2">
      <c r="A94" s="2">
        <v>91</v>
      </c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23"/>
      <c r="W94" s="25"/>
      <c r="X94" s="24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23"/>
      <c r="AS94" s="25"/>
      <c r="AT94" s="25"/>
      <c r="AU94" s="13"/>
      <c r="AV94" s="13"/>
      <c r="AW94" s="14"/>
      <c r="AX94" s="14"/>
      <c r="AY94" s="14"/>
      <c r="AZ94" s="15"/>
      <c r="BA94" s="14"/>
      <c r="BB94" s="14"/>
      <c r="BC94" s="13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31"/>
      <c r="BO94" s="32"/>
      <c r="BP94" s="33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7"/>
      <c r="CL94" s="17"/>
    </row>
    <row r="95" spans="1:90" ht="15" x14ac:dyDescent="0.2">
      <c r="A95" s="2">
        <v>92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23"/>
      <c r="W95" s="25"/>
      <c r="X95" s="2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23"/>
      <c r="AS95" s="25"/>
      <c r="AT95" s="25"/>
      <c r="AU95" s="13"/>
      <c r="AV95" s="13"/>
      <c r="AW95" s="14"/>
      <c r="AX95" s="14"/>
      <c r="AY95" s="14"/>
      <c r="AZ95" s="15"/>
      <c r="BA95" s="14"/>
      <c r="BB95" s="14"/>
      <c r="BC95" s="13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31"/>
      <c r="BO95" s="32"/>
      <c r="BP95" s="33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7"/>
      <c r="CL95" s="17"/>
    </row>
    <row r="96" spans="1:90" ht="15" x14ac:dyDescent="0.2">
      <c r="A96" s="2">
        <v>93</v>
      </c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23"/>
      <c r="W96" s="25"/>
      <c r="X96" s="24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23"/>
      <c r="AS96" s="25"/>
      <c r="AT96" s="25"/>
      <c r="AU96" s="13"/>
      <c r="AV96" s="13"/>
      <c r="AW96" s="14"/>
      <c r="AX96" s="14"/>
      <c r="AY96" s="14"/>
      <c r="AZ96" s="15"/>
      <c r="BA96" s="14"/>
      <c r="BB96" s="14"/>
      <c r="BC96" s="13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31"/>
      <c r="BO96" s="32"/>
      <c r="BP96" s="33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7"/>
      <c r="CL96" s="17"/>
    </row>
    <row r="97" spans="1:90" ht="15" x14ac:dyDescent="0.2">
      <c r="A97" s="2">
        <v>94</v>
      </c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23"/>
      <c r="W97" s="25"/>
      <c r="X97" s="2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23"/>
      <c r="AS97" s="25"/>
      <c r="AT97" s="25"/>
      <c r="AU97" s="13"/>
      <c r="AV97" s="13"/>
      <c r="AW97" s="14"/>
      <c r="AX97" s="14"/>
      <c r="AY97" s="14"/>
      <c r="AZ97" s="15"/>
      <c r="BA97" s="14"/>
      <c r="BB97" s="14"/>
      <c r="BC97" s="13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31"/>
      <c r="BO97" s="32"/>
      <c r="BP97" s="33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7"/>
      <c r="CL97" s="17"/>
    </row>
    <row r="98" spans="1:90" ht="15" x14ac:dyDescent="0.2">
      <c r="A98" s="2">
        <v>95</v>
      </c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23"/>
      <c r="W98" s="25"/>
      <c r="X98" s="24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23"/>
      <c r="AS98" s="25"/>
      <c r="AT98" s="25"/>
      <c r="AU98" s="13"/>
      <c r="AV98" s="13"/>
      <c r="AW98" s="14"/>
      <c r="AX98" s="14"/>
      <c r="AY98" s="14"/>
      <c r="AZ98" s="15"/>
      <c r="BA98" s="14"/>
      <c r="BB98" s="14"/>
      <c r="BC98" s="13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31"/>
      <c r="BO98" s="32"/>
      <c r="BP98" s="33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7"/>
      <c r="CL98" s="17"/>
    </row>
    <row r="99" spans="1:90" ht="15" x14ac:dyDescent="0.2">
      <c r="A99" s="2">
        <v>96</v>
      </c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23"/>
      <c r="W99" s="25"/>
      <c r="X99" s="2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23"/>
      <c r="AS99" s="25"/>
      <c r="AT99" s="25"/>
      <c r="AU99" s="13"/>
      <c r="AV99" s="13"/>
      <c r="AW99" s="14"/>
      <c r="AX99" s="14"/>
      <c r="AY99" s="14"/>
      <c r="AZ99" s="15"/>
      <c r="BA99" s="14"/>
      <c r="BB99" s="14"/>
      <c r="BC99" s="13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31"/>
      <c r="BO99" s="32"/>
      <c r="BP99" s="33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7"/>
      <c r="CL99" s="17"/>
    </row>
    <row r="100" spans="1:90" ht="15" x14ac:dyDescent="0.2">
      <c r="A100" s="2">
        <v>97</v>
      </c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23"/>
      <c r="W100" s="25"/>
      <c r="X100" s="24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23"/>
      <c r="AS100" s="25"/>
      <c r="AT100" s="25"/>
      <c r="AU100" s="13"/>
      <c r="AV100" s="13"/>
      <c r="AW100" s="14"/>
      <c r="AX100" s="14"/>
      <c r="AY100" s="14"/>
      <c r="AZ100" s="15"/>
      <c r="BA100" s="14"/>
      <c r="BB100" s="14"/>
      <c r="BC100" s="13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31"/>
      <c r="BO100" s="32"/>
      <c r="BP100" s="33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7"/>
      <c r="CL100" s="17"/>
    </row>
    <row r="101" spans="1:90" ht="15" x14ac:dyDescent="0.2">
      <c r="A101" s="2">
        <v>98</v>
      </c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23"/>
      <c r="W101" s="25"/>
      <c r="X101" s="2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23"/>
      <c r="AS101" s="25"/>
      <c r="AT101" s="25"/>
      <c r="AU101" s="13"/>
      <c r="AV101" s="13"/>
      <c r="AW101" s="14"/>
      <c r="AX101" s="14"/>
      <c r="AY101" s="14"/>
      <c r="AZ101" s="15"/>
      <c r="BA101" s="14"/>
      <c r="BB101" s="14"/>
      <c r="BC101" s="13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31"/>
      <c r="BO101" s="32"/>
      <c r="BP101" s="33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7"/>
      <c r="CL101" s="17"/>
    </row>
    <row r="102" spans="1:90" ht="15" x14ac:dyDescent="0.2">
      <c r="A102" s="2">
        <v>99</v>
      </c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23"/>
      <c r="W102" s="25"/>
      <c r="X102" s="24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23"/>
      <c r="AS102" s="25"/>
      <c r="AT102" s="25"/>
      <c r="AU102" s="13"/>
      <c r="AV102" s="13"/>
      <c r="AW102" s="14"/>
      <c r="AX102" s="14"/>
      <c r="AY102" s="14"/>
      <c r="AZ102" s="15"/>
      <c r="BA102" s="14"/>
      <c r="BB102" s="14"/>
      <c r="BC102" s="13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31"/>
      <c r="BO102" s="32"/>
      <c r="BP102" s="33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7"/>
      <c r="CL102" s="17"/>
    </row>
    <row r="103" spans="1:90" ht="15" x14ac:dyDescent="0.2">
      <c r="A103" s="2">
        <v>100</v>
      </c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23"/>
      <c r="W103" s="25"/>
      <c r="X103" s="2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23"/>
      <c r="AS103" s="25"/>
      <c r="AT103" s="25"/>
      <c r="AU103" s="13"/>
      <c r="AV103" s="13"/>
      <c r="AW103" s="14"/>
      <c r="AX103" s="14"/>
      <c r="AY103" s="14"/>
      <c r="AZ103" s="15"/>
      <c r="BA103" s="14"/>
      <c r="BB103" s="14"/>
      <c r="BC103" s="13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31"/>
      <c r="BO103" s="32"/>
      <c r="BP103" s="33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7"/>
      <c r="CL103" s="17"/>
    </row>
    <row r="104" spans="1:90" ht="15" x14ac:dyDescent="0.2"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9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</row>
    <row r="105" spans="1:90" ht="15" x14ac:dyDescent="0.2"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9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</row>
    <row r="106" spans="1:90" ht="15" x14ac:dyDescent="0.2"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9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</row>
    <row r="107" spans="1:90" ht="15" x14ac:dyDescent="0.2"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9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</row>
    <row r="108" spans="1:90" ht="15" x14ac:dyDescent="0.2"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9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</row>
    <row r="109" spans="1:90" ht="15" x14ac:dyDescent="0.2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9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</row>
    <row r="110" spans="1:90" ht="15" x14ac:dyDescent="0.2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9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</row>
    <row r="111" spans="1:90" ht="15" x14ac:dyDescent="0.2"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9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</row>
    <row r="112" spans="1:90" ht="15" x14ac:dyDescent="0.2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9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</row>
    <row r="113" spans="3:90" ht="15" x14ac:dyDescent="0.2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9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</row>
    <row r="114" spans="3:90" ht="15" x14ac:dyDescent="0.2"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9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</row>
    <row r="115" spans="3:90" ht="15" x14ac:dyDescent="0.2"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9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</row>
    <row r="116" spans="3:90" ht="15" x14ac:dyDescent="0.2"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9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</row>
  </sheetData>
  <conditionalFormatting sqref="W4:X103">
    <cfRule type="cellIs" dxfId="11" priority="2" operator="between">
      <formula>0.25</formula>
      <formula>1</formula>
    </cfRule>
  </conditionalFormatting>
  <conditionalFormatting sqref="AS4:AT103">
    <cfRule type="cellIs" dxfId="10" priority="1" operator="between">
      <formula>0.25</formula>
      <formula>1</formula>
    </cfRule>
  </conditionalFormatting>
  <conditionalFormatting sqref="AU4:BP103">
    <cfRule type="cellIs" dxfId="9" priority="3" operator="between">
      <formula>0</formula>
      <formula>4</formula>
    </cfRule>
  </conditionalFormatting>
  <conditionalFormatting sqref="BQ4:CL103 C104:CL116">
    <cfRule type="cellIs" dxfId="8" priority="4" operator="between">
      <formula>1</formula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C575-B5E3-1B4F-9B90-E92306C7AB24}">
  <sheetPr codeName="Sheet12">
    <tabColor theme="9"/>
  </sheetPr>
  <dimension ref="A1:CL116"/>
  <sheetViews>
    <sheetView showGridLines="0" workbookViewId="0">
      <pane xSplit="2" ySplit="3" topLeftCell="C4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ColWidth="8.83203125" defaultRowHeight="16" x14ac:dyDescent="0.2"/>
  <cols>
    <col min="1" max="1" width="8.83203125" style="2"/>
    <col min="2" max="2" width="12" style="2" bestFit="1" customWidth="1"/>
    <col min="3" max="3" width="13" style="2" customWidth="1"/>
    <col min="4" max="22" width="9.1640625" style="2" customWidth="1"/>
    <col min="23" max="23" width="9.83203125" style="2" customWidth="1"/>
    <col min="24" max="55" width="9.1640625" style="2" customWidth="1"/>
    <col min="56" max="56" width="11.33203125" style="2" bestFit="1" customWidth="1"/>
    <col min="57" max="57" width="11.1640625" style="2" bestFit="1" customWidth="1"/>
    <col min="58" max="59" width="9.1640625" style="2" customWidth="1"/>
    <col min="60" max="65" width="10" style="2" customWidth="1"/>
    <col min="66" max="67" width="11.1640625" style="2" customWidth="1"/>
    <col min="68" max="68" width="12.33203125" style="3" customWidth="1"/>
    <col min="69" max="87" width="10" style="2" customWidth="1"/>
    <col min="88" max="88" width="6.6640625" style="2" customWidth="1"/>
    <col min="89" max="89" width="4.5" style="2" customWidth="1"/>
    <col min="90" max="90" width="13.6640625" style="2" customWidth="1"/>
    <col min="91" max="16384" width="8.83203125" style="2"/>
  </cols>
  <sheetData>
    <row r="1" spans="1:90" ht="15" x14ac:dyDescent="0.2">
      <c r="B1" s="4" t="s">
        <v>4</v>
      </c>
      <c r="C1" s="5">
        <f t="shared" ref="C1:T1" si="0">D1*0.94</f>
        <v>2.6084775947605138E-2</v>
      </c>
      <c r="D1" s="5">
        <f t="shared" si="0"/>
        <v>2.7749761646388448E-2</v>
      </c>
      <c r="E1" s="5">
        <f t="shared" si="0"/>
        <v>2.9521023028072819E-2</v>
      </c>
      <c r="F1" s="5">
        <f t="shared" si="0"/>
        <v>3.1405343646885978E-2</v>
      </c>
      <c r="G1" s="5">
        <f t="shared" si="0"/>
        <v>3.3409940049878704E-2</v>
      </c>
      <c r="H1" s="5">
        <f t="shared" si="0"/>
        <v>3.554248941476458E-2</v>
      </c>
      <c r="I1" s="5">
        <f t="shared" si="0"/>
        <v>3.7811158951877213E-2</v>
      </c>
      <c r="J1" s="5">
        <f t="shared" si="0"/>
        <v>4.0224637182848098E-2</v>
      </c>
      <c r="K1" s="5">
        <f t="shared" si="0"/>
        <v>4.2792167215795852E-2</v>
      </c>
      <c r="L1" s="5">
        <f t="shared" si="0"/>
        <v>4.5523582144463677E-2</v>
      </c>
      <c r="M1" s="5">
        <f t="shared" si="0"/>
        <v>4.8429342706876252E-2</v>
      </c>
      <c r="N1" s="5">
        <f t="shared" si="0"/>
        <v>5.1520577347740695E-2</v>
      </c>
      <c r="O1" s="5">
        <f t="shared" si="0"/>
        <v>5.4809124838022021E-2</v>
      </c>
      <c r="P1" s="5">
        <f t="shared" si="0"/>
        <v>5.8307579614917046E-2</v>
      </c>
      <c r="Q1" s="5">
        <f t="shared" si="0"/>
        <v>6.2029340015869204E-2</v>
      </c>
      <c r="R1" s="5">
        <f t="shared" si="0"/>
        <v>6.5988659591350224E-2</v>
      </c>
      <c r="S1" s="5">
        <f t="shared" si="0"/>
        <v>7.0200701692925777E-2</v>
      </c>
      <c r="T1" s="5">
        <f t="shared" si="0"/>
        <v>7.4681597545665723E-2</v>
      </c>
      <c r="U1" s="5">
        <f>V1*0.94</f>
        <v>7.9448508027303966E-2</v>
      </c>
      <c r="V1" s="5">
        <f>(1-0.94)/(1-0.94^20)</f>
        <v>8.4519689390748901E-2</v>
      </c>
      <c r="AU1" s="6"/>
      <c r="BO1" s="21"/>
      <c r="BP1" s="21"/>
    </row>
    <row r="2" spans="1:90" x14ac:dyDescent="0.2">
      <c r="C2" s="7" t="s">
        <v>6</v>
      </c>
      <c r="W2" s="8"/>
      <c r="X2" s="28"/>
      <c r="Y2" s="7" t="s">
        <v>7</v>
      </c>
      <c r="AT2" s="28"/>
      <c r="AU2" s="7" t="s">
        <v>3</v>
      </c>
      <c r="BO2" s="7" t="s">
        <v>8</v>
      </c>
      <c r="BP2" s="30"/>
      <c r="BQ2" s="7"/>
    </row>
    <row r="3" spans="1:90" x14ac:dyDescent="0.2">
      <c r="A3" s="9" t="s">
        <v>5</v>
      </c>
      <c r="B3" s="9" t="s">
        <v>0</v>
      </c>
      <c r="C3" s="20">
        <v>43281</v>
      </c>
      <c r="D3" s="20">
        <v>43373</v>
      </c>
      <c r="E3" s="20">
        <v>43465</v>
      </c>
      <c r="F3" s="20">
        <v>43555</v>
      </c>
      <c r="G3" s="20">
        <v>43646</v>
      </c>
      <c r="H3" s="20">
        <v>43738</v>
      </c>
      <c r="I3" s="20">
        <v>43830</v>
      </c>
      <c r="J3" s="20">
        <v>43921</v>
      </c>
      <c r="K3" s="20">
        <v>44012</v>
      </c>
      <c r="L3" s="20">
        <v>44104</v>
      </c>
      <c r="M3" s="20">
        <v>44196</v>
      </c>
      <c r="N3" s="20">
        <v>44286</v>
      </c>
      <c r="O3" s="20">
        <v>44377</v>
      </c>
      <c r="P3" s="20">
        <v>44469</v>
      </c>
      <c r="Q3" s="20">
        <v>44561</v>
      </c>
      <c r="R3" s="20">
        <v>44651</v>
      </c>
      <c r="S3" s="20">
        <v>44742</v>
      </c>
      <c r="T3" s="20">
        <v>44834</v>
      </c>
      <c r="U3" s="20">
        <v>44926</v>
      </c>
      <c r="V3" s="22">
        <v>45016</v>
      </c>
      <c r="W3" s="26" t="s">
        <v>11</v>
      </c>
      <c r="X3" s="27" t="s">
        <v>12</v>
      </c>
      <c r="Y3" s="20">
        <v>43281</v>
      </c>
      <c r="Z3" s="20">
        <v>43373</v>
      </c>
      <c r="AA3" s="20">
        <v>43465</v>
      </c>
      <c r="AB3" s="20">
        <v>43555</v>
      </c>
      <c r="AC3" s="20">
        <v>43646</v>
      </c>
      <c r="AD3" s="20">
        <v>43738</v>
      </c>
      <c r="AE3" s="20">
        <v>43830</v>
      </c>
      <c r="AF3" s="20">
        <v>43921</v>
      </c>
      <c r="AG3" s="20">
        <v>44012</v>
      </c>
      <c r="AH3" s="20">
        <v>44104</v>
      </c>
      <c r="AI3" s="20">
        <v>44196</v>
      </c>
      <c r="AJ3" s="20">
        <v>44286</v>
      </c>
      <c r="AK3" s="20">
        <v>44377</v>
      </c>
      <c r="AL3" s="20">
        <v>44469</v>
      </c>
      <c r="AM3" s="20">
        <v>44561</v>
      </c>
      <c r="AN3" s="20">
        <v>44651</v>
      </c>
      <c r="AO3" s="20">
        <v>44742</v>
      </c>
      <c r="AP3" s="20">
        <v>44834</v>
      </c>
      <c r="AQ3" s="20">
        <v>44926</v>
      </c>
      <c r="AR3" s="22">
        <v>45016</v>
      </c>
      <c r="AS3" s="26" t="s">
        <v>11</v>
      </c>
      <c r="AT3" s="29" t="s">
        <v>12</v>
      </c>
      <c r="AU3" s="20">
        <v>43281</v>
      </c>
      <c r="AV3" s="20">
        <v>43373</v>
      </c>
      <c r="AW3" s="20">
        <v>43465</v>
      </c>
      <c r="AX3" s="20">
        <v>43555</v>
      </c>
      <c r="AY3" s="20">
        <v>43646</v>
      </c>
      <c r="AZ3" s="20">
        <v>43738</v>
      </c>
      <c r="BA3" s="20">
        <v>43830</v>
      </c>
      <c r="BB3" s="20">
        <v>43921</v>
      </c>
      <c r="BC3" s="20">
        <v>44012</v>
      </c>
      <c r="BD3" s="20">
        <v>44104</v>
      </c>
      <c r="BE3" s="20">
        <v>44196</v>
      </c>
      <c r="BF3" s="20">
        <v>44286</v>
      </c>
      <c r="BG3" s="20">
        <v>44377</v>
      </c>
      <c r="BH3" s="20">
        <v>44469</v>
      </c>
      <c r="BI3" s="20">
        <v>44561</v>
      </c>
      <c r="BJ3" s="20">
        <v>44651</v>
      </c>
      <c r="BK3" s="20">
        <v>44742</v>
      </c>
      <c r="BL3" s="20">
        <v>44834</v>
      </c>
      <c r="BM3" s="20">
        <v>44926</v>
      </c>
      <c r="BN3" s="22">
        <v>45016</v>
      </c>
      <c r="BO3" s="34" t="s">
        <v>9</v>
      </c>
      <c r="BP3" s="35" t="s">
        <v>10</v>
      </c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L3" s="10"/>
    </row>
    <row r="4" spans="1:90" ht="15" x14ac:dyDescent="0.2">
      <c r="A4" s="2">
        <v>1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3"/>
      <c r="W4" s="25"/>
      <c r="X4" s="24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23"/>
      <c r="AS4" s="25"/>
      <c r="AT4" s="25"/>
      <c r="AU4" s="13"/>
      <c r="AV4" s="13"/>
      <c r="AW4" s="14"/>
      <c r="AX4" s="14"/>
      <c r="AY4" s="14"/>
      <c r="AZ4" s="15"/>
      <c r="BA4" s="14"/>
      <c r="BB4" s="14"/>
      <c r="BC4" s="13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31"/>
      <c r="BO4" s="32"/>
      <c r="BP4" s="33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7"/>
      <c r="CL4" s="17"/>
    </row>
    <row r="5" spans="1:90" ht="15" x14ac:dyDescent="0.2">
      <c r="A5" s="2">
        <v>2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23"/>
      <c r="W5" s="25"/>
      <c r="X5" s="24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23"/>
      <c r="AS5" s="25"/>
      <c r="AT5" s="25"/>
      <c r="AU5" s="13"/>
      <c r="AV5" s="13"/>
      <c r="AW5" s="14"/>
      <c r="AX5" s="14"/>
      <c r="AY5" s="14"/>
      <c r="AZ5" s="15"/>
      <c r="BA5" s="14"/>
      <c r="BB5" s="14"/>
      <c r="BC5" s="13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31"/>
      <c r="BO5" s="32"/>
      <c r="BP5" s="33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7"/>
      <c r="CL5" s="17"/>
    </row>
    <row r="6" spans="1:90" ht="15" x14ac:dyDescent="0.2">
      <c r="A6" s="2">
        <v>3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23"/>
      <c r="W6" s="25"/>
      <c r="X6" s="24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23"/>
      <c r="AS6" s="25"/>
      <c r="AT6" s="25"/>
      <c r="AU6" s="13"/>
      <c r="AV6" s="13"/>
      <c r="AW6" s="14"/>
      <c r="AX6" s="14"/>
      <c r="AY6" s="14"/>
      <c r="AZ6" s="15"/>
      <c r="BA6" s="14"/>
      <c r="BB6" s="14"/>
      <c r="BC6" s="13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31"/>
      <c r="BO6" s="32"/>
      <c r="BP6" s="33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7"/>
      <c r="CL6" s="17"/>
    </row>
    <row r="7" spans="1:90" ht="15" x14ac:dyDescent="0.2">
      <c r="A7" s="2">
        <v>4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3"/>
      <c r="W7" s="25"/>
      <c r="X7" s="24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23"/>
      <c r="AS7" s="25"/>
      <c r="AT7" s="25"/>
      <c r="AU7" s="13"/>
      <c r="AV7" s="13"/>
      <c r="AW7" s="14"/>
      <c r="AX7" s="14"/>
      <c r="AY7" s="14"/>
      <c r="AZ7" s="15"/>
      <c r="BA7" s="14"/>
      <c r="BB7" s="14"/>
      <c r="BC7" s="13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31"/>
      <c r="BO7" s="32"/>
      <c r="BP7" s="33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7"/>
      <c r="CL7" s="17"/>
    </row>
    <row r="8" spans="1:90" ht="15" x14ac:dyDescent="0.2">
      <c r="A8" s="2">
        <v>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23"/>
      <c r="W8" s="25"/>
      <c r="X8" s="24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23"/>
      <c r="AS8" s="25"/>
      <c r="AT8" s="25"/>
      <c r="AU8" s="13"/>
      <c r="AV8" s="13"/>
      <c r="AW8" s="14"/>
      <c r="AX8" s="14"/>
      <c r="AY8" s="14"/>
      <c r="AZ8" s="15"/>
      <c r="BA8" s="14"/>
      <c r="BB8" s="14"/>
      <c r="BC8" s="13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31"/>
      <c r="BO8" s="32"/>
      <c r="BP8" s="33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7"/>
      <c r="CL8" s="17"/>
    </row>
    <row r="9" spans="1:90" ht="15" x14ac:dyDescent="0.2">
      <c r="A9" s="2">
        <v>6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23"/>
      <c r="W9" s="25"/>
      <c r="X9" s="24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23"/>
      <c r="AS9" s="25"/>
      <c r="AT9" s="25"/>
      <c r="AU9" s="13"/>
      <c r="AV9" s="13"/>
      <c r="AW9" s="14"/>
      <c r="AX9" s="14"/>
      <c r="AY9" s="14"/>
      <c r="AZ9" s="15"/>
      <c r="BA9" s="14"/>
      <c r="BB9" s="14"/>
      <c r="BC9" s="13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31"/>
      <c r="BO9" s="32"/>
      <c r="BP9" s="33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7"/>
      <c r="CL9" s="17"/>
    </row>
    <row r="10" spans="1:90" ht="15" x14ac:dyDescent="0.2">
      <c r="A10" s="2">
        <v>7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23"/>
      <c r="W10" s="25"/>
      <c r="X10" s="24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23"/>
      <c r="AS10" s="25"/>
      <c r="AT10" s="25"/>
      <c r="AU10" s="13"/>
      <c r="AV10" s="13"/>
      <c r="AW10" s="14"/>
      <c r="AX10" s="14"/>
      <c r="AY10" s="14"/>
      <c r="AZ10" s="15"/>
      <c r="BA10" s="14"/>
      <c r="BB10" s="14"/>
      <c r="BC10" s="13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31"/>
      <c r="BO10" s="32"/>
      <c r="BP10" s="33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7"/>
      <c r="CL10" s="17"/>
    </row>
    <row r="11" spans="1:90" ht="15" x14ac:dyDescent="0.2">
      <c r="A11" s="2">
        <v>8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23"/>
      <c r="W11" s="25"/>
      <c r="X11" s="24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23"/>
      <c r="AS11" s="25"/>
      <c r="AT11" s="25"/>
      <c r="AU11" s="13"/>
      <c r="AV11" s="13"/>
      <c r="AW11" s="14"/>
      <c r="AX11" s="14"/>
      <c r="AY11" s="14"/>
      <c r="AZ11" s="15"/>
      <c r="BA11" s="14"/>
      <c r="BB11" s="14"/>
      <c r="BC11" s="13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31"/>
      <c r="BO11" s="32"/>
      <c r="BP11" s="33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7"/>
      <c r="CL11" s="17"/>
    </row>
    <row r="12" spans="1:90" ht="15" x14ac:dyDescent="0.2">
      <c r="A12" s="2">
        <v>9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23"/>
      <c r="W12" s="25"/>
      <c r="X12" s="2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23"/>
      <c r="AS12" s="25"/>
      <c r="AT12" s="25"/>
      <c r="AU12" s="13"/>
      <c r="AV12" s="13"/>
      <c r="AW12" s="14"/>
      <c r="AX12" s="14"/>
      <c r="AY12" s="14"/>
      <c r="AZ12" s="15"/>
      <c r="BA12" s="14"/>
      <c r="BB12" s="14"/>
      <c r="BC12" s="13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31"/>
      <c r="BO12" s="32"/>
      <c r="BP12" s="33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7"/>
      <c r="CL12" s="17"/>
    </row>
    <row r="13" spans="1:90" ht="15" x14ac:dyDescent="0.2">
      <c r="A13" s="2">
        <v>10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23"/>
      <c r="W13" s="25"/>
      <c r="X13" s="24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23"/>
      <c r="AS13" s="25"/>
      <c r="AT13" s="25"/>
      <c r="AU13" s="13"/>
      <c r="AV13" s="13"/>
      <c r="AW13" s="14"/>
      <c r="AX13" s="14"/>
      <c r="AY13" s="14"/>
      <c r="AZ13" s="15"/>
      <c r="BA13" s="14"/>
      <c r="BB13" s="14"/>
      <c r="BC13" s="13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31"/>
      <c r="BO13" s="32"/>
      <c r="BP13" s="33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7"/>
      <c r="CL13" s="17"/>
    </row>
    <row r="14" spans="1:90" ht="15" x14ac:dyDescent="0.2">
      <c r="A14" s="2">
        <v>11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23"/>
      <c r="W14" s="25"/>
      <c r="X14" s="24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23"/>
      <c r="AS14" s="25"/>
      <c r="AT14" s="25"/>
      <c r="AU14" s="13"/>
      <c r="AV14" s="13"/>
      <c r="AW14" s="14"/>
      <c r="AX14" s="14"/>
      <c r="AY14" s="14"/>
      <c r="AZ14" s="15"/>
      <c r="BA14" s="14"/>
      <c r="BB14" s="14"/>
      <c r="BC14" s="13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31"/>
      <c r="BO14" s="32"/>
      <c r="BP14" s="33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7"/>
      <c r="CL14" s="17"/>
    </row>
    <row r="15" spans="1:90" ht="15" x14ac:dyDescent="0.2">
      <c r="A15" s="2">
        <v>12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23"/>
      <c r="W15" s="25"/>
      <c r="X15" s="24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23"/>
      <c r="AS15" s="25"/>
      <c r="AT15" s="25"/>
      <c r="AU15" s="13"/>
      <c r="AV15" s="13"/>
      <c r="AW15" s="14"/>
      <c r="AX15" s="14"/>
      <c r="AY15" s="14"/>
      <c r="AZ15" s="15"/>
      <c r="BA15" s="14"/>
      <c r="BB15" s="14"/>
      <c r="BC15" s="13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31"/>
      <c r="BO15" s="32"/>
      <c r="BP15" s="33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7"/>
      <c r="CL15" s="17"/>
    </row>
    <row r="16" spans="1:90" ht="15" x14ac:dyDescent="0.2">
      <c r="A16" s="2">
        <v>13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23"/>
      <c r="W16" s="25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23"/>
      <c r="AS16" s="25"/>
      <c r="AT16" s="25"/>
      <c r="AU16" s="13"/>
      <c r="AV16" s="13"/>
      <c r="AW16" s="14"/>
      <c r="AX16" s="14"/>
      <c r="AY16" s="14"/>
      <c r="AZ16" s="15"/>
      <c r="BA16" s="14"/>
      <c r="BB16" s="14"/>
      <c r="BC16" s="13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31"/>
      <c r="BO16" s="32"/>
      <c r="BP16" s="33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7"/>
      <c r="CL16" s="17"/>
    </row>
    <row r="17" spans="1:90" ht="15" x14ac:dyDescent="0.2">
      <c r="A17" s="2">
        <v>14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23"/>
      <c r="W17" s="25"/>
      <c r="X17" s="24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23"/>
      <c r="AS17" s="25"/>
      <c r="AT17" s="25"/>
      <c r="AU17" s="13"/>
      <c r="AV17" s="13"/>
      <c r="AW17" s="14"/>
      <c r="AX17" s="14"/>
      <c r="AY17" s="14"/>
      <c r="AZ17" s="15"/>
      <c r="BA17" s="14"/>
      <c r="BB17" s="14"/>
      <c r="BC17" s="13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31"/>
      <c r="BO17" s="32"/>
      <c r="BP17" s="33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7"/>
      <c r="CL17" s="17"/>
    </row>
    <row r="18" spans="1:90" ht="15" x14ac:dyDescent="0.2">
      <c r="A18" s="2">
        <v>15</v>
      </c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23"/>
      <c r="W18" s="25"/>
      <c r="X18" s="24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23"/>
      <c r="AS18" s="25"/>
      <c r="AT18" s="25"/>
      <c r="AU18" s="13"/>
      <c r="AV18" s="13"/>
      <c r="AW18" s="14"/>
      <c r="AX18" s="14"/>
      <c r="AY18" s="14"/>
      <c r="AZ18" s="15"/>
      <c r="BA18" s="14"/>
      <c r="BB18" s="14"/>
      <c r="BC18" s="13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31"/>
      <c r="BO18" s="32"/>
      <c r="BP18" s="33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7"/>
      <c r="CL18" s="17"/>
    </row>
    <row r="19" spans="1:90" ht="15" x14ac:dyDescent="0.2">
      <c r="A19" s="2">
        <v>16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23"/>
      <c r="W19" s="25"/>
      <c r="X19" s="24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23"/>
      <c r="AS19" s="25"/>
      <c r="AT19" s="25"/>
      <c r="AU19" s="13"/>
      <c r="AV19" s="13"/>
      <c r="AW19" s="14"/>
      <c r="AX19" s="14"/>
      <c r="AY19" s="14"/>
      <c r="AZ19" s="15"/>
      <c r="BA19" s="14"/>
      <c r="BB19" s="14"/>
      <c r="BC19" s="13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31"/>
      <c r="BO19" s="32"/>
      <c r="BP19" s="33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7"/>
      <c r="CL19" s="17"/>
    </row>
    <row r="20" spans="1:90" ht="15" x14ac:dyDescent="0.2">
      <c r="A20" s="2">
        <v>17</v>
      </c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23"/>
      <c r="W20" s="25"/>
      <c r="X20" s="24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23"/>
      <c r="AS20" s="25"/>
      <c r="AT20" s="25"/>
      <c r="AU20" s="13"/>
      <c r="AV20" s="13"/>
      <c r="AW20" s="14"/>
      <c r="AX20" s="14"/>
      <c r="AY20" s="14"/>
      <c r="AZ20" s="15"/>
      <c r="BA20" s="14"/>
      <c r="BB20" s="14"/>
      <c r="BC20" s="13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31"/>
      <c r="BO20" s="32"/>
      <c r="BP20" s="33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7"/>
      <c r="CL20" s="17"/>
    </row>
    <row r="21" spans="1:90" ht="15" x14ac:dyDescent="0.2">
      <c r="A21" s="2">
        <v>18</v>
      </c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23"/>
      <c r="W21" s="25"/>
      <c r="X21" s="24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23"/>
      <c r="AS21" s="25"/>
      <c r="AT21" s="25"/>
      <c r="AU21" s="13"/>
      <c r="AV21" s="13"/>
      <c r="AW21" s="14"/>
      <c r="AX21" s="14"/>
      <c r="AY21" s="14"/>
      <c r="AZ21" s="15"/>
      <c r="BA21" s="14"/>
      <c r="BB21" s="14"/>
      <c r="BC21" s="13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31"/>
      <c r="BO21" s="32"/>
      <c r="BP21" s="33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7"/>
      <c r="CL21" s="17"/>
    </row>
    <row r="22" spans="1:90" ht="15" x14ac:dyDescent="0.2">
      <c r="A22" s="2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23"/>
      <c r="W22" s="25"/>
      <c r="X22" s="24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23"/>
      <c r="AS22" s="25"/>
      <c r="AT22" s="25"/>
      <c r="AU22" s="13"/>
      <c r="AV22" s="13"/>
      <c r="AW22" s="14"/>
      <c r="AX22" s="14"/>
      <c r="AY22" s="14"/>
      <c r="AZ22" s="15"/>
      <c r="BA22" s="14"/>
      <c r="BB22" s="14"/>
      <c r="BC22" s="13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31"/>
      <c r="BO22" s="32"/>
      <c r="BP22" s="33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7"/>
      <c r="CL22" s="17"/>
    </row>
    <row r="23" spans="1:90" ht="15" x14ac:dyDescent="0.2">
      <c r="A23" s="2">
        <v>20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23"/>
      <c r="W23" s="25"/>
      <c r="X23" s="24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23"/>
      <c r="AS23" s="25"/>
      <c r="AT23" s="25"/>
      <c r="AU23" s="13"/>
      <c r="AV23" s="13"/>
      <c r="AW23" s="14"/>
      <c r="AX23" s="14"/>
      <c r="AY23" s="14"/>
      <c r="AZ23" s="15"/>
      <c r="BA23" s="14"/>
      <c r="BB23" s="14"/>
      <c r="BC23" s="13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31"/>
      <c r="BO23" s="32"/>
      <c r="BP23" s="33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7"/>
      <c r="CL23" s="17"/>
    </row>
    <row r="24" spans="1:90" ht="15" x14ac:dyDescent="0.2">
      <c r="A24" s="2">
        <v>21</v>
      </c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23"/>
      <c r="W24" s="25"/>
      <c r="X24" s="24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23"/>
      <c r="AS24" s="25"/>
      <c r="AT24" s="25"/>
      <c r="AU24" s="13"/>
      <c r="AV24" s="13"/>
      <c r="AW24" s="14"/>
      <c r="AX24" s="14"/>
      <c r="AY24" s="14"/>
      <c r="AZ24" s="15"/>
      <c r="BA24" s="14"/>
      <c r="BB24" s="14"/>
      <c r="BC24" s="13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31"/>
      <c r="BO24" s="32"/>
      <c r="BP24" s="33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7"/>
      <c r="CL24" s="17"/>
    </row>
    <row r="25" spans="1:90" ht="15" x14ac:dyDescent="0.2">
      <c r="A25" s="2">
        <v>22</v>
      </c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23"/>
      <c r="W25" s="25"/>
      <c r="X25" s="24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23"/>
      <c r="AS25" s="25"/>
      <c r="AT25" s="25"/>
      <c r="AU25" s="13"/>
      <c r="AV25" s="13"/>
      <c r="AW25" s="14"/>
      <c r="AX25" s="14"/>
      <c r="AY25" s="14"/>
      <c r="AZ25" s="15"/>
      <c r="BA25" s="14"/>
      <c r="BB25" s="14"/>
      <c r="BC25" s="13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31"/>
      <c r="BO25" s="32"/>
      <c r="BP25" s="33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7"/>
      <c r="CL25" s="17"/>
    </row>
    <row r="26" spans="1:90" ht="15" x14ac:dyDescent="0.2">
      <c r="A26" s="2">
        <v>23</v>
      </c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23"/>
      <c r="W26" s="25"/>
      <c r="X26" s="24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23"/>
      <c r="AS26" s="25"/>
      <c r="AT26" s="25"/>
      <c r="AU26" s="13"/>
      <c r="AV26" s="13"/>
      <c r="AW26" s="14"/>
      <c r="AX26" s="14"/>
      <c r="AY26" s="14"/>
      <c r="AZ26" s="15"/>
      <c r="BA26" s="14"/>
      <c r="BB26" s="14"/>
      <c r="BC26" s="13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31"/>
      <c r="BO26" s="32"/>
      <c r="BP26" s="33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7"/>
      <c r="CL26" s="17"/>
    </row>
    <row r="27" spans="1:90" ht="15" x14ac:dyDescent="0.2">
      <c r="A27" s="2">
        <v>24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23"/>
      <c r="W27" s="25"/>
      <c r="X27" s="24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23"/>
      <c r="AS27" s="25"/>
      <c r="AT27" s="25"/>
      <c r="AU27" s="13"/>
      <c r="AV27" s="13"/>
      <c r="AW27" s="14"/>
      <c r="AX27" s="14"/>
      <c r="AY27" s="14"/>
      <c r="AZ27" s="15"/>
      <c r="BA27" s="14"/>
      <c r="BB27" s="14"/>
      <c r="BC27" s="13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31"/>
      <c r="BO27" s="32"/>
      <c r="BP27" s="33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7"/>
      <c r="CL27" s="17"/>
    </row>
    <row r="28" spans="1:90" ht="15" x14ac:dyDescent="0.2">
      <c r="A28" s="2">
        <v>25</v>
      </c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23"/>
      <c r="W28" s="25"/>
      <c r="X28" s="2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23"/>
      <c r="AS28" s="25"/>
      <c r="AT28" s="25"/>
      <c r="AU28" s="13"/>
      <c r="AV28" s="13"/>
      <c r="AW28" s="14"/>
      <c r="AX28" s="14"/>
      <c r="AY28" s="14"/>
      <c r="AZ28" s="15"/>
      <c r="BA28" s="14"/>
      <c r="BB28" s="14"/>
      <c r="BC28" s="13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31"/>
      <c r="BO28" s="32"/>
      <c r="BP28" s="33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7"/>
      <c r="CL28" s="17"/>
    </row>
    <row r="29" spans="1:90" ht="15" x14ac:dyDescent="0.2">
      <c r="A29" s="2">
        <v>26</v>
      </c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23"/>
      <c r="W29" s="25"/>
      <c r="X29" s="24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23"/>
      <c r="AS29" s="25"/>
      <c r="AT29" s="25"/>
      <c r="AU29" s="13"/>
      <c r="AV29" s="13"/>
      <c r="AW29" s="14"/>
      <c r="AX29" s="14"/>
      <c r="AY29" s="14"/>
      <c r="AZ29" s="15"/>
      <c r="BA29" s="14"/>
      <c r="BB29" s="14"/>
      <c r="BC29" s="13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31"/>
      <c r="BO29" s="32"/>
      <c r="BP29" s="33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7"/>
      <c r="CL29" s="17"/>
    </row>
    <row r="30" spans="1:90" ht="15" x14ac:dyDescent="0.2">
      <c r="A30" s="2">
        <v>27</v>
      </c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23"/>
      <c r="W30" s="25"/>
      <c r="X30" s="24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23"/>
      <c r="AS30" s="25"/>
      <c r="AT30" s="25"/>
      <c r="AU30" s="13"/>
      <c r="AV30" s="13"/>
      <c r="AW30" s="14"/>
      <c r="AX30" s="14"/>
      <c r="AY30" s="14"/>
      <c r="AZ30" s="15"/>
      <c r="BA30" s="14"/>
      <c r="BB30" s="14"/>
      <c r="BC30" s="13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31"/>
      <c r="BO30" s="32"/>
      <c r="BP30" s="33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7"/>
      <c r="CL30" s="17"/>
    </row>
    <row r="31" spans="1:90" ht="15" x14ac:dyDescent="0.2">
      <c r="A31" s="2">
        <v>28</v>
      </c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23"/>
      <c r="W31" s="25"/>
      <c r="X31" s="24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23"/>
      <c r="AS31" s="25"/>
      <c r="AT31" s="25"/>
      <c r="AU31" s="13"/>
      <c r="AV31" s="13"/>
      <c r="AW31" s="14"/>
      <c r="AX31" s="14"/>
      <c r="AY31" s="14"/>
      <c r="AZ31" s="15"/>
      <c r="BA31" s="14"/>
      <c r="BB31" s="14"/>
      <c r="BC31" s="13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31"/>
      <c r="BO31" s="32"/>
      <c r="BP31" s="33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7"/>
      <c r="CL31" s="17"/>
    </row>
    <row r="32" spans="1:90" ht="15" x14ac:dyDescent="0.2">
      <c r="A32" s="2">
        <v>29</v>
      </c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23"/>
      <c r="W32" s="25"/>
      <c r="X32" s="24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23"/>
      <c r="AS32" s="25"/>
      <c r="AT32" s="25"/>
      <c r="AU32" s="13"/>
      <c r="AV32" s="13"/>
      <c r="AW32" s="14"/>
      <c r="AX32" s="14"/>
      <c r="AY32" s="14"/>
      <c r="AZ32" s="15"/>
      <c r="BA32" s="14"/>
      <c r="BB32" s="14"/>
      <c r="BC32" s="13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31"/>
      <c r="BO32" s="32"/>
      <c r="BP32" s="33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7"/>
      <c r="CL32" s="17"/>
    </row>
    <row r="33" spans="1:90" ht="15" x14ac:dyDescent="0.2">
      <c r="A33" s="2">
        <v>30</v>
      </c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23"/>
      <c r="W33" s="25"/>
      <c r="X33" s="24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23"/>
      <c r="AS33" s="25"/>
      <c r="AT33" s="25"/>
      <c r="AU33" s="13"/>
      <c r="AV33" s="13"/>
      <c r="AW33" s="14"/>
      <c r="AX33" s="14"/>
      <c r="AY33" s="14"/>
      <c r="AZ33" s="15"/>
      <c r="BA33" s="14"/>
      <c r="BB33" s="14"/>
      <c r="BC33" s="13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31"/>
      <c r="BO33" s="32"/>
      <c r="BP33" s="33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7"/>
      <c r="CL33" s="17"/>
    </row>
    <row r="34" spans="1:90" ht="15" x14ac:dyDescent="0.2">
      <c r="A34" s="2">
        <v>31</v>
      </c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23"/>
      <c r="W34" s="25"/>
      <c r="X34" s="24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23"/>
      <c r="AS34" s="25"/>
      <c r="AT34" s="25"/>
      <c r="AU34" s="13"/>
      <c r="AV34" s="13"/>
      <c r="AW34" s="14"/>
      <c r="AX34" s="14"/>
      <c r="AY34" s="14"/>
      <c r="AZ34" s="15"/>
      <c r="BA34" s="14"/>
      <c r="BB34" s="14"/>
      <c r="BC34" s="13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31"/>
      <c r="BO34" s="32"/>
      <c r="BP34" s="33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7"/>
      <c r="CL34" s="17"/>
    </row>
    <row r="35" spans="1:90" ht="15" x14ac:dyDescent="0.2">
      <c r="A35" s="2">
        <v>32</v>
      </c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23"/>
      <c r="W35" s="25"/>
      <c r="X35" s="24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23"/>
      <c r="AS35" s="25"/>
      <c r="AT35" s="25"/>
      <c r="AU35" s="13"/>
      <c r="AV35" s="13"/>
      <c r="AW35" s="14"/>
      <c r="AX35" s="14"/>
      <c r="AY35" s="14"/>
      <c r="AZ35" s="15"/>
      <c r="BA35" s="14"/>
      <c r="BB35" s="14"/>
      <c r="BC35" s="13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31"/>
      <c r="BO35" s="32"/>
      <c r="BP35" s="33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7"/>
      <c r="CL35" s="17"/>
    </row>
    <row r="36" spans="1:90" ht="15" x14ac:dyDescent="0.2">
      <c r="A36" s="2">
        <v>33</v>
      </c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23"/>
      <c r="W36" s="25"/>
      <c r="X36" s="24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23"/>
      <c r="AS36" s="25"/>
      <c r="AT36" s="25"/>
      <c r="AU36" s="13"/>
      <c r="AV36" s="13"/>
      <c r="AW36" s="14"/>
      <c r="AX36" s="14"/>
      <c r="AY36" s="14"/>
      <c r="AZ36" s="15"/>
      <c r="BA36" s="14"/>
      <c r="BB36" s="14"/>
      <c r="BC36" s="13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31"/>
      <c r="BO36" s="32"/>
      <c r="BP36" s="33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7"/>
      <c r="CL36" s="17"/>
    </row>
    <row r="37" spans="1:90" ht="15" x14ac:dyDescent="0.2">
      <c r="A37" s="2">
        <v>34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23"/>
      <c r="W37" s="25"/>
      <c r="X37" s="24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23"/>
      <c r="AS37" s="25"/>
      <c r="AT37" s="25"/>
      <c r="AU37" s="13"/>
      <c r="AV37" s="13"/>
      <c r="AW37" s="14"/>
      <c r="AX37" s="14"/>
      <c r="AY37" s="14"/>
      <c r="AZ37" s="15"/>
      <c r="BA37" s="14"/>
      <c r="BB37" s="14"/>
      <c r="BC37" s="13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31"/>
      <c r="BO37" s="32"/>
      <c r="BP37" s="33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7"/>
      <c r="CL37" s="17"/>
    </row>
    <row r="38" spans="1:90" ht="15" x14ac:dyDescent="0.2">
      <c r="A38" s="2">
        <v>35</v>
      </c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23"/>
      <c r="W38" s="25"/>
      <c r="X38" s="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23"/>
      <c r="AS38" s="25"/>
      <c r="AT38" s="25"/>
      <c r="AU38" s="13"/>
      <c r="AV38" s="13"/>
      <c r="AW38" s="14"/>
      <c r="AX38" s="14"/>
      <c r="AY38" s="14"/>
      <c r="AZ38" s="15"/>
      <c r="BA38" s="14"/>
      <c r="BB38" s="14"/>
      <c r="BC38" s="13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31"/>
      <c r="BO38" s="32"/>
      <c r="BP38" s="33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7"/>
      <c r="CL38" s="17"/>
    </row>
    <row r="39" spans="1:90" ht="15" x14ac:dyDescent="0.2">
      <c r="A39" s="2">
        <v>36</v>
      </c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23"/>
      <c r="W39" s="25"/>
      <c r="X39" s="24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23"/>
      <c r="AS39" s="25"/>
      <c r="AT39" s="25"/>
      <c r="AU39" s="13"/>
      <c r="AV39" s="13"/>
      <c r="AW39" s="14"/>
      <c r="AX39" s="14"/>
      <c r="AY39" s="14"/>
      <c r="AZ39" s="15"/>
      <c r="BA39" s="14"/>
      <c r="BB39" s="14"/>
      <c r="BC39" s="13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31"/>
      <c r="BO39" s="32"/>
      <c r="BP39" s="33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7"/>
      <c r="CL39" s="17"/>
    </row>
    <row r="40" spans="1:90" ht="15" x14ac:dyDescent="0.2">
      <c r="A40" s="2">
        <v>37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23"/>
      <c r="W40" s="25"/>
      <c r="X40" s="24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23"/>
      <c r="AS40" s="25"/>
      <c r="AT40" s="25"/>
      <c r="AU40" s="13"/>
      <c r="AV40" s="13"/>
      <c r="AW40" s="14"/>
      <c r="AX40" s="14"/>
      <c r="AY40" s="14"/>
      <c r="AZ40" s="15"/>
      <c r="BA40" s="14"/>
      <c r="BB40" s="14"/>
      <c r="BC40" s="13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31"/>
      <c r="BO40" s="32"/>
      <c r="BP40" s="33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7"/>
      <c r="CL40" s="17"/>
    </row>
    <row r="41" spans="1:90" ht="15" x14ac:dyDescent="0.2">
      <c r="A41" s="2">
        <v>38</v>
      </c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23"/>
      <c r="W41" s="25"/>
      <c r="X41" s="24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23"/>
      <c r="AS41" s="25"/>
      <c r="AT41" s="25"/>
      <c r="AU41" s="13"/>
      <c r="AV41" s="13"/>
      <c r="AW41" s="14"/>
      <c r="AX41" s="14"/>
      <c r="AY41" s="14"/>
      <c r="AZ41" s="15"/>
      <c r="BA41" s="14"/>
      <c r="BB41" s="14"/>
      <c r="BC41" s="13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31"/>
      <c r="BO41" s="32"/>
      <c r="BP41" s="33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7"/>
      <c r="CL41" s="17"/>
    </row>
    <row r="42" spans="1:90" ht="15" x14ac:dyDescent="0.2">
      <c r="A42" s="2">
        <v>39</v>
      </c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23"/>
      <c r="W42" s="25"/>
      <c r="X42" s="24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23"/>
      <c r="AS42" s="25"/>
      <c r="AT42" s="25"/>
      <c r="AU42" s="13"/>
      <c r="AV42" s="13"/>
      <c r="AW42" s="14"/>
      <c r="AX42" s="14"/>
      <c r="AY42" s="14"/>
      <c r="AZ42" s="15"/>
      <c r="BA42" s="14"/>
      <c r="BB42" s="14"/>
      <c r="BC42" s="13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31"/>
      <c r="BO42" s="32"/>
      <c r="BP42" s="33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7"/>
      <c r="CL42" s="17"/>
    </row>
    <row r="43" spans="1:90" ht="15" x14ac:dyDescent="0.2">
      <c r="A43" s="2">
        <v>40</v>
      </c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23"/>
      <c r="W43" s="25"/>
      <c r="X43" s="24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23"/>
      <c r="AS43" s="25"/>
      <c r="AT43" s="25"/>
      <c r="AU43" s="13"/>
      <c r="AV43" s="13"/>
      <c r="AW43" s="14"/>
      <c r="AX43" s="14"/>
      <c r="AY43" s="14"/>
      <c r="AZ43" s="15"/>
      <c r="BA43" s="14"/>
      <c r="BB43" s="14"/>
      <c r="BC43" s="13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31"/>
      <c r="BO43" s="32"/>
      <c r="BP43" s="33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7"/>
      <c r="CL43" s="17"/>
    </row>
    <row r="44" spans="1:90" ht="15" x14ac:dyDescent="0.2">
      <c r="A44" s="2">
        <v>41</v>
      </c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23"/>
      <c r="W44" s="25"/>
      <c r="X44" s="24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23"/>
      <c r="AS44" s="25"/>
      <c r="AT44" s="25"/>
      <c r="AU44" s="13"/>
      <c r="AV44" s="13"/>
      <c r="AW44" s="14"/>
      <c r="AX44" s="14"/>
      <c r="AY44" s="14"/>
      <c r="AZ44" s="15"/>
      <c r="BA44" s="14"/>
      <c r="BB44" s="14"/>
      <c r="BC44" s="13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31"/>
      <c r="BO44" s="32"/>
      <c r="BP44" s="33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7"/>
      <c r="CL44" s="17"/>
    </row>
    <row r="45" spans="1:90" ht="15" x14ac:dyDescent="0.2">
      <c r="A45" s="2">
        <v>42</v>
      </c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23"/>
      <c r="W45" s="25"/>
      <c r="X45" s="24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23"/>
      <c r="AS45" s="25"/>
      <c r="AT45" s="25"/>
      <c r="AU45" s="13"/>
      <c r="AV45" s="13"/>
      <c r="AW45" s="14"/>
      <c r="AX45" s="14"/>
      <c r="AY45" s="14"/>
      <c r="AZ45" s="15"/>
      <c r="BA45" s="14"/>
      <c r="BB45" s="14"/>
      <c r="BC45" s="13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31"/>
      <c r="BO45" s="32"/>
      <c r="BP45" s="33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7"/>
      <c r="CL45" s="17"/>
    </row>
    <row r="46" spans="1:90" ht="15" x14ac:dyDescent="0.2">
      <c r="A46" s="2">
        <v>43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23"/>
      <c r="W46" s="25"/>
      <c r="X46" s="24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23"/>
      <c r="AS46" s="25"/>
      <c r="AT46" s="25"/>
      <c r="AU46" s="13"/>
      <c r="AV46" s="13"/>
      <c r="AW46" s="14"/>
      <c r="AX46" s="14"/>
      <c r="AY46" s="14"/>
      <c r="AZ46" s="15"/>
      <c r="BA46" s="14"/>
      <c r="BB46" s="14"/>
      <c r="BC46" s="13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31"/>
      <c r="BO46" s="32"/>
      <c r="BP46" s="33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7"/>
      <c r="CL46" s="17"/>
    </row>
    <row r="47" spans="1:90" ht="15" x14ac:dyDescent="0.2">
      <c r="A47" s="2">
        <v>44</v>
      </c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23"/>
      <c r="W47" s="25"/>
      <c r="X47" s="24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23"/>
      <c r="AS47" s="25"/>
      <c r="AT47" s="25"/>
      <c r="AU47" s="13"/>
      <c r="AV47" s="13"/>
      <c r="AW47" s="14"/>
      <c r="AX47" s="14"/>
      <c r="AY47" s="14"/>
      <c r="AZ47" s="15"/>
      <c r="BA47" s="14"/>
      <c r="BB47" s="14"/>
      <c r="BC47" s="13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31"/>
      <c r="BO47" s="32"/>
      <c r="BP47" s="33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7"/>
      <c r="CL47" s="17"/>
    </row>
    <row r="48" spans="1:90" ht="15" x14ac:dyDescent="0.2">
      <c r="A48" s="2">
        <v>45</v>
      </c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23"/>
      <c r="W48" s="25"/>
      <c r="X48" s="2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23"/>
      <c r="AS48" s="25"/>
      <c r="AT48" s="25"/>
      <c r="AU48" s="13"/>
      <c r="AV48" s="13"/>
      <c r="AW48" s="14"/>
      <c r="AX48" s="14"/>
      <c r="AY48" s="14"/>
      <c r="AZ48" s="15"/>
      <c r="BA48" s="14"/>
      <c r="BB48" s="14"/>
      <c r="BC48" s="13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31"/>
      <c r="BO48" s="32"/>
      <c r="BP48" s="33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7"/>
      <c r="CL48" s="17"/>
    </row>
    <row r="49" spans="1:90" ht="15" x14ac:dyDescent="0.2">
      <c r="A49" s="2">
        <v>46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23"/>
      <c r="W49" s="25"/>
      <c r="X49" s="24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23"/>
      <c r="AS49" s="25"/>
      <c r="AT49" s="25"/>
      <c r="AU49" s="13"/>
      <c r="AV49" s="13"/>
      <c r="AW49" s="14"/>
      <c r="AX49" s="14"/>
      <c r="AY49" s="14"/>
      <c r="AZ49" s="15"/>
      <c r="BA49" s="14"/>
      <c r="BB49" s="14"/>
      <c r="BC49" s="13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31"/>
      <c r="BO49" s="32"/>
      <c r="BP49" s="33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7"/>
      <c r="CL49" s="17"/>
    </row>
    <row r="50" spans="1:90" ht="15" x14ac:dyDescent="0.2">
      <c r="A50" s="2">
        <v>47</v>
      </c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23"/>
      <c r="W50" s="25"/>
      <c r="X50" s="2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23"/>
      <c r="AS50" s="25"/>
      <c r="AT50" s="25"/>
      <c r="AU50" s="13"/>
      <c r="AV50" s="13"/>
      <c r="AW50" s="14"/>
      <c r="AX50" s="14"/>
      <c r="AY50" s="14"/>
      <c r="AZ50" s="15"/>
      <c r="BA50" s="14"/>
      <c r="BB50" s="14"/>
      <c r="BC50" s="13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31"/>
      <c r="BO50" s="32"/>
      <c r="BP50" s="33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7"/>
      <c r="CL50" s="17"/>
    </row>
    <row r="51" spans="1:90" ht="15" x14ac:dyDescent="0.2">
      <c r="A51" s="2">
        <v>48</v>
      </c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23"/>
      <c r="W51" s="25"/>
      <c r="X51" s="24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23"/>
      <c r="AS51" s="25"/>
      <c r="AT51" s="25"/>
      <c r="AU51" s="13"/>
      <c r="AV51" s="13"/>
      <c r="AW51" s="14"/>
      <c r="AX51" s="14"/>
      <c r="AY51" s="14"/>
      <c r="AZ51" s="15"/>
      <c r="BA51" s="14"/>
      <c r="BB51" s="14"/>
      <c r="BC51" s="13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31"/>
      <c r="BO51" s="32"/>
      <c r="BP51" s="33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7"/>
      <c r="CL51" s="17"/>
    </row>
    <row r="52" spans="1:90" ht="15" x14ac:dyDescent="0.2">
      <c r="A52" s="2">
        <v>49</v>
      </c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23"/>
      <c r="W52" s="25"/>
      <c r="X52" s="2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23"/>
      <c r="AS52" s="25"/>
      <c r="AT52" s="25"/>
      <c r="AU52" s="13"/>
      <c r="AV52" s="13"/>
      <c r="AW52" s="14"/>
      <c r="AX52" s="14"/>
      <c r="AY52" s="14"/>
      <c r="AZ52" s="15"/>
      <c r="BA52" s="14"/>
      <c r="BB52" s="14"/>
      <c r="BC52" s="13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31"/>
      <c r="BO52" s="32"/>
      <c r="BP52" s="33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7"/>
      <c r="CL52" s="17"/>
    </row>
    <row r="53" spans="1:90" ht="15" x14ac:dyDescent="0.2">
      <c r="A53" s="2">
        <v>50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23"/>
      <c r="W53" s="25"/>
      <c r="X53" s="24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23"/>
      <c r="AS53" s="25"/>
      <c r="AT53" s="25"/>
      <c r="AU53" s="13"/>
      <c r="AV53" s="13"/>
      <c r="AW53" s="14"/>
      <c r="AX53" s="14"/>
      <c r="AY53" s="14"/>
      <c r="AZ53" s="15"/>
      <c r="BA53" s="14"/>
      <c r="BB53" s="14"/>
      <c r="BC53" s="13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31"/>
      <c r="BO53" s="32"/>
      <c r="BP53" s="33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7"/>
      <c r="CL53" s="17"/>
    </row>
    <row r="54" spans="1:90" ht="15" x14ac:dyDescent="0.2">
      <c r="A54" s="2">
        <v>51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23"/>
      <c r="W54" s="25"/>
      <c r="X54" s="2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23"/>
      <c r="AS54" s="25"/>
      <c r="AT54" s="25"/>
      <c r="AU54" s="13"/>
      <c r="AV54" s="13"/>
      <c r="AW54" s="14"/>
      <c r="AX54" s="14"/>
      <c r="AY54" s="14"/>
      <c r="AZ54" s="15"/>
      <c r="BA54" s="14"/>
      <c r="BB54" s="14"/>
      <c r="BC54" s="13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31"/>
      <c r="BO54" s="32"/>
      <c r="BP54" s="33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7"/>
      <c r="CL54" s="17"/>
    </row>
    <row r="55" spans="1:90" ht="15" x14ac:dyDescent="0.2">
      <c r="A55" s="2">
        <v>52</v>
      </c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23"/>
      <c r="W55" s="25"/>
      <c r="X55" s="24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23"/>
      <c r="AS55" s="25"/>
      <c r="AT55" s="25"/>
      <c r="AU55" s="13"/>
      <c r="AV55" s="13"/>
      <c r="AW55" s="14"/>
      <c r="AX55" s="14"/>
      <c r="AY55" s="14"/>
      <c r="AZ55" s="15"/>
      <c r="BA55" s="14"/>
      <c r="BB55" s="14"/>
      <c r="BC55" s="13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31"/>
      <c r="BO55" s="32"/>
      <c r="BP55" s="33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7"/>
      <c r="CL55" s="17"/>
    </row>
    <row r="56" spans="1:90" ht="15" x14ac:dyDescent="0.2">
      <c r="A56" s="2">
        <v>53</v>
      </c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23"/>
      <c r="W56" s="25"/>
      <c r="X56" s="2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23"/>
      <c r="AS56" s="25"/>
      <c r="AT56" s="25"/>
      <c r="AU56" s="13"/>
      <c r="AV56" s="13"/>
      <c r="AW56" s="14"/>
      <c r="AX56" s="14"/>
      <c r="AY56" s="14"/>
      <c r="AZ56" s="15"/>
      <c r="BA56" s="14"/>
      <c r="BB56" s="14"/>
      <c r="BC56" s="13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31"/>
      <c r="BO56" s="32"/>
      <c r="BP56" s="33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7"/>
      <c r="CL56" s="17"/>
    </row>
    <row r="57" spans="1:90" ht="15" x14ac:dyDescent="0.2">
      <c r="A57" s="2">
        <v>54</v>
      </c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23"/>
      <c r="W57" s="25"/>
      <c r="X57" s="24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23"/>
      <c r="AS57" s="25"/>
      <c r="AT57" s="25"/>
      <c r="AU57" s="13"/>
      <c r="AV57" s="13"/>
      <c r="AW57" s="14"/>
      <c r="AX57" s="14"/>
      <c r="AY57" s="14"/>
      <c r="AZ57" s="15"/>
      <c r="BA57" s="14"/>
      <c r="BB57" s="14"/>
      <c r="BC57" s="13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31"/>
      <c r="BO57" s="32"/>
      <c r="BP57" s="33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7"/>
      <c r="CL57" s="17"/>
    </row>
    <row r="58" spans="1:90" ht="15" x14ac:dyDescent="0.2">
      <c r="A58" s="2">
        <v>55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23"/>
      <c r="W58" s="25"/>
      <c r="X58" s="2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23"/>
      <c r="AS58" s="25"/>
      <c r="AT58" s="25"/>
      <c r="AU58" s="13"/>
      <c r="AV58" s="13"/>
      <c r="AW58" s="14"/>
      <c r="AX58" s="14"/>
      <c r="AY58" s="14"/>
      <c r="AZ58" s="15"/>
      <c r="BA58" s="14"/>
      <c r="BB58" s="14"/>
      <c r="BC58" s="13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31"/>
      <c r="BO58" s="32"/>
      <c r="BP58" s="33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7"/>
      <c r="CL58" s="17"/>
    </row>
    <row r="59" spans="1:90" ht="15" x14ac:dyDescent="0.2">
      <c r="A59" s="2">
        <v>56</v>
      </c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23"/>
      <c r="W59" s="25"/>
      <c r="X59" s="24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23"/>
      <c r="AS59" s="25"/>
      <c r="AT59" s="25"/>
      <c r="AU59" s="13"/>
      <c r="AV59" s="13"/>
      <c r="AW59" s="14"/>
      <c r="AX59" s="14"/>
      <c r="AY59" s="14"/>
      <c r="AZ59" s="15"/>
      <c r="BA59" s="14"/>
      <c r="BB59" s="14"/>
      <c r="BC59" s="13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31"/>
      <c r="BO59" s="32"/>
      <c r="BP59" s="33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7"/>
      <c r="CL59" s="17"/>
    </row>
    <row r="60" spans="1:90" ht="15" x14ac:dyDescent="0.2">
      <c r="A60" s="2">
        <v>57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23"/>
      <c r="W60" s="25"/>
      <c r="X60" s="24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23"/>
      <c r="AS60" s="25"/>
      <c r="AT60" s="25"/>
      <c r="AU60" s="13"/>
      <c r="AV60" s="13"/>
      <c r="AW60" s="14"/>
      <c r="AX60" s="14"/>
      <c r="AY60" s="14"/>
      <c r="AZ60" s="15"/>
      <c r="BA60" s="14"/>
      <c r="BB60" s="14"/>
      <c r="BC60" s="13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31"/>
      <c r="BO60" s="32"/>
      <c r="BP60" s="33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7"/>
      <c r="CL60" s="17"/>
    </row>
    <row r="61" spans="1:90" ht="15" x14ac:dyDescent="0.2">
      <c r="A61" s="2">
        <v>58</v>
      </c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23"/>
      <c r="W61" s="25"/>
      <c r="X61" s="24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23"/>
      <c r="AS61" s="25"/>
      <c r="AT61" s="25"/>
      <c r="AU61" s="13"/>
      <c r="AV61" s="13"/>
      <c r="AW61" s="14"/>
      <c r="AX61" s="14"/>
      <c r="AY61" s="14"/>
      <c r="AZ61" s="15"/>
      <c r="BA61" s="14"/>
      <c r="BB61" s="14"/>
      <c r="BC61" s="13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31"/>
      <c r="BO61" s="32"/>
      <c r="BP61" s="33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7"/>
      <c r="CL61" s="17"/>
    </row>
    <row r="62" spans="1:90" ht="15" x14ac:dyDescent="0.2">
      <c r="A62" s="2">
        <v>59</v>
      </c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23"/>
      <c r="W62" s="25"/>
      <c r="X62" s="2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23"/>
      <c r="AS62" s="25"/>
      <c r="AT62" s="25"/>
      <c r="AU62" s="13"/>
      <c r="AV62" s="13"/>
      <c r="AW62" s="14"/>
      <c r="AX62" s="14"/>
      <c r="AY62" s="14"/>
      <c r="AZ62" s="15"/>
      <c r="BA62" s="14"/>
      <c r="BB62" s="14"/>
      <c r="BC62" s="13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31"/>
      <c r="BO62" s="32"/>
      <c r="BP62" s="33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7"/>
      <c r="CL62" s="17"/>
    </row>
    <row r="63" spans="1:90" ht="15" x14ac:dyDescent="0.2">
      <c r="A63" s="2">
        <v>60</v>
      </c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23"/>
      <c r="W63" s="25"/>
      <c r="X63" s="24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23"/>
      <c r="AS63" s="25"/>
      <c r="AT63" s="25"/>
      <c r="AU63" s="13"/>
      <c r="AV63" s="13"/>
      <c r="AW63" s="14"/>
      <c r="AX63" s="14"/>
      <c r="AY63" s="14"/>
      <c r="AZ63" s="15"/>
      <c r="BA63" s="14"/>
      <c r="BB63" s="14"/>
      <c r="BC63" s="13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31"/>
      <c r="BO63" s="32"/>
      <c r="BP63" s="33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7"/>
      <c r="CL63" s="17"/>
    </row>
    <row r="64" spans="1:90" ht="15" x14ac:dyDescent="0.2">
      <c r="A64" s="2">
        <v>61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23"/>
      <c r="W64" s="25"/>
      <c r="X64" s="2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23"/>
      <c r="AS64" s="25"/>
      <c r="AT64" s="25"/>
      <c r="AU64" s="13"/>
      <c r="AV64" s="13"/>
      <c r="AW64" s="14"/>
      <c r="AX64" s="14"/>
      <c r="AY64" s="14"/>
      <c r="AZ64" s="15"/>
      <c r="BA64" s="14"/>
      <c r="BB64" s="14"/>
      <c r="BC64" s="13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31"/>
      <c r="BO64" s="32"/>
      <c r="BP64" s="33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7"/>
      <c r="CL64" s="17"/>
    </row>
    <row r="65" spans="1:90" ht="15" x14ac:dyDescent="0.2">
      <c r="A65" s="2">
        <v>62</v>
      </c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23"/>
      <c r="W65" s="25"/>
      <c r="X65" s="24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23"/>
      <c r="AS65" s="25"/>
      <c r="AT65" s="25"/>
      <c r="AU65" s="13"/>
      <c r="AV65" s="13"/>
      <c r="AW65" s="14"/>
      <c r="AX65" s="14"/>
      <c r="AY65" s="14"/>
      <c r="AZ65" s="15"/>
      <c r="BA65" s="14"/>
      <c r="BB65" s="14"/>
      <c r="BC65" s="13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31"/>
      <c r="BO65" s="32"/>
      <c r="BP65" s="33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7"/>
      <c r="CL65" s="17"/>
    </row>
    <row r="66" spans="1:90" ht="15" x14ac:dyDescent="0.2">
      <c r="A66" s="2">
        <v>63</v>
      </c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23"/>
      <c r="W66" s="25"/>
      <c r="X66" s="2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23"/>
      <c r="AS66" s="25"/>
      <c r="AT66" s="25"/>
      <c r="AU66" s="13"/>
      <c r="AV66" s="13"/>
      <c r="AW66" s="14"/>
      <c r="AX66" s="14"/>
      <c r="AY66" s="14"/>
      <c r="AZ66" s="15"/>
      <c r="BA66" s="14"/>
      <c r="BB66" s="14"/>
      <c r="BC66" s="13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31"/>
      <c r="BO66" s="32"/>
      <c r="BP66" s="33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7"/>
      <c r="CL66" s="17"/>
    </row>
    <row r="67" spans="1:90" ht="15" x14ac:dyDescent="0.2">
      <c r="A67" s="2">
        <v>64</v>
      </c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23"/>
      <c r="W67" s="25"/>
      <c r="X67" s="24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23"/>
      <c r="AS67" s="25"/>
      <c r="AT67" s="25"/>
      <c r="AU67" s="13"/>
      <c r="AV67" s="13"/>
      <c r="AW67" s="14"/>
      <c r="AX67" s="14"/>
      <c r="AY67" s="14"/>
      <c r="AZ67" s="15"/>
      <c r="BA67" s="14"/>
      <c r="BB67" s="14"/>
      <c r="BC67" s="13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31"/>
      <c r="BO67" s="32"/>
      <c r="BP67" s="33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7"/>
      <c r="CL67" s="17"/>
    </row>
    <row r="68" spans="1:90" ht="15" x14ac:dyDescent="0.2">
      <c r="A68" s="2">
        <v>65</v>
      </c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23"/>
      <c r="W68" s="25"/>
      <c r="X68" s="24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23"/>
      <c r="AS68" s="25"/>
      <c r="AT68" s="25"/>
      <c r="AU68" s="13"/>
      <c r="AV68" s="13"/>
      <c r="AW68" s="14"/>
      <c r="AX68" s="14"/>
      <c r="AY68" s="14"/>
      <c r="AZ68" s="15"/>
      <c r="BA68" s="14"/>
      <c r="BB68" s="14"/>
      <c r="BC68" s="13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31"/>
      <c r="BO68" s="32"/>
      <c r="BP68" s="33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7"/>
      <c r="CL68" s="17"/>
    </row>
    <row r="69" spans="1:90" ht="15" x14ac:dyDescent="0.2">
      <c r="A69" s="2">
        <v>66</v>
      </c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23"/>
      <c r="W69" s="25"/>
      <c r="X69" s="24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23"/>
      <c r="AS69" s="25"/>
      <c r="AT69" s="25"/>
      <c r="AU69" s="13"/>
      <c r="AV69" s="13"/>
      <c r="AW69" s="14"/>
      <c r="AX69" s="14"/>
      <c r="AY69" s="14"/>
      <c r="AZ69" s="15"/>
      <c r="BA69" s="14"/>
      <c r="BB69" s="14"/>
      <c r="BC69" s="13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31"/>
      <c r="BO69" s="32"/>
      <c r="BP69" s="33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7"/>
      <c r="CL69" s="17"/>
    </row>
    <row r="70" spans="1:90" ht="15" x14ac:dyDescent="0.2">
      <c r="A70" s="2">
        <v>67</v>
      </c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23"/>
      <c r="W70" s="25"/>
      <c r="X70" s="24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23"/>
      <c r="AS70" s="25"/>
      <c r="AT70" s="25"/>
      <c r="AU70" s="13"/>
      <c r="AV70" s="13"/>
      <c r="AW70" s="14"/>
      <c r="AX70" s="14"/>
      <c r="AY70" s="14"/>
      <c r="AZ70" s="15"/>
      <c r="BA70" s="14"/>
      <c r="BB70" s="14"/>
      <c r="BC70" s="13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31"/>
      <c r="BO70" s="32"/>
      <c r="BP70" s="33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7"/>
      <c r="CL70" s="17"/>
    </row>
    <row r="71" spans="1:90" ht="15" x14ac:dyDescent="0.2">
      <c r="A71" s="2">
        <v>68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23"/>
      <c r="W71" s="25"/>
      <c r="X71" s="2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23"/>
      <c r="AS71" s="25"/>
      <c r="AT71" s="25"/>
      <c r="AU71" s="13"/>
      <c r="AV71" s="13"/>
      <c r="AW71" s="14"/>
      <c r="AX71" s="14"/>
      <c r="AY71" s="14"/>
      <c r="AZ71" s="15"/>
      <c r="BA71" s="14"/>
      <c r="BB71" s="14"/>
      <c r="BC71" s="13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31"/>
      <c r="BO71" s="32"/>
      <c r="BP71" s="33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7"/>
      <c r="CL71" s="17"/>
    </row>
    <row r="72" spans="1:90" ht="15" x14ac:dyDescent="0.2">
      <c r="A72" s="2">
        <v>69</v>
      </c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23"/>
      <c r="W72" s="25"/>
      <c r="X72" s="24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23"/>
      <c r="AS72" s="25"/>
      <c r="AT72" s="25"/>
      <c r="AU72" s="13"/>
      <c r="AV72" s="13"/>
      <c r="AW72" s="14"/>
      <c r="AX72" s="14"/>
      <c r="AY72" s="14"/>
      <c r="AZ72" s="15"/>
      <c r="BA72" s="14"/>
      <c r="BB72" s="14"/>
      <c r="BC72" s="13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31"/>
      <c r="BO72" s="32"/>
      <c r="BP72" s="33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7"/>
      <c r="CL72" s="17"/>
    </row>
    <row r="73" spans="1:90" ht="15" x14ac:dyDescent="0.2">
      <c r="A73" s="2">
        <v>70</v>
      </c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23"/>
      <c r="W73" s="25"/>
      <c r="X73" s="2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23"/>
      <c r="AS73" s="25"/>
      <c r="AT73" s="25"/>
      <c r="AU73" s="13"/>
      <c r="AV73" s="13"/>
      <c r="AW73" s="14"/>
      <c r="AX73" s="14"/>
      <c r="AY73" s="14"/>
      <c r="AZ73" s="15"/>
      <c r="BA73" s="14"/>
      <c r="BB73" s="14"/>
      <c r="BC73" s="13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31"/>
      <c r="BO73" s="32"/>
      <c r="BP73" s="33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7"/>
      <c r="CL73" s="17"/>
    </row>
    <row r="74" spans="1:90" ht="15" x14ac:dyDescent="0.2">
      <c r="A74" s="2">
        <v>71</v>
      </c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23"/>
      <c r="W74" s="25"/>
      <c r="X74" s="24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23"/>
      <c r="AS74" s="25"/>
      <c r="AT74" s="25"/>
      <c r="AU74" s="13"/>
      <c r="AV74" s="13"/>
      <c r="AW74" s="14"/>
      <c r="AX74" s="14"/>
      <c r="AY74" s="14"/>
      <c r="AZ74" s="15"/>
      <c r="BA74" s="14"/>
      <c r="BB74" s="14"/>
      <c r="BC74" s="13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31"/>
      <c r="BO74" s="32"/>
      <c r="BP74" s="33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7"/>
      <c r="CL74" s="17"/>
    </row>
    <row r="75" spans="1:90" ht="15" x14ac:dyDescent="0.2">
      <c r="A75" s="2">
        <v>72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23"/>
      <c r="W75" s="25"/>
      <c r="X75" s="2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23"/>
      <c r="AS75" s="25"/>
      <c r="AT75" s="25"/>
      <c r="AU75" s="13"/>
      <c r="AV75" s="13"/>
      <c r="AW75" s="14"/>
      <c r="AX75" s="14"/>
      <c r="AY75" s="14"/>
      <c r="AZ75" s="15"/>
      <c r="BA75" s="14"/>
      <c r="BB75" s="14"/>
      <c r="BC75" s="13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31"/>
      <c r="BO75" s="32"/>
      <c r="BP75" s="33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7"/>
      <c r="CL75" s="17"/>
    </row>
    <row r="76" spans="1:90" ht="15" x14ac:dyDescent="0.2">
      <c r="A76" s="2">
        <v>73</v>
      </c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23"/>
      <c r="W76" s="25"/>
      <c r="X76" s="24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23"/>
      <c r="AS76" s="25"/>
      <c r="AT76" s="25"/>
      <c r="AU76" s="13"/>
      <c r="AV76" s="13"/>
      <c r="AW76" s="14"/>
      <c r="AX76" s="14"/>
      <c r="AY76" s="14"/>
      <c r="AZ76" s="15"/>
      <c r="BA76" s="14"/>
      <c r="BB76" s="14"/>
      <c r="BC76" s="13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31"/>
      <c r="BO76" s="32"/>
      <c r="BP76" s="33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7"/>
      <c r="CL76" s="17"/>
    </row>
    <row r="77" spans="1:90" ht="15" x14ac:dyDescent="0.2">
      <c r="A77" s="2">
        <v>74</v>
      </c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23"/>
      <c r="W77" s="25"/>
      <c r="X77" s="2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23"/>
      <c r="AS77" s="25"/>
      <c r="AT77" s="25"/>
      <c r="AU77" s="13"/>
      <c r="AV77" s="13"/>
      <c r="AW77" s="14"/>
      <c r="AX77" s="14"/>
      <c r="AY77" s="14"/>
      <c r="AZ77" s="15"/>
      <c r="BA77" s="14"/>
      <c r="BB77" s="14"/>
      <c r="BC77" s="13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31"/>
      <c r="BO77" s="32"/>
      <c r="BP77" s="33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7"/>
      <c r="CL77" s="17"/>
    </row>
    <row r="78" spans="1:90" ht="15" x14ac:dyDescent="0.2">
      <c r="A78" s="2">
        <v>75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23"/>
      <c r="W78" s="25"/>
      <c r="X78" s="24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23"/>
      <c r="AS78" s="25"/>
      <c r="AT78" s="25"/>
      <c r="AU78" s="13"/>
      <c r="AV78" s="13"/>
      <c r="AW78" s="14"/>
      <c r="AX78" s="14"/>
      <c r="AY78" s="14"/>
      <c r="AZ78" s="15"/>
      <c r="BA78" s="14"/>
      <c r="BB78" s="14"/>
      <c r="BC78" s="13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31"/>
      <c r="BO78" s="32"/>
      <c r="BP78" s="33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7"/>
      <c r="CL78" s="17"/>
    </row>
    <row r="79" spans="1:90" ht="15" x14ac:dyDescent="0.2">
      <c r="A79" s="2">
        <v>76</v>
      </c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23"/>
      <c r="W79" s="25"/>
      <c r="X79" s="2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23"/>
      <c r="AS79" s="25"/>
      <c r="AT79" s="25"/>
      <c r="AU79" s="13"/>
      <c r="AV79" s="13"/>
      <c r="AW79" s="14"/>
      <c r="AX79" s="14"/>
      <c r="AY79" s="14"/>
      <c r="AZ79" s="15"/>
      <c r="BA79" s="14"/>
      <c r="BB79" s="14"/>
      <c r="BC79" s="13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31"/>
      <c r="BO79" s="32"/>
      <c r="BP79" s="33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7"/>
      <c r="CL79" s="17"/>
    </row>
    <row r="80" spans="1:90" ht="15" x14ac:dyDescent="0.2">
      <c r="A80" s="2">
        <v>77</v>
      </c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23"/>
      <c r="W80" s="25"/>
      <c r="X80" s="24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23"/>
      <c r="AS80" s="25"/>
      <c r="AT80" s="25"/>
      <c r="AU80" s="13"/>
      <c r="AV80" s="13"/>
      <c r="AW80" s="14"/>
      <c r="AX80" s="14"/>
      <c r="AY80" s="14"/>
      <c r="AZ80" s="15"/>
      <c r="BA80" s="14"/>
      <c r="BB80" s="14"/>
      <c r="BC80" s="13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31"/>
      <c r="BO80" s="32"/>
      <c r="BP80" s="33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7"/>
      <c r="CL80" s="17"/>
    </row>
    <row r="81" spans="1:90" ht="15" x14ac:dyDescent="0.2">
      <c r="A81" s="2">
        <v>78</v>
      </c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23"/>
      <c r="W81" s="25"/>
      <c r="X81" s="2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23"/>
      <c r="AS81" s="25"/>
      <c r="AT81" s="25"/>
      <c r="AU81" s="13"/>
      <c r="AV81" s="13"/>
      <c r="AW81" s="14"/>
      <c r="AX81" s="14"/>
      <c r="AY81" s="14"/>
      <c r="AZ81" s="15"/>
      <c r="BA81" s="14"/>
      <c r="BB81" s="14"/>
      <c r="BC81" s="13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31"/>
      <c r="BO81" s="32"/>
      <c r="BP81" s="33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7"/>
      <c r="CL81" s="17"/>
    </row>
    <row r="82" spans="1:90" ht="15" x14ac:dyDescent="0.2">
      <c r="A82" s="2">
        <v>79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23"/>
      <c r="W82" s="25"/>
      <c r="X82" s="24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23"/>
      <c r="AS82" s="25"/>
      <c r="AT82" s="25"/>
      <c r="AU82" s="13"/>
      <c r="AV82" s="13"/>
      <c r="AW82" s="14"/>
      <c r="AX82" s="14"/>
      <c r="AY82" s="14"/>
      <c r="AZ82" s="15"/>
      <c r="BA82" s="14"/>
      <c r="BB82" s="14"/>
      <c r="BC82" s="13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31"/>
      <c r="BO82" s="32"/>
      <c r="BP82" s="33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7"/>
      <c r="CL82" s="17"/>
    </row>
    <row r="83" spans="1:90" ht="15" x14ac:dyDescent="0.2">
      <c r="A83" s="2">
        <v>80</v>
      </c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23"/>
      <c r="W83" s="25"/>
      <c r="X83" s="2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23"/>
      <c r="AS83" s="25"/>
      <c r="AT83" s="25"/>
      <c r="AU83" s="13"/>
      <c r="AV83" s="13"/>
      <c r="AW83" s="14"/>
      <c r="AX83" s="14"/>
      <c r="AY83" s="14"/>
      <c r="AZ83" s="15"/>
      <c r="BA83" s="14"/>
      <c r="BB83" s="14"/>
      <c r="BC83" s="13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31"/>
      <c r="BO83" s="32"/>
      <c r="BP83" s="33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7"/>
      <c r="CL83" s="17"/>
    </row>
    <row r="84" spans="1:90" ht="15" x14ac:dyDescent="0.2">
      <c r="A84" s="2">
        <v>81</v>
      </c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23"/>
      <c r="W84" s="25"/>
      <c r="X84" s="24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23"/>
      <c r="AS84" s="25"/>
      <c r="AT84" s="25"/>
      <c r="AU84" s="13"/>
      <c r="AV84" s="13"/>
      <c r="AW84" s="14"/>
      <c r="AX84" s="14"/>
      <c r="AY84" s="14"/>
      <c r="AZ84" s="15"/>
      <c r="BA84" s="14"/>
      <c r="BB84" s="14"/>
      <c r="BC84" s="13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31"/>
      <c r="BO84" s="32"/>
      <c r="BP84" s="33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7"/>
      <c r="CL84" s="17"/>
    </row>
    <row r="85" spans="1:90" ht="15" x14ac:dyDescent="0.2">
      <c r="A85" s="2">
        <v>82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23"/>
      <c r="W85" s="25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23"/>
      <c r="AS85" s="25"/>
      <c r="AT85" s="25"/>
      <c r="AU85" s="13"/>
      <c r="AV85" s="13"/>
      <c r="AW85" s="14"/>
      <c r="AX85" s="14"/>
      <c r="AY85" s="14"/>
      <c r="AZ85" s="15"/>
      <c r="BA85" s="14"/>
      <c r="BB85" s="14"/>
      <c r="BC85" s="13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31"/>
      <c r="BO85" s="32"/>
      <c r="BP85" s="33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7"/>
      <c r="CL85" s="17"/>
    </row>
    <row r="86" spans="1:90" ht="15" x14ac:dyDescent="0.2">
      <c r="A86" s="2">
        <v>83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23"/>
      <c r="W86" s="25"/>
      <c r="X86" s="24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23"/>
      <c r="AS86" s="25"/>
      <c r="AT86" s="25"/>
      <c r="AU86" s="13"/>
      <c r="AV86" s="13"/>
      <c r="AW86" s="14"/>
      <c r="AX86" s="14"/>
      <c r="AY86" s="14"/>
      <c r="AZ86" s="15"/>
      <c r="BA86" s="14"/>
      <c r="BB86" s="14"/>
      <c r="BC86" s="13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31"/>
      <c r="BO86" s="32"/>
      <c r="BP86" s="33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7"/>
      <c r="CL86" s="17"/>
    </row>
    <row r="87" spans="1:90" ht="15" x14ac:dyDescent="0.2">
      <c r="A87" s="2">
        <v>84</v>
      </c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23"/>
      <c r="W87" s="25"/>
      <c r="X87" s="2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23"/>
      <c r="AS87" s="25"/>
      <c r="AT87" s="25"/>
      <c r="AU87" s="13"/>
      <c r="AV87" s="13"/>
      <c r="AW87" s="14"/>
      <c r="AX87" s="14"/>
      <c r="AY87" s="14"/>
      <c r="AZ87" s="15"/>
      <c r="BA87" s="14"/>
      <c r="BB87" s="14"/>
      <c r="BC87" s="13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31"/>
      <c r="BO87" s="32"/>
      <c r="BP87" s="33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7"/>
      <c r="CL87" s="17"/>
    </row>
    <row r="88" spans="1:90" ht="15" x14ac:dyDescent="0.2">
      <c r="A88" s="2">
        <v>85</v>
      </c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23"/>
      <c r="W88" s="25"/>
      <c r="X88" s="24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23"/>
      <c r="AS88" s="25"/>
      <c r="AT88" s="25"/>
      <c r="AU88" s="13"/>
      <c r="AV88" s="13"/>
      <c r="AW88" s="14"/>
      <c r="AX88" s="14"/>
      <c r="AY88" s="14"/>
      <c r="AZ88" s="15"/>
      <c r="BA88" s="14"/>
      <c r="BB88" s="14"/>
      <c r="BC88" s="13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31"/>
      <c r="BO88" s="32"/>
      <c r="BP88" s="33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7"/>
      <c r="CL88" s="17"/>
    </row>
    <row r="89" spans="1:90" ht="15" x14ac:dyDescent="0.2">
      <c r="A89" s="2">
        <v>86</v>
      </c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23"/>
      <c r="W89" s="25"/>
      <c r="X89" s="2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23"/>
      <c r="AS89" s="25"/>
      <c r="AT89" s="25"/>
      <c r="AU89" s="13"/>
      <c r="AV89" s="13"/>
      <c r="AW89" s="14"/>
      <c r="AX89" s="14"/>
      <c r="AY89" s="14"/>
      <c r="AZ89" s="15"/>
      <c r="BA89" s="14"/>
      <c r="BB89" s="14"/>
      <c r="BC89" s="13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31"/>
      <c r="BO89" s="32"/>
      <c r="BP89" s="33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7"/>
      <c r="CL89" s="17"/>
    </row>
    <row r="90" spans="1:90" ht="15" x14ac:dyDescent="0.2">
      <c r="A90" s="2">
        <v>87</v>
      </c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23"/>
      <c r="W90" s="25"/>
      <c r="X90" s="24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23"/>
      <c r="AS90" s="25"/>
      <c r="AT90" s="25"/>
      <c r="AU90" s="13"/>
      <c r="AV90" s="13"/>
      <c r="AW90" s="14"/>
      <c r="AX90" s="14"/>
      <c r="AY90" s="14"/>
      <c r="AZ90" s="15"/>
      <c r="BA90" s="14"/>
      <c r="BB90" s="14"/>
      <c r="BC90" s="13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31"/>
      <c r="BO90" s="32"/>
      <c r="BP90" s="33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7"/>
      <c r="CL90" s="17"/>
    </row>
    <row r="91" spans="1:90" ht="15" x14ac:dyDescent="0.2">
      <c r="A91" s="2">
        <v>88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23"/>
      <c r="W91" s="25"/>
      <c r="X91" s="2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23"/>
      <c r="AS91" s="25"/>
      <c r="AT91" s="25"/>
      <c r="AU91" s="13"/>
      <c r="AV91" s="13"/>
      <c r="AW91" s="14"/>
      <c r="AX91" s="14"/>
      <c r="AY91" s="14"/>
      <c r="AZ91" s="15"/>
      <c r="BA91" s="14"/>
      <c r="BB91" s="14"/>
      <c r="BC91" s="13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31"/>
      <c r="BO91" s="32"/>
      <c r="BP91" s="33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7"/>
      <c r="CL91" s="17"/>
    </row>
    <row r="92" spans="1:90" ht="15" x14ac:dyDescent="0.2">
      <c r="A92" s="2">
        <v>89</v>
      </c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23"/>
      <c r="W92" s="25"/>
      <c r="X92" s="24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23"/>
      <c r="AS92" s="25"/>
      <c r="AT92" s="25"/>
      <c r="AU92" s="13"/>
      <c r="AV92" s="13"/>
      <c r="AW92" s="14"/>
      <c r="AX92" s="14"/>
      <c r="AY92" s="14"/>
      <c r="AZ92" s="15"/>
      <c r="BA92" s="14"/>
      <c r="BB92" s="14"/>
      <c r="BC92" s="13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31"/>
      <c r="BO92" s="32"/>
      <c r="BP92" s="33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7"/>
      <c r="CL92" s="17"/>
    </row>
    <row r="93" spans="1:90" ht="15" x14ac:dyDescent="0.2">
      <c r="A93" s="2">
        <v>90</v>
      </c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23"/>
      <c r="W93" s="25"/>
      <c r="X93" s="2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23"/>
      <c r="AS93" s="25"/>
      <c r="AT93" s="25"/>
      <c r="AU93" s="13"/>
      <c r="AV93" s="13"/>
      <c r="AW93" s="14"/>
      <c r="AX93" s="14"/>
      <c r="AY93" s="14"/>
      <c r="AZ93" s="15"/>
      <c r="BA93" s="14"/>
      <c r="BB93" s="14"/>
      <c r="BC93" s="13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31"/>
      <c r="BO93" s="32"/>
      <c r="BP93" s="33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7"/>
      <c r="CL93" s="17"/>
    </row>
    <row r="94" spans="1:90" ht="15" x14ac:dyDescent="0.2">
      <c r="A94" s="2">
        <v>91</v>
      </c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23"/>
      <c r="W94" s="25"/>
      <c r="X94" s="24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23"/>
      <c r="AS94" s="25"/>
      <c r="AT94" s="25"/>
      <c r="AU94" s="13"/>
      <c r="AV94" s="13"/>
      <c r="AW94" s="14"/>
      <c r="AX94" s="14"/>
      <c r="AY94" s="14"/>
      <c r="AZ94" s="15"/>
      <c r="BA94" s="14"/>
      <c r="BB94" s="14"/>
      <c r="BC94" s="13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31"/>
      <c r="BO94" s="32"/>
      <c r="BP94" s="33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7"/>
      <c r="CL94" s="17"/>
    </row>
    <row r="95" spans="1:90" ht="15" x14ac:dyDescent="0.2">
      <c r="A95" s="2">
        <v>92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23"/>
      <c r="W95" s="25"/>
      <c r="X95" s="2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23"/>
      <c r="AS95" s="25"/>
      <c r="AT95" s="25"/>
      <c r="AU95" s="13"/>
      <c r="AV95" s="13"/>
      <c r="AW95" s="14"/>
      <c r="AX95" s="14"/>
      <c r="AY95" s="14"/>
      <c r="AZ95" s="15"/>
      <c r="BA95" s="14"/>
      <c r="BB95" s="14"/>
      <c r="BC95" s="13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31"/>
      <c r="BO95" s="32"/>
      <c r="BP95" s="33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7"/>
      <c r="CL95" s="17"/>
    </row>
    <row r="96" spans="1:90" ht="15" x14ac:dyDescent="0.2">
      <c r="A96" s="2">
        <v>93</v>
      </c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23"/>
      <c r="W96" s="25"/>
      <c r="X96" s="24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23"/>
      <c r="AS96" s="25"/>
      <c r="AT96" s="25"/>
      <c r="AU96" s="13"/>
      <c r="AV96" s="13"/>
      <c r="AW96" s="14"/>
      <c r="AX96" s="14"/>
      <c r="AY96" s="14"/>
      <c r="AZ96" s="15"/>
      <c r="BA96" s="14"/>
      <c r="BB96" s="14"/>
      <c r="BC96" s="13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31"/>
      <c r="BO96" s="32"/>
      <c r="BP96" s="33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7"/>
      <c r="CL96" s="17"/>
    </row>
    <row r="97" spans="1:90" ht="15" x14ac:dyDescent="0.2">
      <c r="A97" s="2">
        <v>94</v>
      </c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23"/>
      <c r="W97" s="25"/>
      <c r="X97" s="2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23"/>
      <c r="AS97" s="25"/>
      <c r="AT97" s="25"/>
      <c r="AU97" s="13"/>
      <c r="AV97" s="13"/>
      <c r="AW97" s="14"/>
      <c r="AX97" s="14"/>
      <c r="AY97" s="14"/>
      <c r="AZ97" s="15"/>
      <c r="BA97" s="14"/>
      <c r="BB97" s="14"/>
      <c r="BC97" s="13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31"/>
      <c r="BO97" s="32"/>
      <c r="BP97" s="33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7"/>
      <c r="CL97" s="17"/>
    </row>
    <row r="98" spans="1:90" ht="15" x14ac:dyDescent="0.2">
      <c r="A98" s="2">
        <v>95</v>
      </c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23"/>
      <c r="W98" s="25"/>
      <c r="X98" s="24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23"/>
      <c r="AS98" s="25"/>
      <c r="AT98" s="25"/>
      <c r="AU98" s="13"/>
      <c r="AV98" s="13"/>
      <c r="AW98" s="14"/>
      <c r="AX98" s="14"/>
      <c r="AY98" s="14"/>
      <c r="AZ98" s="15"/>
      <c r="BA98" s="14"/>
      <c r="BB98" s="14"/>
      <c r="BC98" s="13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31"/>
      <c r="BO98" s="32"/>
      <c r="BP98" s="33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7"/>
      <c r="CL98" s="17"/>
    </row>
    <row r="99" spans="1:90" ht="15" x14ac:dyDescent="0.2">
      <c r="A99" s="2">
        <v>96</v>
      </c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23"/>
      <c r="W99" s="25"/>
      <c r="X99" s="2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23"/>
      <c r="AS99" s="25"/>
      <c r="AT99" s="25"/>
      <c r="AU99" s="13"/>
      <c r="AV99" s="13"/>
      <c r="AW99" s="14"/>
      <c r="AX99" s="14"/>
      <c r="AY99" s="14"/>
      <c r="AZ99" s="15"/>
      <c r="BA99" s="14"/>
      <c r="BB99" s="14"/>
      <c r="BC99" s="13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31"/>
      <c r="BO99" s="32"/>
      <c r="BP99" s="33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7"/>
      <c r="CL99" s="17"/>
    </row>
    <row r="100" spans="1:90" ht="15" x14ac:dyDescent="0.2">
      <c r="A100" s="2">
        <v>97</v>
      </c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23"/>
      <c r="W100" s="25"/>
      <c r="X100" s="24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23"/>
      <c r="AS100" s="25"/>
      <c r="AT100" s="25"/>
      <c r="AU100" s="13"/>
      <c r="AV100" s="13"/>
      <c r="AW100" s="14"/>
      <c r="AX100" s="14"/>
      <c r="AY100" s="14"/>
      <c r="AZ100" s="15"/>
      <c r="BA100" s="14"/>
      <c r="BB100" s="14"/>
      <c r="BC100" s="13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31"/>
      <c r="BO100" s="32"/>
      <c r="BP100" s="33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7"/>
      <c r="CL100" s="17"/>
    </row>
    <row r="101" spans="1:90" ht="15" x14ac:dyDescent="0.2">
      <c r="A101" s="2">
        <v>98</v>
      </c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23"/>
      <c r="W101" s="25"/>
      <c r="X101" s="2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23"/>
      <c r="AS101" s="25"/>
      <c r="AT101" s="25"/>
      <c r="AU101" s="13"/>
      <c r="AV101" s="13"/>
      <c r="AW101" s="14"/>
      <c r="AX101" s="14"/>
      <c r="AY101" s="14"/>
      <c r="AZ101" s="15"/>
      <c r="BA101" s="14"/>
      <c r="BB101" s="14"/>
      <c r="BC101" s="13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31"/>
      <c r="BO101" s="32"/>
      <c r="BP101" s="33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7"/>
      <c r="CL101" s="17"/>
    </row>
    <row r="102" spans="1:90" ht="15" x14ac:dyDescent="0.2">
      <c r="A102" s="2">
        <v>99</v>
      </c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23"/>
      <c r="W102" s="25"/>
      <c r="X102" s="24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23"/>
      <c r="AS102" s="25"/>
      <c r="AT102" s="25"/>
      <c r="AU102" s="13"/>
      <c r="AV102" s="13"/>
      <c r="AW102" s="14"/>
      <c r="AX102" s="14"/>
      <c r="AY102" s="14"/>
      <c r="AZ102" s="15"/>
      <c r="BA102" s="14"/>
      <c r="BB102" s="14"/>
      <c r="BC102" s="13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31"/>
      <c r="BO102" s="32"/>
      <c r="BP102" s="33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7"/>
      <c r="CL102" s="17"/>
    </row>
    <row r="103" spans="1:90" ht="15" x14ac:dyDescent="0.2">
      <c r="A103" s="2">
        <v>100</v>
      </c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23"/>
      <c r="W103" s="25"/>
      <c r="X103" s="2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23"/>
      <c r="AS103" s="25"/>
      <c r="AT103" s="25"/>
      <c r="AU103" s="13"/>
      <c r="AV103" s="13"/>
      <c r="AW103" s="14"/>
      <c r="AX103" s="14"/>
      <c r="AY103" s="14"/>
      <c r="AZ103" s="15"/>
      <c r="BA103" s="14"/>
      <c r="BB103" s="14"/>
      <c r="BC103" s="13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31"/>
      <c r="BO103" s="32"/>
      <c r="BP103" s="33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7"/>
      <c r="CL103" s="17"/>
    </row>
    <row r="104" spans="1:90" ht="15" x14ac:dyDescent="0.2"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9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</row>
    <row r="105" spans="1:90" ht="15" x14ac:dyDescent="0.2"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9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</row>
    <row r="106" spans="1:90" ht="15" x14ac:dyDescent="0.2"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9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</row>
    <row r="107" spans="1:90" ht="15" x14ac:dyDescent="0.2"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9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</row>
    <row r="108" spans="1:90" ht="15" x14ac:dyDescent="0.2"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9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</row>
    <row r="109" spans="1:90" ht="15" x14ac:dyDescent="0.2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9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</row>
    <row r="110" spans="1:90" ht="15" x14ac:dyDescent="0.2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9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</row>
    <row r="111" spans="1:90" ht="15" x14ac:dyDescent="0.2"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9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</row>
    <row r="112" spans="1:90" ht="15" x14ac:dyDescent="0.2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9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</row>
    <row r="113" spans="3:90" ht="15" x14ac:dyDescent="0.2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9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</row>
    <row r="114" spans="3:90" ht="15" x14ac:dyDescent="0.2"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9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</row>
    <row r="115" spans="3:90" ht="15" x14ac:dyDescent="0.2"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9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</row>
    <row r="116" spans="3:90" ht="15" x14ac:dyDescent="0.2"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9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</row>
  </sheetData>
  <conditionalFormatting sqref="W4:X103">
    <cfRule type="cellIs" dxfId="7" priority="2" operator="between">
      <formula>0.25</formula>
      <formula>1</formula>
    </cfRule>
  </conditionalFormatting>
  <conditionalFormatting sqref="AS4:AT103">
    <cfRule type="cellIs" dxfId="6" priority="1" operator="between">
      <formula>0.25</formula>
      <formula>1</formula>
    </cfRule>
  </conditionalFormatting>
  <conditionalFormatting sqref="AU4:BP103">
    <cfRule type="cellIs" dxfId="5" priority="3" operator="between">
      <formula>0</formula>
      <formula>4</formula>
    </cfRule>
  </conditionalFormatting>
  <conditionalFormatting sqref="BQ4:CL103 C104:CL116">
    <cfRule type="cellIs" dxfId="4" priority="4" operator="between">
      <formula>1</formula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EF41-A324-A04D-BDF7-1F1B9848624B}">
  <sheetPr codeName="Sheet13">
    <tabColor theme="9"/>
  </sheetPr>
  <dimension ref="A1:CL116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K21" sqref="K21"/>
    </sheetView>
  </sheetViews>
  <sheetFormatPr baseColWidth="10" defaultColWidth="8.83203125" defaultRowHeight="16" x14ac:dyDescent="0.2"/>
  <cols>
    <col min="1" max="1" width="8.83203125" style="2"/>
    <col min="2" max="2" width="12" style="2" bestFit="1" customWidth="1"/>
    <col min="3" max="3" width="13" style="2" customWidth="1"/>
    <col min="4" max="22" width="9.1640625" style="2" customWidth="1"/>
    <col min="23" max="23" width="9.83203125" style="2" customWidth="1"/>
    <col min="24" max="55" width="9.1640625" style="2" customWidth="1"/>
    <col min="56" max="56" width="11.33203125" style="2" bestFit="1" customWidth="1"/>
    <col min="57" max="57" width="11.1640625" style="2" bestFit="1" customWidth="1"/>
    <col min="58" max="59" width="9.1640625" style="2" customWidth="1"/>
    <col min="60" max="65" width="10" style="2" customWidth="1"/>
    <col min="66" max="67" width="11.1640625" style="2" customWidth="1"/>
    <col min="68" max="68" width="12.33203125" style="3" customWidth="1"/>
    <col min="69" max="87" width="10" style="2" customWidth="1"/>
    <col min="88" max="88" width="6.6640625" style="2" customWidth="1"/>
    <col min="89" max="89" width="4.5" style="2" customWidth="1"/>
    <col min="90" max="90" width="13.6640625" style="2" customWidth="1"/>
    <col min="91" max="16384" width="8.83203125" style="2"/>
  </cols>
  <sheetData>
    <row r="1" spans="1:90" ht="15" x14ac:dyDescent="0.2">
      <c r="B1" s="4" t="s">
        <v>4</v>
      </c>
      <c r="C1" s="5">
        <f t="shared" ref="C1:T1" si="0">D1*0.94</f>
        <v>2.6084775947605138E-2</v>
      </c>
      <c r="D1" s="5">
        <f t="shared" si="0"/>
        <v>2.7749761646388448E-2</v>
      </c>
      <c r="E1" s="5">
        <f t="shared" si="0"/>
        <v>2.9521023028072819E-2</v>
      </c>
      <c r="F1" s="5">
        <f t="shared" si="0"/>
        <v>3.1405343646885978E-2</v>
      </c>
      <c r="G1" s="5">
        <f t="shared" si="0"/>
        <v>3.3409940049878704E-2</v>
      </c>
      <c r="H1" s="5">
        <f t="shared" si="0"/>
        <v>3.554248941476458E-2</v>
      </c>
      <c r="I1" s="5">
        <f t="shared" si="0"/>
        <v>3.7811158951877213E-2</v>
      </c>
      <c r="J1" s="5">
        <f t="shared" si="0"/>
        <v>4.0224637182848098E-2</v>
      </c>
      <c r="K1" s="5">
        <f t="shared" si="0"/>
        <v>4.2792167215795852E-2</v>
      </c>
      <c r="L1" s="5">
        <f t="shared" si="0"/>
        <v>4.5523582144463677E-2</v>
      </c>
      <c r="M1" s="5">
        <f t="shared" si="0"/>
        <v>4.8429342706876252E-2</v>
      </c>
      <c r="N1" s="5">
        <f t="shared" si="0"/>
        <v>5.1520577347740695E-2</v>
      </c>
      <c r="O1" s="5">
        <f t="shared" si="0"/>
        <v>5.4809124838022021E-2</v>
      </c>
      <c r="P1" s="5">
        <f t="shared" si="0"/>
        <v>5.8307579614917046E-2</v>
      </c>
      <c r="Q1" s="5">
        <f t="shared" si="0"/>
        <v>6.2029340015869204E-2</v>
      </c>
      <c r="R1" s="5">
        <f t="shared" si="0"/>
        <v>6.5988659591350224E-2</v>
      </c>
      <c r="S1" s="5">
        <f t="shared" si="0"/>
        <v>7.0200701692925777E-2</v>
      </c>
      <c r="T1" s="5">
        <f t="shared" si="0"/>
        <v>7.4681597545665723E-2</v>
      </c>
      <c r="U1" s="5">
        <f>V1*0.94</f>
        <v>7.9448508027303966E-2</v>
      </c>
      <c r="V1" s="5">
        <f>(1-0.94)/(1-0.94^20)</f>
        <v>8.4519689390748901E-2</v>
      </c>
      <c r="AU1" s="6"/>
      <c r="BO1" s="21"/>
      <c r="BP1" s="21"/>
    </row>
    <row r="2" spans="1:90" x14ac:dyDescent="0.2">
      <c r="C2" s="7" t="s">
        <v>6</v>
      </c>
      <c r="W2" s="8"/>
      <c r="X2" s="28"/>
      <c r="Y2" s="7" t="s">
        <v>7</v>
      </c>
      <c r="AT2" s="28"/>
      <c r="AU2" s="7" t="s">
        <v>3</v>
      </c>
      <c r="BO2" s="7" t="s">
        <v>8</v>
      </c>
      <c r="BP2" s="30"/>
      <c r="BQ2" s="7"/>
    </row>
    <row r="3" spans="1:90" x14ac:dyDescent="0.2">
      <c r="A3" s="9" t="s">
        <v>5</v>
      </c>
      <c r="B3" s="9" t="s">
        <v>0</v>
      </c>
      <c r="C3" s="20">
        <v>43281</v>
      </c>
      <c r="D3" s="20">
        <v>43373</v>
      </c>
      <c r="E3" s="20">
        <v>43465</v>
      </c>
      <c r="F3" s="20">
        <v>43555</v>
      </c>
      <c r="G3" s="20">
        <v>43646</v>
      </c>
      <c r="H3" s="20">
        <v>43738</v>
      </c>
      <c r="I3" s="20">
        <v>43830</v>
      </c>
      <c r="J3" s="20">
        <v>43921</v>
      </c>
      <c r="K3" s="20">
        <v>44012</v>
      </c>
      <c r="L3" s="20">
        <v>44104</v>
      </c>
      <c r="M3" s="20">
        <v>44196</v>
      </c>
      <c r="N3" s="20">
        <v>44286</v>
      </c>
      <c r="O3" s="20">
        <v>44377</v>
      </c>
      <c r="P3" s="20">
        <v>44469</v>
      </c>
      <c r="Q3" s="20">
        <v>44561</v>
      </c>
      <c r="R3" s="20">
        <v>44651</v>
      </c>
      <c r="S3" s="20">
        <v>44742</v>
      </c>
      <c r="T3" s="20">
        <v>44834</v>
      </c>
      <c r="U3" s="20">
        <v>44926</v>
      </c>
      <c r="V3" s="22">
        <v>45016</v>
      </c>
      <c r="W3" s="26" t="s">
        <v>11</v>
      </c>
      <c r="X3" s="27" t="s">
        <v>12</v>
      </c>
      <c r="Y3" s="20">
        <v>43281</v>
      </c>
      <c r="Z3" s="20">
        <v>43373</v>
      </c>
      <c r="AA3" s="20">
        <v>43465</v>
      </c>
      <c r="AB3" s="20">
        <v>43555</v>
      </c>
      <c r="AC3" s="20">
        <v>43646</v>
      </c>
      <c r="AD3" s="20">
        <v>43738</v>
      </c>
      <c r="AE3" s="20">
        <v>43830</v>
      </c>
      <c r="AF3" s="20">
        <v>43921</v>
      </c>
      <c r="AG3" s="20">
        <v>44012</v>
      </c>
      <c r="AH3" s="20">
        <v>44104</v>
      </c>
      <c r="AI3" s="20">
        <v>44196</v>
      </c>
      <c r="AJ3" s="20">
        <v>44286</v>
      </c>
      <c r="AK3" s="20">
        <v>44377</v>
      </c>
      <c r="AL3" s="20">
        <v>44469</v>
      </c>
      <c r="AM3" s="20">
        <v>44561</v>
      </c>
      <c r="AN3" s="20">
        <v>44651</v>
      </c>
      <c r="AO3" s="20">
        <v>44742</v>
      </c>
      <c r="AP3" s="20">
        <v>44834</v>
      </c>
      <c r="AQ3" s="20">
        <v>44926</v>
      </c>
      <c r="AR3" s="22">
        <v>45016</v>
      </c>
      <c r="AS3" s="26" t="s">
        <v>11</v>
      </c>
      <c r="AT3" s="29" t="s">
        <v>12</v>
      </c>
      <c r="AU3" s="20">
        <v>43281</v>
      </c>
      <c r="AV3" s="20">
        <v>43373</v>
      </c>
      <c r="AW3" s="20">
        <v>43465</v>
      </c>
      <c r="AX3" s="20">
        <v>43555</v>
      </c>
      <c r="AY3" s="20">
        <v>43646</v>
      </c>
      <c r="AZ3" s="20">
        <v>43738</v>
      </c>
      <c r="BA3" s="20">
        <v>43830</v>
      </c>
      <c r="BB3" s="20">
        <v>43921</v>
      </c>
      <c r="BC3" s="20">
        <v>44012</v>
      </c>
      <c r="BD3" s="20">
        <v>44104</v>
      </c>
      <c r="BE3" s="20">
        <v>44196</v>
      </c>
      <c r="BF3" s="20">
        <v>44286</v>
      </c>
      <c r="BG3" s="20">
        <v>44377</v>
      </c>
      <c r="BH3" s="20">
        <v>44469</v>
      </c>
      <c r="BI3" s="20">
        <v>44561</v>
      </c>
      <c r="BJ3" s="20">
        <v>44651</v>
      </c>
      <c r="BK3" s="20">
        <v>44742</v>
      </c>
      <c r="BL3" s="20">
        <v>44834</v>
      </c>
      <c r="BM3" s="20">
        <v>44926</v>
      </c>
      <c r="BN3" s="22">
        <v>45016</v>
      </c>
      <c r="BO3" s="34" t="s">
        <v>9</v>
      </c>
      <c r="BP3" s="35" t="s">
        <v>10</v>
      </c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L3" s="10"/>
    </row>
    <row r="4" spans="1:90" ht="15" x14ac:dyDescent="0.2">
      <c r="A4" s="2">
        <v>1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3"/>
      <c r="W4" s="25"/>
      <c r="X4" s="24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23"/>
      <c r="AS4" s="25"/>
      <c r="AT4" s="25"/>
      <c r="AU4" s="13"/>
      <c r="AV4" s="13"/>
      <c r="AW4" s="14"/>
      <c r="AX4" s="14"/>
      <c r="AY4" s="14"/>
      <c r="AZ4" s="15"/>
      <c r="BA4" s="14"/>
      <c r="BB4" s="14"/>
      <c r="BC4" s="13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31"/>
      <c r="BO4" s="32"/>
      <c r="BP4" s="33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7"/>
      <c r="CL4" s="17"/>
    </row>
    <row r="5" spans="1:90" ht="15" x14ac:dyDescent="0.2">
      <c r="A5" s="2">
        <v>2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23"/>
      <c r="W5" s="25"/>
      <c r="X5" s="24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23"/>
      <c r="AS5" s="25"/>
      <c r="AT5" s="25"/>
      <c r="AU5" s="13"/>
      <c r="AV5" s="13"/>
      <c r="AW5" s="14"/>
      <c r="AX5" s="14"/>
      <c r="AY5" s="14"/>
      <c r="AZ5" s="15"/>
      <c r="BA5" s="14"/>
      <c r="BB5" s="14"/>
      <c r="BC5" s="13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31"/>
      <c r="BO5" s="32"/>
      <c r="BP5" s="33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7"/>
      <c r="CL5" s="17"/>
    </row>
    <row r="6" spans="1:90" ht="15" x14ac:dyDescent="0.2">
      <c r="A6" s="2">
        <v>3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23"/>
      <c r="W6" s="25"/>
      <c r="X6" s="24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23"/>
      <c r="AS6" s="25"/>
      <c r="AT6" s="25"/>
      <c r="AU6" s="13"/>
      <c r="AV6" s="13"/>
      <c r="AW6" s="14"/>
      <c r="AX6" s="14"/>
      <c r="AY6" s="14"/>
      <c r="AZ6" s="15"/>
      <c r="BA6" s="14"/>
      <c r="BB6" s="14"/>
      <c r="BC6" s="13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31"/>
      <c r="BO6" s="32"/>
      <c r="BP6" s="33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7"/>
      <c r="CL6" s="17"/>
    </row>
    <row r="7" spans="1:90" ht="15" x14ac:dyDescent="0.2">
      <c r="A7" s="2">
        <v>4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3"/>
      <c r="W7" s="25"/>
      <c r="X7" s="24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23"/>
      <c r="AS7" s="25"/>
      <c r="AT7" s="25"/>
      <c r="AU7" s="13"/>
      <c r="AV7" s="13"/>
      <c r="AW7" s="14"/>
      <c r="AX7" s="14"/>
      <c r="AY7" s="14"/>
      <c r="AZ7" s="15"/>
      <c r="BA7" s="14"/>
      <c r="BB7" s="14"/>
      <c r="BC7" s="13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31"/>
      <c r="BO7" s="32"/>
      <c r="BP7" s="33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7"/>
      <c r="CL7" s="17"/>
    </row>
    <row r="8" spans="1:90" ht="15" x14ac:dyDescent="0.2">
      <c r="A8" s="2">
        <v>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23"/>
      <c r="W8" s="25"/>
      <c r="X8" s="24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23"/>
      <c r="AS8" s="25"/>
      <c r="AT8" s="25"/>
      <c r="AU8" s="13"/>
      <c r="AV8" s="13"/>
      <c r="AW8" s="14"/>
      <c r="AX8" s="14"/>
      <c r="AY8" s="14"/>
      <c r="AZ8" s="15"/>
      <c r="BA8" s="14"/>
      <c r="BB8" s="14"/>
      <c r="BC8" s="13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31"/>
      <c r="BO8" s="32"/>
      <c r="BP8" s="33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7"/>
      <c r="CL8" s="17"/>
    </row>
    <row r="9" spans="1:90" ht="15" x14ac:dyDescent="0.2">
      <c r="A9" s="2">
        <v>6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23"/>
      <c r="W9" s="25"/>
      <c r="X9" s="24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23"/>
      <c r="AS9" s="25"/>
      <c r="AT9" s="25"/>
      <c r="AU9" s="13"/>
      <c r="AV9" s="13"/>
      <c r="AW9" s="14"/>
      <c r="AX9" s="14"/>
      <c r="AY9" s="14"/>
      <c r="AZ9" s="15"/>
      <c r="BA9" s="14"/>
      <c r="BB9" s="14"/>
      <c r="BC9" s="13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31"/>
      <c r="BO9" s="32"/>
      <c r="BP9" s="33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7"/>
      <c r="CL9" s="17"/>
    </row>
    <row r="10" spans="1:90" ht="15" x14ac:dyDescent="0.2">
      <c r="A10" s="2">
        <v>7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23"/>
      <c r="W10" s="25"/>
      <c r="X10" s="24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23"/>
      <c r="AS10" s="25"/>
      <c r="AT10" s="25"/>
      <c r="AU10" s="13"/>
      <c r="AV10" s="13"/>
      <c r="AW10" s="14"/>
      <c r="AX10" s="14"/>
      <c r="AY10" s="14"/>
      <c r="AZ10" s="15"/>
      <c r="BA10" s="14"/>
      <c r="BB10" s="14"/>
      <c r="BC10" s="13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31"/>
      <c r="BO10" s="32"/>
      <c r="BP10" s="33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7"/>
      <c r="CL10" s="17"/>
    </row>
    <row r="11" spans="1:90" ht="15" x14ac:dyDescent="0.2">
      <c r="A11" s="2">
        <v>8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23"/>
      <c r="W11" s="25"/>
      <c r="X11" s="24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23"/>
      <c r="AS11" s="25"/>
      <c r="AT11" s="25"/>
      <c r="AU11" s="13"/>
      <c r="AV11" s="13"/>
      <c r="AW11" s="14"/>
      <c r="AX11" s="14"/>
      <c r="AY11" s="14"/>
      <c r="AZ11" s="15"/>
      <c r="BA11" s="14"/>
      <c r="BB11" s="14"/>
      <c r="BC11" s="13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31"/>
      <c r="BO11" s="32"/>
      <c r="BP11" s="33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7"/>
      <c r="CL11" s="17"/>
    </row>
    <row r="12" spans="1:90" ht="15" x14ac:dyDescent="0.2">
      <c r="A12" s="2">
        <v>9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23"/>
      <c r="W12" s="25"/>
      <c r="X12" s="2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23"/>
      <c r="AS12" s="25"/>
      <c r="AT12" s="25"/>
      <c r="AU12" s="13"/>
      <c r="AV12" s="13"/>
      <c r="AW12" s="14"/>
      <c r="AX12" s="14"/>
      <c r="AY12" s="14"/>
      <c r="AZ12" s="15"/>
      <c r="BA12" s="14"/>
      <c r="BB12" s="14"/>
      <c r="BC12" s="13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31"/>
      <c r="BO12" s="32"/>
      <c r="BP12" s="33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7"/>
      <c r="CL12" s="17"/>
    </row>
    <row r="13" spans="1:90" ht="15" x14ac:dyDescent="0.2">
      <c r="A13" s="2">
        <v>10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23"/>
      <c r="W13" s="25"/>
      <c r="X13" s="24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23"/>
      <c r="AS13" s="25"/>
      <c r="AT13" s="25"/>
      <c r="AU13" s="13"/>
      <c r="AV13" s="13"/>
      <c r="AW13" s="14"/>
      <c r="AX13" s="14"/>
      <c r="AY13" s="14"/>
      <c r="AZ13" s="15"/>
      <c r="BA13" s="14"/>
      <c r="BB13" s="14"/>
      <c r="BC13" s="13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31"/>
      <c r="BO13" s="32"/>
      <c r="BP13" s="33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7"/>
      <c r="CL13" s="17"/>
    </row>
    <row r="14" spans="1:90" ht="15" x14ac:dyDescent="0.2">
      <c r="A14" s="2">
        <v>11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23"/>
      <c r="W14" s="25"/>
      <c r="X14" s="24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23"/>
      <c r="AS14" s="25"/>
      <c r="AT14" s="25"/>
      <c r="AU14" s="13"/>
      <c r="AV14" s="13"/>
      <c r="AW14" s="14"/>
      <c r="AX14" s="14"/>
      <c r="AY14" s="14"/>
      <c r="AZ14" s="15"/>
      <c r="BA14" s="14"/>
      <c r="BB14" s="14"/>
      <c r="BC14" s="13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31"/>
      <c r="BO14" s="32"/>
      <c r="BP14" s="33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7"/>
      <c r="CL14" s="17"/>
    </row>
    <row r="15" spans="1:90" ht="15" x14ac:dyDescent="0.2">
      <c r="A15" s="2">
        <v>12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23"/>
      <c r="W15" s="25"/>
      <c r="X15" s="24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23"/>
      <c r="AS15" s="25"/>
      <c r="AT15" s="25"/>
      <c r="AU15" s="13"/>
      <c r="AV15" s="13"/>
      <c r="AW15" s="14"/>
      <c r="AX15" s="14"/>
      <c r="AY15" s="14"/>
      <c r="AZ15" s="15"/>
      <c r="BA15" s="14"/>
      <c r="BB15" s="14"/>
      <c r="BC15" s="13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31"/>
      <c r="BO15" s="32"/>
      <c r="BP15" s="33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7"/>
      <c r="CL15" s="17"/>
    </row>
    <row r="16" spans="1:90" ht="15" x14ac:dyDescent="0.2">
      <c r="A16" s="2">
        <v>13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23"/>
      <c r="W16" s="25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23"/>
      <c r="AS16" s="25"/>
      <c r="AT16" s="25"/>
      <c r="AU16" s="13"/>
      <c r="AV16" s="13"/>
      <c r="AW16" s="14"/>
      <c r="AX16" s="14"/>
      <c r="AY16" s="14"/>
      <c r="AZ16" s="15"/>
      <c r="BA16" s="14"/>
      <c r="BB16" s="14"/>
      <c r="BC16" s="13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31"/>
      <c r="BO16" s="32"/>
      <c r="BP16" s="33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7"/>
      <c r="CL16" s="17"/>
    </row>
    <row r="17" spans="1:90" ht="15" x14ac:dyDescent="0.2">
      <c r="A17" s="2">
        <v>14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23"/>
      <c r="W17" s="25"/>
      <c r="X17" s="24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23"/>
      <c r="AS17" s="25"/>
      <c r="AT17" s="25"/>
      <c r="AU17" s="13"/>
      <c r="AV17" s="13"/>
      <c r="AW17" s="14"/>
      <c r="AX17" s="14"/>
      <c r="AY17" s="14"/>
      <c r="AZ17" s="15"/>
      <c r="BA17" s="14"/>
      <c r="BB17" s="14"/>
      <c r="BC17" s="13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31"/>
      <c r="BO17" s="32"/>
      <c r="BP17" s="33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7"/>
      <c r="CL17" s="17"/>
    </row>
    <row r="18" spans="1:90" ht="15" x14ac:dyDescent="0.2">
      <c r="A18" s="2">
        <v>15</v>
      </c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23"/>
      <c r="W18" s="25"/>
      <c r="X18" s="24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23"/>
      <c r="AS18" s="25"/>
      <c r="AT18" s="25"/>
      <c r="AU18" s="13"/>
      <c r="AV18" s="13"/>
      <c r="AW18" s="14"/>
      <c r="AX18" s="14"/>
      <c r="AY18" s="14"/>
      <c r="AZ18" s="15"/>
      <c r="BA18" s="14"/>
      <c r="BB18" s="14"/>
      <c r="BC18" s="13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31"/>
      <c r="BO18" s="32"/>
      <c r="BP18" s="33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7"/>
      <c r="CL18" s="17"/>
    </row>
    <row r="19" spans="1:90" ht="15" x14ac:dyDescent="0.2">
      <c r="A19" s="2">
        <v>16</v>
      </c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23"/>
      <c r="W19" s="25"/>
      <c r="X19" s="24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23"/>
      <c r="AS19" s="25"/>
      <c r="AT19" s="25"/>
      <c r="AU19" s="13"/>
      <c r="AV19" s="13"/>
      <c r="AW19" s="14"/>
      <c r="AX19" s="14"/>
      <c r="AY19" s="14"/>
      <c r="AZ19" s="15"/>
      <c r="BA19" s="14"/>
      <c r="BB19" s="14"/>
      <c r="BC19" s="13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31"/>
      <c r="BO19" s="32"/>
      <c r="BP19" s="33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7"/>
      <c r="CL19" s="17"/>
    </row>
    <row r="20" spans="1:90" ht="15" x14ac:dyDescent="0.2">
      <c r="A20" s="2">
        <v>17</v>
      </c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23"/>
      <c r="W20" s="25"/>
      <c r="X20" s="24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23"/>
      <c r="AS20" s="25"/>
      <c r="AT20" s="25"/>
      <c r="AU20" s="13"/>
      <c r="AV20" s="13"/>
      <c r="AW20" s="14"/>
      <c r="AX20" s="14"/>
      <c r="AY20" s="14"/>
      <c r="AZ20" s="15"/>
      <c r="BA20" s="14"/>
      <c r="BB20" s="14"/>
      <c r="BC20" s="13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31"/>
      <c r="BO20" s="32"/>
      <c r="BP20" s="33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7"/>
      <c r="CL20" s="17"/>
    </row>
    <row r="21" spans="1:90" ht="15" x14ac:dyDescent="0.2">
      <c r="A21" s="2">
        <v>18</v>
      </c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23"/>
      <c r="W21" s="25"/>
      <c r="X21" s="24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23"/>
      <c r="AS21" s="25"/>
      <c r="AT21" s="25"/>
      <c r="AU21" s="13"/>
      <c r="AV21" s="13"/>
      <c r="AW21" s="14"/>
      <c r="AX21" s="14"/>
      <c r="AY21" s="14"/>
      <c r="AZ21" s="15"/>
      <c r="BA21" s="14"/>
      <c r="BB21" s="14"/>
      <c r="BC21" s="13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31"/>
      <c r="BO21" s="32"/>
      <c r="BP21" s="33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7"/>
      <c r="CL21" s="17"/>
    </row>
    <row r="22" spans="1:90" ht="15" x14ac:dyDescent="0.2">
      <c r="A22" s="2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23"/>
      <c r="W22" s="25"/>
      <c r="X22" s="24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23"/>
      <c r="AS22" s="25"/>
      <c r="AT22" s="25"/>
      <c r="AU22" s="13"/>
      <c r="AV22" s="13"/>
      <c r="AW22" s="14"/>
      <c r="AX22" s="14"/>
      <c r="AY22" s="14"/>
      <c r="AZ22" s="15"/>
      <c r="BA22" s="14"/>
      <c r="BB22" s="14"/>
      <c r="BC22" s="13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31"/>
      <c r="BO22" s="32"/>
      <c r="BP22" s="33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7"/>
      <c r="CL22" s="17"/>
    </row>
    <row r="23" spans="1:90" ht="15" x14ac:dyDescent="0.2">
      <c r="A23" s="2">
        <v>20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23"/>
      <c r="W23" s="25"/>
      <c r="X23" s="24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23"/>
      <c r="AS23" s="25"/>
      <c r="AT23" s="25"/>
      <c r="AU23" s="13"/>
      <c r="AV23" s="13"/>
      <c r="AW23" s="14"/>
      <c r="AX23" s="14"/>
      <c r="AY23" s="14"/>
      <c r="AZ23" s="15"/>
      <c r="BA23" s="14"/>
      <c r="BB23" s="14"/>
      <c r="BC23" s="13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31"/>
      <c r="BO23" s="32"/>
      <c r="BP23" s="33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7"/>
      <c r="CL23" s="17"/>
    </row>
    <row r="24" spans="1:90" ht="15" x14ac:dyDescent="0.2">
      <c r="A24" s="2">
        <v>21</v>
      </c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23"/>
      <c r="W24" s="25"/>
      <c r="X24" s="24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23"/>
      <c r="AS24" s="25"/>
      <c r="AT24" s="25"/>
      <c r="AU24" s="13"/>
      <c r="AV24" s="13"/>
      <c r="AW24" s="14"/>
      <c r="AX24" s="14"/>
      <c r="AY24" s="14"/>
      <c r="AZ24" s="15"/>
      <c r="BA24" s="14"/>
      <c r="BB24" s="14"/>
      <c r="BC24" s="13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31"/>
      <c r="BO24" s="32"/>
      <c r="BP24" s="33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7"/>
      <c r="CL24" s="17"/>
    </row>
    <row r="25" spans="1:90" ht="15" x14ac:dyDescent="0.2">
      <c r="A25" s="2">
        <v>22</v>
      </c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23"/>
      <c r="W25" s="25"/>
      <c r="X25" s="24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23"/>
      <c r="AS25" s="25"/>
      <c r="AT25" s="25"/>
      <c r="AU25" s="13"/>
      <c r="AV25" s="13"/>
      <c r="AW25" s="14"/>
      <c r="AX25" s="14"/>
      <c r="AY25" s="14"/>
      <c r="AZ25" s="15"/>
      <c r="BA25" s="14"/>
      <c r="BB25" s="14"/>
      <c r="BC25" s="13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31"/>
      <c r="BO25" s="32"/>
      <c r="BP25" s="33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7"/>
      <c r="CL25" s="17"/>
    </row>
    <row r="26" spans="1:90" ht="15" x14ac:dyDescent="0.2">
      <c r="A26" s="2">
        <v>23</v>
      </c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23"/>
      <c r="W26" s="25"/>
      <c r="X26" s="24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23"/>
      <c r="AS26" s="25"/>
      <c r="AT26" s="25"/>
      <c r="AU26" s="13"/>
      <c r="AV26" s="13"/>
      <c r="AW26" s="14"/>
      <c r="AX26" s="14"/>
      <c r="AY26" s="14"/>
      <c r="AZ26" s="15"/>
      <c r="BA26" s="14"/>
      <c r="BB26" s="14"/>
      <c r="BC26" s="13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31"/>
      <c r="BO26" s="32"/>
      <c r="BP26" s="33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7"/>
      <c r="CL26" s="17"/>
    </row>
    <row r="27" spans="1:90" ht="15" x14ac:dyDescent="0.2">
      <c r="A27" s="2">
        <v>24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23"/>
      <c r="W27" s="25"/>
      <c r="X27" s="24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23"/>
      <c r="AS27" s="25"/>
      <c r="AT27" s="25"/>
      <c r="AU27" s="13"/>
      <c r="AV27" s="13"/>
      <c r="AW27" s="14"/>
      <c r="AX27" s="14"/>
      <c r="AY27" s="14"/>
      <c r="AZ27" s="15"/>
      <c r="BA27" s="14"/>
      <c r="BB27" s="14"/>
      <c r="BC27" s="13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31"/>
      <c r="BO27" s="32"/>
      <c r="BP27" s="33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7"/>
      <c r="CL27" s="17"/>
    </row>
    <row r="28" spans="1:90" ht="15" x14ac:dyDescent="0.2">
      <c r="A28" s="2">
        <v>25</v>
      </c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23"/>
      <c r="W28" s="25"/>
      <c r="X28" s="2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23"/>
      <c r="AS28" s="25"/>
      <c r="AT28" s="25"/>
      <c r="AU28" s="13"/>
      <c r="AV28" s="13"/>
      <c r="AW28" s="14"/>
      <c r="AX28" s="14"/>
      <c r="AY28" s="14"/>
      <c r="AZ28" s="15"/>
      <c r="BA28" s="14"/>
      <c r="BB28" s="14"/>
      <c r="BC28" s="13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31"/>
      <c r="BO28" s="32"/>
      <c r="BP28" s="33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7"/>
      <c r="CL28" s="17"/>
    </row>
    <row r="29" spans="1:90" ht="15" x14ac:dyDescent="0.2">
      <c r="A29" s="2">
        <v>26</v>
      </c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23"/>
      <c r="W29" s="25"/>
      <c r="X29" s="24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23"/>
      <c r="AS29" s="25"/>
      <c r="AT29" s="25"/>
      <c r="AU29" s="13"/>
      <c r="AV29" s="13"/>
      <c r="AW29" s="14"/>
      <c r="AX29" s="14"/>
      <c r="AY29" s="14"/>
      <c r="AZ29" s="15"/>
      <c r="BA29" s="14"/>
      <c r="BB29" s="14"/>
      <c r="BC29" s="13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31"/>
      <c r="BO29" s="32"/>
      <c r="BP29" s="33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7"/>
      <c r="CL29" s="17"/>
    </row>
    <row r="30" spans="1:90" ht="15" x14ac:dyDescent="0.2">
      <c r="A30" s="2">
        <v>27</v>
      </c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23"/>
      <c r="W30" s="25"/>
      <c r="X30" s="24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23"/>
      <c r="AS30" s="25"/>
      <c r="AT30" s="25"/>
      <c r="AU30" s="13"/>
      <c r="AV30" s="13"/>
      <c r="AW30" s="14"/>
      <c r="AX30" s="14"/>
      <c r="AY30" s="14"/>
      <c r="AZ30" s="15"/>
      <c r="BA30" s="14"/>
      <c r="BB30" s="14"/>
      <c r="BC30" s="13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31"/>
      <c r="BO30" s="32"/>
      <c r="BP30" s="33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7"/>
      <c r="CL30" s="17"/>
    </row>
    <row r="31" spans="1:90" ht="15" x14ac:dyDescent="0.2">
      <c r="A31" s="2">
        <v>28</v>
      </c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23"/>
      <c r="W31" s="25"/>
      <c r="X31" s="24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23"/>
      <c r="AS31" s="25"/>
      <c r="AT31" s="25"/>
      <c r="AU31" s="13"/>
      <c r="AV31" s="13"/>
      <c r="AW31" s="14"/>
      <c r="AX31" s="14"/>
      <c r="AY31" s="14"/>
      <c r="AZ31" s="15"/>
      <c r="BA31" s="14"/>
      <c r="BB31" s="14"/>
      <c r="BC31" s="13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31"/>
      <c r="BO31" s="32"/>
      <c r="BP31" s="33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7"/>
      <c r="CL31" s="17"/>
    </row>
    <row r="32" spans="1:90" ht="15" x14ac:dyDescent="0.2">
      <c r="A32" s="2">
        <v>29</v>
      </c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23"/>
      <c r="W32" s="25"/>
      <c r="X32" s="24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23"/>
      <c r="AS32" s="25"/>
      <c r="AT32" s="25"/>
      <c r="AU32" s="13"/>
      <c r="AV32" s="13"/>
      <c r="AW32" s="14"/>
      <c r="AX32" s="14"/>
      <c r="AY32" s="14"/>
      <c r="AZ32" s="15"/>
      <c r="BA32" s="14"/>
      <c r="BB32" s="14"/>
      <c r="BC32" s="13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31"/>
      <c r="BO32" s="32"/>
      <c r="BP32" s="33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7"/>
      <c r="CL32" s="17"/>
    </row>
    <row r="33" spans="1:90" ht="15" x14ac:dyDescent="0.2">
      <c r="A33" s="2">
        <v>30</v>
      </c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23"/>
      <c r="W33" s="25"/>
      <c r="X33" s="24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23"/>
      <c r="AS33" s="25"/>
      <c r="AT33" s="25"/>
      <c r="AU33" s="13"/>
      <c r="AV33" s="13"/>
      <c r="AW33" s="14"/>
      <c r="AX33" s="14"/>
      <c r="AY33" s="14"/>
      <c r="AZ33" s="15"/>
      <c r="BA33" s="14"/>
      <c r="BB33" s="14"/>
      <c r="BC33" s="13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31"/>
      <c r="BO33" s="32"/>
      <c r="BP33" s="33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7"/>
      <c r="CL33" s="17"/>
    </row>
    <row r="34" spans="1:90" ht="15" x14ac:dyDescent="0.2">
      <c r="A34" s="2">
        <v>31</v>
      </c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23"/>
      <c r="W34" s="25"/>
      <c r="X34" s="24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23"/>
      <c r="AS34" s="25"/>
      <c r="AT34" s="25"/>
      <c r="AU34" s="13"/>
      <c r="AV34" s="13"/>
      <c r="AW34" s="14"/>
      <c r="AX34" s="14"/>
      <c r="AY34" s="14"/>
      <c r="AZ34" s="15"/>
      <c r="BA34" s="14"/>
      <c r="BB34" s="14"/>
      <c r="BC34" s="13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31"/>
      <c r="BO34" s="32"/>
      <c r="BP34" s="33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7"/>
      <c r="CL34" s="17"/>
    </row>
    <row r="35" spans="1:90" ht="15" x14ac:dyDescent="0.2">
      <c r="A35" s="2">
        <v>32</v>
      </c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23"/>
      <c r="W35" s="25"/>
      <c r="X35" s="24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23"/>
      <c r="AS35" s="25"/>
      <c r="AT35" s="25"/>
      <c r="AU35" s="13"/>
      <c r="AV35" s="13"/>
      <c r="AW35" s="14"/>
      <c r="AX35" s="14"/>
      <c r="AY35" s="14"/>
      <c r="AZ35" s="15"/>
      <c r="BA35" s="14"/>
      <c r="BB35" s="14"/>
      <c r="BC35" s="13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31"/>
      <c r="BO35" s="32"/>
      <c r="BP35" s="33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7"/>
      <c r="CL35" s="17"/>
    </row>
    <row r="36" spans="1:90" ht="15" x14ac:dyDescent="0.2">
      <c r="A36" s="2">
        <v>33</v>
      </c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23"/>
      <c r="W36" s="25"/>
      <c r="X36" s="24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23"/>
      <c r="AS36" s="25"/>
      <c r="AT36" s="25"/>
      <c r="AU36" s="13"/>
      <c r="AV36" s="13"/>
      <c r="AW36" s="14"/>
      <c r="AX36" s="14"/>
      <c r="AY36" s="14"/>
      <c r="AZ36" s="15"/>
      <c r="BA36" s="14"/>
      <c r="BB36" s="14"/>
      <c r="BC36" s="13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31"/>
      <c r="BO36" s="32"/>
      <c r="BP36" s="33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7"/>
      <c r="CL36" s="17"/>
    </row>
    <row r="37" spans="1:90" ht="15" x14ac:dyDescent="0.2">
      <c r="A37" s="2">
        <v>34</v>
      </c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23"/>
      <c r="W37" s="25"/>
      <c r="X37" s="24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23"/>
      <c r="AS37" s="25"/>
      <c r="AT37" s="25"/>
      <c r="AU37" s="13"/>
      <c r="AV37" s="13"/>
      <c r="AW37" s="14"/>
      <c r="AX37" s="14"/>
      <c r="AY37" s="14"/>
      <c r="AZ37" s="15"/>
      <c r="BA37" s="14"/>
      <c r="BB37" s="14"/>
      <c r="BC37" s="13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31"/>
      <c r="BO37" s="32"/>
      <c r="BP37" s="33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7"/>
      <c r="CL37" s="17"/>
    </row>
    <row r="38" spans="1:90" ht="15" x14ac:dyDescent="0.2">
      <c r="A38" s="2">
        <v>35</v>
      </c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23"/>
      <c r="W38" s="25"/>
      <c r="X38" s="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23"/>
      <c r="AS38" s="25"/>
      <c r="AT38" s="25"/>
      <c r="AU38" s="13"/>
      <c r="AV38" s="13"/>
      <c r="AW38" s="14"/>
      <c r="AX38" s="14"/>
      <c r="AY38" s="14"/>
      <c r="AZ38" s="15"/>
      <c r="BA38" s="14"/>
      <c r="BB38" s="14"/>
      <c r="BC38" s="13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31"/>
      <c r="BO38" s="32"/>
      <c r="BP38" s="33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7"/>
      <c r="CL38" s="17"/>
    </row>
    <row r="39" spans="1:90" ht="15" x14ac:dyDescent="0.2">
      <c r="A39" s="2">
        <v>36</v>
      </c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23"/>
      <c r="W39" s="25"/>
      <c r="X39" s="24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23"/>
      <c r="AS39" s="25"/>
      <c r="AT39" s="25"/>
      <c r="AU39" s="13"/>
      <c r="AV39" s="13"/>
      <c r="AW39" s="14"/>
      <c r="AX39" s="14"/>
      <c r="AY39" s="14"/>
      <c r="AZ39" s="15"/>
      <c r="BA39" s="14"/>
      <c r="BB39" s="14"/>
      <c r="BC39" s="13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31"/>
      <c r="BO39" s="32"/>
      <c r="BP39" s="33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7"/>
      <c r="CL39" s="17"/>
    </row>
    <row r="40" spans="1:90" ht="15" x14ac:dyDescent="0.2">
      <c r="A40" s="2">
        <v>37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23"/>
      <c r="W40" s="25"/>
      <c r="X40" s="24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23"/>
      <c r="AS40" s="25"/>
      <c r="AT40" s="25"/>
      <c r="AU40" s="13"/>
      <c r="AV40" s="13"/>
      <c r="AW40" s="14"/>
      <c r="AX40" s="14"/>
      <c r="AY40" s="14"/>
      <c r="AZ40" s="15"/>
      <c r="BA40" s="14"/>
      <c r="BB40" s="14"/>
      <c r="BC40" s="13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31"/>
      <c r="BO40" s="32"/>
      <c r="BP40" s="33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7"/>
      <c r="CL40" s="17"/>
    </row>
    <row r="41" spans="1:90" ht="15" x14ac:dyDescent="0.2">
      <c r="A41" s="2">
        <v>38</v>
      </c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23"/>
      <c r="W41" s="25"/>
      <c r="X41" s="24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23"/>
      <c r="AS41" s="25"/>
      <c r="AT41" s="25"/>
      <c r="AU41" s="13"/>
      <c r="AV41" s="13"/>
      <c r="AW41" s="14"/>
      <c r="AX41" s="14"/>
      <c r="AY41" s="14"/>
      <c r="AZ41" s="15"/>
      <c r="BA41" s="14"/>
      <c r="BB41" s="14"/>
      <c r="BC41" s="13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31"/>
      <c r="BO41" s="32"/>
      <c r="BP41" s="33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7"/>
      <c r="CL41" s="17"/>
    </row>
    <row r="42" spans="1:90" ht="15" x14ac:dyDescent="0.2">
      <c r="A42" s="2">
        <v>39</v>
      </c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23"/>
      <c r="W42" s="25"/>
      <c r="X42" s="24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23"/>
      <c r="AS42" s="25"/>
      <c r="AT42" s="25"/>
      <c r="AU42" s="13"/>
      <c r="AV42" s="13"/>
      <c r="AW42" s="14"/>
      <c r="AX42" s="14"/>
      <c r="AY42" s="14"/>
      <c r="AZ42" s="15"/>
      <c r="BA42" s="14"/>
      <c r="BB42" s="14"/>
      <c r="BC42" s="13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31"/>
      <c r="BO42" s="32"/>
      <c r="BP42" s="33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7"/>
      <c r="CL42" s="17"/>
    </row>
    <row r="43" spans="1:90" ht="15" x14ac:dyDescent="0.2">
      <c r="A43" s="2">
        <v>40</v>
      </c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23"/>
      <c r="W43" s="25"/>
      <c r="X43" s="24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23"/>
      <c r="AS43" s="25"/>
      <c r="AT43" s="25"/>
      <c r="AU43" s="13"/>
      <c r="AV43" s="13"/>
      <c r="AW43" s="14"/>
      <c r="AX43" s="14"/>
      <c r="AY43" s="14"/>
      <c r="AZ43" s="15"/>
      <c r="BA43" s="14"/>
      <c r="BB43" s="14"/>
      <c r="BC43" s="13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31"/>
      <c r="BO43" s="32"/>
      <c r="BP43" s="33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7"/>
      <c r="CL43" s="17"/>
    </row>
    <row r="44" spans="1:90" ht="15" x14ac:dyDescent="0.2">
      <c r="A44" s="2">
        <v>41</v>
      </c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23"/>
      <c r="W44" s="25"/>
      <c r="X44" s="24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23"/>
      <c r="AS44" s="25"/>
      <c r="AT44" s="25"/>
      <c r="AU44" s="13"/>
      <c r="AV44" s="13"/>
      <c r="AW44" s="14"/>
      <c r="AX44" s="14"/>
      <c r="AY44" s="14"/>
      <c r="AZ44" s="15"/>
      <c r="BA44" s="14"/>
      <c r="BB44" s="14"/>
      <c r="BC44" s="13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31"/>
      <c r="BO44" s="32"/>
      <c r="BP44" s="33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7"/>
      <c r="CL44" s="17"/>
    </row>
    <row r="45" spans="1:90" ht="15" x14ac:dyDescent="0.2">
      <c r="A45" s="2">
        <v>42</v>
      </c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23"/>
      <c r="W45" s="25"/>
      <c r="X45" s="24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23"/>
      <c r="AS45" s="25"/>
      <c r="AT45" s="25"/>
      <c r="AU45" s="13"/>
      <c r="AV45" s="13"/>
      <c r="AW45" s="14"/>
      <c r="AX45" s="14"/>
      <c r="AY45" s="14"/>
      <c r="AZ45" s="15"/>
      <c r="BA45" s="14"/>
      <c r="BB45" s="14"/>
      <c r="BC45" s="13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31"/>
      <c r="BO45" s="32"/>
      <c r="BP45" s="33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7"/>
      <c r="CL45" s="17"/>
    </row>
    <row r="46" spans="1:90" ht="15" x14ac:dyDescent="0.2">
      <c r="A46" s="2">
        <v>43</v>
      </c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23"/>
      <c r="W46" s="25"/>
      <c r="X46" s="24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23"/>
      <c r="AS46" s="25"/>
      <c r="AT46" s="25"/>
      <c r="AU46" s="13"/>
      <c r="AV46" s="13"/>
      <c r="AW46" s="14"/>
      <c r="AX46" s="14"/>
      <c r="AY46" s="14"/>
      <c r="AZ46" s="15"/>
      <c r="BA46" s="14"/>
      <c r="BB46" s="14"/>
      <c r="BC46" s="13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31"/>
      <c r="BO46" s="32"/>
      <c r="BP46" s="33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7"/>
      <c r="CL46" s="17"/>
    </row>
    <row r="47" spans="1:90" ht="15" x14ac:dyDescent="0.2">
      <c r="A47" s="2">
        <v>44</v>
      </c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23"/>
      <c r="W47" s="25"/>
      <c r="X47" s="24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23"/>
      <c r="AS47" s="25"/>
      <c r="AT47" s="25"/>
      <c r="AU47" s="13"/>
      <c r="AV47" s="13"/>
      <c r="AW47" s="14"/>
      <c r="AX47" s="14"/>
      <c r="AY47" s="14"/>
      <c r="AZ47" s="15"/>
      <c r="BA47" s="14"/>
      <c r="BB47" s="14"/>
      <c r="BC47" s="13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31"/>
      <c r="BO47" s="32"/>
      <c r="BP47" s="33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7"/>
      <c r="CL47" s="17"/>
    </row>
    <row r="48" spans="1:90" ht="15" x14ac:dyDescent="0.2">
      <c r="A48" s="2">
        <v>45</v>
      </c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23"/>
      <c r="W48" s="25"/>
      <c r="X48" s="2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23"/>
      <c r="AS48" s="25"/>
      <c r="AT48" s="25"/>
      <c r="AU48" s="13"/>
      <c r="AV48" s="13"/>
      <c r="AW48" s="14"/>
      <c r="AX48" s="14"/>
      <c r="AY48" s="14"/>
      <c r="AZ48" s="15"/>
      <c r="BA48" s="14"/>
      <c r="BB48" s="14"/>
      <c r="BC48" s="13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31"/>
      <c r="BO48" s="32"/>
      <c r="BP48" s="33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7"/>
      <c r="CL48" s="17"/>
    </row>
    <row r="49" spans="1:90" ht="15" x14ac:dyDescent="0.2">
      <c r="A49" s="2">
        <v>46</v>
      </c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23"/>
      <c r="W49" s="25"/>
      <c r="X49" s="24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23"/>
      <c r="AS49" s="25"/>
      <c r="AT49" s="25"/>
      <c r="AU49" s="13"/>
      <c r="AV49" s="13"/>
      <c r="AW49" s="14"/>
      <c r="AX49" s="14"/>
      <c r="AY49" s="14"/>
      <c r="AZ49" s="15"/>
      <c r="BA49" s="14"/>
      <c r="BB49" s="14"/>
      <c r="BC49" s="13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31"/>
      <c r="BO49" s="32"/>
      <c r="BP49" s="33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7"/>
      <c r="CL49" s="17"/>
    </row>
    <row r="50" spans="1:90" ht="15" x14ac:dyDescent="0.2">
      <c r="A50" s="2">
        <v>47</v>
      </c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23"/>
      <c r="W50" s="25"/>
      <c r="X50" s="2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23"/>
      <c r="AS50" s="25"/>
      <c r="AT50" s="25"/>
      <c r="AU50" s="13"/>
      <c r="AV50" s="13"/>
      <c r="AW50" s="14"/>
      <c r="AX50" s="14"/>
      <c r="AY50" s="14"/>
      <c r="AZ50" s="15"/>
      <c r="BA50" s="14"/>
      <c r="BB50" s="14"/>
      <c r="BC50" s="13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31"/>
      <c r="BO50" s="32"/>
      <c r="BP50" s="33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7"/>
      <c r="CL50" s="17"/>
    </row>
    <row r="51" spans="1:90" ht="15" x14ac:dyDescent="0.2">
      <c r="A51" s="2">
        <v>48</v>
      </c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23"/>
      <c r="W51" s="25"/>
      <c r="X51" s="24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23"/>
      <c r="AS51" s="25"/>
      <c r="AT51" s="25"/>
      <c r="AU51" s="13"/>
      <c r="AV51" s="13"/>
      <c r="AW51" s="14"/>
      <c r="AX51" s="14"/>
      <c r="AY51" s="14"/>
      <c r="AZ51" s="15"/>
      <c r="BA51" s="14"/>
      <c r="BB51" s="14"/>
      <c r="BC51" s="13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31"/>
      <c r="BO51" s="32"/>
      <c r="BP51" s="33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7"/>
      <c r="CL51" s="17"/>
    </row>
    <row r="52" spans="1:90" ht="15" x14ac:dyDescent="0.2">
      <c r="A52" s="2">
        <v>49</v>
      </c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23"/>
      <c r="W52" s="25"/>
      <c r="X52" s="2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23"/>
      <c r="AS52" s="25"/>
      <c r="AT52" s="25"/>
      <c r="AU52" s="13"/>
      <c r="AV52" s="13"/>
      <c r="AW52" s="14"/>
      <c r="AX52" s="14"/>
      <c r="AY52" s="14"/>
      <c r="AZ52" s="15"/>
      <c r="BA52" s="14"/>
      <c r="BB52" s="14"/>
      <c r="BC52" s="13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31"/>
      <c r="BO52" s="32"/>
      <c r="BP52" s="33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7"/>
      <c r="CL52" s="17"/>
    </row>
    <row r="53" spans="1:90" ht="15" x14ac:dyDescent="0.2">
      <c r="A53" s="2">
        <v>50</v>
      </c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23"/>
      <c r="W53" s="25"/>
      <c r="X53" s="24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23"/>
      <c r="AS53" s="25"/>
      <c r="AT53" s="25"/>
      <c r="AU53" s="13"/>
      <c r="AV53" s="13"/>
      <c r="AW53" s="14"/>
      <c r="AX53" s="14"/>
      <c r="AY53" s="14"/>
      <c r="AZ53" s="15"/>
      <c r="BA53" s="14"/>
      <c r="BB53" s="14"/>
      <c r="BC53" s="13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31"/>
      <c r="BO53" s="32"/>
      <c r="BP53" s="33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7"/>
      <c r="CL53" s="17"/>
    </row>
    <row r="54" spans="1:90" ht="15" x14ac:dyDescent="0.2">
      <c r="A54" s="2">
        <v>51</v>
      </c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23"/>
      <c r="W54" s="25"/>
      <c r="X54" s="2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23"/>
      <c r="AS54" s="25"/>
      <c r="AT54" s="25"/>
      <c r="AU54" s="13"/>
      <c r="AV54" s="13"/>
      <c r="AW54" s="14"/>
      <c r="AX54" s="14"/>
      <c r="AY54" s="14"/>
      <c r="AZ54" s="15"/>
      <c r="BA54" s="14"/>
      <c r="BB54" s="14"/>
      <c r="BC54" s="13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31"/>
      <c r="BO54" s="32"/>
      <c r="BP54" s="33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7"/>
      <c r="CL54" s="17"/>
    </row>
    <row r="55" spans="1:90" ht="15" x14ac:dyDescent="0.2">
      <c r="A55" s="2">
        <v>52</v>
      </c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23"/>
      <c r="W55" s="25"/>
      <c r="X55" s="24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23"/>
      <c r="AS55" s="25"/>
      <c r="AT55" s="25"/>
      <c r="AU55" s="13"/>
      <c r="AV55" s="13"/>
      <c r="AW55" s="14"/>
      <c r="AX55" s="14"/>
      <c r="AY55" s="14"/>
      <c r="AZ55" s="15"/>
      <c r="BA55" s="14"/>
      <c r="BB55" s="14"/>
      <c r="BC55" s="13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31"/>
      <c r="BO55" s="32"/>
      <c r="BP55" s="33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7"/>
      <c r="CL55" s="17"/>
    </row>
    <row r="56" spans="1:90" ht="15" x14ac:dyDescent="0.2">
      <c r="A56" s="2">
        <v>53</v>
      </c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23"/>
      <c r="W56" s="25"/>
      <c r="X56" s="2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23"/>
      <c r="AS56" s="25"/>
      <c r="AT56" s="25"/>
      <c r="AU56" s="13"/>
      <c r="AV56" s="13"/>
      <c r="AW56" s="14"/>
      <c r="AX56" s="14"/>
      <c r="AY56" s="14"/>
      <c r="AZ56" s="15"/>
      <c r="BA56" s="14"/>
      <c r="BB56" s="14"/>
      <c r="BC56" s="13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31"/>
      <c r="BO56" s="32"/>
      <c r="BP56" s="33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7"/>
      <c r="CL56" s="17"/>
    </row>
    <row r="57" spans="1:90" ht="15" x14ac:dyDescent="0.2">
      <c r="A57" s="2">
        <v>54</v>
      </c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23"/>
      <c r="W57" s="25"/>
      <c r="X57" s="24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23"/>
      <c r="AS57" s="25"/>
      <c r="AT57" s="25"/>
      <c r="AU57" s="13"/>
      <c r="AV57" s="13"/>
      <c r="AW57" s="14"/>
      <c r="AX57" s="14"/>
      <c r="AY57" s="14"/>
      <c r="AZ57" s="15"/>
      <c r="BA57" s="14"/>
      <c r="BB57" s="14"/>
      <c r="BC57" s="13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31"/>
      <c r="BO57" s="32"/>
      <c r="BP57" s="33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7"/>
      <c r="CL57" s="17"/>
    </row>
    <row r="58" spans="1:90" ht="15" x14ac:dyDescent="0.2">
      <c r="A58" s="2">
        <v>55</v>
      </c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23"/>
      <c r="W58" s="25"/>
      <c r="X58" s="2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23"/>
      <c r="AS58" s="25"/>
      <c r="AT58" s="25"/>
      <c r="AU58" s="13"/>
      <c r="AV58" s="13"/>
      <c r="AW58" s="14"/>
      <c r="AX58" s="14"/>
      <c r="AY58" s="14"/>
      <c r="AZ58" s="15"/>
      <c r="BA58" s="14"/>
      <c r="BB58" s="14"/>
      <c r="BC58" s="13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31"/>
      <c r="BO58" s="32"/>
      <c r="BP58" s="33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7"/>
      <c r="CL58" s="17"/>
    </row>
    <row r="59" spans="1:90" ht="15" x14ac:dyDescent="0.2">
      <c r="A59" s="2">
        <v>56</v>
      </c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23"/>
      <c r="W59" s="25"/>
      <c r="X59" s="24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23"/>
      <c r="AS59" s="25"/>
      <c r="AT59" s="25"/>
      <c r="AU59" s="13"/>
      <c r="AV59" s="13"/>
      <c r="AW59" s="14"/>
      <c r="AX59" s="14"/>
      <c r="AY59" s="14"/>
      <c r="AZ59" s="15"/>
      <c r="BA59" s="14"/>
      <c r="BB59" s="14"/>
      <c r="BC59" s="13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31"/>
      <c r="BO59" s="32"/>
      <c r="BP59" s="33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7"/>
      <c r="CL59" s="17"/>
    </row>
    <row r="60" spans="1:90" ht="15" x14ac:dyDescent="0.2">
      <c r="A60" s="2">
        <v>57</v>
      </c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23"/>
      <c r="W60" s="25"/>
      <c r="X60" s="24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23"/>
      <c r="AS60" s="25"/>
      <c r="AT60" s="25"/>
      <c r="AU60" s="13"/>
      <c r="AV60" s="13"/>
      <c r="AW60" s="14"/>
      <c r="AX60" s="14"/>
      <c r="AY60" s="14"/>
      <c r="AZ60" s="15"/>
      <c r="BA60" s="14"/>
      <c r="BB60" s="14"/>
      <c r="BC60" s="13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31"/>
      <c r="BO60" s="32"/>
      <c r="BP60" s="33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7"/>
      <c r="CL60" s="17"/>
    </row>
    <row r="61" spans="1:90" ht="15" x14ac:dyDescent="0.2">
      <c r="A61" s="2">
        <v>58</v>
      </c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23"/>
      <c r="W61" s="25"/>
      <c r="X61" s="24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23"/>
      <c r="AS61" s="25"/>
      <c r="AT61" s="25"/>
      <c r="AU61" s="13"/>
      <c r="AV61" s="13"/>
      <c r="AW61" s="14"/>
      <c r="AX61" s="14"/>
      <c r="AY61" s="14"/>
      <c r="AZ61" s="15"/>
      <c r="BA61" s="14"/>
      <c r="BB61" s="14"/>
      <c r="BC61" s="13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31"/>
      <c r="BO61" s="32"/>
      <c r="BP61" s="33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7"/>
      <c r="CL61" s="17"/>
    </row>
    <row r="62" spans="1:90" ht="15" x14ac:dyDescent="0.2">
      <c r="A62" s="2">
        <v>59</v>
      </c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23"/>
      <c r="W62" s="25"/>
      <c r="X62" s="2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23"/>
      <c r="AS62" s="25"/>
      <c r="AT62" s="25"/>
      <c r="AU62" s="13"/>
      <c r="AV62" s="13"/>
      <c r="AW62" s="14"/>
      <c r="AX62" s="14"/>
      <c r="AY62" s="14"/>
      <c r="AZ62" s="15"/>
      <c r="BA62" s="14"/>
      <c r="BB62" s="14"/>
      <c r="BC62" s="13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31"/>
      <c r="BO62" s="32"/>
      <c r="BP62" s="33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7"/>
      <c r="CL62" s="17"/>
    </row>
    <row r="63" spans="1:90" ht="15" x14ac:dyDescent="0.2">
      <c r="A63" s="2">
        <v>60</v>
      </c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23"/>
      <c r="W63" s="25"/>
      <c r="X63" s="24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23"/>
      <c r="AS63" s="25"/>
      <c r="AT63" s="25"/>
      <c r="AU63" s="13"/>
      <c r="AV63" s="13"/>
      <c r="AW63" s="14"/>
      <c r="AX63" s="14"/>
      <c r="AY63" s="14"/>
      <c r="AZ63" s="15"/>
      <c r="BA63" s="14"/>
      <c r="BB63" s="14"/>
      <c r="BC63" s="13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31"/>
      <c r="BO63" s="32"/>
      <c r="BP63" s="33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7"/>
      <c r="CL63" s="17"/>
    </row>
    <row r="64" spans="1:90" ht="15" x14ac:dyDescent="0.2">
      <c r="A64" s="2">
        <v>61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23"/>
      <c r="W64" s="25"/>
      <c r="X64" s="2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23"/>
      <c r="AS64" s="25"/>
      <c r="AT64" s="25"/>
      <c r="AU64" s="13"/>
      <c r="AV64" s="13"/>
      <c r="AW64" s="14"/>
      <c r="AX64" s="14"/>
      <c r="AY64" s="14"/>
      <c r="AZ64" s="15"/>
      <c r="BA64" s="14"/>
      <c r="BB64" s="14"/>
      <c r="BC64" s="13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31"/>
      <c r="BO64" s="32"/>
      <c r="BP64" s="33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7"/>
      <c r="CL64" s="17"/>
    </row>
    <row r="65" spans="1:90" ht="15" x14ac:dyDescent="0.2">
      <c r="A65" s="2">
        <v>62</v>
      </c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23"/>
      <c r="W65" s="25"/>
      <c r="X65" s="24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23"/>
      <c r="AS65" s="25"/>
      <c r="AT65" s="25"/>
      <c r="AU65" s="13"/>
      <c r="AV65" s="13"/>
      <c r="AW65" s="14"/>
      <c r="AX65" s="14"/>
      <c r="AY65" s="14"/>
      <c r="AZ65" s="15"/>
      <c r="BA65" s="14"/>
      <c r="BB65" s="14"/>
      <c r="BC65" s="13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31"/>
      <c r="BO65" s="32"/>
      <c r="BP65" s="33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7"/>
      <c r="CL65" s="17"/>
    </row>
    <row r="66" spans="1:90" ht="15" x14ac:dyDescent="0.2">
      <c r="A66" s="2">
        <v>63</v>
      </c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23"/>
      <c r="W66" s="25"/>
      <c r="X66" s="2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23"/>
      <c r="AS66" s="25"/>
      <c r="AT66" s="25"/>
      <c r="AU66" s="13"/>
      <c r="AV66" s="13"/>
      <c r="AW66" s="14"/>
      <c r="AX66" s="14"/>
      <c r="AY66" s="14"/>
      <c r="AZ66" s="15"/>
      <c r="BA66" s="14"/>
      <c r="BB66" s="14"/>
      <c r="BC66" s="13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31"/>
      <c r="BO66" s="32"/>
      <c r="BP66" s="33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7"/>
      <c r="CL66" s="17"/>
    </row>
    <row r="67" spans="1:90" ht="15" x14ac:dyDescent="0.2">
      <c r="A67" s="2">
        <v>64</v>
      </c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23"/>
      <c r="W67" s="25"/>
      <c r="X67" s="24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23"/>
      <c r="AS67" s="25"/>
      <c r="AT67" s="25"/>
      <c r="AU67" s="13"/>
      <c r="AV67" s="13"/>
      <c r="AW67" s="14"/>
      <c r="AX67" s="14"/>
      <c r="AY67" s="14"/>
      <c r="AZ67" s="15"/>
      <c r="BA67" s="14"/>
      <c r="BB67" s="14"/>
      <c r="BC67" s="13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31"/>
      <c r="BO67" s="32"/>
      <c r="BP67" s="33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7"/>
      <c r="CL67" s="17"/>
    </row>
    <row r="68" spans="1:90" ht="15" x14ac:dyDescent="0.2">
      <c r="A68" s="2">
        <v>65</v>
      </c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23"/>
      <c r="W68" s="25"/>
      <c r="X68" s="24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23"/>
      <c r="AS68" s="25"/>
      <c r="AT68" s="25"/>
      <c r="AU68" s="13"/>
      <c r="AV68" s="13"/>
      <c r="AW68" s="14"/>
      <c r="AX68" s="14"/>
      <c r="AY68" s="14"/>
      <c r="AZ68" s="15"/>
      <c r="BA68" s="14"/>
      <c r="BB68" s="14"/>
      <c r="BC68" s="13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31"/>
      <c r="BO68" s="32"/>
      <c r="BP68" s="33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7"/>
      <c r="CL68" s="17"/>
    </row>
    <row r="69" spans="1:90" ht="15" x14ac:dyDescent="0.2">
      <c r="A69" s="2">
        <v>66</v>
      </c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23"/>
      <c r="W69" s="25"/>
      <c r="X69" s="24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23"/>
      <c r="AS69" s="25"/>
      <c r="AT69" s="25"/>
      <c r="AU69" s="13"/>
      <c r="AV69" s="13"/>
      <c r="AW69" s="14"/>
      <c r="AX69" s="14"/>
      <c r="AY69" s="14"/>
      <c r="AZ69" s="15"/>
      <c r="BA69" s="14"/>
      <c r="BB69" s="14"/>
      <c r="BC69" s="13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31"/>
      <c r="BO69" s="32"/>
      <c r="BP69" s="33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7"/>
      <c r="CL69" s="17"/>
    </row>
    <row r="70" spans="1:90" ht="15" x14ac:dyDescent="0.2">
      <c r="A70" s="2">
        <v>67</v>
      </c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23"/>
      <c r="W70" s="25"/>
      <c r="X70" s="24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23"/>
      <c r="AS70" s="25"/>
      <c r="AT70" s="25"/>
      <c r="AU70" s="13"/>
      <c r="AV70" s="13"/>
      <c r="AW70" s="14"/>
      <c r="AX70" s="14"/>
      <c r="AY70" s="14"/>
      <c r="AZ70" s="15"/>
      <c r="BA70" s="14"/>
      <c r="BB70" s="14"/>
      <c r="BC70" s="13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31"/>
      <c r="BO70" s="32"/>
      <c r="BP70" s="33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7"/>
      <c r="CL70" s="17"/>
    </row>
    <row r="71" spans="1:90" ht="15" x14ac:dyDescent="0.2">
      <c r="A71" s="2">
        <v>68</v>
      </c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23"/>
      <c r="W71" s="25"/>
      <c r="X71" s="2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23"/>
      <c r="AS71" s="25"/>
      <c r="AT71" s="25"/>
      <c r="AU71" s="13"/>
      <c r="AV71" s="13"/>
      <c r="AW71" s="14"/>
      <c r="AX71" s="14"/>
      <c r="AY71" s="14"/>
      <c r="AZ71" s="15"/>
      <c r="BA71" s="14"/>
      <c r="BB71" s="14"/>
      <c r="BC71" s="13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31"/>
      <c r="BO71" s="32"/>
      <c r="BP71" s="33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7"/>
      <c r="CL71" s="17"/>
    </row>
    <row r="72" spans="1:90" ht="15" x14ac:dyDescent="0.2">
      <c r="A72" s="2">
        <v>69</v>
      </c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23"/>
      <c r="W72" s="25"/>
      <c r="X72" s="24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23"/>
      <c r="AS72" s="25"/>
      <c r="AT72" s="25"/>
      <c r="AU72" s="13"/>
      <c r="AV72" s="13"/>
      <c r="AW72" s="14"/>
      <c r="AX72" s="14"/>
      <c r="AY72" s="14"/>
      <c r="AZ72" s="15"/>
      <c r="BA72" s="14"/>
      <c r="BB72" s="14"/>
      <c r="BC72" s="13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31"/>
      <c r="BO72" s="32"/>
      <c r="BP72" s="33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7"/>
      <c r="CL72" s="17"/>
    </row>
    <row r="73" spans="1:90" ht="15" x14ac:dyDescent="0.2">
      <c r="A73" s="2">
        <v>70</v>
      </c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23"/>
      <c r="W73" s="25"/>
      <c r="X73" s="2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23"/>
      <c r="AS73" s="25"/>
      <c r="AT73" s="25"/>
      <c r="AU73" s="13"/>
      <c r="AV73" s="13"/>
      <c r="AW73" s="14"/>
      <c r="AX73" s="14"/>
      <c r="AY73" s="14"/>
      <c r="AZ73" s="15"/>
      <c r="BA73" s="14"/>
      <c r="BB73" s="14"/>
      <c r="BC73" s="13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31"/>
      <c r="BO73" s="32"/>
      <c r="BP73" s="33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7"/>
      <c r="CL73" s="17"/>
    </row>
    <row r="74" spans="1:90" ht="15" x14ac:dyDescent="0.2">
      <c r="A74" s="2">
        <v>71</v>
      </c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23"/>
      <c r="W74" s="25"/>
      <c r="X74" s="24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23"/>
      <c r="AS74" s="25"/>
      <c r="AT74" s="25"/>
      <c r="AU74" s="13"/>
      <c r="AV74" s="13"/>
      <c r="AW74" s="14"/>
      <c r="AX74" s="14"/>
      <c r="AY74" s="14"/>
      <c r="AZ74" s="15"/>
      <c r="BA74" s="14"/>
      <c r="BB74" s="14"/>
      <c r="BC74" s="13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31"/>
      <c r="BO74" s="32"/>
      <c r="BP74" s="33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7"/>
      <c r="CL74" s="17"/>
    </row>
    <row r="75" spans="1:90" ht="15" x14ac:dyDescent="0.2">
      <c r="A75" s="2">
        <v>72</v>
      </c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23"/>
      <c r="W75" s="25"/>
      <c r="X75" s="2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23"/>
      <c r="AS75" s="25"/>
      <c r="AT75" s="25"/>
      <c r="AU75" s="13"/>
      <c r="AV75" s="13"/>
      <c r="AW75" s="14"/>
      <c r="AX75" s="14"/>
      <c r="AY75" s="14"/>
      <c r="AZ75" s="15"/>
      <c r="BA75" s="14"/>
      <c r="BB75" s="14"/>
      <c r="BC75" s="13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31"/>
      <c r="BO75" s="32"/>
      <c r="BP75" s="33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7"/>
      <c r="CL75" s="17"/>
    </row>
    <row r="76" spans="1:90" ht="15" x14ac:dyDescent="0.2">
      <c r="A76" s="2">
        <v>73</v>
      </c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23"/>
      <c r="W76" s="25"/>
      <c r="X76" s="24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23"/>
      <c r="AS76" s="25"/>
      <c r="AT76" s="25"/>
      <c r="AU76" s="13"/>
      <c r="AV76" s="13"/>
      <c r="AW76" s="14"/>
      <c r="AX76" s="14"/>
      <c r="AY76" s="14"/>
      <c r="AZ76" s="15"/>
      <c r="BA76" s="14"/>
      <c r="BB76" s="14"/>
      <c r="BC76" s="13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31"/>
      <c r="BO76" s="32"/>
      <c r="BP76" s="33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7"/>
      <c r="CL76" s="17"/>
    </row>
    <row r="77" spans="1:90" ht="15" x14ac:dyDescent="0.2">
      <c r="A77" s="2">
        <v>74</v>
      </c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23"/>
      <c r="W77" s="25"/>
      <c r="X77" s="2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23"/>
      <c r="AS77" s="25"/>
      <c r="AT77" s="25"/>
      <c r="AU77" s="13"/>
      <c r="AV77" s="13"/>
      <c r="AW77" s="14"/>
      <c r="AX77" s="14"/>
      <c r="AY77" s="14"/>
      <c r="AZ77" s="15"/>
      <c r="BA77" s="14"/>
      <c r="BB77" s="14"/>
      <c r="BC77" s="13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31"/>
      <c r="BO77" s="32"/>
      <c r="BP77" s="33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7"/>
      <c r="CL77" s="17"/>
    </row>
    <row r="78" spans="1:90" ht="15" x14ac:dyDescent="0.2">
      <c r="A78" s="2">
        <v>75</v>
      </c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23"/>
      <c r="W78" s="25"/>
      <c r="X78" s="24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23"/>
      <c r="AS78" s="25"/>
      <c r="AT78" s="25"/>
      <c r="AU78" s="13"/>
      <c r="AV78" s="13"/>
      <c r="AW78" s="14"/>
      <c r="AX78" s="14"/>
      <c r="AY78" s="14"/>
      <c r="AZ78" s="15"/>
      <c r="BA78" s="14"/>
      <c r="BB78" s="14"/>
      <c r="BC78" s="13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31"/>
      <c r="BO78" s="32"/>
      <c r="BP78" s="33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7"/>
      <c r="CL78" s="17"/>
    </row>
    <row r="79" spans="1:90" ht="15" x14ac:dyDescent="0.2">
      <c r="A79" s="2">
        <v>76</v>
      </c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23"/>
      <c r="W79" s="25"/>
      <c r="X79" s="2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23"/>
      <c r="AS79" s="25"/>
      <c r="AT79" s="25"/>
      <c r="AU79" s="13"/>
      <c r="AV79" s="13"/>
      <c r="AW79" s="14"/>
      <c r="AX79" s="14"/>
      <c r="AY79" s="14"/>
      <c r="AZ79" s="15"/>
      <c r="BA79" s="14"/>
      <c r="BB79" s="14"/>
      <c r="BC79" s="13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31"/>
      <c r="BO79" s="32"/>
      <c r="BP79" s="33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7"/>
      <c r="CL79" s="17"/>
    </row>
    <row r="80" spans="1:90" ht="15" x14ac:dyDescent="0.2">
      <c r="A80" s="2">
        <v>77</v>
      </c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23"/>
      <c r="W80" s="25"/>
      <c r="X80" s="24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23"/>
      <c r="AS80" s="25"/>
      <c r="AT80" s="25"/>
      <c r="AU80" s="13"/>
      <c r="AV80" s="13"/>
      <c r="AW80" s="14"/>
      <c r="AX80" s="14"/>
      <c r="AY80" s="14"/>
      <c r="AZ80" s="15"/>
      <c r="BA80" s="14"/>
      <c r="BB80" s="14"/>
      <c r="BC80" s="13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31"/>
      <c r="BO80" s="32"/>
      <c r="BP80" s="33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7"/>
      <c r="CL80" s="17"/>
    </row>
    <row r="81" spans="1:90" ht="15" x14ac:dyDescent="0.2">
      <c r="A81" s="2">
        <v>78</v>
      </c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23"/>
      <c r="W81" s="25"/>
      <c r="X81" s="2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23"/>
      <c r="AS81" s="25"/>
      <c r="AT81" s="25"/>
      <c r="AU81" s="13"/>
      <c r="AV81" s="13"/>
      <c r="AW81" s="14"/>
      <c r="AX81" s="14"/>
      <c r="AY81" s="14"/>
      <c r="AZ81" s="15"/>
      <c r="BA81" s="14"/>
      <c r="BB81" s="14"/>
      <c r="BC81" s="13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31"/>
      <c r="BO81" s="32"/>
      <c r="BP81" s="33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7"/>
      <c r="CL81" s="17"/>
    </row>
    <row r="82" spans="1:90" ht="15" x14ac:dyDescent="0.2">
      <c r="A82" s="2">
        <v>79</v>
      </c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23"/>
      <c r="W82" s="25"/>
      <c r="X82" s="24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23"/>
      <c r="AS82" s="25"/>
      <c r="AT82" s="25"/>
      <c r="AU82" s="13"/>
      <c r="AV82" s="13"/>
      <c r="AW82" s="14"/>
      <c r="AX82" s="14"/>
      <c r="AY82" s="14"/>
      <c r="AZ82" s="15"/>
      <c r="BA82" s="14"/>
      <c r="BB82" s="14"/>
      <c r="BC82" s="13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31"/>
      <c r="BO82" s="32"/>
      <c r="BP82" s="33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7"/>
      <c r="CL82" s="17"/>
    </row>
    <row r="83" spans="1:90" ht="15" x14ac:dyDescent="0.2">
      <c r="A83" s="2">
        <v>80</v>
      </c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23"/>
      <c r="W83" s="25"/>
      <c r="X83" s="2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23"/>
      <c r="AS83" s="25"/>
      <c r="AT83" s="25"/>
      <c r="AU83" s="13"/>
      <c r="AV83" s="13"/>
      <c r="AW83" s="14"/>
      <c r="AX83" s="14"/>
      <c r="AY83" s="14"/>
      <c r="AZ83" s="15"/>
      <c r="BA83" s="14"/>
      <c r="BB83" s="14"/>
      <c r="BC83" s="13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31"/>
      <c r="BO83" s="32"/>
      <c r="BP83" s="33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7"/>
      <c r="CL83" s="17"/>
    </row>
    <row r="84" spans="1:90" ht="15" x14ac:dyDescent="0.2">
      <c r="A84" s="2">
        <v>81</v>
      </c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23"/>
      <c r="W84" s="25"/>
      <c r="X84" s="24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23"/>
      <c r="AS84" s="25"/>
      <c r="AT84" s="25"/>
      <c r="AU84" s="13"/>
      <c r="AV84" s="13"/>
      <c r="AW84" s="14"/>
      <c r="AX84" s="14"/>
      <c r="AY84" s="14"/>
      <c r="AZ84" s="15"/>
      <c r="BA84" s="14"/>
      <c r="BB84" s="14"/>
      <c r="BC84" s="13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31"/>
      <c r="BO84" s="32"/>
      <c r="BP84" s="33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7"/>
      <c r="CL84" s="17"/>
    </row>
    <row r="85" spans="1:90" ht="15" x14ac:dyDescent="0.2">
      <c r="A85" s="2">
        <v>82</v>
      </c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23"/>
      <c r="W85" s="25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23"/>
      <c r="AS85" s="25"/>
      <c r="AT85" s="25"/>
      <c r="AU85" s="13"/>
      <c r="AV85" s="13"/>
      <c r="AW85" s="14"/>
      <c r="AX85" s="14"/>
      <c r="AY85" s="14"/>
      <c r="AZ85" s="15"/>
      <c r="BA85" s="14"/>
      <c r="BB85" s="14"/>
      <c r="BC85" s="13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31"/>
      <c r="BO85" s="32"/>
      <c r="BP85" s="33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7"/>
      <c r="CL85" s="17"/>
    </row>
    <row r="86" spans="1:90" ht="15" x14ac:dyDescent="0.2">
      <c r="A86" s="2">
        <v>83</v>
      </c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23"/>
      <c r="W86" s="25"/>
      <c r="X86" s="24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23"/>
      <c r="AS86" s="25"/>
      <c r="AT86" s="25"/>
      <c r="AU86" s="13"/>
      <c r="AV86" s="13"/>
      <c r="AW86" s="14"/>
      <c r="AX86" s="14"/>
      <c r="AY86" s="14"/>
      <c r="AZ86" s="15"/>
      <c r="BA86" s="14"/>
      <c r="BB86" s="14"/>
      <c r="BC86" s="13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31"/>
      <c r="BO86" s="32"/>
      <c r="BP86" s="33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7"/>
      <c r="CL86" s="17"/>
    </row>
    <row r="87" spans="1:90" ht="15" x14ac:dyDescent="0.2">
      <c r="A87" s="2">
        <v>84</v>
      </c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23"/>
      <c r="W87" s="25"/>
      <c r="X87" s="2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23"/>
      <c r="AS87" s="25"/>
      <c r="AT87" s="25"/>
      <c r="AU87" s="13"/>
      <c r="AV87" s="13"/>
      <c r="AW87" s="14"/>
      <c r="AX87" s="14"/>
      <c r="AY87" s="14"/>
      <c r="AZ87" s="15"/>
      <c r="BA87" s="14"/>
      <c r="BB87" s="14"/>
      <c r="BC87" s="13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31"/>
      <c r="BO87" s="32"/>
      <c r="BP87" s="33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7"/>
      <c r="CL87" s="17"/>
    </row>
    <row r="88" spans="1:90" ht="15" x14ac:dyDescent="0.2">
      <c r="A88" s="2">
        <v>85</v>
      </c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23"/>
      <c r="W88" s="25"/>
      <c r="X88" s="24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23"/>
      <c r="AS88" s="25"/>
      <c r="AT88" s="25"/>
      <c r="AU88" s="13"/>
      <c r="AV88" s="13"/>
      <c r="AW88" s="14"/>
      <c r="AX88" s="14"/>
      <c r="AY88" s="14"/>
      <c r="AZ88" s="15"/>
      <c r="BA88" s="14"/>
      <c r="BB88" s="14"/>
      <c r="BC88" s="13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31"/>
      <c r="BO88" s="32"/>
      <c r="BP88" s="33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7"/>
      <c r="CL88" s="17"/>
    </row>
    <row r="89" spans="1:90" ht="15" x14ac:dyDescent="0.2">
      <c r="A89" s="2">
        <v>86</v>
      </c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23"/>
      <c r="W89" s="25"/>
      <c r="X89" s="2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23"/>
      <c r="AS89" s="25"/>
      <c r="AT89" s="25"/>
      <c r="AU89" s="13"/>
      <c r="AV89" s="13"/>
      <c r="AW89" s="14"/>
      <c r="AX89" s="14"/>
      <c r="AY89" s="14"/>
      <c r="AZ89" s="15"/>
      <c r="BA89" s="14"/>
      <c r="BB89" s="14"/>
      <c r="BC89" s="13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31"/>
      <c r="BO89" s="32"/>
      <c r="BP89" s="33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7"/>
      <c r="CL89" s="17"/>
    </row>
    <row r="90" spans="1:90" ht="15" x14ac:dyDescent="0.2">
      <c r="A90" s="2">
        <v>87</v>
      </c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23"/>
      <c r="W90" s="25"/>
      <c r="X90" s="24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23"/>
      <c r="AS90" s="25"/>
      <c r="AT90" s="25"/>
      <c r="AU90" s="13"/>
      <c r="AV90" s="13"/>
      <c r="AW90" s="14"/>
      <c r="AX90" s="14"/>
      <c r="AY90" s="14"/>
      <c r="AZ90" s="15"/>
      <c r="BA90" s="14"/>
      <c r="BB90" s="14"/>
      <c r="BC90" s="13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31"/>
      <c r="BO90" s="32"/>
      <c r="BP90" s="33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7"/>
      <c r="CL90" s="17"/>
    </row>
    <row r="91" spans="1:90" ht="15" x14ac:dyDescent="0.2">
      <c r="A91" s="2">
        <v>88</v>
      </c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23"/>
      <c r="W91" s="25"/>
      <c r="X91" s="2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23"/>
      <c r="AS91" s="25"/>
      <c r="AT91" s="25"/>
      <c r="AU91" s="13"/>
      <c r="AV91" s="13"/>
      <c r="AW91" s="14"/>
      <c r="AX91" s="14"/>
      <c r="AY91" s="14"/>
      <c r="AZ91" s="15"/>
      <c r="BA91" s="14"/>
      <c r="BB91" s="14"/>
      <c r="BC91" s="13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31"/>
      <c r="BO91" s="32"/>
      <c r="BP91" s="33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7"/>
      <c r="CL91" s="17"/>
    </row>
    <row r="92" spans="1:90" ht="15" x14ac:dyDescent="0.2">
      <c r="A92" s="2">
        <v>89</v>
      </c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23"/>
      <c r="W92" s="25"/>
      <c r="X92" s="24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23"/>
      <c r="AS92" s="25"/>
      <c r="AT92" s="25"/>
      <c r="AU92" s="13"/>
      <c r="AV92" s="13"/>
      <c r="AW92" s="14"/>
      <c r="AX92" s="14"/>
      <c r="AY92" s="14"/>
      <c r="AZ92" s="15"/>
      <c r="BA92" s="14"/>
      <c r="BB92" s="14"/>
      <c r="BC92" s="13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31"/>
      <c r="BO92" s="32"/>
      <c r="BP92" s="33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7"/>
      <c r="CL92" s="17"/>
    </row>
    <row r="93" spans="1:90" ht="15" x14ac:dyDescent="0.2">
      <c r="A93" s="2">
        <v>90</v>
      </c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23"/>
      <c r="W93" s="25"/>
      <c r="X93" s="2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23"/>
      <c r="AS93" s="25"/>
      <c r="AT93" s="25"/>
      <c r="AU93" s="13"/>
      <c r="AV93" s="13"/>
      <c r="AW93" s="14"/>
      <c r="AX93" s="14"/>
      <c r="AY93" s="14"/>
      <c r="AZ93" s="15"/>
      <c r="BA93" s="14"/>
      <c r="BB93" s="14"/>
      <c r="BC93" s="13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31"/>
      <c r="BO93" s="32"/>
      <c r="BP93" s="33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7"/>
      <c r="CL93" s="17"/>
    </row>
    <row r="94" spans="1:90" ht="15" x14ac:dyDescent="0.2">
      <c r="A94" s="2">
        <v>91</v>
      </c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23"/>
      <c r="W94" s="25"/>
      <c r="X94" s="24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23"/>
      <c r="AS94" s="25"/>
      <c r="AT94" s="25"/>
      <c r="AU94" s="13"/>
      <c r="AV94" s="13"/>
      <c r="AW94" s="14"/>
      <c r="AX94" s="14"/>
      <c r="AY94" s="14"/>
      <c r="AZ94" s="15"/>
      <c r="BA94" s="14"/>
      <c r="BB94" s="14"/>
      <c r="BC94" s="13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31"/>
      <c r="BO94" s="32"/>
      <c r="BP94" s="33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7"/>
      <c r="CL94" s="17"/>
    </row>
    <row r="95" spans="1:90" ht="15" x14ac:dyDescent="0.2">
      <c r="A95" s="2">
        <v>92</v>
      </c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23"/>
      <c r="W95" s="25"/>
      <c r="X95" s="2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23"/>
      <c r="AS95" s="25"/>
      <c r="AT95" s="25"/>
      <c r="AU95" s="13"/>
      <c r="AV95" s="13"/>
      <c r="AW95" s="14"/>
      <c r="AX95" s="14"/>
      <c r="AY95" s="14"/>
      <c r="AZ95" s="15"/>
      <c r="BA95" s="14"/>
      <c r="BB95" s="14"/>
      <c r="BC95" s="13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31"/>
      <c r="BO95" s="32"/>
      <c r="BP95" s="33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7"/>
      <c r="CL95" s="17"/>
    </row>
    <row r="96" spans="1:90" ht="15" x14ac:dyDescent="0.2">
      <c r="A96" s="2">
        <v>93</v>
      </c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23"/>
      <c r="W96" s="25"/>
      <c r="X96" s="24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23"/>
      <c r="AS96" s="25"/>
      <c r="AT96" s="25"/>
      <c r="AU96" s="13"/>
      <c r="AV96" s="13"/>
      <c r="AW96" s="14"/>
      <c r="AX96" s="14"/>
      <c r="AY96" s="14"/>
      <c r="AZ96" s="15"/>
      <c r="BA96" s="14"/>
      <c r="BB96" s="14"/>
      <c r="BC96" s="13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31"/>
      <c r="BO96" s="32"/>
      <c r="BP96" s="33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7"/>
      <c r="CL96" s="17"/>
    </row>
    <row r="97" spans="1:90" ht="15" x14ac:dyDescent="0.2">
      <c r="A97" s="2">
        <v>94</v>
      </c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23"/>
      <c r="W97" s="25"/>
      <c r="X97" s="2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23"/>
      <c r="AS97" s="25"/>
      <c r="AT97" s="25"/>
      <c r="AU97" s="13"/>
      <c r="AV97" s="13"/>
      <c r="AW97" s="14"/>
      <c r="AX97" s="14"/>
      <c r="AY97" s="14"/>
      <c r="AZ97" s="15"/>
      <c r="BA97" s="14"/>
      <c r="BB97" s="14"/>
      <c r="BC97" s="13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31"/>
      <c r="BO97" s="32"/>
      <c r="BP97" s="33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7"/>
      <c r="CL97" s="17"/>
    </row>
    <row r="98" spans="1:90" ht="15" x14ac:dyDescent="0.2">
      <c r="A98" s="2">
        <v>95</v>
      </c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23"/>
      <c r="W98" s="25"/>
      <c r="X98" s="24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23"/>
      <c r="AS98" s="25"/>
      <c r="AT98" s="25"/>
      <c r="AU98" s="13"/>
      <c r="AV98" s="13"/>
      <c r="AW98" s="14"/>
      <c r="AX98" s="14"/>
      <c r="AY98" s="14"/>
      <c r="AZ98" s="15"/>
      <c r="BA98" s="14"/>
      <c r="BB98" s="14"/>
      <c r="BC98" s="13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31"/>
      <c r="BO98" s="32"/>
      <c r="BP98" s="33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7"/>
      <c r="CL98" s="17"/>
    </row>
    <row r="99" spans="1:90" ht="15" x14ac:dyDescent="0.2">
      <c r="A99" s="2">
        <v>96</v>
      </c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23"/>
      <c r="W99" s="25"/>
      <c r="X99" s="2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23"/>
      <c r="AS99" s="25"/>
      <c r="AT99" s="25"/>
      <c r="AU99" s="13"/>
      <c r="AV99" s="13"/>
      <c r="AW99" s="14"/>
      <c r="AX99" s="14"/>
      <c r="AY99" s="14"/>
      <c r="AZ99" s="15"/>
      <c r="BA99" s="14"/>
      <c r="BB99" s="14"/>
      <c r="BC99" s="13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31"/>
      <c r="BO99" s="32"/>
      <c r="BP99" s="33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7"/>
      <c r="CL99" s="17"/>
    </row>
    <row r="100" spans="1:90" ht="15" x14ac:dyDescent="0.2">
      <c r="A100" s="2">
        <v>97</v>
      </c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23"/>
      <c r="W100" s="25"/>
      <c r="X100" s="24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23"/>
      <c r="AS100" s="25"/>
      <c r="AT100" s="25"/>
      <c r="AU100" s="13"/>
      <c r="AV100" s="13"/>
      <c r="AW100" s="14"/>
      <c r="AX100" s="14"/>
      <c r="AY100" s="14"/>
      <c r="AZ100" s="15"/>
      <c r="BA100" s="14"/>
      <c r="BB100" s="14"/>
      <c r="BC100" s="13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31"/>
      <c r="BO100" s="32"/>
      <c r="BP100" s="33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7"/>
      <c r="CL100" s="17"/>
    </row>
    <row r="101" spans="1:90" ht="15" x14ac:dyDescent="0.2">
      <c r="A101" s="2">
        <v>98</v>
      </c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23"/>
      <c r="W101" s="25"/>
      <c r="X101" s="2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23"/>
      <c r="AS101" s="25"/>
      <c r="AT101" s="25"/>
      <c r="AU101" s="13"/>
      <c r="AV101" s="13"/>
      <c r="AW101" s="14"/>
      <c r="AX101" s="14"/>
      <c r="AY101" s="14"/>
      <c r="AZ101" s="15"/>
      <c r="BA101" s="14"/>
      <c r="BB101" s="14"/>
      <c r="BC101" s="13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31"/>
      <c r="BO101" s="32"/>
      <c r="BP101" s="33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7"/>
      <c r="CL101" s="17"/>
    </row>
    <row r="102" spans="1:90" ht="15" x14ac:dyDescent="0.2">
      <c r="A102" s="2">
        <v>99</v>
      </c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23"/>
      <c r="W102" s="25"/>
      <c r="X102" s="24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23"/>
      <c r="AS102" s="25"/>
      <c r="AT102" s="25"/>
      <c r="AU102" s="13"/>
      <c r="AV102" s="13"/>
      <c r="AW102" s="14"/>
      <c r="AX102" s="14"/>
      <c r="AY102" s="14"/>
      <c r="AZ102" s="15"/>
      <c r="BA102" s="14"/>
      <c r="BB102" s="14"/>
      <c r="BC102" s="13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31"/>
      <c r="BO102" s="32"/>
      <c r="BP102" s="33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7"/>
      <c r="CL102" s="17"/>
    </row>
    <row r="103" spans="1:90" ht="15" x14ac:dyDescent="0.2">
      <c r="A103" s="2">
        <v>100</v>
      </c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23"/>
      <c r="W103" s="25"/>
      <c r="X103" s="2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23"/>
      <c r="AS103" s="25"/>
      <c r="AT103" s="25"/>
      <c r="AU103" s="13"/>
      <c r="AV103" s="13"/>
      <c r="AW103" s="14"/>
      <c r="AX103" s="14"/>
      <c r="AY103" s="14"/>
      <c r="AZ103" s="15"/>
      <c r="BA103" s="14"/>
      <c r="BB103" s="14"/>
      <c r="BC103" s="13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31"/>
      <c r="BO103" s="32"/>
      <c r="BP103" s="33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7"/>
      <c r="CL103" s="17"/>
    </row>
    <row r="104" spans="1:90" ht="15" x14ac:dyDescent="0.2"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9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</row>
    <row r="105" spans="1:90" ht="15" x14ac:dyDescent="0.2"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9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</row>
    <row r="106" spans="1:90" ht="15" x14ac:dyDescent="0.2"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9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</row>
    <row r="107" spans="1:90" ht="15" x14ac:dyDescent="0.2"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9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</row>
    <row r="108" spans="1:90" ht="15" x14ac:dyDescent="0.2"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9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</row>
    <row r="109" spans="1:90" ht="15" x14ac:dyDescent="0.2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9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</row>
    <row r="110" spans="1:90" ht="15" x14ac:dyDescent="0.2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9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</row>
    <row r="111" spans="1:90" ht="15" x14ac:dyDescent="0.2"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9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</row>
    <row r="112" spans="1:90" ht="15" x14ac:dyDescent="0.2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9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</row>
    <row r="113" spans="3:90" ht="15" x14ac:dyDescent="0.2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9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</row>
    <row r="114" spans="3:90" ht="15" x14ac:dyDescent="0.2"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9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</row>
    <row r="115" spans="3:90" ht="15" x14ac:dyDescent="0.2"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9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</row>
    <row r="116" spans="3:90" ht="15" x14ac:dyDescent="0.2"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9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</row>
  </sheetData>
  <conditionalFormatting sqref="W4:X103">
    <cfRule type="cellIs" dxfId="3" priority="2" operator="between">
      <formula>0.25</formula>
      <formula>1</formula>
    </cfRule>
  </conditionalFormatting>
  <conditionalFormatting sqref="AS4:AT103">
    <cfRule type="cellIs" dxfId="2" priority="1" operator="between">
      <formula>0.25</formula>
      <formula>1</formula>
    </cfRule>
  </conditionalFormatting>
  <conditionalFormatting sqref="AU4:BP103">
    <cfRule type="cellIs" dxfId="1" priority="3" operator="between">
      <formula>0</formula>
      <formula>4</formula>
    </cfRule>
  </conditionalFormatting>
  <conditionalFormatting sqref="BQ4:CL103 C104:CL116">
    <cfRule type="cellIs" dxfId="0" priority="4" operator="between">
      <formula>1</formula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Summary</vt:lpstr>
      <vt:lpstr>Analysis_9M60</vt:lpstr>
      <vt:lpstr>Analysis_9M50</vt:lpstr>
      <vt:lpstr>Analysis_9M40</vt:lpstr>
      <vt:lpstr>Analysis_9M40!EWMA</vt:lpstr>
      <vt:lpstr>Analysis_9M50!EWMA</vt:lpstr>
      <vt:lpstr>Analysis_9M60!EWMA</vt:lpstr>
      <vt:lpstr>Analysis_9M40!iy</vt:lpstr>
      <vt:lpstr>Analysis_9M50!iy</vt:lpstr>
      <vt:lpstr>iy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Piyamaporn</dc:creator>
  <cp:lastModifiedBy>Microsoft Office User</cp:lastModifiedBy>
  <dcterms:created xsi:type="dcterms:W3CDTF">2023-07-09T09:38:00Z</dcterms:created>
  <dcterms:modified xsi:type="dcterms:W3CDTF">2023-07-13T06:36:42Z</dcterms:modified>
</cp:coreProperties>
</file>