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piwa.Nthele\Downloads\SAMPLE DATA\"/>
    </mc:Choice>
  </mc:AlternateContent>
  <xr:revisionPtr revIDLastSave="0" documentId="8_{8654D314-FBA3-4716-AAB2-79C6D957960F}" xr6:coauthVersionLast="47" xr6:coauthVersionMax="47" xr10:uidLastSave="{00000000-0000-0000-0000-000000000000}"/>
  <bookViews>
    <workbookView xWindow="13550" yWindow="-110" windowWidth="38620" windowHeight="21100" xr2:uid="{BDD7188D-18B3-496B-8FA6-BDFAEE366EF8}"/>
  </bookViews>
  <sheets>
    <sheet name="Facilities and Locations" sheetId="1" r:id="rId1"/>
    <sheet name="Facilities and Be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<sst xmlns="http://schemas.openxmlformats.org/spreadsheetml/2006/main" count="65" uniqueCount="45">
  <si>
    <t>NUMBER OF PATIENTS</t>
  </si>
  <si>
    <t>NAME OF FACILITY</t>
  </si>
  <si>
    <t>LOCATION</t>
  </si>
  <si>
    <t>Sacred Heart Hospital</t>
  </si>
  <si>
    <t>Seattle Grace Hospital</t>
  </si>
  <si>
    <t>Princeton-Plainsboro Teaching Hospital</t>
  </si>
  <si>
    <t>Chicago Med</t>
  </si>
  <si>
    <t>St. Eligius Hospital</t>
  </si>
  <si>
    <t>County General Hospital</t>
  </si>
  <si>
    <t>New Amsterdam Medical Center</t>
  </si>
  <si>
    <t>Ocean Park Hospital</t>
  </si>
  <si>
    <t>Briarcliff Manor Sanitarium</t>
  </si>
  <si>
    <t>Hope Zion Hospital</t>
  </si>
  <si>
    <t>Kings County Hospital</t>
  </si>
  <si>
    <t>St. Bonaventure Hospital</t>
  </si>
  <si>
    <t>Langley Falls Hospital</t>
  </si>
  <si>
    <t>General Hospital</t>
  </si>
  <si>
    <t>Our Lady of Perpetual Exemption</t>
  </si>
  <si>
    <t>St. Luke’s-Roosevelt Hospital</t>
  </si>
  <si>
    <t>Welton Academy Medical Wing</t>
  </si>
  <si>
    <t>Riverdale General Hospital</t>
  </si>
  <si>
    <t>Pawnee Hospital</t>
  </si>
  <si>
    <t>Sunnydale Memorial Hospital</t>
  </si>
  <si>
    <t>Quahog</t>
  </si>
  <si>
    <t>Gotham</t>
  </si>
  <si>
    <t>Springfield</t>
  </si>
  <si>
    <t>Stars Hollow</t>
  </si>
  <si>
    <t>Pawnee</t>
  </si>
  <si>
    <t>Sunnydale</t>
  </si>
  <si>
    <t>Hill Valley</t>
  </si>
  <si>
    <t>Smallville</t>
  </si>
  <si>
    <t>Langley Falls</t>
  </si>
  <si>
    <t>Storybrooke</t>
  </si>
  <si>
    <t>Caprica City</t>
  </si>
  <si>
    <t>Metropolis</t>
  </si>
  <si>
    <t>Twin Peaks</t>
  </si>
  <si>
    <t>Dillon</t>
  </si>
  <si>
    <t>Bedrock</t>
  </si>
  <si>
    <t>Eerie</t>
  </si>
  <si>
    <t>Bayside</t>
  </si>
  <si>
    <t>NUMBER OF BEDS</t>
  </si>
  <si>
    <t>Damon Salvator Clinic</t>
  </si>
  <si>
    <t>Mystic Falls</t>
  </si>
  <si>
    <t>UTH</t>
  </si>
  <si>
    <t>Lusaka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</si>
</sst>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2" fillId="0" borderId="0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9E07-1316-430C-BDEB-351021974620}">
  <dimension ref="A1:D24"/>
  <sheetViews>
    <sheetView tabSelected="1" workbookViewId="0">
      <selection activeCell="H15" sqref="H15"/>
    </sheetView>
  </sheetViews>
  <sheetFormatPr defaultRowHeight="18.75" x14ac:dyDescent="0.3"/>
  <cols>
    <col min="1" max="1" width="37" style="6" bestFit="1" customWidth="1"/>
    <col min="2" max="2" width="35.28515625" style="6" customWidth="1"/>
    <col min="3" max="3" width="21.28515625" style="6" customWidth="1"/>
    <col min="4" max="4" width="21.85546875" style="6" bestFit="1" customWidth="1"/>
    <col min="5" max="16384" width="9.140625" style="6"/>
  </cols>
  <sheetData>
    <row r="1" spans="1:4" s="3" customFormat="1" x14ac:dyDescent="0.3">
      <c r="A1" s="1" t="s">
        <v>1</v>
      </c>
      <c r="B1" s="9" t="s">
        <v>0</v>
      </c>
      <c r="C1" s="9" t="s">
        <v>2</v>
      </c>
      <c r="D1" s="2" t="s">
        <v>40</v>
      </c>
    </row>
    <row r="2" spans="1:4" x14ac:dyDescent="0.3">
      <c r="A2" s="4" t="s">
        <v>3</v>
      </c>
      <c r="B2" s="10">
        <v>248</v>
      </c>
      <c r="C2" s="10" t="s">
        <v>23</v>
      </c>
      <c r="D2" s="5">
        <f>VLOOKUP(A2,'Facilities and Beds'!$A$2:$B$21,2,FALSE)</f>
        <v>3000</v>
      </c>
    </row>
    <row r="3" spans="1:4" x14ac:dyDescent="0.3">
      <c r="A3" s="4" t="s">
        <v>4</v>
      </c>
      <c r="B3" s="10">
        <v>517</v>
      </c>
      <c r="C3" s="10" t="s">
        <v>24</v>
      </c>
      <c r="D3" s="5">
        <f>VLOOKUP(A3,'Facilities and Beds'!$A$2:$B$21,2,FALSE)</f>
        <v>500</v>
      </c>
    </row>
    <row r="4" spans="1:4" x14ac:dyDescent="0.3">
      <c r="A4" s="4" t="s">
        <v>5</v>
      </c>
      <c r="B4" s="10">
        <v>394</v>
      </c>
      <c r="C4" s="10" t="s">
        <v>25</v>
      </c>
      <c r="D4" s="5">
        <f>VLOOKUP(A4,'Facilities and Beds'!$A$2:$B$21,2,FALSE)</f>
        <v>230</v>
      </c>
    </row>
    <row r="5" spans="1:4" x14ac:dyDescent="0.3">
      <c r="A5" s="4" t="s">
        <v>6</v>
      </c>
      <c r="B5" s="10">
        <v>610</v>
      </c>
      <c r="C5" s="10" t="s">
        <v>26</v>
      </c>
      <c r="D5" s="5">
        <f>VLOOKUP(A5,'Facilities and Beds'!$A$2:$B$21,2,FALSE)</f>
        <v>345</v>
      </c>
    </row>
    <row r="6" spans="1:4" x14ac:dyDescent="0.3">
      <c r="A6" s="4" t="s">
        <v>7</v>
      </c>
      <c r="B6" s="10">
        <v>283</v>
      </c>
      <c r="C6" s="10" t="s">
        <v>27</v>
      </c>
      <c r="D6" s="5">
        <f>VLOOKUP(A6,'Facilities and Beds'!$A$2:$B$21,2,FALSE)</f>
        <v>300</v>
      </c>
    </row>
    <row r="7" spans="1:4" x14ac:dyDescent="0.3">
      <c r="A7" s="4" t="s">
        <v>8</v>
      </c>
      <c r="B7" s="10">
        <v>432</v>
      </c>
      <c r="C7" s="10" t="s">
        <v>28</v>
      </c>
      <c r="D7" s="5">
        <f>VLOOKUP(A7,'Facilities and Beds'!$A$2:$B$21,2,FALSE)</f>
        <v>500</v>
      </c>
    </row>
    <row r="8" spans="1:4" x14ac:dyDescent="0.3">
      <c r="A8" s="4" t="s">
        <v>12</v>
      </c>
      <c r="B8" s="10">
        <v>559</v>
      </c>
      <c r="C8" s="10" t="s">
        <v>31</v>
      </c>
      <c r="D8" s="5">
        <f>VLOOKUP(A8,'Facilities and Beds'!$A$2:$B$21,2,FALSE)</f>
        <v>100</v>
      </c>
    </row>
    <row r="9" spans="1:4" x14ac:dyDescent="0.3">
      <c r="A9" s="4" t="s">
        <v>10</v>
      </c>
      <c r="B9" s="10">
        <v>319</v>
      </c>
      <c r="C9" s="10" t="s">
        <v>29</v>
      </c>
      <c r="D9" s="5">
        <f>VLOOKUP(A9,'Facilities and Beds'!$A$2:$B$21,2,FALSE)</f>
        <v>60</v>
      </c>
    </row>
    <row r="10" spans="1:4" x14ac:dyDescent="0.3">
      <c r="A10" s="4" t="s">
        <v>11</v>
      </c>
      <c r="B10" s="10">
        <v>145</v>
      </c>
      <c r="C10" s="10" t="s">
        <v>30</v>
      </c>
      <c r="D10" s="5">
        <f>VLOOKUP(A10,'Facilities and Beds'!$A$2:$B$21,2,FALSE)</f>
        <v>1000</v>
      </c>
    </row>
    <row r="11" spans="1:4" x14ac:dyDescent="0.3">
      <c r="A11" s="4" t="s">
        <v>9</v>
      </c>
      <c r="B11" s="10">
        <v>376</v>
      </c>
      <c r="C11" s="10"/>
      <c r="D11" s="5">
        <f>VLOOKUP(A11,'Facilities and Beds'!$A$2:$B$21,2,FALSE)</f>
        <v>150</v>
      </c>
    </row>
    <row r="12" spans="1:4" x14ac:dyDescent="0.3">
      <c r="A12" s="4" t="s">
        <v>13</v>
      </c>
      <c r="B12" s="10">
        <v>480</v>
      </c>
      <c r="C12" s="10" t="s">
        <v>32</v>
      </c>
      <c r="D12" s="5">
        <f>VLOOKUP(A12,'Facilities and Beds'!$A$2:$B$21,2,FALSE)</f>
        <v>480</v>
      </c>
    </row>
    <row r="13" spans="1:4" x14ac:dyDescent="0.3">
      <c r="A13" s="4" t="s">
        <v>14</v>
      </c>
      <c r="B13" s="10">
        <v>521</v>
      </c>
      <c r="C13" s="10" t="s">
        <v>33</v>
      </c>
      <c r="D13" s="5">
        <f>VLOOKUP(A13,'Facilities and Beds'!$A$2:$B$21,2,FALSE)</f>
        <v>480</v>
      </c>
    </row>
    <row r="14" spans="1:4" x14ac:dyDescent="0.3">
      <c r="A14" s="4" t="s">
        <v>15</v>
      </c>
      <c r="B14" s="10">
        <v>208</v>
      </c>
      <c r="C14" s="10" t="s">
        <v>34</v>
      </c>
      <c r="D14" s="5">
        <f>VLOOKUP(A14,'Facilities and Beds'!$A$2:$B$21,2,FALSE)</f>
        <v>600</v>
      </c>
    </row>
    <row r="15" spans="1:4" x14ac:dyDescent="0.3">
      <c r="A15" s="4" t="s">
        <v>16</v>
      </c>
      <c r="B15" s="10">
        <v>601</v>
      </c>
      <c r="C15" s="10" t="s">
        <v>35</v>
      </c>
      <c r="D15" s="5">
        <f>VLOOKUP(A15,'Facilities and Beds'!$A$2:$B$21,2,FALSE)</f>
        <v>800</v>
      </c>
    </row>
    <row r="16" spans="1:4" x14ac:dyDescent="0.3">
      <c r="A16" s="4" t="s">
        <v>17</v>
      </c>
      <c r="B16" s="10">
        <v>122</v>
      </c>
      <c r="C16" s="10" t="s">
        <v>36</v>
      </c>
      <c r="D16" s="5">
        <f>VLOOKUP(A16,'Facilities and Beds'!$A$2:$B$21,2,FALSE)</f>
        <v>1000</v>
      </c>
    </row>
    <row r="17" spans="1:4" x14ac:dyDescent="0.3">
      <c r="A17" s="4" t="s">
        <v>18</v>
      </c>
      <c r="B17" s="10">
        <v>457</v>
      </c>
      <c r="C17" s="10" t="s">
        <v>37</v>
      </c>
      <c r="D17" s="5">
        <f>VLOOKUP(A17,'Facilities and Beds'!$A$2:$B$21,2,FALSE)</f>
        <v>500</v>
      </c>
    </row>
    <row r="18" spans="1:4" x14ac:dyDescent="0.3">
      <c r="A18" s="4" t="s">
        <v>19</v>
      </c>
      <c r="B18" s="10">
        <v>33</v>
      </c>
      <c r="C18" s="10" t="s">
        <v>38</v>
      </c>
      <c r="D18" s="5">
        <f>VLOOKUP(A18,'Facilities and Beds'!$A$2:$B$21,2,FALSE)</f>
        <v>620</v>
      </c>
    </row>
    <row r="19" spans="1:4" x14ac:dyDescent="0.3">
      <c r="A19" s="4" t="s">
        <v>20</v>
      </c>
      <c r="B19" s="10">
        <v>389</v>
      </c>
      <c r="C19" s="10" t="s">
        <v>39</v>
      </c>
      <c r="D19" s="5">
        <f>VLOOKUP(A19,'Facilities and Beds'!$A$2:$B$21,2,FALSE)</f>
        <v>0</v>
      </c>
    </row>
    <row r="20" spans="1:4" x14ac:dyDescent="0.3">
      <c r="A20" s="4" t="s">
        <v>41</v>
      </c>
      <c r="B20" s="10">
        <v>266</v>
      </c>
      <c r="C20" s="10" t="s">
        <v>42</v>
      </c>
      <c r="D20" s="5" t="e">
        <f>VLOOKUP(A20,'Facilities and Beds'!$A$2:$B$21,2,FALSE)</f>
        <v>#N/A</v>
      </c>
    </row>
    <row r="21" spans="1:4" x14ac:dyDescent="0.3">
      <c r="A21" s="4" t="s">
        <v>43</v>
      </c>
      <c r="B21" s="10">
        <v>0</v>
      </c>
      <c r="C21" s="10" t="s">
        <v>44</v>
      </c>
      <c r="D21" s="5" t="e">
        <f>VLOOKUP(A21,'Facilities and Beds'!$A$2:$B$21,2,FALSE)</f>
        <v>#N/A</v>
      </c>
    </row>
    <row r="22" spans="1:4" x14ac:dyDescent="0.3">
      <c r="A22" s="4"/>
      <c r="B22" s="10"/>
      <c r="C22" s="10"/>
      <c r="D22" s="5"/>
    </row>
    <row r="23" spans="1:4" x14ac:dyDescent="0.3">
      <c r="A23" s="7"/>
      <c r="B23" s="11"/>
      <c r="C23" s="11"/>
      <c r="D23" s="5"/>
    </row>
    <row r="24" spans="1:4" x14ac:dyDescent="0.3">
      <c r="D2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8A90-C73A-41A0-825B-7DC66BC1E91D}">
  <dimension ref="A1:B21"/>
  <sheetViews>
    <sheetView workbookViewId="0">
      <selection activeCell="B19" sqref="B19"/>
    </sheetView>
  </sheetViews>
  <sheetFormatPr defaultColWidth="29.5703125" defaultRowHeight="18.75" x14ac:dyDescent="0.3"/>
  <cols>
    <col min="1" max="1" width="45.5703125" style="6" bestFit="1" customWidth="1"/>
    <col min="2" max="16384" width="29.5703125" style="6"/>
  </cols>
  <sheetData>
    <row r="1" spans="1:2" s="3" customFormat="1" x14ac:dyDescent="0.3">
      <c r="A1" s="1" t="s">
        <v>1</v>
      </c>
      <c r="B1" s="2" t="s">
        <v>40</v>
      </c>
    </row>
    <row r="2" spans="1:2" x14ac:dyDescent="0.3">
      <c r="A2" s="4" t="s">
        <v>3</v>
      </c>
      <c r="B2" s="5">
        <v>3000</v>
      </c>
    </row>
    <row r="3" spans="1:2" x14ac:dyDescent="0.3">
      <c r="A3" s="4" t="s">
        <v>4</v>
      </c>
      <c r="B3" s="5">
        <v>500</v>
      </c>
    </row>
    <row r="4" spans="1:2" x14ac:dyDescent="0.3">
      <c r="A4" s="4" t="s">
        <v>5</v>
      </c>
      <c r="B4" s="5">
        <v>230</v>
      </c>
    </row>
    <row r="5" spans="1:2" x14ac:dyDescent="0.3">
      <c r="A5" s="4" t="s">
        <v>6</v>
      </c>
      <c r="B5" s="5">
        <v>345</v>
      </c>
    </row>
    <row r="6" spans="1:2" x14ac:dyDescent="0.3">
      <c r="A6" s="4" t="s">
        <v>7</v>
      </c>
      <c r="B6" s="5">
        <v>300</v>
      </c>
    </row>
    <row r="7" spans="1:2" x14ac:dyDescent="0.3">
      <c r="A7" s="4" t="s">
        <v>8</v>
      </c>
      <c r="B7" s="5">
        <v>500</v>
      </c>
    </row>
    <row r="8" spans="1:2" x14ac:dyDescent="0.3">
      <c r="A8" s="4" t="s">
        <v>9</v>
      </c>
      <c r="B8" s="5">
        <v>150</v>
      </c>
    </row>
    <row r="9" spans="1:2" x14ac:dyDescent="0.3">
      <c r="A9" s="4" t="s">
        <v>10</v>
      </c>
      <c r="B9" s="5">
        <v>60</v>
      </c>
    </row>
    <row r="10" spans="1:2" x14ac:dyDescent="0.3">
      <c r="A10" s="4" t="s">
        <v>11</v>
      </c>
      <c r="B10" s="5">
        <v>1000</v>
      </c>
    </row>
    <row r="11" spans="1:2" x14ac:dyDescent="0.3">
      <c r="A11" s="4" t="s">
        <v>12</v>
      </c>
      <c r="B11" s="5">
        <v>100</v>
      </c>
    </row>
    <row r="12" spans="1:2" x14ac:dyDescent="0.3">
      <c r="A12" s="4" t="s">
        <v>13</v>
      </c>
      <c r="B12" s="5">
        <v>480</v>
      </c>
    </row>
    <row r="13" spans="1:2" x14ac:dyDescent="0.3">
      <c r="A13" s="4" t="s">
        <v>14</v>
      </c>
      <c r="B13" s="5">
        <v>480</v>
      </c>
    </row>
    <row r="14" spans="1:2" x14ac:dyDescent="0.3">
      <c r="A14" s="4" t="s">
        <v>15</v>
      </c>
      <c r="B14" s="5">
        <v>600</v>
      </c>
    </row>
    <row r="15" spans="1:2" x14ac:dyDescent="0.3">
      <c r="A15" s="4" t="s">
        <v>16</v>
      </c>
      <c r="B15" s="5">
        <v>800</v>
      </c>
    </row>
    <row r="16" spans="1:2" x14ac:dyDescent="0.3">
      <c r="A16" s="4" t="s">
        <v>17</v>
      </c>
      <c r="B16" s="5">
        <v>1000</v>
      </c>
    </row>
    <row r="17" spans="1:2" x14ac:dyDescent="0.3">
      <c r="A17" s="4" t="s">
        <v>18</v>
      </c>
      <c r="B17" s="5">
        <v>500</v>
      </c>
    </row>
    <row r="18" spans="1:2" x14ac:dyDescent="0.3">
      <c r="A18" s="4" t="s">
        <v>19</v>
      </c>
      <c r="B18" s="5">
        <v>620</v>
      </c>
    </row>
    <row r="19" spans="1:2" x14ac:dyDescent="0.3">
      <c r="A19" s="4" t="s">
        <v>20</v>
      </c>
      <c r="B19" s="5">
        <v>0</v>
      </c>
    </row>
    <row r="20" spans="1:2" x14ac:dyDescent="0.3">
      <c r="A20" s="4" t="s">
        <v>21</v>
      </c>
      <c r="B20" s="5">
        <v>900</v>
      </c>
    </row>
    <row r="21" spans="1:2" x14ac:dyDescent="0.3">
      <c r="A21" s="7" t="s">
        <v>22</v>
      </c>
      <c r="B21" s="8">
        <v>770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Facilities and Locations</vt:lpstr>
      <vt:lpstr>Facilities and Beds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Tapiwa Nthele</dc:creator>
  <cp:lastModifiedBy>Tapiwa Nthele</cp:lastModifiedBy>
  <dcterms:created xsi:type="dcterms:W3CDTF">2025-07-03T13:23:19Z</dcterms:created>
  <dcterms:modified xsi:type="dcterms:W3CDTF">2025-07-03T14:02:09Z</dcterms:modified>
</cp:coreProperties>
</file>