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GiaotrinhDH\DATN\"/>
    </mc:Choice>
  </mc:AlternateContent>
  <xr:revisionPtr revIDLastSave="0" documentId="13_ncr:1_{F8B83073-A0F2-4BE5-AAF8-519BBA648064}" xr6:coauthVersionLast="47" xr6:coauthVersionMax="47" xr10:uidLastSave="{00000000-0000-0000-0000-000000000000}"/>
  <bookViews>
    <workbookView xWindow="-108" yWindow="-108" windowWidth="23256" windowHeight="12456" tabRatio="398" xr2:uid="{00000000-000D-0000-FFFF-FFFF00000000}"/>
  </bookViews>
  <sheets>
    <sheet name="PlanningTask_FOC_BLDC" sheetId="14" r:id="rId1"/>
    <sheet name="Sheet1" sheetId="15" state="hidden" r:id="rId2"/>
  </sheets>
  <definedNames>
    <definedName name="_xlnm._FilterDatabase" localSheetId="0" hidden="1">PlanningTask_FOC_BLDC!$A$6:$G$25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4" l="1"/>
  <c r="B12" i="14" s="1"/>
  <c r="B15" i="14"/>
  <c r="B16" i="14" s="1"/>
  <c r="B17" i="14" s="1"/>
  <c r="B22" i="14"/>
  <c r="B24" i="14" s="1"/>
  <c r="B25" i="14" s="1"/>
  <c r="B13" i="14" l="1"/>
</calcChain>
</file>

<file path=xl/sharedStrings.xml><?xml version="1.0" encoding="utf-8"?>
<sst xmlns="http://schemas.openxmlformats.org/spreadsheetml/2006/main" count="108" uniqueCount="100">
  <si>
    <t>BLDC_TiC2000_PROJECT</t>
  </si>
  <si>
    <t>Team Members</t>
  </si>
  <si>
    <t>TaiND</t>
  </si>
  <si>
    <t>NhanMH</t>
  </si>
  <si>
    <t>Document Folder:</t>
  </si>
  <si>
    <t>STAGE</t>
  </si>
  <si>
    <t>STAGE ID</t>
  </si>
  <si>
    <t>TASK</t>
  </si>
  <si>
    <t>DURATION
(week)</t>
  </si>
  <si>
    <t>RESPONSIBLE</t>
  </si>
  <si>
    <t>SUB-TASK</t>
  </si>
  <si>
    <t>OUTPUT</t>
  </si>
  <si>
    <t>Week 1</t>
  </si>
  <si>
    <t>Week 2</t>
  </si>
  <si>
    <t>Week 3</t>
  </si>
  <si>
    <t>Week 4</t>
  </si>
  <si>
    <t>Week 5</t>
  </si>
  <si>
    <t>Stage 0: 
Kick off</t>
  </si>
  <si>
    <t>Making working plan</t>
  </si>
  <si>
    <t>- Implementation plan
- Deadlines
- Report</t>
  </si>
  <si>
    <t>Working plan</t>
  </si>
  <si>
    <t>Stage 2: 
Simulation</t>
  </si>
  <si>
    <t>Simulation report</t>
  </si>
  <si>
    <t>Stage 3: 
Implement</t>
  </si>
  <si>
    <t>Stage 4: 
Experiment</t>
  </si>
  <si>
    <t>Do experiment</t>
  </si>
  <si>
    <t>Final report</t>
  </si>
  <si>
    <t>Analyze</t>
  </si>
  <si>
    <t>Writing final report</t>
  </si>
  <si>
    <t>UPDATE STATUS WORKLOAD</t>
  </si>
  <si>
    <t>Name</t>
  </si>
  <si>
    <t>Day</t>
  </si>
  <si>
    <t>Phase</t>
  </si>
  <si>
    <t>Task</t>
  </si>
  <si>
    <t>Duration (week)</t>
  </si>
  <si>
    <t>Responsible</t>
  </si>
  <si>
    <t>Sub-tasks</t>
  </si>
  <si>
    <t>Output</t>
  </si>
  <si>
    <t xml:space="preserve">Phase 1 : System setup </t>
  </si>
  <si>
    <t xml:space="preserve">battery check </t>
  </si>
  <si>
    <t>Thịnh</t>
  </si>
  <si>
    <t xml:space="preserve">check wiring </t>
  </si>
  <si>
    <t>Duy (cơ khí)</t>
  </si>
  <si>
    <t>check power supply for boards, sensors</t>
  </si>
  <si>
    <t>Khoa, Minh</t>
  </si>
  <si>
    <t>Check current sense</t>
  </si>
  <si>
    <t>Tuấn</t>
  </si>
  <si>
    <t>Dyno setup</t>
  </si>
  <si>
    <t>Đại, Duy, Khoa, Minh</t>
  </si>
  <si>
    <t>Dyno testing</t>
  </si>
  <si>
    <t>Bảo</t>
  </si>
  <si>
    <t>Design wheel speed sensing disc</t>
  </si>
  <si>
    <t>Liêm</t>
  </si>
  <si>
    <t>Esp_now demo</t>
  </si>
  <si>
    <t>Review simulation program</t>
  </si>
  <si>
    <t>Tài, Thịnh</t>
  </si>
  <si>
    <t>Phase 2: System design</t>
  </si>
  <si>
    <t>Design a new controller on Simulation</t>
  </si>
  <si>
    <t>Design system block diagram for experiment</t>
  </si>
  <si>
    <t>Tuấn, Bảo</t>
  </si>
  <si>
    <t xml:space="preserve">Phase 3: Implement </t>
  </si>
  <si>
    <t>Implement hardware</t>
  </si>
  <si>
    <t>Khoa, Tuấn</t>
  </si>
  <si>
    <t>Implement controller</t>
  </si>
  <si>
    <t>Bảo, Tuấn</t>
  </si>
  <si>
    <t xml:space="preserve">Experimental setup planning </t>
  </si>
  <si>
    <t xml:space="preserve">Phase 4: Experiment </t>
  </si>
  <si>
    <t>Analys</t>
  </si>
  <si>
    <t>Week 6</t>
  </si>
  <si>
    <t>Week 7</t>
  </si>
  <si>
    <t>Week 8</t>
  </si>
  <si>
    <t>Week 9</t>
  </si>
  <si>
    <t>Week 10</t>
  </si>
  <si>
    <r>
      <t xml:space="preserve">Process Scheduler: 10 weeks
</t>
    </r>
    <r>
      <rPr>
        <i/>
        <sz val="11"/>
        <color rgb="FF000000"/>
        <rFont val="Aptos Narrow"/>
      </rPr>
      <t>Start:</t>
    </r>
    <r>
      <rPr>
        <b/>
        <i/>
        <sz val="11"/>
        <color rgb="FF000000"/>
        <rFont val="Aptos Narrow"/>
        <family val="2"/>
      </rPr>
      <t xml:space="preserve"> 10-Mar</t>
    </r>
    <r>
      <rPr>
        <i/>
        <sz val="11"/>
        <color rgb="FF000000"/>
        <rFont val="Aptos Narrow"/>
      </rPr>
      <t xml:space="preserve"> -Finish:</t>
    </r>
  </si>
  <si>
    <t xml:space="preserve">Stage  1 : 
Project survey </t>
  </si>
  <si>
    <t>MATLAB example project</t>
  </si>
  <si>
    <t>Hardware + Software needed</t>
  </si>
  <si>
    <t>Project target</t>
  </si>
  <si>
    <t>Survey report</t>
  </si>
  <si>
    <t>BLDC Control algorithm overview (FOC)</t>
  </si>
  <si>
    <t>Run + Analyze example</t>
  </si>
  <si>
    <t>Design wiring diagram</t>
  </si>
  <si>
    <t>Consider close or open loop control</t>
  </si>
  <si>
    <t>Setup model</t>
  </si>
  <si>
    <t>Set up gen-code program</t>
  </si>
  <si>
    <t xml:space="preserve"> </t>
  </si>
  <si>
    <t>Hardware survey (Motor + Driver)</t>
  </si>
  <si>
    <t>Setup report 
+
Complete model</t>
  </si>
  <si>
    <t>17/3 - 23/3</t>
  </si>
  <si>
    <t>24/3-30/3</t>
  </si>
  <si>
    <t>31/3 - 6/4</t>
  </si>
  <si>
    <t>7/4 - 13/4</t>
  </si>
  <si>
    <t>14/4 - 20/4</t>
  </si>
  <si>
    <t>21/4 - 27/4</t>
  </si>
  <si>
    <t>28/4 - 4/5</t>
  </si>
  <si>
    <t>5/5-11/5</t>
  </si>
  <si>
    <t>12/5 - 18/5</t>
  </si>
  <si>
    <t>10/3 - 16/3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</si>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</sst>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Tahoma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Tahoma"/>
      <family val="2"/>
      <scheme val="minor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sz val="8"/>
      <name val="Tahoma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Aptos Narrow"/>
    </font>
    <font>
      <b/>
      <sz val="11"/>
      <color theme="0"/>
      <name val="Tahoma"/>
      <family val="2"/>
      <scheme val="minor"/>
    </font>
    <font>
      <i/>
      <sz val="11"/>
      <color rgb="FF000000"/>
      <name val="Aptos Narrow"/>
    </font>
    <font>
      <b/>
      <sz val="18"/>
      <color rgb="FFFFFFFF"/>
      <name val="Aptos Narrow"/>
    </font>
    <font>
      <b/>
      <sz val="11"/>
      <color rgb="FF000000"/>
      <name val="Aptos Narrow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26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12"/>
      <color rgb="FF000000"/>
      <name val="Calibri"/>
      <family val="2"/>
      <charset val="163"/>
    </font>
    <font>
      <b/>
      <sz val="12"/>
      <color theme="0"/>
      <name val="Calibri"/>
      <family val="2"/>
      <charset val="163"/>
    </font>
    <font>
      <b/>
      <sz val="12"/>
      <color theme="1"/>
      <name val="Calibri"/>
      <family val="2"/>
      <charset val="163"/>
    </font>
    <font>
      <sz val="11"/>
      <name val="Arial"/>
      <family val="2"/>
      <charset val="163"/>
    </font>
    <font>
      <sz val="12"/>
      <name val="Calibri"/>
      <family val="2"/>
      <charset val="163"/>
    </font>
    <font>
      <b/>
      <i/>
      <sz val="11"/>
      <color rgb="FF000000"/>
      <name val="Aptos Narrow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49" fontId="21" fillId="0" borderId="10" xfId="0" applyNumberFormat="1" applyFont="1" applyBorder="1" applyAlignment="1">
      <alignment horizontal="left" vertical="center" wrapText="1"/>
    </xf>
    <xf numFmtId="49" fontId="19" fillId="0" borderId="10" xfId="0" applyNumberFormat="1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49" fontId="27" fillId="0" borderId="10" xfId="0" applyNumberFormat="1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/>
    </xf>
    <xf numFmtId="49" fontId="19" fillId="0" borderId="12" xfId="0" applyNumberFormat="1" applyFont="1" applyBorder="1" applyAlignment="1">
      <alignment horizontal="left" vertical="center" wrapText="1"/>
    </xf>
    <xf numFmtId="0" fontId="29" fillId="0" borderId="10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9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20" fillId="9" borderId="0" xfId="0" applyFont="1" applyFill="1" applyBorder="1" applyAlignment="1">
      <alignment vertical="center"/>
    </xf>
    <xf numFmtId="0" fontId="15" fillId="9" borderId="0" xfId="0" applyFont="1" applyFill="1" applyBorder="1" applyAlignment="1">
      <alignment horizontal="center" vertical="center"/>
    </xf>
    <xf numFmtId="0" fontId="25" fillId="0" borderId="10" xfId="1" applyFont="1" applyBorder="1" applyAlignment="1" applyProtection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1" fillId="0" borderId="10" xfId="1" applyBorder="1" applyAlignment="1" applyProtection="1">
      <alignment vertical="center"/>
    </xf>
    <xf numFmtId="0" fontId="25" fillId="6" borderId="11" xfId="0" applyFont="1" applyFill="1" applyBorder="1" applyAlignment="1">
      <alignment horizontal="center" vertical="center" wrapText="1"/>
    </xf>
    <xf numFmtId="0" fontId="25" fillId="6" borderId="13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16" fontId="15" fillId="7" borderId="10" xfId="0" applyNumberFormat="1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 wrapText="1"/>
    </xf>
    <xf numFmtId="0" fontId="24" fillId="8" borderId="10" xfId="0" applyFont="1" applyFill="1" applyBorder="1" applyAlignment="1">
      <alignment horizontal="center" vertical="center"/>
    </xf>
    <xf numFmtId="16" fontId="15" fillId="7" borderId="10" xfId="0" applyNumberFormat="1" applyFont="1" applyFill="1" applyBorder="1" applyAlignment="1">
      <alignment horizontal="center" vertical="center" wrapText="1"/>
    </xf>
    <xf numFmtId="49" fontId="22" fillId="8" borderId="10" xfId="0" applyNumberFormat="1" applyFont="1" applyFill="1" applyBorder="1" applyAlignment="1">
      <alignment horizontal="center" vertical="center" wrapText="1"/>
    </xf>
    <xf numFmtId="49" fontId="26" fillId="0" borderId="10" xfId="1" applyNumberFormat="1" applyFont="1" applyBorder="1" applyAlignment="1" applyProtection="1">
      <alignment horizontal="left" vertical="center" wrapText="1"/>
    </xf>
    <xf numFmtId="49" fontId="27" fillId="0" borderId="10" xfId="0" applyNumberFormat="1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E6B8B7"/>
      <color rgb="FF427FC2"/>
      <color rgb="FFFFFF99"/>
      <color rgb="FF42648A"/>
      <color rgb="FF969696"/>
      <color rgb="FFC0C0C0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446D-AC1D-4680-BB52-D4B25D7F9A9C}">
  <sheetPr>
    <pageSetUpPr fitToPage="1"/>
  </sheetPr>
  <dimension ref="A1:S43"/>
  <sheetViews>
    <sheetView tabSelected="1" topLeftCell="A10" zoomScale="85" zoomScaleNormal="85" workbookViewId="0">
      <selection activeCell="F14" sqref="F14:F17"/>
    </sheetView>
  </sheetViews>
  <sheetFormatPr defaultColWidth="8.69921875" defaultRowHeight="20.399999999999999" customHeight="1" x14ac:dyDescent="0.25"/>
  <cols>
    <col min="1" max="1" width="15" style="3" bestFit="1" customWidth="1"/>
    <col min="2" max="2" width="8.09765625" style="3" bestFit="1" customWidth="1"/>
    <col min="3" max="3" width="34.09765625" style="16" bestFit="1" customWidth="1"/>
    <col min="4" max="4" width="10.8984375" style="3" customWidth="1"/>
    <col min="5" max="5" width="11.19921875" style="3" bestFit="1" customWidth="1"/>
    <col min="6" max="6" width="19.8984375" style="14" bestFit="1" customWidth="1"/>
    <col min="7" max="7" width="15.796875" style="22" bestFit="1" customWidth="1"/>
    <col min="8" max="8" width="9.3984375" style="4" bestFit="1" customWidth="1"/>
    <col min="9" max="13" width="9.69921875" style="4" customWidth="1"/>
    <col min="14" max="14" width="9.3984375" style="4" bestFit="1" customWidth="1"/>
    <col min="15" max="16" width="8.69921875" style="4"/>
    <col min="17" max="17" width="9.3984375" style="4" bestFit="1" customWidth="1"/>
    <col min="18" max="16384" width="8.69921875" style="4"/>
  </cols>
  <sheetData>
    <row r="1" spans="1:19" ht="20.399999999999999" customHeight="1" x14ac:dyDescent="0.25">
      <c r="C1" s="60" t="s">
        <v>0</v>
      </c>
      <c r="D1" s="61"/>
      <c r="E1" s="61"/>
      <c r="F1" s="61"/>
      <c r="G1" s="61"/>
    </row>
    <row r="2" spans="1:19" ht="29.4" customHeight="1" x14ac:dyDescent="0.25">
      <c r="C2" s="90" t="s">
        <v>73</v>
      </c>
      <c r="D2" s="91"/>
      <c r="E2" s="91"/>
      <c r="F2" s="91"/>
      <c r="G2" s="91"/>
    </row>
    <row r="3" spans="1:19" ht="20.399999999999999" customHeight="1" x14ac:dyDescent="0.25">
      <c r="C3" s="23" t="s">
        <v>1</v>
      </c>
      <c r="D3" s="92" t="s">
        <v>2</v>
      </c>
      <c r="E3" s="93"/>
      <c r="F3" s="92" t="s">
        <v>3</v>
      </c>
      <c r="G3" s="93"/>
    </row>
    <row r="4" spans="1:19" ht="20.399999999999999" customHeight="1" x14ac:dyDescent="0.25">
      <c r="C4" s="24" t="s">
        <v>4</v>
      </c>
      <c r="D4" s="65"/>
      <c r="E4" s="65"/>
      <c r="F4" s="65"/>
      <c r="G4" s="65"/>
    </row>
    <row r="5" spans="1:19" ht="20.399999999999999" customHeight="1" x14ac:dyDescent="0.25">
      <c r="D5" s="15"/>
      <c r="E5" s="25"/>
      <c r="F5" s="13"/>
      <c r="G5" s="21"/>
    </row>
    <row r="6" spans="1:19" ht="20.399999999999999" customHeight="1" x14ac:dyDescent="0.25">
      <c r="A6" s="62" t="s">
        <v>5</v>
      </c>
      <c r="B6" s="62" t="s">
        <v>6</v>
      </c>
      <c r="C6" s="64" t="s">
        <v>7</v>
      </c>
      <c r="D6" s="78" t="s">
        <v>8</v>
      </c>
      <c r="E6" s="77" t="s">
        <v>9</v>
      </c>
      <c r="F6" s="81" t="s">
        <v>10</v>
      </c>
      <c r="G6" s="79" t="s">
        <v>11</v>
      </c>
      <c r="H6" s="29" t="s">
        <v>12</v>
      </c>
      <c r="I6" s="29" t="s">
        <v>13</v>
      </c>
      <c r="J6" s="29" t="s">
        <v>14</v>
      </c>
      <c r="K6" s="29" t="s">
        <v>15</v>
      </c>
      <c r="L6" s="29" t="s">
        <v>16</v>
      </c>
      <c r="M6" s="29" t="s">
        <v>68</v>
      </c>
      <c r="N6" s="29" t="s">
        <v>69</v>
      </c>
      <c r="O6" s="29" t="s">
        <v>70</v>
      </c>
      <c r="P6" s="29" t="s">
        <v>71</v>
      </c>
      <c r="Q6" s="29" t="s">
        <v>72</v>
      </c>
      <c r="R6" s="29" t="s">
        <v>98</v>
      </c>
      <c r="S6" s="29" t="s">
        <v>99</v>
      </c>
    </row>
    <row r="7" spans="1:19" ht="20.399999999999999" customHeight="1" x14ac:dyDescent="0.25">
      <c r="A7" s="63"/>
      <c r="B7" s="63"/>
      <c r="C7" s="64"/>
      <c r="D7" s="77"/>
      <c r="E7" s="77"/>
      <c r="F7" s="81"/>
      <c r="G7" s="79"/>
      <c r="H7" s="80" t="s">
        <v>97</v>
      </c>
      <c r="I7" s="76" t="s">
        <v>88</v>
      </c>
      <c r="J7" s="76" t="s">
        <v>89</v>
      </c>
      <c r="K7" s="76" t="s">
        <v>90</v>
      </c>
      <c r="L7" s="76" t="s">
        <v>91</v>
      </c>
      <c r="M7" s="76" t="s">
        <v>92</v>
      </c>
      <c r="N7" s="76" t="s">
        <v>93</v>
      </c>
      <c r="O7" s="76" t="s">
        <v>94</v>
      </c>
      <c r="P7" s="76" t="s">
        <v>95</v>
      </c>
      <c r="Q7" s="76" t="s">
        <v>96</v>
      </c>
      <c r="R7" s="76"/>
      <c r="S7" s="76"/>
    </row>
    <row r="8" spans="1:19" ht="20.399999999999999" customHeight="1" x14ac:dyDescent="0.25">
      <c r="A8" s="63"/>
      <c r="B8" s="63"/>
      <c r="C8" s="64"/>
      <c r="D8" s="77"/>
      <c r="E8" s="77"/>
      <c r="F8" s="81"/>
      <c r="G8" s="79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62.4" x14ac:dyDescent="0.25">
      <c r="A9" s="32" t="s">
        <v>17</v>
      </c>
      <c r="B9" s="33">
        <v>0</v>
      </c>
      <c r="C9" s="8" t="s">
        <v>18</v>
      </c>
      <c r="D9" s="41">
        <v>0</v>
      </c>
      <c r="E9" s="31"/>
      <c r="F9" s="19" t="s">
        <v>19</v>
      </c>
      <c r="G9" s="47" t="s">
        <v>20</v>
      </c>
      <c r="H9" s="11"/>
      <c r="I9" s="12"/>
      <c r="J9" s="12"/>
      <c r="K9" s="12"/>
      <c r="L9" s="12"/>
      <c r="M9" s="12"/>
      <c r="N9" s="12"/>
      <c r="O9" s="12"/>
      <c r="P9" s="12"/>
      <c r="Q9" s="12"/>
      <c r="R9" s="6"/>
      <c r="S9" s="6"/>
    </row>
    <row r="10" spans="1:19" ht="33.6" x14ac:dyDescent="0.25">
      <c r="A10" s="48" t="s">
        <v>74</v>
      </c>
      <c r="B10" s="32">
        <v>1.1000000000000001</v>
      </c>
      <c r="C10" s="37" t="s">
        <v>77</v>
      </c>
      <c r="D10" s="69">
        <v>1</v>
      </c>
      <c r="E10" s="31"/>
      <c r="F10" s="27"/>
      <c r="G10" s="66" t="s">
        <v>78</v>
      </c>
      <c r="I10" s="11"/>
      <c r="J10" s="12"/>
      <c r="K10" s="12"/>
      <c r="L10" s="12"/>
      <c r="M10" s="12"/>
      <c r="N10" s="12"/>
      <c r="O10" s="12"/>
      <c r="P10" s="12"/>
      <c r="Q10" s="12"/>
      <c r="R10" s="6"/>
      <c r="S10" s="6"/>
    </row>
    <row r="11" spans="1:19" ht="33.6" x14ac:dyDescent="0.25">
      <c r="A11" s="48"/>
      <c r="B11" s="32">
        <f>B10+0.1</f>
        <v>1.2000000000000002</v>
      </c>
      <c r="C11" s="16" t="s">
        <v>75</v>
      </c>
      <c r="D11" s="70"/>
      <c r="E11" s="31"/>
      <c r="F11" s="19"/>
      <c r="G11" s="67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6"/>
      <c r="S11" s="6"/>
    </row>
    <row r="12" spans="1:19" ht="33.6" x14ac:dyDescent="0.25">
      <c r="A12" s="48"/>
      <c r="B12" s="32">
        <f xml:space="preserve"> B11+0.1</f>
        <v>1.3000000000000003</v>
      </c>
      <c r="C12" s="7" t="s">
        <v>79</v>
      </c>
      <c r="D12" s="70"/>
      <c r="E12" s="30"/>
      <c r="F12" s="19"/>
      <c r="G12" s="67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6"/>
      <c r="S12" s="6"/>
    </row>
    <row r="13" spans="1:19" ht="33.6" customHeight="1" x14ac:dyDescent="0.25">
      <c r="A13" s="48"/>
      <c r="B13" s="32">
        <f xml:space="preserve"> B12+0.1</f>
        <v>1.4000000000000004</v>
      </c>
      <c r="C13" s="7" t="s">
        <v>76</v>
      </c>
      <c r="D13" s="71"/>
      <c r="E13" s="30"/>
      <c r="F13" s="19"/>
      <c r="G13" s="68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6"/>
      <c r="S13" s="6"/>
    </row>
    <row r="14" spans="1:19" ht="33.6" customHeight="1" x14ac:dyDescent="0.25">
      <c r="A14" s="48" t="s">
        <v>21</v>
      </c>
      <c r="B14" s="32">
        <v>2.1</v>
      </c>
      <c r="C14" s="56" t="s">
        <v>80</v>
      </c>
      <c r="D14" s="50">
        <v>3</v>
      </c>
      <c r="E14" s="84"/>
      <c r="F14" s="82"/>
      <c r="G14" s="87" t="s">
        <v>22</v>
      </c>
      <c r="H14" s="43"/>
      <c r="I14" s="43"/>
      <c r="J14" s="43"/>
      <c r="K14" s="12"/>
      <c r="L14" s="12"/>
      <c r="M14" s="12"/>
      <c r="N14" s="12"/>
      <c r="O14" s="12"/>
      <c r="P14" s="12"/>
      <c r="Q14" s="12"/>
      <c r="R14" s="6"/>
      <c r="S14" s="6"/>
    </row>
    <row r="15" spans="1:19" ht="33.6" customHeight="1" x14ac:dyDescent="0.25">
      <c r="A15" s="48"/>
      <c r="B15" s="32">
        <f xml:space="preserve"> B14+0.1</f>
        <v>2.2000000000000002</v>
      </c>
      <c r="C15" s="57"/>
      <c r="D15" s="51"/>
      <c r="E15" s="85"/>
      <c r="F15" s="83"/>
      <c r="G15" s="88"/>
      <c r="H15" s="43"/>
      <c r="I15" s="43"/>
      <c r="J15" s="43"/>
      <c r="K15" s="12"/>
      <c r="L15" s="12"/>
      <c r="M15" s="12"/>
      <c r="N15" s="12"/>
      <c r="O15" s="12"/>
      <c r="P15" s="12"/>
      <c r="Q15" s="12"/>
      <c r="R15" s="6"/>
      <c r="S15" s="6"/>
    </row>
    <row r="16" spans="1:19" ht="33.6" customHeight="1" x14ac:dyDescent="0.25">
      <c r="A16" s="48"/>
      <c r="B16" s="32">
        <f xml:space="preserve"> B15+0.1</f>
        <v>2.3000000000000003</v>
      </c>
      <c r="C16" s="57"/>
      <c r="D16" s="51"/>
      <c r="E16" s="85"/>
      <c r="F16" s="83"/>
      <c r="G16" s="88"/>
      <c r="H16" s="43"/>
      <c r="I16" s="43"/>
      <c r="J16" s="43"/>
      <c r="K16" s="12"/>
      <c r="L16" s="12"/>
      <c r="M16" s="12"/>
      <c r="N16" s="12"/>
      <c r="O16" s="12"/>
      <c r="P16" s="12"/>
      <c r="Q16" s="12"/>
      <c r="R16" s="6"/>
      <c r="S16" s="6"/>
    </row>
    <row r="17" spans="1:19" ht="33.6" customHeight="1" x14ac:dyDescent="0.25">
      <c r="A17" s="48"/>
      <c r="B17" s="32">
        <f xml:space="preserve"> B16+0.1</f>
        <v>2.4000000000000004</v>
      </c>
      <c r="C17" s="58"/>
      <c r="D17" s="52"/>
      <c r="E17" s="85"/>
      <c r="F17" s="83"/>
      <c r="G17" s="89"/>
      <c r="H17" s="43"/>
      <c r="I17" s="43"/>
      <c r="J17" s="44"/>
      <c r="K17" s="28"/>
      <c r="L17" s="28"/>
      <c r="M17" s="12"/>
      <c r="N17" s="12"/>
      <c r="O17" s="12"/>
      <c r="P17" s="12"/>
      <c r="Q17" s="12"/>
      <c r="R17" s="6"/>
      <c r="S17" s="6"/>
    </row>
    <row r="18" spans="1:19" ht="33.6" customHeight="1" x14ac:dyDescent="0.25">
      <c r="A18" s="53" t="s">
        <v>23</v>
      </c>
      <c r="B18" s="36">
        <v>3.1</v>
      </c>
      <c r="C18" s="8" t="s">
        <v>82</v>
      </c>
      <c r="D18" s="50">
        <v>3</v>
      </c>
      <c r="E18" s="39"/>
      <c r="F18" s="38"/>
      <c r="G18" s="87" t="s">
        <v>87</v>
      </c>
      <c r="H18" s="12"/>
      <c r="I18" s="12"/>
      <c r="J18" s="28"/>
      <c r="K18" s="44"/>
      <c r="L18" s="44"/>
      <c r="M18" s="43"/>
      <c r="N18" s="12"/>
      <c r="O18" s="12"/>
      <c r="P18" s="12"/>
      <c r="Q18" s="12"/>
      <c r="R18" s="6"/>
      <c r="S18" s="6"/>
    </row>
    <row r="19" spans="1:19" ht="33.6" customHeight="1" x14ac:dyDescent="0.25">
      <c r="A19" s="54"/>
      <c r="B19" s="36">
        <v>3.2</v>
      </c>
      <c r="C19" s="8" t="s">
        <v>84</v>
      </c>
      <c r="D19" s="51"/>
      <c r="E19" s="39"/>
      <c r="F19" s="38"/>
      <c r="G19" s="88"/>
      <c r="H19" s="12"/>
      <c r="I19" s="12"/>
      <c r="J19" s="28" t="s">
        <v>85</v>
      </c>
      <c r="K19" s="44"/>
      <c r="L19" s="44"/>
      <c r="M19" s="43"/>
      <c r="N19" s="12"/>
      <c r="O19" s="12"/>
      <c r="P19" s="12"/>
      <c r="Q19" s="12"/>
      <c r="R19" s="6"/>
      <c r="S19" s="6"/>
    </row>
    <row r="20" spans="1:19" ht="33.6" customHeight="1" x14ac:dyDescent="0.25">
      <c r="A20" s="54"/>
      <c r="B20" s="36">
        <v>3.3</v>
      </c>
      <c r="C20" s="8" t="s">
        <v>86</v>
      </c>
      <c r="D20" s="51"/>
      <c r="E20" s="39"/>
      <c r="F20" s="38"/>
      <c r="G20" s="88"/>
      <c r="H20" s="12"/>
      <c r="I20" s="12"/>
      <c r="J20" s="28"/>
      <c r="K20" s="44"/>
      <c r="L20" s="44"/>
      <c r="M20" s="43"/>
      <c r="N20" s="12"/>
      <c r="O20" s="12"/>
      <c r="P20" s="12"/>
      <c r="Q20" s="12"/>
      <c r="R20" s="6"/>
      <c r="S20" s="6"/>
    </row>
    <row r="21" spans="1:19" ht="33.6" customHeight="1" x14ac:dyDescent="0.25">
      <c r="A21" s="54"/>
      <c r="B21" s="32">
        <v>3.4</v>
      </c>
      <c r="C21" s="7" t="s">
        <v>81</v>
      </c>
      <c r="D21" s="51"/>
      <c r="E21" s="31"/>
      <c r="F21" s="26"/>
      <c r="G21" s="88"/>
      <c r="H21" s="12"/>
      <c r="I21" s="12"/>
      <c r="J21" s="12"/>
      <c r="K21" s="43"/>
      <c r="L21" s="44"/>
      <c r="M21" s="44"/>
      <c r="N21" s="28"/>
      <c r="O21" s="28"/>
      <c r="P21" s="12"/>
      <c r="Q21" s="12"/>
      <c r="R21" s="6"/>
      <c r="S21" s="6"/>
    </row>
    <row r="22" spans="1:19" ht="33.6" customHeight="1" x14ac:dyDescent="0.25">
      <c r="A22" s="55"/>
      <c r="B22" s="32">
        <f t="shared" ref="B22:B25" si="0" xml:space="preserve"> B21+0.1</f>
        <v>3.5</v>
      </c>
      <c r="C22" s="7" t="s">
        <v>83</v>
      </c>
      <c r="D22" s="52"/>
      <c r="E22" s="30"/>
      <c r="F22" s="20"/>
      <c r="G22" s="89"/>
      <c r="H22" s="12"/>
      <c r="I22" s="12"/>
      <c r="J22" s="12"/>
      <c r="K22" s="43"/>
      <c r="L22" s="45"/>
      <c r="M22" s="45"/>
      <c r="N22" s="11"/>
      <c r="O22" s="11"/>
      <c r="P22" s="12"/>
      <c r="Q22" s="12"/>
      <c r="R22" s="6"/>
      <c r="S22" s="6"/>
    </row>
    <row r="23" spans="1:19" ht="33.6" customHeight="1" x14ac:dyDescent="0.25">
      <c r="A23" s="48" t="s">
        <v>24</v>
      </c>
      <c r="B23" s="32">
        <v>4.0999999999999996</v>
      </c>
      <c r="C23" s="8" t="s">
        <v>25</v>
      </c>
      <c r="D23" s="59">
        <v>3</v>
      </c>
      <c r="E23" s="34"/>
      <c r="F23" s="40"/>
      <c r="G23" s="86" t="s">
        <v>26</v>
      </c>
      <c r="H23" s="12"/>
      <c r="I23" s="12"/>
      <c r="J23" s="12"/>
      <c r="K23" s="12"/>
      <c r="L23" s="12"/>
      <c r="M23" s="11"/>
      <c r="N23" s="43"/>
      <c r="O23" s="43"/>
      <c r="P23" s="43"/>
      <c r="Q23" s="12"/>
      <c r="R23" s="6"/>
      <c r="S23" s="6"/>
    </row>
    <row r="24" spans="1:19" ht="33.6" customHeight="1" x14ac:dyDescent="0.25">
      <c r="A24" s="49"/>
      <c r="B24" s="32">
        <f t="shared" si="0"/>
        <v>4.1999999999999993</v>
      </c>
      <c r="C24" s="8" t="s">
        <v>27</v>
      </c>
      <c r="D24" s="59"/>
      <c r="E24" s="35"/>
      <c r="F24" s="40"/>
      <c r="G24" s="86"/>
      <c r="H24" s="12"/>
      <c r="I24" s="12"/>
      <c r="J24" s="12"/>
      <c r="K24" s="12"/>
      <c r="L24" s="12"/>
      <c r="M24" s="11"/>
      <c r="N24" s="43"/>
      <c r="O24" s="43"/>
      <c r="P24" s="43"/>
      <c r="Q24" s="12"/>
      <c r="R24" s="6"/>
      <c r="S24" s="6"/>
    </row>
    <row r="25" spans="1:19" ht="33.6" customHeight="1" x14ac:dyDescent="0.25">
      <c r="A25" s="49"/>
      <c r="B25" s="32">
        <f t="shared" si="0"/>
        <v>4.2999999999999989</v>
      </c>
      <c r="C25" s="8" t="s">
        <v>28</v>
      </c>
      <c r="D25" s="42">
        <v>1</v>
      </c>
      <c r="E25" s="35"/>
      <c r="F25" s="40"/>
      <c r="G25" s="86"/>
      <c r="H25" s="12"/>
      <c r="I25" s="12"/>
      <c r="J25" s="12"/>
      <c r="K25" s="12"/>
      <c r="L25" s="12"/>
      <c r="M25" s="11"/>
      <c r="N25" s="12"/>
      <c r="O25" s="12"/>
      <c r="P25" s="12"/>
      <c r="Q25" s="46"/>
      <c r="R25" s="6"/>
      <c r="S25" s="6"/>
    </row>
    <row r="26" spans="1:19" ht="20.399999999999999" customHeight="1" x14ac:dyDescent="0.25">
      <c r="H26" s="5"/>
      <c r="I26" s="5"/>
      <c r="J26" s="5"/>
      <c r="K26" s="5"/>
      <c r="L26" s="5"/>
      <c r="M26" s="5"/>
    </row>
    <row r="27" spans="1:19" ht="20.399999999999999" customHeight="1" x14ac:dyDescent="0.25">
      <c r="H27" s="5"/>
      <c r="I27" s="5"/>
      <c r="J27" s="5"/>
      <c r="K27" s="5"/>
      <c r="L27" s="5"/>
      <c r="M27" s="5"/>
    </row>
    <row r="28" spans="1:19" ht="20.399999999999999" customHeight="1" x14ac:dyDescent="0.25">
      <c r="B28" s="72" t="s">
        <v>29</v>
      </c>
      <c r="C28" s="73"/>
      <c r="D28" s="73"/>
      <c r="H28" s="5"/>
      <c r="I28" s="5"/>
      <c r="J28" s="5"/>
      <c r="K28" s="5"/>
      <c r="L28" s="5"/>
      <c r="M28" s="5"/>
    </row>
    <row r="29" spans="1:19" ht="20.399999999999999" customHeight="1" x14ac:dyDescent="0.25">
      <c r="B29" s="74"/>
      <c r="C29" s="75"/>
      <c r="D29" s="75"/>
      <c r="H29" s="5"/>
      <c r="I29" s="5"/>
      <c r="J29" s="5"/>
      <c r="K29" s="5"/>
      <c r="L29" s="5"/>
      <c r="M29" s="5"/>
    </row>
    <row r="30" spans="1:19" ht="20.399999999999999" customHeight="1" x14ac:dyDescent="0.25">
      <c r="B30" s="9" t="s">
        <v>30</v>
      </c>
      <c r="C30" s="17"/>
      <c r="D30" s="9" t="s">
        <v>31</v>
      </c>
    </row>
    <row r="31" spans="1:19" ht="20.399999999999999" customHeight="1" x14ac:dyDescent="0.25">
      <c r="B31" s="10"/>
      <c r="C31" s="18"/>
      <c r="D31" s="10"/>
    </row>
    <row r="32" spans="1:19" ht="20.399999999999999" customHeight="1" x14ac:dyDescent="0.25">
      <c r="B32" s="10"/>
      <c r="C32" s="18"/>
      <c r="D32" s="10"/>
    </row>
    <row r="33" spans="2:4" ht="20.399999999999999" customHeight="1" x14ac:dyDescent="0.25">
      <c r="B33" s="10"/>
      <c r="C33" s="18"/>
      <c r="D33" s="10"/>
    </row>
    <row r="34" spans="2:4" ht="20.399999999999999" customHeight="1" x14ac:dyDescent="0.25">
      <c r="B34" s="10"/>
      <c r="C34" s="18"/>
      <c r="D34" s="10"/>
    </row>
    <row r="35" spans="2:4" ht="20.399999999999999" customHeight="1" x14ac:dyDescent="0.25">
      <c r="B35" s="10"/>
      <c r="C35" s="18"/>
      <c r="D35" s="10"/>
    </row>
    <row r="36" spans="2:4" ht="20.399999999999999" customHeight="1" x14ac:dyDescent="0.25">
      <c r="B36" s="10"/>
      <c r="C36" s="18"/>
      <c r="D36" s="10"/>
    </row>
    <row r="37" spans="2:4" ht="20.399999999999999" customHeight="1" x14ac:dyDescent="0.25">
      <c r="B37" s="10"/>
      <c r="C37" s="18"/>
      <c r="D37" s="10"/>
    </row>
    <row r="38" spans="2:4" ht="20.399999999999999" customHeight="1" x14ac:dyDescent="0.25">
      <c r="B38" s="10"/>
      <c r="C38" s="18"/>
      <c r="D38" s="10"/>
    </row>
    <row r="39" spans="2:4" ht="20.399999999999999" customHeight="1" x14ac:dyDescent="0.25">
      <c r="B39" s="10"/>
      <c r="C39" s="18"/>
      <c r="D39" s="10"/>
    </row>
    <row r="40" spans="2:4" ht="20.399999999999999" customHeight="1" x14ac:dyDescent="0.25">
      <c r="B40" s="10"/>
      <c r="C40" s="18"/>
      <c r="D40" s="10"/>
    </row>
    <row r="41" spans="2:4" ht="20.399999999999999" customHeight="1" x14ac:dyDescent="0.25">
      <c r="B41" s="10"/>
      <c r="C41" s="18"/>
      <c r="D41" s="10"/>
    </row>
    <row r="42" spans="2:4" ht="20.399999999999999" customHeight="1" x14ac:dyDescent="0.25">
      <c r="B42" s="10"/>
      <c r="C42" s="18"/>
      <c r="D42" s="10"/>
    </row>
    <row r="43" spans="2:4" ht="20.399999999999999" customHeight="1" x14ac:dyDescent="0.25">
      <c r="B43" s="10"/>
      <c r="C43" s="18"/>
      <c r="D43" s="10"/>
    </row>
  </sheetData>
  <mergeCells count="40">
    <mergeCell ref="S7:S8"/>
    <mergeCell ref="C2:G2"/>
    <mergeCell ref="D3:E3"/>
    <mergeCell ref="F3:G3"/>
    <mergeCell ref="N7:N8"/>
    <mergeCell ref="O7:O8"/>
    <mergeCell ref="P7:P8"/>
    <mergeCell ref="Q7:Q8"/>
    <mergeCell ref="R7:R8"/>
    <mergeCell ref="M7:M8"/>
    <mergeCell ref="E6:E8"/>
    <mergeCell ref="D6:D8"/>
    <mergeCell ref="G6:G8"/>
    <mergeCell ref="H7:H8"/>
    <mergeCell ref="I7:I8"/>
    <mergeCell ref="J7:J8"/>
    <mergeCell ref="K7:K8"/>
    <mergeCell ref="F6:F8"/>
    <mergeCell ref="A10:A13"/>
    <mergeCell ref="G10:G13"/>
    <mergeCell ref="D10:D13"/>
    <mergeCell ref="B28:D29"/>
    <mergeCell ref="L7:L8"/>
    <mergeCell ref="F14:F17"/>
    <mergeCell ref="E14:E17"/>
    <mergeCell ref="G23:G25"/>
    <mergeCell ref="G14:G17"/>
    <mergeCell ref="G18:G22"/>
    <mergeCell ref="C1:G1"/>
    <mergeCell ref="A6:A8"/>
    <mergeCell ref="B6:B8"/>
    <mergeCell ref="C6:C8"/>
    <mergeCell ref="D4:G4"/>
    <mergeCell ref="A23:A25"/>
    <mergeCell ref="A14:A17"/>
    <mergeCell ref="D14:D17"/>
    <mergeCell ref="A18:A22"/>
    <mergeCell ref="C14:C17"/>
    <mergeCell ref="D18:D22"/>
    <mergeCell ref="D23:D24"/>
  </mergeCells>
  <phoneticPr fontId="5" type="noConversion"/>
  <pageMargins left="0.25" right="0.25" top="0.75" bottom="0.75" header="0.3" footer="0.3"/>
  <pageSetup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5676-3E57-417E-97E7-D682458438BC}">
  <dimension ref="A1:F23"/>
  <sheetViews>
    <sheetView workbookViewId="0">
      <selection activeCell="E8" sqref="E8"/>
    </sheetView>
  </sheetViews>
  <sheetFormatPr defaultRowHeight="13.8" x14ac:dyDescent="0.25"/>
  <cols>
    <col min="1" max="1" width="22.3984375" bestFit="1" customWidth="1"/>
    <col min="2" max="2" width="40.8984375" bestFit="1" customWidth="1"/>
    <col min="3" max="3" width="15.3984375" bestFit="1" customWidth="1"/>
    <col min="4" max="4" width="24.8984375" bestFit="1" customWidth="1"/>
    <col min="5" max="5" width="19.8984375" customWidth="1"/>
    <col min="6" max="6" width="11.59765625" bestFit="1" customWidth="1"/>
  </cols>
  <sheetData>
    <row r="1" spans="1:6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 s="1" t="s">
        <v>38</v>
      </c>
      <c r="B2" s="1"/>
      <c r="C2" s="1">
        <v>2</v>
      </c>
      <c r="D2" s="1"/>
      <c r="E2" s="1"/>
    </row>
    <row r="3" spans="1:6" x14ac:dyDescent="0.25">
      <c r="B3" t="s">
        <v>39</v>
      </c>
      <c r="D3" t="s">
        <v>40</v>
      </c>
    </row>
    <row r="4" spans="1:6" x14ac:dyDescent="0.25">
      <c r="B4" t="s">
        <v>41</v>
      </c>
      <c r="D4" t="s">
        <v>42</v>
      </c>
    </row>
    <row r="5" spans="1:6" x14ac:dyDescent="0.25">
      <c r="B5" t="s">
        <v>43</v>
      </c>
      <c r="D5" t="s">
        <v>44</v>
      </c>
    </row>
    <row r="6" spans="1:6" x14ac:dyDescent="0.25">
      <c r="B6" t="s">
        <v>45</v>
      </c>
      <c r="D6" t="s">
        <v>46</v>
      </c>
    </row>
    <row r="7" spans="1:6" ht="14.4" x14ac:dyDescent="0.3">
      <c r="B7" s="2" t="s">
        <v>47</v>
      </c>
      <c r="D7" t="s">
        <v>48</v>
      </c>
    </row>
    <row r="8" spans="1:6" ht="14.4" x14ac:dyDescent="0.3">
      <c r="B8" t="s">
        <v>49</v>
      </c>
      <c r="D8" s="2" t="s">
        <v>50</v>
      </c>
    </row>
    <row r="9" spans="1:6" x14ac:dyDescent="0.25">
      <c r="B9" t="s">
        <v>51</v>
      </c>
      <c r="D9" t="s">
        <v>52</v>
      </c>
    </row>
    <row r="10" spans="1:6" x14ac:dyDescent="0.25">
      <c r="B10" t="s">
        <v>53</v>
      </c>
      <c r="D10" t="s">
        <v>46</v>
      </c>
    </row>
    <row r="11" spans="1:6" x14ac:dyDescent="0.25">
      <c r="B11" t="s">
        <v>54</v>
      </c>
      <c r="D11" t="s">
        <v>55</v>
      </c>
    </row>
    <row r="12" spans="1:6" x14ac:dyDescent="0.25">
      <c r="A12" s="1" t="s">
        <v>56</v>
      </c>
      <c r="C12" s="1">
        <v>1</v>
      </c>
    </row>
    <row r="13" spans="1:6" x14ac:dyDescent="0.25">
      <c r="B13" t="s">
        <v>57</v>
      </c>
      <c r="D13" t="s">
        <v>40</v>
      </c>
    </row>
    <row r="14" spans="1:6" x14ac:dyDescent="0.25">
      <c r="B14" t="s">
        <v>58</v>
      </c>
      <c r="D14" t="s">
        <v>59</v>
      </c>
    </row>
    <row r="15" spans="1:6" x14ac:dyDescent="0.25">
      <c r="A15" s="1" t="s">
        <v>60</v>
      </c>
      <c r="C15" s="1">
        <v>1</v>
      </c>
    </row>
    <row r="16" spans="1:6" x14ac:dyDescent="0.25">
      <c r="B16" t="s">
        <v>61</v>
      </c>
      <c r="D16" t="s">
        <v>62</v>
      </c>
    </row>
    <row r="17" spans="1:4" x14ac:dyDescent="0.25">
      <c r="B17" t="s">
        <v>63</v>
      </c>
      <c r="D17" t="s">
        <v>64</v>
      </c>
    </row>
    <row r="18" spans="1:4" x14ac:dyDescent="0.25">
      <c r="B18" t="s">
        <v>65</v>
      </c>
      <c r="D18" t="s">
        <v>40</v>
      </c>
    </row>
    <row r="19" spans="1:4" x14ac:dyDescent="0.25">
      <c r="A19" s="1" t="s">
        <v>66</v>
      </c>
      <c r="C19" s="1">
        <v>1</v>
      </c>
    </row>
    <row r="20" spans="1:4" x14ac:dyDescent="0.25">
      <c r="B20" t="s">
        <v>25</v>
      </c>
      <c r="D20" t="s">
        <v>40</v>
      </c>
    </row>
    <row r="21" spans="1:4" x14ac:dyDescent="0.25">
      <c r="B21" t="s">
        <v>67</v>
      </c>
      <c r="D21" t="s">
        <v>40</v>
      </c>
    </row>
    <row r="22" spans="1:4" x14ac:dyDescent="0.25">
      <c r="B22" t="s">
        <v>28</v>
      </c>
      <c r="D22" t="s">
        <v>40</v>
      </c>
    </row>
    <row r="23" spans="1:4" x14ac:dyDescent="0.25">
      <c r="C23" s="1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6D434B8B2B245B7D6DD3CFF42E249" ma:contentTypeVersion="6" ma:contentTypeDescription="Create a new document." ma:contentTypeScope="" ma:versionID="a1042d7f841e754b2371a1181394b70a">
  <xsd:schema xmlns:xsd="http://www.w3.org/2001/XMLSchema" xmlns:xs="http://www.w3.org/2001/XMLSchema" xmlns:p="http://schemas.microsoft.com/office/2006/metadata/properties" xmlns:ns2="449e2b2f-eada-4a36-9b11-9845e4d0ecc9" xmlns:ns3="bce02326-6ea9-4382-8fbb-8193a2deb1d6" targetNamespace="http://schemas.microsoft.com/office/2006/metadata/properties" ma:root="true" ma:fieldsID="0e531f8123b8c17a0b64e409d502ccb0" ns2:_="" ns3:_="">
    <xsd:import namespace="449e2b2f-eada-4a36-9b11-9845e4d0ecc9"/>
    <xsd:import namespace="bce02326-6ea9-4382-8fbb-8193a2deb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9e2b2f-eada-4a36-9b11-9845e4d0ec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02326-6ea9-4382-8fbb-8193a2deb1d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597A55-2A15-4BEB-8C8E-EFD334B003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9e2b2f-eada-4a36-9b11-9845e4d0ecc9"/>
    <ds:schemaRef ds:uri="bce02326-6ea9-4382-8fbb-8193a2deb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32E025-9044-4F82-96C4-E3E7C6C727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PlanningTask_FOC_BLDC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Vertex42.com</dc:creator>
  <cp:keywords/>
  <dc:description>© 2018-2019 Vertex42 LLC. All Rights Reserved.</dc:description>
  <cp:lastModifiedBy>Nguyen Duc Tai</cp:lastModifiedBy>
  <cp:revision/>
  <dcterms:created xsi:type="dcterms:W3CDTF">2017-01-09T18:01:51Z</dcterms:created>
  <dcterms:modified xsi:type="dcterms:W3CDTF">2025-03-06T10:54:43Z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