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Sheet1!$C$1:$L$102</definedName>
    <definedName name="_xlnm._FilterDatabase" localSheetId="2" hidden="1">Sheet3!$A$1:$F$101</definedName>
  </definedNames>
  <calcPr calcId="144525"/>
</workbook>
</file>

<file path=xl/calcChain.xml><?xml version="1.0" encoding="utf-8"?>
<calcChain xmlns="http://schemas.openxmlformats.org/spreadsheetml/2006/main">
  <c r="D35" i="2" l="1"/>
  <c r="D34" i="2"/>
  <c r="D2" i="2"/>
  <c r="D3" i="2" l="1"/>
  <c r="D4" i="2"/>
  <c r="D5" i="2"/>
  <c r="D6" i="2"/>
  <c r="D7" i="2"/>
  <c r="D8" i="2"/>
  <c r="D9" i="2"/>
  <c r="D10" i="2"/>
  <c r="D11" i="2"/>
  <c r="L102" i="1"/>
  <c r="K102" i="1"/>
  <c r="J102" i="1"/>
  <c r="I102" i="1"/>
  <c r="H102" i="1"/>
  <c r="G102" i="1"/>
  <c r="F102" i="1"/>
  <c r="E102" i="1"/>
  <c r="D102" i="1"/>
  <c r="C102" i="1"/>
  <c r="D36" i="2"/>
  <c r="H17" i="2"/>
  <c r="H18" i="2"/>
  <c r="H19" i="2"/>
  <c r="H16" i="2"/>
  <c r="H4" i="4"/>
  <c r="H3" i="4"/>
  <c r="H2" i="4"/>
  <c r="H1" i="4"/>
  <c r="D17" i="2"/>
  <c r="D37" i="2"/>
  <c r="D39" i="2"/>
  <c r="J15" i="3"/>
  <c r="J14" i="3"/>
  <c r="J13" i="3"/>
  <c r="J12" i="3"/>
  <c r="J11" i="3"/>
  <c r="J10" i="3"/>
  <c r="J8" i="3"/>
  <c r="J9" i="3"/>
  <c r="J7" i="3"/>
  <c r="J6" i="3"/>
  <c r="J5" i="3"/>
  <c r="J4" i="3"/>
  <c r="J3" i="3"/>
  <c r="J2" i="3"/>
  <c r="J1" i="3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6" i="2"/>
  <c r="D38" i="2" l="1"/>
</calcChain>
</file>

<file path=xl/sharedStrings.xml><?xml version="1.0" encoding="utf-8"?>
<sst xmlns="http://schemas.openxmlformats.org/spreadsheetml/2006/main" count="194" uniqueCount="144">
  <si>
    <t>Transaksi</t>
  </si>
  <si>
    <t>Nama</t>
  </si>
  <si>
    <t>Hafizhan Shidqi</t>
  </si>
  <si>
    <t>Gandhi Wibowo</t>
  </si>
  <si>
    <t>Aldio Mahendra Purwandrarto</t>
  </si>
  <si>
    <t>Benny Putra</t>
  </si>
  <si>
    <t>Vicky Vernando Dasta</t>
  </si>
  <si>
    <t>Jufianto Henri</t>
  </si>
  <si>
    <t>Aan Nuraini</t>
  </si>
  <si>
    <t>Abdur Rahman</t>
  </si>
  <si>
    <t>Abdurrahman</t>
  </si>
  <si>
    <t>Ade Indra Sukma</t>
  </si>
  <si>
    <t>Ade Irmayani</t>
  </si>
  <si>
    <t>Bakti Yoga Fiyandana</t>
  </si>
  <si>
    <t>Daniel Sepra Fatama</t>
  </si>
  <si>
    <t>Dayu M Sandro</t>
  </si>
  <si>
    <t>Dean Mareti Hariani</t>
  </si>
  <si>
    <t>Edi Kurniawan Wibowo</t>
  </si>
  <si>
    <t>Fadil Rahmat Andini</t>
  </si>
  <si>
    <t>Fahmi Iqbal Firmananda</t>
  </si>
  <si>
    <t>Fairuzi</t>
  </si>
  <si>
    <t>Gustian</t>
  </si>
  <si>
    <t>Habil Sabilla Do'A</t>
  </si>
  <si>
    <t>Hermawan Syah</t>
  </si>
  <si>
    <t>Ibnuyohanzah Ahmad</t>
  </si>
  <si>
    <t>Lia Pertiwi</t>
  </si>
  <si>
    <t>Muhammad Maksum Sugondo</t>
  </si>
  <si>
    <t>Muhammad Risfandanu</t>
  </si>
  <si>
    <t>Adnil Riza</t>
  </si>
  <si>
    <t>Nadia Gustiana</t>
  </si>
  <si>
    <t>Nanda Aditya</t>
  </si>
  <si>
    <t>Nurgivo Alfajri</t>
  </si>
  <si>
    <t>Pita Irul Sayekti</t>
  </si>
  <si>
    <t>Rahmadi Gusri</t>
  </si>
  <si>
    <t>Rahmat</t>
  </si>
  <si>
    <t>Sadra Wilis</t>
  </si>
  <si>
    <t>Said Rio Apriadi</t>
  </si>
  <si>
    <t>Tania Rahmadhini</t>
  </si>
  <si>
    <t>Tarikhul Mahfudz</t>
  </si>
  <si>
    <t>Vido Idramedi</t>
  </si>
  <si>
    <t>Wahyu Darmawan</t>
  </si>
  <si>
    <t>Yana Famana</t>
  </si>
  <si>
    <t>Yusrika Dewi</t>
  </si>
  <si>
    <t>Zakiah Nurviani</t>
  </si>
  <si>
    <t>Aditya Dwi Nugraha</t>
  </si>
  <si>
    <t>Afrian Djugi</t>
  </si>
  <si>
    <t>Debby Jayadi Nugroho</t>
  </si>
  <si>
    <t>Dede Dwi Arviyanti</t>
  </si>
  <si>
    <t>Della Maulina Herianda</t>
  </si>
  <si>
    <t>Deny Gustriansyah</t>
  </si>
  <si>
    <t>Desi Fitri</t>
  </si>
  <si>
    <t>Edmund Andriano</t>
  </si>
  <si>
    <t>Fajar Aulia Rahman</t>
  </si>
  <si>
    <t>Fathiya Hasyifah Sibarani</t>
  </si>
  <si>
    <t>Fauzar</t>
  </si>
  <si>
    <t>Habzer Maisera</t>
  </si>
  <si>
    <t>Herzavina</t>
  </si>
  <si>
    <t>Ikbal Gazalba</t>
  </si>
  <si>
    <t>Ikhsan Firdaus</t>
  </si>
  <si>
    <t>Ilda Ikhwana Lubis</t>
  </si>
  <si>
    <t>Jayus Suryawan</t>
  </si>
  <si>
    <t>Muhammad Bagoes Samaron</t>
  </si>
  <si>
    <t>Muhammad Hanafi</t>
  </si>
  <si>
    <t>Muhammad Ilham Akbar Khoiri</t>
  </si>
  <si>
    <t>Narendra Benny</t>
  </si>
  <si>
    <t>Naufal Abiyyu</t>
  </si>
  <si>
    <t>Nurhikmah</t>
  </si>
  <si>
    <t>Fadana Bagus Harsono</t>
  </si>
  <si>
    <t>Rahmi Omya Ulta</t>
  </si>
  <si>
    <t>Rahmi Septhianingrum</t>
  </si>
  <si>
    <t>Rangga Arief Putra</t>
  </si>
  <si>
    <t>Rangga Dwi Nugrawan</t>
  </si>
  <si>
    <t>Saiful Wahyudi</t>
  </si>
  <si>
    <t>Sari Devia Agustina</t>
  </si>
  <si>
    <t>Taufik Oktafiyardi</t>
  </si>
  <si>
    <t>Teddy Franwijaya</t>
  </si>
  <si>
    <t>Vigo Farlandi</t>
  </si>
  <si>
    <t>Wahyu Ernu Setiawan</t>
  </si>
  <si>
    <t>Yofaldi Laksmana Putra</t>
  </si>
  <si>
    <t>Zubaidah</t>
  </si>
  <si>
    <t>Agus Faturrahman</t>
  </si>
  <si>
    <t>Agustiando Rahmat</t>
  </si>
  <si>
    <t>Aidil Badri</t>
  </si>
  <si>
    <t>Alfajri</t>
  </si>
  <si>
    <t>Bayu Hasan Basyir Aljawi</t>
  </si>
  <si>
    <t>Desi Fransiska</t>
  </si>
  <si>
    <t>Desnando</t>
  </si>
  <si>
    <t>Desri Ardika</t>
  </si>
  <si>
    <t>Dessy Masdianata P</t>
  </si>
  <si>
    <t>Destria Membrane</t>
  </si>
  <si>
    <t>Eka Nur Safitri</t>
  </si>
  <si>
    <t>Fauziah</t>
  </si>
  <si>
    <t>Feny Afrisilia</t>
  </si>
  <si>
    <t>Hesty Afriani Srg</t>
  </si>
  <si>
    <t>Ilham Afandi Aziz</t>
  </si>
  <si>
    <t>Ilham Fajri</t>
  </si>
  <si>
    <t>Indah Permata Sari</t>
  </si>
  <si>
    <t>Jukhri Syahputra</t>
  </si>
  <si>
    <t>M. Muawam</t>
  </si>
  <si>
    <t>M. Yassir Saputra Jamina</t>
  </si>
  <si>
    <t>Mardiyyat Fadliellah</t>
  </si>
  <si>
    <t>Zamrud</t>
  </si>
  <si>
    <t>Safir</t>
  </si>
  <si>
    <t>Ruby</t>
  </si>
  <si>
    <t>Topaz</t>
  </si>
  <si>
    <t>Emerald</t>
  </si>
  <si>
    <t>Akik</t>
  </si>
  <si>
    <t>Amethyst</t>
  </si>
  <si>
    <t>Opal</t>
  </si>
  <si>
    <t>Citrine</t>
  </si>
  <si>
    <t>Diamond</t>
  </si>
  <si>
    <t>Jumlah Itemset</t>
  </si>
  <si>
    <t>Jenis Batu</t>
  </si>
  <si>
    <t>Min.Support</t>
  </si>
  <si>
    <t>Min.Confidence</t>
  </si>
  <si>
    <t>Support (%)</t>
  </si>
  <si>
    <t>2 Itemset (Zamrud, Safir, Emerald, Akik, Amethyst, Diamond)</t>
  </si>
  <si>
    <t>Zamrud,Safir</t>
  </si>
  <si>
    <t xml:space="preserve">Zamrud,Emerald </t>
  </si>
  <si>
    <t>Zamrud, Akik</t>
  </si>
  <si>
    <t>Zamrud, Ameth</t>
  </si>
  <si>
    <t>Zamrud, Diamond</t>
  </si>
  <si>
    <t>Safir,Emerald</t>
  </si>
  <si>
    <t>Safir, Akik</t>
  </si>
  <si>
    <t>Safir, Ameth</t>
  </si>
  <si>
    <t>Safir, Diamond</t>
  </si>
  <si>
    <t>Emerald,Akik</t>
  </si>
  <si>
    <t>Emerald,Ameth</t>
  </si>
  <si>
    <t>Emerald,Diamond</t>
  </si>
  <si>
    <t>Aki,Ameth</t>
  </si>
  <si>
    <t>Aki,Diamond</t>
  </si>
  <si>
    <t>Ameth,Diamond</t>
  </si>
  <si>
    <t>Zamrud,Safir,Akik</t>
  </si>
  <si>
    <t xml:space="preserve">Zamrud,Safir,Diamond </t>
  </si>
  <si>
    <t>Safir,Akik, Diamond</t>
  </si>
  <si>
    <t>Akik, Diamond,Zamurd</t>
  </si>
  <si>
    <t>3 Itemset (Zamrud, Safir,  Akik,  Diamond)</t>
  </si>
  <si>
    <t>Itemset</t>
  </si>
  <si>
    <t>Safir,Zamrud</t>
  </si>
  <si>
    <t>Akik,Zamrud</t>
  </si>
  <si>
    <t>Diamond,Safir</t>
  </si>
  <si>
    <t>Confidence</t>
  </si>
  <si>
    <t>Mukhtar Lutfi</t>
  </si>
  <si>
    <t>Bacan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</si>
</sst>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2" borderId="0" xfId="0" applyFont="1" applyFill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4" fillId="0" borderId="1" xfId="0" applyFont="1" applyFill="1" applyBorder="1" applyAlignment="1">
      <alignment horizontal="center" vertical="center"/>
    </xf>
    <xf numFmtId="9" fontId="0" fillId="0" borderId="1" xfId="0" applyNumberFormat="1" applyBorder="1"/>
    <xf numFmtId="9" fontId="1" fillId="0" borderId="1" xfId="1" applyFont="1" applyFill="1" applyBorder="1"/>
    <xf numFmtId="0" fontId="4" fillId="2" borderId="2" xfId="0" applyFont="1" applyFill="1" applyBorder="1" applyAlignment="1">
      <alignment horizontal="center" vertical="center"/>
    </xf>
    <xf numFmtId="9" fontId="1" fillId="2" borderId="1" xfId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9" fontId="0" fillId="0" borderId="1" xfId="1" applyFont="1" applyBorder="1"/>
    <xf numFmtId="0" fontId="0" fillId="2" borderId="0" xfId="0" applyFill="1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Fill="1" applyBorder="1"/>
    <xf numFmtId="9" fontId="4" fillId="0" borderId="1" xfId="1" applyFont="1" applyFill="1" applyBorder="1"/>
    <xf numFmtId="0" fontId="0" fillId="2" borderId="0" xfId="0" applyFill="1" applyBorder="1"/>
    <xf numFmtId="9" fontId="0" fillId="0" borderId="1" xfId="1" applyFont="1" applyFill="1" applyBorder="1"/>
    <xf numFmtId="9" fontId="0" fillId="2" borderId="1" xfId="0" applyNumberFormat="1" applyFill="1" applyBorder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N23" sqref="N23"/>
    </sheetView>
  </sheetViews>
  <sheetFormatPr defaultRowHeight="15" x14ac:dyDescent="0.25"/>
  <cols>
    <col min="2" max="2" width="28.85546875" bestFit="1" customWidth="1"/>
  </cols>
  <sheetData>
    <row r="1" spans="1:12" x14ac:dyDescent="0.25">
      <c r="A1" s="2" t="s">
        <v>0</v>
      </c>
      <c r="B1" s="2" t="s">
        <v>1</v>
      </c>
      <c r="C1" s="3" t="s">
        <v>143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4" t="s">
        <v>110</v>
      </c>
    </row>
    <row r="2" spans="1:12" x14ac:dyDescent="0.25">
      <c r="A2">
        <v>1</v>
      </c>
      <c r="B2" t="s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</row>
    <row r="3" spans="1:12" x14ac:dyDescent="0.25">
      <c r="A3">
        <v>2</v>
      </c>
      <c r="B3" t="s">
        <v>3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</row>
    <row r="4" spans="1:12" x14ac:dyDescent="0.25">
      <c r="A4">
        <v>3</v>
      </c>
      <c r="B4" t="s">
        <v>4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</row>
    <row r="5" spans="1:12" x14ac:dyDescent="0.25">
      <c r="A5">
        <v>4</v>
      </c>
      <c r="B5" t="s">
        <v>5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</row>
    <row r="6" spans="1:12" x14ac:dyDescent="0.25">
      <c r="A6">
        <v>5</v>
      </c>
      <c r="B6" t="s">
        <v>6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</row>
    <row r="7" spans="1:12" x14ac:dyDescent="0.25">
      <c r="A7">
        <v>6</v>
      </c>
      <c r="B7" t="s">
        <v>7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</row>
    <row r="8" spans="1:12" x14ac:dyDescent="0.25">
      <c r="A8">
        <v>7</v>
      </c>
      <c r="B8" t="s">
        <v>8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</row>
    <row r="9" spans="1:12" x14ac:dyDescent="0.25">
      <c r="A9">
        <v>8</v>
      </c>
      <c r="B9" t="s">
        <v>9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</row>
    <row r="10" spans="1:12" x14ac:dyDescent="0.25">
      <c r="A10">
        <v>9</v>
      </c>
      <c r="B10" t="s">
        <v>10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</row>
    <row r="11" spans="1:12" x14ac:dyDescent="0.25">
      <c r="A11">
        <v>10</v>
      </c>
      <c r="B11" t="s">
        <v>11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</row>
    <row r="12" spans="1:12" x14ac:dyDescent="0.25">
      <c r="A12">
        <v>11</v>
      </c>
      <c r="B12" t="s">
        <v>12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</row>
    <row r="13" spans="1:12" x14ac:dyDescent="0.25">
      <c r="A13">
        <v>12</v>
      </c>
      <c r="B13" t="s">
        <v>13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</row>
    <row r="14" spans="1:12" x14ac:dyDescent="0.25">
      <c r="A14">
        <v>13</v>
      </c>
      <c r="B14" t="s">
        <v>14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</row>
    <row r="15" spans="1:12" x14ac:dyDescent="0.25">
      <c r="A15">
        <v>14</v>
      </c>
      <c r="B15" t="s">
        <v>15</v>
      </c>
      <c r="C15">
        <v>1</v>
      </c>
      <c r="D15">
        <v>0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>
        <v>15</v>
      </c>
      <c r="B16" t="s">
        <v>16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</row>
    <row r="17" spans="1:12" x14ac:dyDescent="0.25">
      <c r="A17">
        <v>16</v>
      </c>
      <c r="B17" t="s">
        <v>17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x14ac:dyDescent="0.25">
      <c r="A18">
        <v>17</v>
      </c>
      <c r="B18" t="s">
        <v>18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18</v>
      </c>
      <c r="B19" t="s">
        <v>19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</row>
    <row r="20" spans="1:12" x14ac:dyDescent="0.25">
      <c r="A20">
        <v>19</v>
      </c>
      <c r="B20" t="s">
        <v>20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</row>
    <row r="21" spans="1:12" x14ac:dyDescent="0.25">
      <c r="A21">
        <v>20</v>
      </c>
      <c r="B21" t="s">
        <v>21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</row>
    <row r="22" spans="1:12" x14ac:dyDescent="0.25">
      <c r="A22">
        <v>21</v>
      </c>
      <c r="B22" t="s">
        <v>22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1</v>
      </c>
      <c r="L22">
        <v>0</v>
      </c>
    </row>
    <row r="23" spans="1:12" x14ac:dyDescent="0.25">
      <c r="A23">
        <v>22</v>
      </c>
      <c r="B23" t="s">
        <v>23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</row>
    <row r="24" spans="1:12" x14ac:dyDescent="0.25">
      <c r="A24">
        <v>23</v>
      </c>
      <c r="B24" t="s">
        <v>24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</row>
    <row r="25" spans="1:12" x14ac:dyDescent="0.25">
      <c r="A25">
        <v>24</v>
      </c>
      <c r="B25" t="s">
        <v>25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</row>
    <row r="26" spans="1:12" x14ac:dyDescent="0.25">
      <c r="A26">
        <v>25</v>
      </c>
      <c r="B26" t="s">
        <v>26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26</v>
      </c>
      <c r="B27" t="s">
        <v>27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</row>
    <row r="28" spans="1:12" x14ac:dyDescent="0.25">
      <c r="A28">
        <v>27</v>
      </c>
      <c r="B28" t="s">
        <v>28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</row>
    <row r="29" spans="1:12" x14ac:dyDescent="0.25">
      <c r="A29">
        <v>28</v>
      </c>
      <c r="B29" t="s">
        <v>29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 x14ac:dyDescent="0.25">
      <c r="A30">
        <v>29</v>
      </c>
      <c r="B30" t="s">
        <v>30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</row>
    <row r="31" spans="1:12" x14ac:dyDescent="0.25">
      <c r="A31">
        <v>30</v>
      </c>
      <c r="B31" t="s">
        <v>31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1</v>
      </c>
    </row>
    <row r="32" spans="1:12" x14ac:dyDescent="0.25">
      <c r="A32">
        <v>31</v>
      </c>
      <c r="B32" t="s">
        <v>32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</row>
    <row r="33" spans="1:12" x14ac:dyDescent="0.25">
      <c r="A33">
        <v>32</v>
      </c>
      <c r="B33" t="s">
        <v>33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</row>
    <row r="34" spans="1:12" x14ac:dyDescent="0.25">
      <c r="A34">
        <v>33</v>
      </c>
      <c r="B34" t="s">
        <v>34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</row>
    <row r="35" spans="1:12" x14ac:dyDescent="0.25">
      <c r="A35">
        <v>34</v>
      </c>
      <c r="B35" t="s">
        <v>35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x14ac:dyDescent="0.25">
      <c r="A36">
        <v>35</v>
      </c>
      <c r="B36" t="s">
        <v>36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>
        <v>36</v>
      </c>
      <c r="B37" t="s">
        <v>37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1</v>
      </c>
    </row>
    <row r="38" spans="1:12" x14ac:dyDescent="0.25">
      <c r="A38">
        <v>37</v>
      </c>
      <c r="B38" t="s">
        <v>38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</row>
    <row r="39" spans="1:12" x14ac:dyDescent="0.25">
      <c r="A39">
        <v>38</v>
      </c>
      <c r="B39" t="s">
        <v>39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</row>
    <row r="40" spans="1:12" x14ac:dyDescent="0.25">
      <c r="A40">
        <v>39</v>
      </c>
      <c r="B40" t="s">
        <v>40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</row>
    <row r="41" spans="1:12" x14ac:dyDescent="0.25">
      <c r="A41">
        <v>40</v>
      </c>
      <c r="B41" t="s">
        <v>41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25">
      <c r="A42">
        <v>41</v>
      </c>
      <c r="B42" t="s">
        <v>42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</row>
    <row r="43" spans="1:12" x14ac:dyDescent="0.25">
      <c r="A43">
        <v>42</v>
      </c>
      <c r="B43" t="s">
        <v>43</v>
      </c>
      <c r="C43">
        <v>1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x14ac:dyDescent="0.25">
      <c r="A44">
        <v>43</v>
      </c>
      <c r="B44" t="s">
        <v>44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0</v>
      </c>
    </row>
    <row r="45" spans="1:12" x14ac:dyDescent="0.25">
      <c r="A45">
        <v>44</v>
      </c>
      <c r="B45" t="s">
        <v>45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</row>
    <row r="46" spans="1:12" x14ac:dyDescent="0.25">
      <c r="A46">
        <v>45</v>
      </c>
      <c r="B46" t="s">
        <v>46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K46">
        <v>1</v>
      </c>
      <c r="L46">
        <v>1</v>
      </c>
    </row>
    <row r="47" spans="1:12" x14ac:dyDescent="0.25">
      <c r="A47">
        <v>46</v>
      </c>
      <c r="B47" t="s">
        <v>47</v>
      </c>
      <c r="C47">
        <v>1</v>
      </c>
      <c r="D47">
        <v>1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 x14ac:dyDescent="0.25">
      <c r="A48">
        <v>47</v>
      </c>
      <c r="B48" t="s">
        <v>48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</row>
    <row r="49" spans="1:12" x14ac:dyDescent="0.25">
      <c r="A49">
        <v>48</v>
      </c>
      <c r="B49" t="s">
        <v>49</v>
      </c>
      <c r="C49">
        <v>1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</row>
    <row r="50" spans="1:12" x14ac:dyDescent="0.25">
      <c r="A50">
        <v>49</v>
      </c>
      <c r="B50" t="s">
        <v>50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</row>
    <row r="51" spans="1:12" x14ac:dyDescent="0.25">
      <c r="A51">
        <v>50</v>
      </c>
      <c r="B51" t="s">
        <v>51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</row>
    <row r="52" spans="1:12" x14ac:dyDescent="0.25">
      <c r="A52">
        <v>51</v>
      </c>
      <c r="B52" t="s">
        <v>52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</row>
    <row r="53" spans="1:12" x14ac:dyDescent="0.25">
      <c r="A53">
        <v>52</v>
      </c>
      <c r="B53" t="s">
        <v>53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</row>
    <row r="54" spans="1:12" x14ac:dyDescent="0.25">
      <c r="A54">
        <v>53</v>
      </c>
      <c r="B54" t="s">
        <v>54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</row>
    <row r="55" spans="1:12" x14ac:dyDescent="0.25">
      <c r="A55">
        <v>54</v>
      </c>
      <c r="B55" t="s">
        <v>55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</row>
    <row r="56" spans="1:12" x14ac:dyDescent="0.25">
      <c r="A56">
        <v>55</v>
      </c>
      <c r="B56" t="s">
        <v>56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</row>
    <row r="57" spans="1:12" x14ac:dyDescent="0.25">
      <c r="A57">
        <v>56</v>
      </c>
      <c r="B57" t="s">
        <v>57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1</v>
      </c>
      <c r="L57">
        <v>0</v>
      </c>
    </row>
    <row r="58" spans="1:12" x14ac:dyDescent="0.25">
      <c r="A58">
        <v>57</v>
      </c>
      <c r="B58" t="s">
        <v>58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1</v>
      </c>
    </row>
    <row r="59" spans="1:12" x14ac:dyDescent="0.25">
      <c r="A59">
        <v>58</v>
      </c>
      <c r="B59" t="s">
        <v>59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</row>
    <row r="60" spans="1:12" x14ac:dyDescent="0.25">
      <c r="A60">
        <v>59</v>
      </c>
      <c r="B60" t="s">
        <v>60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1</v>
      </c>
    </row>
    <row r="61" spans="1:12" x14ac:dyDescent="0.25">
      <c r="A61">
        <v>60</v>
      </c>
      <c r="B61" t="s">
        <v>61</v>
      </c>
      <c r="C61">
        <v>1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</row>
    <row r="62" spans="1:12" x14ac:dyDescent="0.25">
      <c r="A62">
        <v>61</v>
      </c>
      <c r="B62" t="s">
        <v>62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</row>
    <row r="63" spans="1:12" x14ac:dyDescent="0.25">
      <c r="A63">
        <v>62</v>
      </c>
      <c r="B63" t="s">
        <v>63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</row>
    <row r="64" spans="1:12" x14ac:dyDescent="0.25">
      <c r="A64">
        <v>63</v>
      </c>
      <c r="B64" t="s">
        <v>64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1</v>
      </c>
      <c r="L64">
        <v>1</v>
      </c>
    </row>
    <row r="65" spans="1:12" x14ac:dyDescent="0.25">
      <c r="A65">
        <v>64</v>
      </c>
      <c r="B65" t="s">
        <v>65</v>
      </c>
      <c r="C65">
        <v>1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25">
      <c r="A66">
        <v>65</v>
      </c>
      <c r="B66" t="s">
        <v>66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</row>
    <row r="67" spans="1:12" x14ac:dyDescent="0.25">
      <c r="A67">
        <v>66</v>
      </c>
      <c r="B67" t="s">
        <v>67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</row>
    <row r="68" spans="1:12" x14ac:dyDescent="0.25">
      <c r="A68">
        <v>67</v>
      </c>
      <c r="B68" t="s">
        <v>68</v>
      </c>
      <c r="C68">
        <v>1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</row>
    <row r="69" spans="1:12" x14ac:dyDescent="0.25">
      <c r="A69">
        <v>68</v>
      </c>
      <c r="B69" t="s">
        <v>69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</row>
    <row r="70" spans="1:12" x14ac:dyDescent="0.25">
      <c r="A70">
        <v>69</v>
      </c>
      <c r="B70" t="s">
        <v>70</v>
      </c>
      <c r="C70">
        <v>0</v>
      </c>
      <c r="D70">
        <v>1</v>
      </c>
      <c r="E70">
        <v>1</v>
      </c>
      <c r="F70">
        <v>0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</row>
    <row r="71" spans="1:12" x14ac:dyDescent="0.25">
      <c r="A71">
        <v>70</v>
      </c>
      <c r="B71" t="s">
        <v>71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</row>
    <row r="72" spans="1:12" x14ac:dyDescent="0.25">
      <c r="A72">
        <v>71</v>
      </c>
      <c r="B72" t="s">
        <v>72</v>
      </c>
      <c r="C72">
        <v>1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</row>
    <row r="73" spans="1:12" x14ac:dyDescent="0.25">
      <c r="A73">
        <v>72</v>
      </c>
      <c r="B73" t="s">
        <v>73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>
        <v>73</v>
      </c>
      <c r="B74" t="s">
        <v>74</v>
      </c>
      <c r="C74">
        <v>1</v>
      </c>
      <c r="D74">
        <v>1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</row>
    <row r="75" spans="1:12" x14ac:dyDescent="0.25">
      <c r="A75">
        <v>74</v>
      </c>
      <c r="B75" t="s">
        <v>75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0</v>
      </c>
      <c r="K75">
        <v>1</v>
      </c>
      <c r="L75">
        <v>0</v>
      </c>
    </row>
    <row r="76" spans="1:12" x14ac:dyDescent="0.25">
      <c r="A76">
        <v>75</v>
      </c>
      <c r="B76" t="s">
        <v>76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</row>
    <row r="77" spans="1:12" x14ac:dyDescent="0.25">
      <c r="A77">
        <v>76</v>
      </c>
      <c r="B77" t="s">
        <v>77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</row>
    <row r="78" spans="1:12" x14ac:dyDescent="0.25">
      <c r="A78">
        <v>77</v>
      </c>
      <c r="B78" t="s">
        <v>78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</row>
    <row r="79" spans="1:12" x14ac:dyDescent="0.25">
      <c r="A79">
        <v>78</v>
      </c>
      <c r="B79" t="s">
        <v>79</v>
      </c>
      <c r="C79">
        <v>1</v>
      </c>
      <c r="D79">
        <v>1</v>
      </c>
      <c r="E79">
        <v>1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</row>
    <row r="80" spans="1:12" x14ac:dyDescent="0.25">
      <c r="A80">
        <v>79</v>
      </c>
      <c r="B80" t="s">
        <v>80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1</v>
      </c>
    </row>
    <row r="81" spans="1:12" x14ac:dyDescent="0.25">
      <c r="A81">
        <v>80</v>
      </c>
      <c r="B81" t="s">
        <v>81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1</v>
      </c>
      <c r="L81">
        <v>0</v>
      </c>
    </row>
    <row r="82" spans="1:12" x14ac:dyDescent="0.25">
      <c r="A82">
        <v>81</v>
      </c>
      <c r="B82" t="s">
        <v>82</v>
      </c>
      <c r="C82">
        <v>0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1</v>
      </c>
    </row>
    <row r="83" spans="1:12" x14ac:dyDescent="0.25">
      <c r="A83">
        <v>82</v>
      </c>
      <c r="B83" t="s">
        <v>83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0</v>
      </c>
      <c r="L83">
        <v>1</v>
      </c>
    </row>
    <row r="84" spans="1:12" x14ac:dyDescent="0.25">
      <c r="A84">
        <v>83</v>
      </c>
      <c r="B84" t="s">
        <v>84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84</v>
      </c>
      <c r="B85" t="s">
        <v>85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1</v>
      </c>
    </row>
    <row r="86" spans="1:12" x14ac:dyDescent="0.25">
      <c r="A86">
        <v>85</v>
      </c>
      <c r="B86" t="s">
        <v>86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</row>
    <row r="87" spans="1:12" x14ac:dyDescent="0.25">
      <c r="A87">
        <v>86</v>
      </c>
      <c r="B87" t="s">
        <v>87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</row>
    <row r="88" spans="1:12" x14ac:dyDescent="0.25">
      <c r="A88">
        <v>87</v>
      </c>
      <c r="B88" t="s">
        <v>88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</row>
    <row r="89" spans="1:12" x14ac:dyDescent="0.25">
      <c r="A89">
        <v>88</v>
      </c>
      <c r="B89" t="s">
        <v>89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</row>
    <row r="90" spans="1:12" x14ac:dyDescent="0.25">
      <c r="A90">
        <v>89</v>
      </c>
      <c r="B90" t="s">
        <v>90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v>1</v>
      </c>
    </row>
    <row r="91" spans="1:12" x14ac:dyDescent="0.25">
      <c r="A91">
        <v>90</v>
      </c>
      <c r="B91" t="s">
        <v>91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1</v>
      </c>
      <c r="L91">
        <v>0</v>
      </c>
    </row>
    <row r="92" spans="1:12" x14ac:dyDescent="0.25">
      <c r="A92">
        <v>91</v>
      </c>
      <c r="B92" t="s">
        <v>92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</row>
    <row r="93" spans="1:12" x14ac:dyDescent="0.25">
      <c r="A93">
        <v>92</v>
      </c>
      <c r="B93" t="s">
        <v>93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</row>
    <row r="94" spans="1:12" x14ac:dyDescent="0.25">
      <c r="A94">
        <v>93</v>
      </c>
      <c r="B94" t="s">
        <v>94</v>
      </c>
      <c r="C94"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</row>
    <row r="95" spans="1:12" x14ac:dyDescent="0.25">
      <c r="A95">
        <v>94</v>
      </c>
      <c r="B95" t="s">
        <v>95</v>
      </c>
      <c r="C95">
        <v>0</v>
      </c>
      <c r="D95">
        <v>1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</row>
    <row r="96" spans="1:12" x14ac:dyDescent="0.25">
      <c r="A96">
        <v>95</v>
      </c>
      <c r="B96" t="s">
        <v>96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</row>
    <row r="97" spans="1:12" x14ac:dyDescent="0.25">
      <c r="A97">
        <v>96</v>
      </c>
      <c r="B97" t="s">
        <v>97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</row>
    <row r="98" spans="1:12" x14ac:dyDescent="0.25">
      <c r="A98">
        <v>97</v>
      </c>
      <c r="B98" t="s">
        <v>98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</row>
    <row r="99" spans="1:12" x14ac:dyDescent="0.25">
      <c r="A99">
        <v>98</v>
      </c>
      <c r="B99" t="s">
        <v>99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</row>
    <row r="100" spans="1:12" x14ac:dyDescent="0.25">
      <c r="A100">
        <v>99</v>
      </c>
      <c r="B100" t="s">
        <v>100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</row>
    <row r="101" spans="1:12" x14ac:dyDescent="0.25">
      <c r="A101">
        <v>100</v>
      </c>
      <c r="B101" t="s">
        <v>142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</row>
    <row r="102" spans="1:12" x14ac:dyDescent="0.25">
      <c r="A102" s="25" t="s">
        <v>111</v>
      </c>
      <c r="B102" s="25"/>
      <c r="C102" s="5">
        <f t="shared" ref="C102:L102" si="0">SUM(C2:C101)</f>
        <v>92</v>
      </c>
      <c r="D102" s="5">
        <f t="shared" si="0"/>
        <v>67</v>
      </c>
      <c r="E102" s="5">
        <f t="shared" si="0"/>
        <v>47</v>
      </c>
      <c r="F102" s="5">
        <f t="shared" si="0"/>
        <v>46</v>
      </c>
      <c r="G102" s="5">
        <f t="shared" si="0"/>
        <v>53</v>
      </c>
      <c r="H102" s="5">
        <f t="shared" si="0"/>
        <v>67</v>
      </c>
      <c r="I102" s="5">
        <f t="shared" si="0"/>
        <v>54</v>
      </c>
      <c r="J102" s="5">
        <f t="shared" si="0"/>
        <v>34</v>
      </c>
      <c r="K102" s="5">
        <f t="shared" si="0"/>
        <v>45</v>
      </c>
      <c r="L102" s="5">
        <f t="shared" si="0"/>
        <v>71</v>
      </c>
    </row>
  </sheetData>
  <mergeCells count="1">
    <mergeCell ref="A102:B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19" workbookViewId="0">
      <selection activeCell="D37" sqref="D37"/>
    </sheetView>
  </sheetViews>
  <sheetFormatPr defaultRowHeight="15" x14ac:dyDescent="0.25"/>
  <cols>
    <col min="2" max="2" width="17" bestFit="1" customWidth="1"/>
    <col min="3" max="3" width="14.7109375" bestFit="1" customWidth="1"/>
    <col min="4" max="4" width="20.42578125" bestFit="1" customWidth="1"/>
    <col min="6" max="6" width="21.7109375" bestFit="1" customWidth="1"/>
    <col min="13" max="13" width="15.28515625" bestFit="1" customWidth="1"/>
  </cols>
  <sheetData>
    <row r="1" spans="1:14" x14ac:dyDescent="0.25">
      <c r="A1" s="6"/>
      <c r="B1" s="2" t="s">
        <v>112</v>
      </c>
      <c r="C1" s="2" t="s">
        <v>111</v>
      </c>
      <c r="D1" s="3" t="s">
        <v>115</v>
      </c>
      <c r="E1" s="6"/>
      <c r="F1" s="6"/>
      <c r="G1" s="6"/>
      <c r="H1" s="6"/>
      <c r="I1" s="6"/>
      <c r="J1" s="7"/>
    </row>
    <row r="2" spans="1:14" x14ac:dyDescent="0.25">
      <c r="A2" s="8"/>
      <c r="B2" s="12" t="s">
        <v>101</v>
      </c>
      <c r="C2" s="17">
        <v>92</v>
      </c>
      <c r="D2" s="13">
        <f>C2/100</f>
        <v>0.92</v>
      </c>
      <c r="E2" s="8"/>
      <c r="F2" s="8"/>
      <c r="G2" s="8"/>
      <c r="H2" s="8"/>
      <c r="I2" s="8"/>
      <c r="J2" s="8"/>
      <c r="M2" s="1" t="s">
        <v>113</v>
      </c>
      <c r="N2" s="10">
        <v>0.5</v>
      </c>
    </row>
    <row r="3" spans="1:14" x14ac:dyDescent="0.25">
      <c r="B3" s="14" t="s">
        <v>102</v>
      </c>
      <c r="C3" s="17">
        <v>67</v>
      </c>
      <c r="D3" s="13">
        <f t="shared" ref="D3:D11" si="0">C3/100</f>
        <v>0.67</v>
      </c>
      <c r="M3" s="1" t="s">
        <v>114</v>
      </c>
      <c r="N3" s="10">
        <v>0.7</v>
      </c>
    </row>
    <row r="4" spans="1:14" x14ac:dyDescent="0.25">
      <c r="B4" s="9" t="s">
        <v>103</v>
      </c>
      <c r="C4">
        <v>47</v>
      </c>
      <c r="D4" s="11">
        <f t="shared" si="0"/>
        <v>0.47</v>
      </c>
    </row>
    <row r="5" spans="1:14" x14ac:dyDescent="0.25">
      <c r="B5" s="9" t="s">
        <v>104</v>
      </c>
      <c r="C5">
        <v>46</v>
      </c>
      <c r="D5" s="11">
        <f t="shared" si="0"/>
        <v>0.46</v>
      </c>
    </row>
    <row r="6" spans="1:14" x14ac:dyDescent="0.25">
      <c r="B6" s="14" t="s">
        <v>105</v>
      </c>
      <c r="C6" s="17">
        <v>53</v>
      </c>
      <c r="D6" s="13">
        <f t="shared" si="0"/>
        <v>0.53</v>
      </c>
    </row>
    <row r="7" spans="1:14" x14ac:dyDescent="0.25">
      <c r="B7" s="14" t="s">
        <v>106</v>
      </c>
      <c r="C7" s="17">
        <v>67</v>
      </c>
      <c r="D7" s="13">
        <f t="shared" si="0"/>
        <v>0.67</v>
      </c>
    </row>
    <row r="8" spans="1:14" x14ac:dyDescent="0.25">
      <c r="B8" s="14" t="s">
        <v>107</v>
      </c>
      <c r="C8" s="17">
        <v>54</v>
      </c>
      <c r="D8" s="13">
        <f t="shared" si="0"/>
        <v>0.54</v>
      </c>
    </row>
    <row r="9" spans="1:14" x14ac:dyDescent="0.25">
      <c r="B9" s="9" t="s">
        <v>108</v>
      </c>
      <c r="C9">
        <v>34</v>
      </c>
      <c r="D9" s="11">
        <f t="shared" si="0"/>
        <v>0.34</v>
      </c>
    </row>
    <row r="10" spans="1:14" x14ac:dyDescent="0.25">
      <c r="B10" s="9" t="s">
        <v>109</v>
      </c>
      <c r="C10">
        <v>45</v>
      </c>
      <c r="D10" s="11">
        <f t="shared" si="0"/>
        <v>0.45</v>
      </c>
    </row>
    <row r="11" spans="1:14" x14ac:dyDescent="0.25">
      <c r="B11" s="15" t="s">
        <v>110</v>
      </c>
      <c r="C11" s="17">
        <v>71</v>
      </c>
      <c r="D11" s="13">
        <f t="shared" si="0"/>
        <v>0.71</v>
      </c>
    </row>
    <row r="13" spans="1:14" ht="28.5" customHeight="1" x14ac:dyDescent="0.25">
      <c r="A13" s="26" t="s">
        <v>116</v>
      </c>
      <c r="B13" s="26"/>
      <c r="C13" s="26"/>
      <c r="D13" s="26"/>
      <c r="F13" s="27" t="s">
        <v>136</v>
      </c>
      <c r="G13" s="27"/>
      <c r="H13" s="27"/>
    </row>
    <row r="15" spans="1:14" x14ac:dyDescent="0.25">
      <c r="B15" s="2" t="s">
        <v>137</v>
      </c>
      <c r="C15" s="2" t="s">
        <v>111</v>
      </c>
      <c r="D15" s="3" t="s">
        <v>115</v>
      </c>
      <c r="F15" s="2" t="s">
        <v>137</v>
      </c>
      <c r="G15" s="2" t="s">
        <v>111</v>
      </c>
      <c r="H15" s="3" t="s">
        <v>115</v>
      </c>
    </row>
    <row r="16" spans="1:14" x14ac:dyDescent="0.25">
      <c r="B16" s="18" t="s">
        <v>117</v>
      </c>
      <c r="C16" s="18">
        <v>59</v>
      </c>
      <c r="D16" s="19">
        <f>C16/100</f>
        <v>0.59</v>
      </c>
      <c r="F16" s="20" t="s">
        <v>132</v>
      </c>
      <c r="G16" s="20">
        <v>43</v>
      </c>
      <c r="H16" s="21">
        <f>G16/100</f>
        <v>0.43</v>
      </c>
    </row>
    <row r="17" spans="2:18" x14ac:dyDescent="0.25">
      <c r="B17" s="1" t="s">
        <v>118</v>
      </c>
      <c r="C17" s="1">
        <v>47</v>
      </c>
      <c r="D17" s="16">
        <f t="shared" ref="D17:D30" si="1">C17/100</f>
        <v>0.47</v>
      </c>
      <c r="F17" s="20" t="s">
        <v>133</v>
      </c>
      <c r="G17" s="20">
        <v>46</v>
      </c>
      <c r="H17" s="21">
        <f t="shared" ref="H17:H19" si="2">G17/100</f>
        <v>0.46</v>
      </c>
    </row>
    <row r="18" spans="2:18" x14ac:dyDescent="0.25">
      <c r="B18" s="18" t="s">
        <v>119</v>
      </c>
      <c r="C18" s="18">
        <v>63</v>
      </c>
      <c r="D18" s="19">
        <f t="shared" si="1"/>
        <v>0.63</v>
      </c>
      <c r="F18" s="20" t="s">
        <v>134</v>
      </c>
      <c r="G18" s="20">
        <v>39</v>
      </c>
      <c r="H18" s="21">
        <f t="shared" si="2"/>
        <v>0.39</v>
      </c>
    </row>
    <row r="19" spans="2:18" x14ac:dyDescent="0.25">
      <c r="B19" s="1" t="s">
        <v>120</v>
      </c>
      <c r="C19" s="1">
        <v>48</v>
      </c>
      <c r="D19" s="16">
        <f t="shared" si="1"/>
        <v>0.48</v>
      </c>
      <c r="F19" s="20" t="s">
        <v>135</v>
      </c>
      <c r="G19" s="20">
        <v>44</v>
      </c>
      <c r="H19" s="21">
        <f t="shared" si="2"/>
        <v>0.44</v>
      </c>
    </row>
    <row r="20" spans="2:18" x14ac:dyDescent="0.25">
      <c r="B20" s="1" t="s">
        <v>121</v>
      </c>
      <c r="C20" s="1">
        <v>48</v>
      </c>
      <c r="D20" s="16">
        <f t="shared" si="1"/>
        <v>0.48</v>
      </c>
    </row>
    <row r="21" spans="2:18" x14ac:dyDescent="0.25">
      <c r="B21" s="1" t="s">
        <v>122</v>
      </c>
      <c r="C21" s="1">
        <v>36</v>
      </c>
      <c r="D21" s="16">
        <f t="shared" si="1"/>
        <v>0.36</v>
      </c>
    </row>
    <row r="22" spans="2:18" x14ac:dyDescent="0.25">
      <c r="B22" s="1" t="s">
        <v>123</v>
      </c>
      <c r="C22" s="1">
        <v>47</v>
      </c>
      <c r="D22" s="16">
        <f t="shared" si="1"/>
        <v>0.47</v>
      </c>
    </row>
    <row r="23" spans="2:18" x14ac:dyDescent="0.25">
      <c r="B23" s="1" t="s">
        <v>124</v>
      </c>
      <c r="C23" s="1">
        <v>39</v>
      </c>
      <c r="D23" s="16">
        <f t="shared" si="1"/>
        <v>0.39</v>
      </c>
    </row>
    <row r="24" spans="2:18" x14ac:dyDescent="0.25">
      <c r="B24" s="18" t="s">
        <v>125</v>
      </c>
      <c r="C24" s="18">
        <v>54</v>
      </c>
      <c r="D24" s="19">
        <f t="shared" si="1"/>
        <v>0.54</v>
      </c>
    </row>
    <row r="25" spans="2:18" x14ac:dyDescent="0.25">
      <c r="B25" s="1" t="s">
        <v>126</v>
      </c>
      <c r="C25" s="1">
        <v>32</v>
      </c>
      <c r="D25" s="16">
        <f t="shared" si="1"/>
        <v>0.32</v>
      </c>
    </row>
    <row r="26" spans="2:18" x14ac:dyDescent="0.25">
      <c r="B26" s="1" t="s">
        <v>127</v>
      </c>
      <c r="C26" s="1">
        <v>28</v>
      </c>
      <c r="D26" s="16">
        <f t="shared" si="1"/>
        <v>0.28000000000000003</v>
      </c>
      <c r="I26">
        <v>92</v>
      </c>
      <c r="J26">
        <v>67</v>
      </c>
      <c r="K26">
        <v>47</v>
      </c>
      <c r="L26">
        <v>46</v>
      </c>
      <c r="M26">
        <v>53</v>
      </c>
      <c r="N26">
        <v>67</v>
      </c>
      <c r="O26">
        <v>54</v>
      </c>
      <c r="P26">
        <v>34</v>
      </c>
      <c r="Q26">
        <v>45</v>
      </c>
      <c r="R26">
        <v>71</v>
      </c>
    </row>
    <row r="27" spans="2:18" x14ac:dyDescent="0.25">
      <c r="B27" s="1" t="s">
        <v>128</v>
      </c>
      <c r="C27" s="1">
        <v>39</v>
      </c>
      <c r="D27" s="16">
        <f t="shared" si="1"/>
        <v>0.39</v>
      </c>
    </row>
    <row r="28" spans="2:18" x14ac:dyDescent="0.25">
      <c r="B28" s="1" t="s">
        <v>129</v>
      </c>
      <c r="C28" s="1">
        <v>37</v>
      </c>
      <c r="D28" s="16">
        <f t="shared" si="1"/>
        <v>0.37</v>
      </c>
    </row>
    <row r="29" spans="2:18" x14ac:dyDescent="0.25">
      <c r="B29" s="1" t="s">
        <v>130</v>
      </c>
      <c r="C29" s="1">
        <v>38</v>
      </c>
      <c r="D29" s="16">
        <f t="shared" si="1"/>
        <v>0.38</v>
      </c>
    </row>
    <row r="30" spans="2:18" x14ac:dyDescent="0.25">
      <c r="B30" s="1" t="s">
        <v>131</v>
      </c>
      <c r="C30" s="1">
        <v>38</v>
      </c>
      <c r="D30" s="16">
        <f t="shared" si="1"/>
        <v>0.38</v>
      </c>
    </row>
    <row r="33" spans="2:4" x14ac:dyDescent="0.25">
      <c r="B33" s="2" t="s">
        <v>137</v>
      </c>
      <c r="C33" s="3" t="s">
        <v>115</v>
      </c>
      <c r="D33" s="2" t="s">
        <v>141</v>
      </c>
    </row>
    <row r="34" spans="2:4" x14ac:dyDescent="0.25">
      <c r="B34" s="20" t="s">
        <v>117</v>
      </c>
      <c r="C34" s="23">
        <v>0.59</v>
      </c>
      <c r="D34" s="16">
        <f>C34/D2</f>
        <v>0.64130434782608692</v>
      </c>
    </row>
    <row r="35" spans="2:4" x14ac:dyDescent="0.25">
      <c r="B35" s="18" t="s">
        <v>138</v>
      </c>
      <c r="C35" s="19">
        <v>0.59</v>
      </c>
      <c r="D35" s="19">
        <f>C35/D3</f>
        <v>0.88059701492537301</v>
      </c>
    </row>
    <row r="36" spans="2:4" x14ac:dyDescent="0.25">
      <c r="B36" s="18" t="s">
        <v>119</v>
      </c>
      <c r="C36" s="19">
        <v>0.62</v>
      </c>
      <c r="D36" s="24">
        <f>D2</f>
        <v>0.92</v>
      </c>
    </row>
    <row r="37" spans="2:4" x14ac:dyDescent="0.25">
      <c r="B37" s="22" t="s">
        <v>139</v>
      </c>
      <c r="C37" s="19">
        <v>0.62</v>
      </c>
      <c r="D37" s="19">
        <f>C37/D7</f>
        <v>0.9253731343283581</v>
      </c>
    </row>
    <row r="38" spans="2:4" x14ac:dyDescent="0.25">
      <c r="B38" s="18" t="s">
        <v>125</v>
      </c>
      <c r="C38" s="19">
        <v>0.54</v>
      </c>
      <c r="D38" s="19">
        <f>C38/D3</f>
        <v>0.80597014925373134</v>
      </c>
    </row>
    <row r="39" spans="2:4" x14ac:dyDescent="0.25">
      <c r="B39" s="18" t="s">
        <v>140</v>
      </c>
      <c r="C39" s="19">
        <v>0.54</v>
      </c>
      <c r="D39" s="24">
        <f>D11</f>
        <v>0.71</v>
      </c>
    </row>
  </sheetData>
  <mergeCells count="2">
    <mergeCell ref="A13:D13"/>
    <mergeCell ref="F13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A15" sqref="A15"/>
    </sheetView>
  </sheetViews>
  <sheetFormatPr defaultRowHeight="15" x14ac:dyDescent="0.25"/>
  <cols>
    <col min="9" max="9" width="12.28515625" bestFit="1" customWidth="1"/>
    <col min="15" max="15" width="11" customWidth="1"/>
  </cols>
  <sheetData>
    <row r="1" spans="1:10" x14ac:dyDescent="0.25">
      <c r="A1" s="3" t="s">
        <v>101</v>
      </c>
      <c r="B1" s="3" t="s">
        <v>102</v>
      </c>
      <c r="C1" s="3" t="s">
        <v>105</v>
      </c>
      <c r="D1" s="3" t="s">
        <v>106</v>
      </c>
      <c r="E1" s="3" t="s">
        <v>107</v>
      </c>
      <c r="F1" s="4" t="s">
        <v>110</v>
      </c>
      <c r="I1" t="s">
        <v>117</v>
      </c>
      <c r="J1">
        <f>COUNTIFS(A2:A100,1,B2:B100,1)</f>
        <v>59</v>
      </c>
    </row>
    <row r="2" spans="1:1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I2" t="s">
        <v>118</v>
      </c>
      <c r="J2">
        <f>COUNTIFS(A2:A101,1,C2:C101,1)</f>
        <v>47</v>
      </c>
    </row>
    <row r="3" spans="1:10" x14ac:dyDescent="0.25">
      <c r="A3">
        <v>1</v>
      </c>
      <c r="B3">
        <v>0</v>
      </c>
      <c r="C3">
        <v>1</v>
      </c>
      <c r="D3">
        <v>1</v>
      </c>
      <c r="E3">
        <v>0</v>
      </c>
      <c r="F3">
        <v>1</v>
      </c>
      <c r="I3" t="s">
        <v>119</v>
      </c>
      <c r="J3">
        <f>COUNTIFS(A2:A101,1,D2:D101,1)</f>
        <v>63</v>
      </c>
    </row>
    <row r="4" spans="1:10" x14ac:dyDescent="0.25">
      <c r="A4">
        <v>1</v>
      </c>
      <c r="B4">
        <v>1</v>
      </c>
      <c r="C4">
        <v>0</v>
      </c>
      <c r="D4">
        <v>1</v>
      </c>
      <c r="E4">
        <v>1</v>
      </c>
      <c r="F4">
        <v>1</v>
      </c>
      <c r="I4" t="s">
        <v>120</v>
      </c>
      <c r="J4">
        <f>COUNTIFS(A2:A101,1,E2:E101,1)</f>
        <v>48</v>
      </c>
    </row>
    <row r="5" spans="1:1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I5" t="s">
        <v>121</v>
      </c>
      <c r="J5">
        <f>COUNTIFS(A2:A101,1,E2:E101,1)</f>
        <v>48</v>
      </c>
    </row>
    <row r="6" spans="1:10" x14ac:dyDescent="0.25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I6" t="s">
        <v>122</v>
      </c>
      <c r="J6">
        <f>COUNTIFS(B2:B101,1,C2:C101,1)</f>
        <v>36</v>
      </c>
    </row>
    <row r="7" spans="1:10" x14ac:dyDescent="0.25">
      <c r="A7">
        <v>1</v>
      </c>
      <c r="B7">
        <v>0</v>
      </c>
      <c r="C7">
        <v>1</v>
      </c>
      <c r="D7">
        <v>1</v>
      </c>
      <c r="E7">
        <v>1</v>
      </c>
      <c r="F7">
        <v>0</v>
      </c>
      <c r="I7" t="s">
        <v>123</v>
      </c>
      <c r="J7">
        <f>COUNTIFS(B2:B101,1,D2:D101,1)</f>
        <v>47</v>
      </c>
    </row>
    <row r="8" spans="1:10" x14ac:dyDescent="0.25">
      <c r="A8">
        <v>1</v>
      </c>
      <c r="B8">
        <v>0</v>
      </c>
      <c r="C8">
        <v>0</v>
      </c>
      <c r="D8">
        <v>1</v>
      </c>
      <c r="E8">
        <v>1</v>
      </c>
      <c r="F8">
        <v>0</v>
      </c>
      <c r="I8" t="s">
        <v>124</v>
      </c>
      <c r="J8">
        <f>COUNTIFS(B2:B101,1,E2:E101,1)</f>
        <v>39</v>
      </c>
    </row>
    <row r="9" spans="1:10" x14ac:dyDescent="0.25">
      <c r="A9">
        <v>1</v>
      </c>
      <c r="B9">
        <v>1</v>
      </c>
      <c r="C9">
        <v>0</v>
      </c>
      <c r="D9">
        <v>1</v>
      </c>
      <c r="E9">
        <v>1</v>
      </c>
      <c r="F9">
        <v>1</v>
      </c>
      <c r="I9" t="s">
        <v>125</v>
      </c>
      <c r="J9">
        <f>COUNTIFS(B2:B101,1,F2:F101,1)</f>
        <v>54</v>
      </c>
    </row>
    <row r="10" spans="1:10" x14ac:dyDescent="0.25">
      <c r="A10">
        <v>0</v>
      </c>
      <c r="B10">
        <v>1</v>
      </c>
      <c r="C10">
        <v>1</v>
      </c>
      <c r="D10">
        <v>0</v>
      </c>
      <c r="E10">
        <v>1</v>
      </c>
      <c r="F10">
        <v>1</v>
      </c>
      <c r="I10" t="s">
        <v>126</v>
      </c>
      <c r="J10">
        <f>COUNTIFS(C2:C101,1,D2:D101,1)</f>
        <v>32</v>
      </c>
    </row>
    <row r="11" spans="1:10" x14ac:dyDescent="0.25">
      <c r="A11">
        <v>1</v>
      </c>
      <c r="B11">
        <v>0</v>
      </c>
      <c r="C11">
        <v>1</v>
      </c>
      <c r="D11">
        <v>1</v>
      </c>
      <c r="E11">
        <v>1</v>
      </c>
      <c r="F11">
        <v>0</v>
      </c>
      <c r="I11" t="s">
        <v>127</v>
      </c>
      <c r="J11">
        <f>COUNTIFS(C2:C101,1,E1:E100,1)</f>
        <v>28</v>
      </c>
    </row>
    <row r="12" spans="1:10" x14ac:dyDescent="0.25">
      <c r="A12">
        <v>1</v>
      </c>
      <c r="B12">
        <v>1</v>
      </c>
      <c r="C12">
        <v>0</v>
      </c>
      <c r="D12">
        <v>1</v>
      </c>
      <c r="E12">
        <v>0</v>
      </c>
      <c r="F12">
        <v>1</v>
      </c>
      <c r="I12" t="s">
        <v>128</v>
      </c>
      <c r="J12">
        <f>COUNTIFS(C2:C101,1,F2:F101,1)</f>
        <v>39</v>
      </c>
    </row>
    <row r="13" spans="1:10" x14ac:dyDescent="0.25">
      <c r="A13">
        <v>1</v>
      </c>
      <c r="B13">
        <v>0</v>
      </c>
      <c r="C13">
        <v>1</v>
      </c>
      <c r="D13">
        <v>1</v>
      </c>
      <c r="E13">
        <v>0</v>
      </c>
      <c r="F13">
        <v>1</v>
      </c>
      <c r="I13" t="s">
        <v>129</v>
      </c>
      <c r="J13">
        <f>COUNTIFS(D2:D101,1,E2:E101,1)</f>
        <v>37</v>
      </c>
    </row>
    <row r="14" spans="1:10" x14ac:dyDescent="0.25">
      <c r="A14">
        <v>0</v>
      </c>
      <c r="B14">
        <v>1</v>
      </c>
      <c r="C14">
        <v>0</v>
      </c>
      <c r="D14">
        <v>0</v>
      </c>
      <c r="E14">
        <v>1</v>
      </c>
      <c r="F14">
        <v>1</v>
      </c>
      <c r="I14" t="s">
        <v>130</v>
      </c>
      <c r="J14">
        <f>COUNTIFS(E2:E101,1,F2:F101,1)</f>
        <v>38</v>
      </c>
    </row>
    <row r="15" spans="1:10" x14ac:dyDescent="0.25">
      <c r="A15">
        <v>1</v>
      </c>
      <c r="B15">
        <v>0</v>
      </c>
      <c r="C15">
        <v>0</v>
      </c>
      <c r="D15">
        <v>1</v>
      </c>
      <c r="E15">
        <v>1</v>
      </c>
      <c r="F15">
        <v>1</v>
      </c>
      <c r="I15" t="s">
        <v>131</v>
      </c>
      <c r="J15">
        <f>COUNTIFS(E2:E101,1,F2:F101,1)</f>
        <v>38</v>
      </c>
    </row>
    <row r="16" spans="1:10" x14ac:dyDescent="0.25">
      <c r="A16">
        <v>0</v>
      </c>
      <c r="B16">
        <v>1</v>
      </c>
      <c r="C16">
        <v>0</v>
      </c>
      <c r="D16">
        <v>0</v>
      </c>
      <c r="E16">
        <v>1</v>
      </c>
      <c r="F16">
        <v>1</v>
      </c>
    </row>
    <row r="17" spans="1:9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1</v>
      </c>
      <c r="I17" t="s">
        <v>101</v>
      </c>
    </row>
    <row r="18" spans="1:9" x14ac:dyDescent="0.25">
      <c r="A18">
        <v>1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9" x14ac:dyDescent="0.25">
      <c r="A19">
        <v>1</v>
      </c>
      <c r="B19">
        <v>1</v>
      </c>
      <c r="C19">
        <v>0</v>
      </c>
      <c r="D19">
        <v>1</v>
      </c>
      <c r="E19">
        <v>0</v>
      </c>
      <c r="F19">
        <v>1</v>
      </c>
    </row>
    <row r="20" spans="1:9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9" x14ac:dyDescent="0.25">
      <c r="A21">
        <v>1</v>
      </c>
      <c r="B21">
        <v>1</v>
      </c>
      <c r="C21">
        <v>0</v>
      </c>
      <c r="D21">
        <v>1</v>
      </c>
      <c r="E21">
        <v>1</v>
      </c>
      <c r="F21">
        <v>1</v>
      </c>
    </row>
    <row r="22" spans="1: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0</v>
      </c>
    </row>
    <row r="23" spans="1:9" x14ac:dyDescent="0.25">
      <c r="A23">
        <v>1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9" x14ac:dyDescent="0.25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</row>
    <row r="25" spans="1:9" x14ac:dyDescent="0.25">
      <c r="A25">
        <v>1</v>
      </c>
      <c r="B25">
        <v>1</v>
      </c>
      <c r="C25">
        <v>1</v>
      </c>
      <c r="D25">
        <v>0</v>
      </c>
      <c r="E25">
        <v>0</v>
      </c>
      <c r="F25">
        <v>1</v>
      </c>
    </row>
    <row r="26" spans="1:9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9" x14ac:dyDescent="0.25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</row>
    <row r="28" spans="1:9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</row>
    <row r="29" spans="1:9" x14ac:dyDescent="0.25">
      <c r="A29">
        <v>1</v>
      </c>
      <c r="B29">
        <v>1</v>
      </c>
      <c r="C29">
        <v>0</v>
      </c>
      <c r="D29">
        <v>1</v>
      </c>
      <c r="E29">
        <v>0</v>
      </c>
      <c r="F29">
        <v>1</v>
      </c>
    </row>
    <row r="30" spans="1:9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1</v>
      </c>
    </row>
    <row r="31" spans="1:9" x14ac:dyDescent="0.25">
      <c r="A31">
        <v>1</v>
      </c>
      <c r="B31">
        <v>1</v>
      </c>
      <c r="C31">
        <v>0</v>
      </c>
      <c r="D31">
        <v>1</v>
      </c>
      <c r="E31">
        <v>1</v>
      </c>
      <c r="F31">
        <v>1</v>
      </c>
    </row>
    <row r="32" spans="1:9" x14ac:dyDescent="0.25">
      <c r="A32">
        <v>1</v>
      </c>
      <c r="B32">
        <v>0</v>
      </c>
      <c r="C32">
        <v>1</v>
      </c>
      <c r="D32">
        <v>0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0</v>
      </c>
      <c r="D34">
        <v>0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0</v>
      </c>
      <c r="D35">
        <v>1</v>
      </c>
      <c r="E35">
        <v>0</v>
      </c>
      <c r="F35">
        <v>1</v>
      </c>
    </row>
    <row r="36" spans="1:6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0</v>
      </c>
      <c r="D38">
        <v>1</v>
      </c>
      <c r="E38">
        <v>0</v>
      </c>
      <c r="F38">
        <v>0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0</v>
      </c>
      <c r="F43">
        <v>1</v>
      </c>
    </row>
    <row r="44" spans="1:6" x14ac:dyDescent="0.25">
      <c r="A44">
        <v>1</v>
      </c>
      <c r="B44">
        <v>0</v>
      </c>
      <c r="C44">
        <v>0</v>
      </c>
      <c r="D44">
        <v>1</v>
      </c>
      <c r="E44">
        <v>1</v>
      </c>
      <c r="F44">
        <v>0</v>
      </c>
    </row>
    <row r="45" spans="1:6" x14ac:dyDescent="0.25">
      <c r="A45">
        <v>1</v>
      </c>
      <c r="B45">
        <v>1</v>
      </c>
      <c r="C45">
        <v>1</v>
      </c>
      <c r="D45">
        <v>0</v>
      </c>
      <c r="E45">
        <v>1</v>
      </c>
      <c r="F45">
        <v>0</v>
      </c>
    </row>
    <row r="46" spans="1:6" x14ac:dyDescent="0.25">
      <c r="A46">
        <v>1</v>
      </c>
      <c r="B46">
        <v>1</v>
      </c>
      <c r="C46">
        <v>1</v>
      </c>
      <c r="D46">
        <v>1</v>
      </c>
      <c r="E46">
        <v>0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1</v>
      </c>
      <c r="E47">
        <v>0</v>
      </c>
      <c r="F47">
        <v>1</v>
      </c>
    </row>
    <row r="48" spans="1:6" x14ac:dyDescent="0.25">
      <c r="A48">
        <v>1</v>
      </c>
      <c r="B48">
        <v>0</v>
      </c>
      <c r="C48">
        <v>1</v>
      </c>
      <c r="D48">
        <v>0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0</v>
      </c>
      <c r="D49">
        <v>1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0</v>
      </c>
      <c r="D50">
        <v>0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1</v>
      </c>
      <c r="E51">
        <v>0</v>
      </c>
      <c r="F51">
        <v>1</v>
      </c>
    </row>
    <row r="52" spans="1:6" x14ac:dyDescent="0.25">
      <c r="A52">
        <v>1</v>
      </c>
      <c r="B52">
        <v>1</v>
      </c>
      <c r="C52">
        <v>0</v>
      </c>
      <c r="D52">
        <v>1</v>
      </c>
      <c r="E52">
        <v>1</v>
      </c>
      <c r="F52">
        <v>0</v>
      </c>
    </row>
    <row r="53" spans="1:6" x14ac:dyDescent="0.25">
      <c r="A53">
        <v>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 x14ac:dyDescent="0.25">
      <c r="A54">
        <v>1</v>
      </c>
      <c r="B54">
        <v>1</v>
      </c>
      <c r="C54">
        <v>0</v>
      </c>
      <c r="D54">
        <v>1</v>
      </c>
      <c r="E54">
        <v>1</v>
      </c>
      <c r="F54">
        <v>1</v>
      </c>
    </row>
    <row r="55" spans="1:6" x14ac:dyDescent="0.25">
      <c r="A55">
        <v>1</v>
      </c>
      <c r="B55">
        <v>0</v>
      </c>
      <c r="C55">
        <v>0</v>
      </c>
      <c r="D55">
        <v>1</v>
      </c>
      <c r="E55">
        <v>0</v>
      </c>
      <c r="F55">
        <v>0</v>
      </c>
    </row>
    <row r="56" spans="1:6" x14ac:dyDescent="0.25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0</v>
      </c>
    </row>
    <row r="58" spans="1:6" x14ac:dyDescent="0.25">
      <c r="A58">
        <v>1</v>
      </c>
      <c r="B58">
        <v>1</v>
      </c>
      <c r="C58">
        <v>0</v>
      </c>
      <c r="D58">
        <v>1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 x14ac:dyDescent="0.25">
      <c r="A60">
        <v>1</v>
      </c>
      <c r="B60">
        <v>1</v>
      </c>
      <c r="C60">
        <v>1</v>
      </c>
      <c r="D60">
        <v>0</v>
      </c>
      <c r="E60">
        <v>0</v>
      </c>
      <c r="F60">
        <v>1</v>
      </c>
    </row>
    <row r="61" spans="1:6" x14ac:dyDescent="0.25">
      <c r="A61">
        <v>1</v>
      </c>
      <c r="B61">
        <v>1</v>
      </c>
      <c r="C61">
        <v>0</v>
      </c>
      <c r="D61">
        <v>1</v>
      </c>
      <c r="E61">
        <v>0</v>
      </c>
      <c r="F61">
        <v>1</v>
      </c>
    </row>
    <row r="62" spans="1:6" x14ac:dyDescent="0.25">
      <c r="A62">
        <v>1</v>
      </c>
      <c r="B62">
        <v>1</v>
      </c>
      <c r="C62">
        <v>1</v>
      </c>
      <c r="D62">
        <v>0</v>
      </c>
      <c r="E62">
        <v>1</v>
      </c>
      <c r="F62">
        <v>1</v>
      </c>
    </row>
    <row r="63" spans="1:6" x14ac:dyDescent="0.25">
      <c r="A63">
        <v>1</v>
      </c>
      <c r="B63">
        <v>0</v>
      </c>
      <c r="C63">
        <v>0</v>
      </c>
      <c r="D63">
        <v>1</v>
      </c>
      <c r="E63">
        <v>0</v>
      </c>
      <c r="F63">
        <v>1</v>
      </c>
    </row>
    <row r="64" spans="1:6" x14ac:dyDescent="0.25">
      <c r="A64">
        <v>1</v>
      </c>
      <c r="B64">
        <v>1</v>
      </c>
      <c r="C64">
        <v>0</v>
      </c>
      <c r="D64">
        <v>1</v>
      </c>
      <c r="E64">
        <v>1</v>
      </c>
      <c r="F64">
        <v>1</v>
      </c>
    </row>
    <row r="65" spans="1:6" x14ac:dyDescent="0.25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</row>
    <row r="66" spans="1:6" x14ac:dyDescent="0.25">
      <c r="A66">
        <v>1</v>
      </c>
      <c r="B66">
        <v>1</v>
      </c>
      <c r="C66">
        <v>0</v>
      </c>
      <c r="D66">
        <v>1</v>
      </c>
      <c r="E66">
        <v>1</v>
      </c>
      <c r="F66">
        <v>1</v>
      </c>
    </row>
    <row r="67" spans="1:6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1</v>
      </c>
    </row>
    <row r="68" spans="1:6" x14ac:dyDescent="0.25">
      <c r="A68">
        <v>1</v>
      </c>
      <c r="B68">
        <v>0</v>
      </c>
      <c r="C68">
        <v>1</v>
      </c>
      <c r="D68">
        <v>0</v>
      </c>
      <c r="E68">
        <v>0</v>
      </c>
      <c r="F68">
        <v>1</v>
      </c>
    </row>
    <row r="69" spans="1:6" x14ac:dyDescent="0.25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 x14ac:dyDescent="0.25">
      <c r="A70">
        <v>0</v>
      </c>
      <c r="B70">
        <v>1</v>
      </c>
      <c r="C70">
        <v>1</v>
      </c>
      <c r="D70">
        <v>1</v>
      </c>
      <c r="E70">
        <v>0</v>
      </c>
      <c r="F70">
        <v>1</v>
      </c>
    </row>
    <row r="71" spans="1:6" x14ac:dyDescent="0.25">
      <c r="A71">
        <v>1</v>
      </c>
      <c r="B71">
        <v>0</v>
      </c>
      <c r="C71">
        <v>0</v>
      </c>
      <c r="D71">
        <v>0</v>
      </c>
      <c r="E71">
        <v>1</v>
      </c>
      <c r="F71">
        <v>0</v>
      </c>
    </row>
    <row r="72" spans="1:6" x14ac:dyDescent="0.25">
      <c r="A72">
        <v>1</v>
      </c>
      <c r="B72">
        <v>1</v>
      </c>
      <c r="C72">
        <v>0</v>
      </c>
      <c r="D72">
        <v>1</v>
      </c>
      <c r="E72">
        <v>0</v>
      </c>
      <c r="F72">
        <v>1</v>
      </c>
    </row>
    <row r="73" spans="1:6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</row>
    <row r="74" spans="1:6" x14ac:dyDescent="0.25">
      <c r="A74">
        <v>1</v>
      </c>
      <c r="B74">
        <v>1</v>
      </c>
      <c r="C74">
        <v>1</v>
      </c>
      <c r="D74">
        <v>1</v>
      </c>
      <c r="E74">
        <v>0</v>
      </c>
      <c r="F74">
        <v>1</v>
      </c>
    </row>
    <row r="75" spans="1:6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0</v>
      </c>
    </row>
    <row r="76" spans="1: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</row>
    <row r="77" spans="1:6" x14ac:dyDescent="0.25">
      <c r="A77">
        <v>1</v>
      </c>
      <c r="B77">
        <v>0</v>
      </c>
      <c r="C77">
        <v>0</v>
      </c>
      <c r="D77">
        <v>1</v>
      </c>
      <c r="E77">
        <v>1</v>
      </c>
      <c r="F77">
        <v>1</v>
      </c>
    </row>
    <row r="78" spans="1:6" x14ac:dyDescent="0.25">
      <c r="A78">
        <v>1</v>
      </c>
      <c r="B78">
        <v>0</v>
      </c>
      <c r="C78">
        <v>1</v>
      </c>
      <c r="D78">
        <v>1</v>
      </c>
      <c r="E78">
        <v>0</v>
      </c>
      <c r="F78">
        <v>1</v>
      </c>
    </row>
    <row r="79" spans="1:6" x14ac:dyDescent="0.25">
      <c r="A79">
        <v>1</v>
      </c>
      <c r="B79">
        <v>1</v>
      </c>
      <c r="C79">
        <v>0</v>
      </c>
      <c r="D79">
        <v>1</v>
      </c>
      <c r="E79">
        <v>1</v>
      </c>
      <c r="F79">
        <v>1</v>
      </c>
    </row>
    <row r="80" spans="1:6" x14ac:dyDescent="0.25">
      <c r="A80">
        <v>1</v>
      </c>
      <c r="B80">
        <v>1</v>
      </c>
      <c r="C80">
        <v>0</v>
      </c>
      <c r="D80">
        <v>1</v>
      </c>
      <c r="E80">
        <v>1</v>
      </c>
      <c r="F80">
        <v>1</v>
      </c>
    </row>
    <row r="81" spans="1:6" x14ac:dyDescent="0.25">
      <c r="A81">
        <v>1</v>
      </c>
      <c r="B81">
        <v>0</v>
      </c>
      <c r="C81">
        <v>1</v>
      </c>
      <c r="D81">
        <v>0</v>
      </c>
      <c r="E81">
        <v>1</v>
      </c>
      <c r="F81">
        <v>0</v>
      </c>
    </row>
    <row r="82" spans="1:6" x14ac:dyDescent="0.25">
      <c r="A82">
        <v>0</v>
      </c>
      <c r="B82">
        <v>1</v>
      </c>
      <c r="C82">
        <v>1</v>
      </c>
      <c r="D82">
        <v>0</v>
      </c>
      <c r="E82">
        <v>1</v>
      </c>
      <c r="F82">
        <v>1</v>
      </c>
    </row>
    <row r="83" spans="1:6" x14ac:dyDescent="0.25">
      <c r="A83">
        <v>1</v>
      </c>
      <c r="B83">
        <v>0</v>
      </c>
      <c r="C83">
        <v>1</v>
      </c>
      <c r="D83">
        <v>0</v>
      </c>
      <c r="E83">
        <v>1</v>
      </c>
      <c r="F83">
        <v>1</v>
      </c>
    </row>
    <row r="84" spans="1:6" x14ac:dyDescent="0.25">
      <c r="A84">
        <v>1</v>
      </c>
      <c r="B84">
        <v>0</v>
      </c>
      <c r="C84">
        <v>0</v>
      </c>
      <c r="D84">
        <v>1</v>
      </c>
      <c r="E84">
        <v>0</v>
      </c>
      <c r="F84">
        <v>0</v>
      </c>
    </row>
    <row r="85" spans="1:6" x14ac:dyDescent="0.25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</row>
    <row r="86" spans="1:6" x14ac:dyDescent="0.25">
      <c r="A86">
        <v>1</v>
      </c>
      <c r="B86">
        <v>1</v>
      </c>
      <c r="C86">
        <v>0</v>
      </c>
      <c r="D86">
        <v>1</v>
      </c>
      <c r="E86">
        <v>0</v>
      </c>
      <c r="F86">
        <v>0</v>
      </c>
    </row>
    <row r="87" spans="1:6" x14ac:dyDescent="0.25">
      <c r="A87">
        <v>1</v>
      </c>
      <c r="B87">
        <v>1</v>
      </c>
      <c r="C87">
        <v>0</v>
      </c>
      <c r="D87">
        <v>1</v>
      </c>
      <c r="E87">
        <v>0</v>
      </c>
      <c r="F87">
        <v>1</v>
      </c>
    </row>
    <row r="88" spans="1:6" x14ac:dyDescent="0.25">
      <c r="A88">
        <v>1</v>
      </c>
      <c r="B88">
        <v>1</v>
      </c>
      <c r="C88">
        <v>1</v>
      </c>
      <c r="D88">
        <v>0</v>
      </c>
      <c r="E88">
        <v>0</v>
      </c>
      <c r="F88">
        <v>0</v>
      </c>
    </row>
    <row r="89" spans="1:6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</row>
    <row r="90" spans="1:6" x14ac:dyDescent="0.25">
      <c r="A90">
        <v>1</v>
      </c>
      <c r="B90">
        <v>1</v>
      </c>
      <c r="C90">
        <v>0</v>
      </c>
      <c r="D90">
        <v>1</v>
      </c>
      <c r="E90">
        <v>0</v>
      </c>
      <c r="F90">
        <v>1</v>
      </c>
    </row>
    <row r="91" spans="1:6" x14ac:dyDescent="0.25">
      <c r="A91">
        <v>1</v>
      </c>
      <c r="B91">
        <v>0</v>
      </c>
      <c r="C91">
        <v>0</v>
      </c>
      <c r="D91">
        <v>1</v>
      </c>
      <c r="E91">
        <v>1</v>
      </c>
      <c r="F91">
        <v>0</v>
      </c>
    </row>
    <row r="92" spans="1:6" x14ac:dyDescent="0.25">
      <c r="A92">
        <v>1</v>
      </c>
      <c r="B92">
        <v>0</v>
      </c>
      <c r="C92">
        <v>0</v>
      </c>
      <c r="D92">
        <v>1</v>
      </c>
      <c r="E92">
        <v>0</v>
      </c>
      <c r="F92">
        <v>0</v>
      </c>
    </row>
    <row r="93" spans="1:6" x14ac:dyDescent="0.25">
      <c r="A93">
        <v>1</v>
      </c>
      <c r="B93">
        <v>1</v>
      </c>
      <c r="C93">
        <v>1</v>
      </c>
      <c r="D93">
        <v>0</v>
      </c>
      <c r="E93">
        <v>1</v>
      </c>
      <c r="F93">
        <v>0</v>
      </c>
    </row>
    <row r="94" spans="1:6" x14ac:dyDescent="0.25">
      <c r="A94">
        <v>1</v>
      </c>
      <c r="B94">
        <v>0</v>
      </c>
      <c r="C94">
        <v>1</v>
      </c>
      <c r="D94">
        <v>1</v>
      </c>
      <c r="E94">
        <v>0</v>
      </c>
      <c r="F94">
        <v>1</v>
      </c>
    </row>
    <row r="95" spans="1:6" x14ac:dyDescent="0.25">
      <c r="A95">
        <v>0</v>
      </c>
      <c r="B95">
        <v>1</v>
      </c>
      <c r="C95">
        <v>1</v>
      </c>
      <c r="D95">
        <v>1</v>
      </c>
      <c r="E95">
        <v>0</v>
      </c>
      <c r="F95">
        <v>1</v>
      </c>
    </row>
    <row r="96" spans="1:6" x14ac:dyDescent="0.25">
      <c r="A96">
        <v>1</v>
      </c>
      <c r="B96">
        <v>1</v>
      </c>
      <c r="C96">
        <v>0</v>
      </c>
      <c r="D96">
        <v>1</v>
      </c>
      <c r="E96">
        <v>1</v>
      </c>
      <c r="F96">
        <v>0</v>
      </c>
    </row>
    <row r="97" spans="1:6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</row>
    <row r="98" spans="1:6" x14ac:dyDescent="0.25">
      <c r="A98">
        <v>1</v>
      </c>
      <c r="B98">
        <v>0</v>
      </c>
      <c r="C98">
        <v>0</v>
      </c>
      <c r="D98">
        <v>1</v>
      </c>
      <c r="E98">
        <v>1</v>
      </c>
      <c r="F98">
        <v>0</v>
      </c>
    </row>
    <row r="99" spans="1:6" x14ac:dyDescent="0.25">
      <c r="A99">
        <v>1</v>
      </c>
      <c r="B99">
        <v>1</v>
      </c>
      <c r="C99">
        <v>1</v>
      </c>
      <c r="D99">
        <v>0</v>
      </c>
      <c r="E99">
        <v>1</v>
      </c>
      <c r="F99">
        <v>0</v>
      </c>
    </row>
    <row r="100" spans="1:6" x14ac:dyDescent="0.25">
      <c r="A100">
        <v>1</v>
      </c>
      <c r="B100">
        <v>0</v>
      </c>
      <c r="C100">
        <v>1</v>
      </c>
      <c r="D100">
        <v>1</v>
      </c>
      <c r="E100">
        <v>0</v>
      </c>
      <c r="F100">
        <v>1</v>
      </c>
    </row>
    <row r="101" spans="1:6" x14ac:dyDescent="0.25">
      <c r="A101">
        <v>1</v>
      </c>
      <c r="B101">
        <v>0</v>
      </c>
      <c r="C101">
        <v>1</v>
      </c>
      <c r="D101">
        <v>1</v>
      </c>
      <c r="E101">
        <v>0</v>
      </c>
      <c r="F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H1" sqref="H1:H4"/>
    </sheetView>
  </sheetViews>
  <sheetFormatPr defaultRowHeight="15" x14ac:dyDescent="0.25"/>
  <cols>
    <col min="7" max="7" width="21.7109375" bestFit="1" customWidth="1"/>
  </cols>
  <sheetData>
    <row r="1" spans="1:8" x14ac:dyDescent="0.25">
      <c r="A1" s="3" t="s">
        <v>101</v>
      </c>
      <c r="B1" s="3" t="s">
        <v>102</v>
      </c>
      <c r="C1" s="3" t="s">
        <v>106</v>
      </c>
      <c r="D1" s="4" t="s">
        <v>110</v>
      </c>
      <c r="G1" t="s">
        <v>132</v>
      </c>
      <c r="H1">
        <f>COUNTIFS(A2:A100,1,B2:B100,1,C2:C100,1)</f>
        <v>43</v>
      </c>
    </row>
    <row r="2" spans="1:8" x14ac:dyDescent="0.25">
      <c r="A2" s="1">
        <v>1</v>
      </c>
      <c r="B2" s="1">
        <v>1</v>
      </c>
      <c r="C2" s="1">
        <v>1</v>
      </c>
      <c r="D2" s="1">
        <v>1</v>
      </c>
      <c r="G2" t="s">
        <v>133</v>
      </c>
      <c r="H2">
        <f>COUNTIFS(A2:A100,1,B2:B100,1,D2:D100,1)</f>
        <v>46</v>
      </c>
    </row>
    <row r="3" spans="1:8" x14ac:dyDescent="0.25">
      <c r="A3" s="1">
        <v>1</v>
      </c>
      <c r="B3" s="1">
        <v>0</v>
      </c>
      <c r="C3" s="1">
        <v>1</v>
      </c>
      <c r="D3" s="1">
        <v>1</v>
      </c>
      <c r="G3" t="s">
        <v>134</v>
      </c>
      <c r="H3">
        <f>COUNTIFS(B2:B100,1,C2:C100,1,D2:D100,1)</f>
        <v>39</v>
      </c>
    </row>
    <row r="4" spans="1:8" x14ac:dyDescent="0.25">
      <c r="A4" s="1">
        <v>1</v>
      </c>
      <c r="B4" s="1">
        <v>1</v>
      </c>
      <c r="C4" s="1">
        <v>1</v>
      </c>
      <c r="D4" s="1">
        <v>1</v>
      </c>
      <c r="G4" t="s">
        <v>135</v>
      </c>
      <c r="H4">
        <f>COUNTIFS(A2:A100,1,C2:C100,1,D2:D100,1)</f>
        <v>44</v>
      </c>
    </row>
    <row r="5" spans="1:8" x14ac:dyDescent="0.25">
      <c r="A5" s="1">
        <v>1</v>
      </c>
      <c r="B5" s="1">
        <v>1</v>
      </c>
      <c r="C5" s="1">
        <v>1</v>
      </c>
      <c r="D5" s="1">
        <v>1</v>
      </c>
    </row>
    <row r="6" spans="1:8" x14ac:dyDescent="0.25">
      <c r="A6" s="1">
        <v>0</v>
      </c>
      <c r="B6" s="1">
        <v>1</v>
      </c>
      <c r="C6" s="1">
        <v>1</v>
      </c>
      <c r="D6" s="1">
        <v>1</v>
      </c>
    </row>
    <row r="7" spans="1:8" x14ac:dyDescent="0.25">
      <c r="A7" s="1">
        <v>1</v>
      </c>
      <c r="B7" s="1">
        <v>0</v>
      </c>
      <c r="C7" s="1">
        <v>1</v>
      </c>
      <c r="D7" s="1">
        <v>0</v>
      </c>
    </row>
    <row r="8" spans="1:8" x14ac:dyDescent="0.25">
      <c r="A8" s="1">
        <v>1</v>
      </c>
      <c r="B8" s="1">
        <v>0</v>
      </c>
      <c r="C8" s="1">
        <v>1</v>
      </c>
      <c r="D8" s="1">
        <v>0</v>
      </c>
    </row>
    <row r="9" spans="1:8" x14ac:dyDescent="0.25">
      <c r="A9" s="1">
        <v>1</v>
      </c>
      <c r="B9" s="1">
        <v>1</v>
      </c>
      <c r="C9" s="1">
        <v>1</v>
      </c>
      <c r="D9" s="1">
        <v>1</v>
      </c>
    </row>
    <row r="10" spans="1:8" x14ac:dyDescent="0.25">
      <c r="A10" s="1">
        <v>0</v>
      </c>
      <c r="B10" s="1">
        <v>1</v>
      </c>
      <c r="C10" s="1">
        <v>0</v>
      </c>
      <c r="D10" s="1">
        <v>1</v>
      </c>
    </row>
    <row r="11" spans="1:8" x14ac:dyDescent="0.25">
      <c r="A11" s="1">
        <v>1</v>
      </c>
      <c r="B11" s="1">
        <v>0</v>
      </c>
      <c r="C11" s="1">
        <v>1</v>
      </c>
      <c r="D11" s="1">
        <v>0</v>
      </c>
    </row>
    <row r="12" spans="1:8" x14ac:dyDescent="0.25">
      <c r="A12" s="1">
        <v>1</v>
      </c>
      <c r="B12" s="1">
        <v>1</v>
      </c>
      <c r="C12" s="1">
        <v>1</v>
      </c>
      <c r="D12" s="1">
        <v>1</v>
      </c>
    </row>
    <row r="13" spans="1:8" x14ac:dyDescent="0.25">
      <c r="A13" s="1">
        <v>1</v>
      </c>
      <c r="B13" s="1">
        <v>0</v>
      </c>
      <c r="C13" s="1">
        <v>1</v>
      </c>
      <c r="D13" s="1">
        <v>1</v>
      </c>
    </row>
    <row r="14" spans="1:8" x14ac:dyDescent="0.25">
      <c r="A14" s="1">
        <v>0</v>
      </c>
      <c r="B14" s="1">
        <v>1</v>
      </c>
      <c r="C14" s="1">
        <v>0</v>
      </c>
      <c r="D14" s="1">
        <v>1</v>
      </c>
    </row>
    <row r="15" spans="1:8" x14ac:dyDescent="0.25">
      <c r="A15" s="1">
        <v>1</v>
      </c>
      <c r="B15" s="1">
        <v>0</v>
      </c>
      <c r="C15" s="1">
        <v>1</v>
      </c>
      <c r="D15" s="1">
        <v>1</v>
      </c>
    </row>
    <row r="16" spans="1:8" x14ac:dyDescent="0.25">
      <c r="A16" s="1">
        <v>0</v>
      </c>
      <c r="B16" s="1">
        <v>1</v>
      </c>
      <c r="C16" s="1">
        <v>0</v>
      </c>
      <c r="D16" s="1">
        <v>1</v>
      </c>
    </row>
    <row r="17" spans="1:4" x14ac:dyDescent="0.25">
      <c r="A17" s="1">
        <v>1</v>
      </c>
      <c r="B17" s="1">
        <v>1</v>
      </c>
      <c r="C17" s="1">
        <v>0</v>
      </c>
      <c r="D17" s="1">
        <v>1</v>
      </c>
    </row>
    <row r="18" spans="1:4" x14ac:dyDescent="0.25">
      <c r="A18" s="1">
        <v>1</v>
      </c>
      <c r="B18" s="1">
        <v>0</v>
      </c>
      <c r="C18" s="1">
        <v>0</v>
      </c>
      <c r="D18" s="1">
        <v>0</v>
      </c>
    </row>
    <row r="19" spans="1:4" x14ac:dyDescent="0.25">
      <c r="A19" s="1">
        <v>1</v>
      </c>
      <c r="B19" s="1">
        <v>1</v>
      </c>
      <c r="C19" s="1">
        <v>1</v>
      </c>
      <c r="D19" s="1">
        <v>1</v>
      </c>
    </row>
    <row r="20" spans="1:4" x14ac:dyDescent="0.25">
      <c r="A20" s="1">
        <v>1</v>
      </c>
      <c r="B20" s="1">
        <v>1</v>
      </c>
      <c r="C20" s="1">
        <v>1</v>
      </c>
      <c r="D20" s="1">
        <v>1</v>
      </c>
    </row>
    <row r="21" spans="1:4" x14ac:dyDescent="0.25">
      <c r="A21" s="1">
        <v>1</v>
      </c>
      <c r="B21" s="1">
        <v>1</v>
      </c>
      <c r="C21" s="1">
        <v>1</v>
      </c>
      <c r="D21" s="1">
        <v>1</v>
      </c>
    </row>
    <row r="22" spans="1:4" x14ac:dyDescent="0.25">
      <c r="A22" s="1">
        <v>1</v>
      </c>
      <c r="B22" s="1">
        <v>1</v>
      </c>
      <c r="C22" s="1">
        <v>1</v>
      </c>
      <c r="D22" s="1">
        <v>0</v>
      </c>
    </row>
    <row r="23" spans="1:4" x14ac:dyDescent="0.25">
      <c r="A23" s="1">
        <v>1</v>
      </c>
      <c r="B23" s="1">
        <v>0</v>
      </c>
      <c r="C23" s="1">
        <v>1</v>
      </c>
      <c r="D23" s="1">
        <v>0</v>
      </c>
    </row>
    <row r="24" spans="1:4" x14ac:dyDescent="0.25">
      <c r="A24" s="1">
        <v>1</v>
      </c>
      <c r="B24" s="1">
        <v>1</v>
      </c>
      <c r="C24" s="1">
        <v>0</v>
      </c>
      <c r="D24" s="1">
        <v>1</v>
      </c>
    </row>
    <row r="25" spans="1:4" x14ac:dyDescent="0.25">
      <c r="A25" s="1">
        <v>1</v>
      </c>
      <c r="B25" s="1">
        <v>1</v>
      </c>
      <c r="C25" s="1">
        <v>0</v>
      </c>
      <c r="D25" s="1">
        <v>1</v>
      </c>
    </row>
    <row r="26" spans="1:4" x14ac:dyDescent="0.25">
      <c r="A26" s="1">
        <v>1</v>
      </c>
      <c r="B26" s="1">
        <v>0</v>
      </c>
      <c r="C26" s="1">
        <v>0</v>
      </c>
      <c r="D26" s="1">
        <v>0</v>
      </c>
    </row>
    <row r="27" spans="1:4" x14ac:dyDescent="0.25">
      <c r="A27" s="1">
        <v>1</v>
      </c>
      <c r="B27" s="1">
        <v>0</v>
      </c>
      <c r="C27" s="1">
        <v>0</v>
      </c>
      <c r="D27" s="1">
        <v>1</v>
      </c>
    </row>
    <row r="28" spans="1:4" x14ac:dyDescent="0.25">
      <c r="A28" s="1">
        <v>1</v>
      </c>
      <c r="B28" s="1">
        <v>0</v>
      </c>
      <c r="C28" s="1">
        <v>1</v>
      </c>
      <c r="D28" s="1">
        <v>1</v>
      </c>
    </row>
    <row r="29" spans="1:4" x14ac:dyDescent="0.25">
      <c r="A29" s="1">
        <v>1</v>
      </c>
      <c r="B29" s="1">
        <v>1</v>
      </c>
      <c r="C29" s="1">
        <v>1</v>
      </c>
      <c r="D29" s="1">
        <v>1</v>
      </c>
    </row>
    <row r="30" spans="1:4" x14ac:dyDescent="0.25">
      <c r="A30" s="1">
        <v>1</v>
      </c>
      <c r="B30" s="1">
        <v>1</v>
      </c>
      <c r="C30" s="1">
        <v>1</v>
      </c>
      <c r="D30" s="1">
        <v>1</v>
      </c>
    </row>
    <row r="31" spans="1:4" x14ac:dyDescent="0.25">
      <c r="A31" s="1">
        <v>1</v>
      </c>
      <c r="B31" s="1">
        <v>1</v>
      </c>
      <c r="C31" s="1">
        <v>1</v>
      </c>
      <c r="D31" s="1">
        <v>1</v>
      </c>
    </row>
    <row r="32" spans="1:4" x14ac:dyDescent="0.25">
      <c r="A32" s="1">
        <v>1</v>
      </c>
      <c r="B32" s="1">
        <v>0</v>
      </c>
      <c r="C32" s="1">
        <v>0</v>
      </c>
      <c r="D32" s="1">
        <v>1</v>
      </c>
    </row>
    <row r="33" spans="1:4" x14ac:dyDescent="0.25">
      <c r="A33" s="1">
        <v>1</v>
      </c>
      <c r="B33" s="1">
        <v>1</v>
      </c>
      <c r="C33" s="1">
        <v>0</v>
      </c>
      <c r="D33" s="1">
        <v>1</v>
      </c>
    </row>
    <row r="34" spans="1:4" x14ac:dyDescent="0.25">
      <c r="A34" s="1">
        <v>1</v>
      </c>
      <c r="B34" s="1">
        <v>1</v>
      </c>
      <c r="C34" s="1">
        <v>0</v>
      </c>
      <c r="D34" s="1">
        <v>1</v>
      </c>
    </row>
    <row r="35" spans="1:4" x14ac:dyDescent="0.25">
      <c r="A35" s="1">
        <v>1</v>
      </c>
      <c r="B35" s="1">
        <v>1</v>
      </c>
      <c r="C35" s="1">
        <v>1</v>
      </c>
      <c r="D35" s="1">
        <v>1</v>
      </c>
    </row>
    <row r="36" spans="1:4" x14ac:dyDescent="0.25">
      <c r="A36" s="1">
        <v>1</v>
      </c>
      <c r="B36" s="1">
        <v>0</v>
      </c>
      <c r="C36" s="1">
        <v>0</v>
      </c>
      <c r="D36" s="1">
        <v>1</v>
      </c>
    </row>
    <row r="37" spans="1:4" x14ac:dyDescent="0.25">
      <c r="A37" s="1">
        <v>1</v>
      </c>
      <c r="B37" s="1">
        <v>1</v>
      </c>
      <c r="C37" s="1">
        <v>1</v>
      </c>
      <c r="D37" s="1">
        <v>1</v>
      </c>
    </row>
    <row r="38" spans="1:4" x14ac:dyDescent="0.25">
      <c r="A38" s="1">
        <v>1</v>
      </c>
      <c r="B38" s="1">
        <v>1</v>
      </c>
      <c r="C38" s="1">
        <v>1</v>
      </c>
      <c r="D38" s="1">
        <v>0</v>
      </c>
    </row>
    <row r="39" spans="1:4" x14ac:dyDescent="0.25">
      <c r="A39" s="1">
        <v>1</v>
      </c>
      <c r="B39" s="1">
        <v>1</v>
      </c>
      <c r="C39" s="1">
        <v>1</v>
      </c>
      <c r="D39" s="1">
        <v>1</v>
      </c>
    </row>
    <row r="40" spans="1:4" x14ac:dyDescent="0.25">
      <c r="A40" s="1">
        <v>1</v>
      </c>
      <c r="B40" s="1">
        <v>1</v>
      </c>
      <c r="C40" s="1">
        <v>1</v>
      </c>
      <c r="D40" s="1">
        <v>1</v>
      </c>
    </row>
    <row r="41" spans="1:4" x14ac:dyDescent="0.25">
      <c r="A41" s="1">
        <v>0</v>
      </c>
      <c r="B41" s="1">
        <v>1</v>
      </c>
      <c r="C41" s="1">
        <v>1</v>
      </c>
      <c r="D41" s="1">
        <v>1</v>
      </c>
    </row>
    <row r="42" spans="1:4" x14ac:dyDescent="0.25">
      <c r="A42" s="1">
        <v>1</v>
      </c>
      <c r="B42" s="1">
        <v>1</v>
      </c>
      <c r="C42" s="1">
        <v>0</v>
      </c>
      <c r="D42" s="1">
        <v>1</v>
      </c>
    </row>
    <row r="43" spans="1:4" x14ac:dyDescent="0.25">
      <c r="A43" s="1">
        <v>1</v>
      </c>
      <c r="B43" s="1">
        <v>1</v>
      </c>
      <c r="C43" s="1">
        <v>1</v>
      </c>
      <c r="D43" s="1">
        <v>1</v>
      </c>
    </row>
    <row r="44" spans="1:4" x14ac:dyDescent="0.25">
      <c r="A44" s="1">
        <v>1</v>
      </c>
      <c r="B44" s="1">
        <v>0</v>
      </c>
      <c r="C44" s="1">
        <v>1</v>
      </c>
      <c r="D44" s="1">
        <v>0</v>
      </c>
    </row>
    <row r="45" spans="1:4" x14ac:dyDescent="0.25">
      <c r="A45" s="1">
        <v>1</v>
      </c>
      <c r="B45" s="1">
        <v>1</v>
      </c>
      <c r="C45" s="1">
        <v>0</v>
      </c>
      <c r="D45" s="1">
        <v>0</v>
      </c>
    </row>
    <row r="46" spans="1:4" x14ac:dyDescent="0.25">
      <c r="A46" s="1">
        <v>1</v>
      </c>
      <c r="B46" s="1">
        <v>1</v>
      </c>
      <c r="C46" s="1">
        <v>1</v>
      </c>
      <c r="D46" s="1">
        <v>1</v>
      </c>
    </row>
    <row r="47" spans="1:4" x14ac:dyDescent="0.25">
      <c r="A47" s="1">
        <v>1</v>
      </c>
      <c r="B47" s="1">
        <v>1</v>
      </c>
      <c r="C47" s="1">
        <v>1</v>
      </c>
      <c r="D47" s="1">
        <v>1</v>
      </c>
    </row>
    <row r="48" spans="1:4" x14ac:dyDescent="0.25">
      <c r="A48" s="1">
        <v>1</v>
      </c>
      <c r="B48" s="1">
        <v>0</v>
      </c>
      <c r="C48" s="1">
        <v>0</v>
      </c>
      <c r="D48" s="1">
        <v>1</v>
      </c>
    </row>
    <row r="49" spans="1:4" x14ac:dyDescent="0.25">
      <c r="A49" s="1">
        <v>1</v>
      </c>
      <c r="B49" s="1">
        <v>1</v>
      </c>
      <c r="C49" s="1">
        <v>1</v>
      </c>
      <c r="D49" s="1">
        <v>1</v>
      </c>
    </row>
    <row r="50" spans="1:4" x14ac:dyDescent="0.25">
      <c r="A50" s="1">
        <v>1</v>
      </c>
      <c r="B50" s="1">
        <v>1</v>
      </c>
      <c r="C50" s="1">
        <v>0</v>
      </c>
      <c r="D50" s="1">
        <v>1</v>
      </c>
    </row>
    <row r="51" spans="1:4" x14ac:dyDescent="0.25">
      <c r="A51" s="1">
        <v>1</v>
      </c>
      <c r="B51" s="1">
        <v>1</v>
      </c>
      <c r="C51" s="1">
        <v>1</v>
      </c>
      <c r="D51" s="1">
        <v>1</v>
      </c>
    </row>
    <row r="52" spans="1:4" x14ac:dyDescent="0.25">
      <c r="A52" s="1">
        <v>1</v>
      </c>
      <c r="B52" s="1">
        <v>1</v>
      </c>
      <c r="C52" s="1">
        <v>1</v>
      </c>
      <c r="D52" s="1">
        <v>0</v>
      </c>
    </row>
    <row r="53" spans="1:4" x14ac:dyDescent="0.25">
      <c r="A53" s="1">
        <v>1</v>
      </c>
      <c r="B53" s="1">
        <v>0</v>
      </c>
      <c r="C53" s="1">
        <v>0</v>
      </c>
      <c r="D53" s="1">
        <v>0</v>
      </c>
    </row>
    <row r="54" spans="1:4" x14ac:dyDescent="0.25">
      <c r="A54" s="1">
        <v>1</v>
      </c>
      <c r="B54" s="1">
        <v>1</v>
      </c>
      <c r="C54" s="1">
        <v>1</v>
      </c>
      <c r="D54" s="1">
        <v>1</v>
      </c>
    </row>
    <row r="55" spans="1:4" x14ac:dyDescent="0.25">
      <c r="A55" s="1">
        <v>1</v>
      </c>
      <c r="B55" s="1">
        <v>0</v>
      </c>
      <c r="C55" s="1">
        <v>1</v>
      </c>
      <c r="D55" s="1">
        <v>0</v>
      </c>
    </row>
    <row r="56" spans="1:4" x14ac:dyDescent="0.25">
      <c r="A56" s="1">
        <v>1</v>
      </c>
      <c r="B56" s="1">
        <v>1</v>
      </c>
      <c r="C56" s="1">
        <v>0</v>
      </c>
      <c r="D56" s="1">
        <v>0</v>
      </c>
    </row>
    <row r="57" spans="1:4" x14ac:dyDescent="0.25">
      <c r="A57" s="1">
        <v>1</v>
      </c>
      <c r="B57" s="1">
        <v>1</v>
      </c>
      <c r="C57" s="1">
        <v>1</v>
      </c>
      <c r="D57" s="1">
        <v>0</v>
      </c>
    </row>
    <row r="58" spans="1:4" x14ac:dyDescent="0.25">
      <c r="A58" s="1">
        <v>1</v>
      </c>
      <c r="B58" s="1">
        <v>1</v>
      </c>
      <c r="C58" s="1">
        <v>1</v>
      </c>
      <c r="D58" s="1">
        <v>1</v>
      </c>
    </row>
    <row r="59" spans="1:4" x14ac:dyDescent="0.25">
      <c r="A59" s="1">
        <v>1</v>
      </c>
      <c r="B59" s="1">
        <v>1</v>
      </c>
      <c r="C59" s="1">
        <v>1</v>
      </c>
      <c r="D59" s="1">
        <v>1</v>
      </c>
    </row>
    <row r="60" spans="1:4" x14ac:dyDescent="0.25">
      <c r="A60" s="1">
        <v>1</v>
      </c>
      <c r="B60" s="1">
        <v>1</v>
      </c>
      <c r="C60" s="1">
        <v>0</v>
      </c>
      <c r="D60" s="1">
        <v>1</v>
      </c>
    </row>
    <row r="61" spans="1:4" x14ac:dyDescent="0.25">
      <c r="A61" s="1">
        <v>1</v>
      </c>
      <c r="B61" s="1">
        <v>1</v>
      </c>
      <c r="C61" s="1">
        <v>1</v>
      </c>
      <c r="D61" s="1">
        <v>1</v>
      </c>
    </row>
    <row r="62" spans="1:4" x14ac:dyDescent="0.25">
      <c r="A62" s="1">
        <v>1</v>
      </c>
      <c r="B62" s="1">
        <v>1</v>
      </c>
      <c r="C62" s="1">
        <v>0</v>
      </c>
      <c r="D62" s="1">
        <v>1</v>
      </c>
    </row>
    <row r="63" spans="1:4" x14ac:dyDescent="0.25">
      <c r="A63" s="1">
        <v>1</v>
      </c>
      <c r="B63" s="1">
        <v>0</v>
      </c>
      <c r="C63" s="1">
        <v>1</v>
      </c>
      <c r="D63" s="1">
        <v>1</v>
      </c>
    </row>
    <row r="64" spans="1:4" x14ac:dyDescent="0.25">
      <c r="A64" s="1">
        <v>1</v>
      </c>
      <c r="B64" s="1">
        <v>1</v>
      </c>
      <c r="C64" s="1">
        <v>1</v>
      </c>
      <c r="D64" s="1">
        <v>1</v>
      </c>
    </row>
    <row r="65" spans="1:4" x14ac:dyDescent="0.25">
      <c r="A65" s="1">
        <v>1</v>
      </c>
      <c r="B65" s="1">
        <v>1</v>
      </c>
      <c r="C65" s="1">
        <v>0</v>
      </c>
      <c r="D65" s="1">
        <v>1</v>
      </c>
    </row>
    <row r="66" spans="1:4" x14ac:dyDescent="0.25">
      <c r="A66" s="1">
        <v>1</v>
      </c>
      <c r="B66" s="1">
        <v>1</v>
      </c>
      <c r="C66" s="1">
        <v>1</v>
      </c>
      <c r="D66" s="1">
        <v>1</v>
      </c>
    </row>
    <row r="67" spans="1:4" x14ac:dyDescent="0.25">
      <c r="A67" s="1">
        <v>1</v>
      </c>
      <c r="B67" s="1">
        <v>0</v>
      </c>
      <c r="C67" s="1">
        <v>0</v>
      </c>
      <c r="D67" s="1">
        <v>1</v>
      </c>
    </row>
    <row r="68" spans="1:4" x14ac:dyDescent="0.25">
      <c r="A68" s="1">
        <v>1</v>
      </c>
      <c r="B68" s="1">
        <v>0</v>
      </c>
      <c r="C68" s="1">
        <v>0</v>
      </c>
      <c r="D68" s="1">
        <v>1</v>
      </c>
    </row>
    <row r="69" spans="1:4" x14ac:dyDescent="0.25">
      <c r="A69" s="1">
        <v>1</v>
      </c>
      <c r="B69" s="1">
        <v>0</v>
      </c>
      <c r="C69" s="1">
        <v>0</v>
      </c>
      <c r="D69" s="1">
        <v>0</v>
      </c>
    </row>
    <row r="70" spans="1:4" x14ac:dyDescent="0.25">
      <c r="A70" s="1">
        <v>0</v>
      </c>
      <c r="B70" s="1">
        <v>1</v>
      </c>
      <c r="C70" s="1">
        <v>1</v>
      </c>
      <c r="D70" s="1">
        <v>1</v>
      </c>
    </row>
    <row r="71" spans="1:4" x14ac:dyDescent="0.25">
      <c r="A71" s="1">
        <v>1</v>
      </c>
      <c r="B71" s="1">
        <v>0</v>
      </c>
      <c r="C71" s="1">
        <v>0</v>
      </c>
      <c r="D71" s="1">
        <v>0</v>
      </c>
    </row>
    <row r="72" spans="1:4" x14ac:dyDescent="0.25">
      <c r="A72" s="1">
        <v>1</v>
      </c>
      <c r="B72" s="1">
        <v>1</v>
      </c>
      <c r="C72" s="1">
        <v>1</v>
      </c>
      <c r="D72" s="1">
        <v>1</v>
      </c>
    </row>
    <row r="73" spans="1:4" x14ac:dyDescent="0.25">
      <c r="A73" s="1">
        <v>1</v>
      </c>
      <c r="B73" s="1">
        <v>1</v>
      </c>
      <c r="C73" s="1">
        <v>1</v>
      </c>
      <c r="D73" s="1">
        <v>0</v>
      </c>
    </row>
    <row r="74" spans="1:4" x14ac:dyDescent="0.25">
      <c r="A74" s="1">
        <v>1</v>
      </c>
      <c r="B74" s="1">
        <v>1</v>
      </c>
      <c r="C74" s="1">
        <v>1</v>
      </c>
      <c r="D74" s="1">
        <v>1</v>
      </c>
    </row>
    <row r="75" spans="1:4" x14ac:dyDescent="0.25">
      <c r="A75" s="1">
        <v>1</v>
      </c>
      <c r="B75" s="1">
        <v>1</v>
      </c>
      <c r="C75" s="1">
        <v>1</v>
      </c>
      <c r="D75" s="1">
        <v>0</v>
      </c>
    </row>
    <row r="76" spans="1:4" x14ac:dyDescent="0.25">
      <c r="A76" s="1">
        <v>1</v>
      </c>
      <c r="B76" s="1">
        <v>1</v>
      </c>
      <c r="C76" s="1">
        <v>1</v>
      </c>
      <c r="D76" s="1">
        <v>1</v>
      </c>
    </row>
    <row r="77" spans="1:4" x14ac:dyDescent="0.25">
      <c r="A77" s="1">
        <v>1</v>
      </c>
      <c r="B77" s="1">
        <v>0</v>
      </c>
      <c r="C77" s="1">
        <v>1</v>
      </c>
      <c r="D77" s="1">
        <v>1</v>
      </c>
    </row>
    <row r="78" spans="1:4" x14ac:dyDescent="0.25">
      <c r="A78" s="1">
        <v>1</v>
      </c>
      <c r="B78" s="1">
        <v>0</v>
      </c>
      <c r="C78" s="1">
        <v>1</v>
      </c>
      <c r="D78" s="1">
        <v>1</v>
      </c>
    </row>
    <row r="79" spans="1:4" x14ac:dyDescent="0.25">
      <c r="A79" s="1">
        <v>1</v>
      </c>
      <c r="B79" s="1">
        <v>1</v>
      </c>
      <c r="C79" s="1">
        <v>1</v>
      </c>
      <c r="D79" s="1">
        <v>1</v>
      </c>
    </row>
    <row r="80" spans="1:4" x14ac:dyDescent="0.25">
      <c r="A80" s="1">
        <v>1</v>
      </c>
      <c r="B80" s="1">
        <v>1</v>
      </c>
      <c r="C80" s="1">
        <v>1</v>
      </c>
      <c r="D80" s="1">
        <v>1</v>
      </c>
    </row>
    <row r="81" spans="1:4" x14ac:dyDescent="0.25">
      <c r="A81" s="1">
        <v>1</v>
      </c>
      <c r="B81" s="1">
        <v>0</v>
      </c>
      <c r="C81" s="1">
        <v>0</v>
      </c>
      <c r="D81" s="1">
        <v>0</v>
      </c>
    </row>
    <row r="82" spans="1:4" x14ac:dyDescent="0.25">
      <c r="A82" s="1">
        <v>0</v>
      </c>
      <c r="B82" s="1">
        <v>1</v>
      </c>
      <c r="C82" s="1">
        <v>0</v>
      </c>
      <c r="D82" s="1">
        <v>1</v>
      </c>
    </row>
    <row r="83" spans="1:4" x14ac:dyDescent="0.25">
      <c r="A83" s="1">
        <v>1</v>
      </c>
      <c r="B83" s="1">
        <v>0</v>
      </c>
      <c r="C83" s="1">
        <v>0</v>
      </c>
      <c r="D83" s="1">
        <v>1</v>
      </c>
    </row>
    <row r="84" spans="1:4" x14ac:dyDescent="0.25">
      <c r="A84" s="1">
        <v>1</v>
      </c>
      <c r="B84" s="1">
        <v>0</v>
      </c>
      <c r="C84" s="1">
        <v>1</v>
      </c>
      <c r="D84" s="1">
        <v>0</v>
      </c>
    </row>
    <row r="85" spans="1:4" x14ac:dyDescent="0.25">
      <c r="A85" s="1">
        <v>1</v>
      </c>
      <c r="B85" s="1">
        <v>1</v>
      </c>
      <c r="C85" s="1">
        <v>0</v>
      </c>
      <c r="D85" s="1">
        <v>1</v>
      </c>
    </row>
    <row r="86" spans="1:4" x14ac:dyDescent="0.25">
      <c r="A86" s="1">
        <v>1</v>
      </c>
      <c r="B86" s="1">
        <v>1</v>
      </c>
      <c r="C86" s="1">
        <v>1</v>
      </c>
      <c r="D86" s="1">
        <v>0</v>
      </c>
    </row>
    <row r="87" spans="1:4" x14ac:dyDescent="0.25">
      <c r="A87" s="1">
        <v>1</v>
      </c>
      <c r="B87" s="1">
        <v>1</v>
      </c>
      <c r="C87" s="1">
        <v>1</v>
      </c>
      <c r="D87" s="1">
        <v>1</v>
      </c>
    </row>
    <row r="88" spans="1:4" x14ac:dyDescent="0.25">
      <c r="A88" s="1">
        <v>1</v>
      </c>
      <c r="B88" s="1">
        <v>1</v>
      </c>
      <c r="C88" s="1">
        <v>0</v>
      </c>
      <c r="D88" s="1">
        <v>0</v>
      </c>
    </row>
    <row r="89" spans="1:4" x14ac:dyDescent="0.25">
      <c r="A89" s="1">
        <v>1</v>
      </c>
      <c r="B89" s="1">
        <v>1</v>
      </c>
      <c r="C89" s="1">
        <v>1</v>
      </c>
      <c r="D89" s="1">
        <v>1</v>
      </c>
    </row>
    <row r="90" spans="1:4" x14ac:dyDescent="0.25">
      <c r="A90" s="1">
        <v>1</v>
      </c>
      <c r="B90" s="1">
        <v>1</v>
      </c>
      <c r="C90" s="1">
        <v>1</v>
      </c>
      <c r="D90" s="1">
        <v>1</v>
      </c>
    </row>
    <row r="91" spans="1:4" x14ac:dyDescent="0.25">
      <c r="A91" s="1">
        <v>1</v>
      </c>
      <c r="B91" s="1">
        <v>0</v>
      </c>
      <c r="C91" s="1">
        <v>1</v>
      </c>
      <c r="D91" s="1">
        <v>0</v>
      </c>
    </row>
    <row r="92" spans="1:4" x14ac:dyDescent="0.25">
      <c r="A92" s="1">
        <v>1</v>
      </c>
      <c r="B92" s="1">
        <v>0</v>
      </c>
      <c r="C92" s="1">
        <v>1</v>
      </c>
      <c r="D92" s="1">
        <v>0</v>
      </c>
    </row>
    <row r="93" spans="1:4" x14ac:dyDescent="0.25">
      <c r="A93" s="1">
        <v>1</v>
      </c>
      <c r="B93" s="1">
        <v>1</v>
      </c>
      <c r="C93" s="1">
        <v>0</v>
      </c>
      <c r="D93" s="1">
        <v>0</v>
      </c>
    </row>
    <row r="94" spans="1:4" x14ac:dyDescent="0.25">
      <c r="A94" s="1">
        <v>1</v>
      </c>
      <c r="B94" s="1">
        <v>0</v>
      </c>
      <c r="C94" s="1">
        <v>1</v>
      </c>
      <c r="D94" s="1">
        <v>1</v>
      </c>
    </row>
    <row r="95" spans="1:4" x14ac:dyDescent="0.25">
      <c r="A95" s="1">
        <v>0</v>
      </c>
      <c r="B95" s="1">
        <v>1</v>
      </c>
      <c r="C95" s="1">
        <v>1</v>
      </c>
      <c r="D95" s="1">
        <v>1</v>
      </c>
    </row>
    <row r="96" spans="1:4" x14ac:dyDescent="0.25">
      <c r="A96" s="1">
        <v>1</v>
      </c>
      <c r="B96" s="1">
        <v>1</v>
      </c>
      <c r="C96" s="1">
        <v>1</v>
      </c>
      <c r="D96" s="1">
        <v>0</v>
      </c>
    </row>
    <row r="97" spans="1:4" x14ac:dyDescent="0.25">
      <c r="A97" s="1">
        <v>1</v>
      </c>
      <c r="B97" s="1">
        <v>1</v>
      </c>
      <c r="C97" s="1">
        <v>1</v>
      </c>
      <c r="D97" s="1">
        <v>1</v>
      </c>
    </row>
    <row r="98" spans="1:4" x14ac:dyDescent="0.25">
      <c r="A98" s="1">
        <v>1</v>
      </c>
      <c r="B98" s="1">
        <v>0</v>
      </c>
      <c r="C98" s="1">
        <v>1</v>
      </c>
      <c r="D98" s="1">
        <v>0</v>
      </c>
    </row>
    <row r="99" spans="1:4" x14ac:dyDescent="0.25">
      <c r="A99" s="1">
        <v>1</v>
      </c>
      <c r="B99" s="1">
        <v>1</v>
      </c>
      <c r="C99" s="1">
        <v>0</v>
      </c>
      <c r="D99" s="1">
        <v>0</v>
      </c>
    </row>
    <row r="100" spans="1:4" x14ac:dyDescent="0.25">
      <c r="A100" s="1">
        <v>1</v>
      </c>
      <c r="B100" s="1">
        <v>0</v>
      </c>
      <c r="C100" s="1">
        <v>1</v>
      </c>
      <c r="D10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2024-02-27T04:12:55Z</dcterms:created>
  <dcterms:modified xsi:type="dcterms:W3CDTF">2024-03-31T23:47:01Z</dcterms:modified>
</cp:coreProperties>
</file>