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PycharmProjects\cs325\project1\"/>
    </mc:Choice>
  </mc:AlternateContent>
  <bookViews>
    <workbookView xWindow="0" yWindow="0" windowWidth="28800" windowHeight="12210"/>
  </bookViews>
  <sheets>
    <sheet name="MS_Plots" sheetId="1" r:id="rId1"/>
  </sheets>
  <calcPr calcId="171027"/>
</workbook>
</file>

<file path=xl/calcChain.xml><?xml version="1.0" encoding="utf-8"?>
<calcChain xmlns="http://schemas.openxmlformats.org/spreadsheetml/2006/main">
  <c r="D53" i="1" l="1"/>
  <c r="C53" i="1"/>
  <c r="E53" i="1" s="1"/>
  <c r="D52" i="1"/>
  <c r="C52" i="1"/>
  <c r="E52" i="1" s="1"/>
  <c r="D51" i="1"/>
  <c r="C51" i="1"/>
  <c r="E51" i="1" s="1"/>
  <c r="D50" i="1"/>
  <c r="C50" i="1"/>
  <c r="E50" i="1" s="1"/>
  <c r="D49" i="1"/>
  <c r="C49" i="1"/>
  <c r="E49" i="1" s="1"/>
  <c r="D48" i="1"/>
  <c r="C48" i="1"/>
  <c r="E48" i="1" s="1"/>
  <c r="D47" i="1"/>
  <c r="C47" i="1"/>
  <c r="E47" i="1" s="1"/>
  <c r="D46" i="1"/>
  <c r="C46" i="1"/>
  <c r="E46" i="1" s="1"/>
  <c r="D45" i="1"/>
  <c r="C45" i="1"/>
  <c r="E45" i="1" s="1"/>
  <c r="D44" i="1"/>
  <c r="C44" i="1"/>
  <c r="E44" i="1" s="1"/>
  <c r="D40" i="1"/>
  <c r="C40" i="1"/>
  <c r="E40" i="1" s="1"/>
  <c r="D39" i="1"/>
  <c r="C39" i="1"/>
  <c r="E39" i="1" s="1"/>
  <c r="D38" i="1"/>
  <c r="C38" i="1"/>
  <c r="E38" i="1" s="1"/>
  <c r="D37" i="1"/>
  <c r="C37" i="1"/>
  <c r="E37" i="1" s="1"/>
  <c r="D36" i="1"/>
  <c r="C36" i="1"/>
  <c r="E36" i="1" s="1"/>
  <c r="D35" i="1"/>
  <c r="C35" i="1"/>
  <c r="E35" i="1" s="1"/>
  <c r="D34" i="1"/>
  <c r="C34" i="1"/>
  <c r="E34" i="1" s="1"/>
  <c r="D33" i="1"/>
  <c r="C33" i="1"/>
  <c r="E33" i="1" s="1"/>
  <c r="D32" i="1"/>
  <c r="C32" i="1"/>
  <c r="E32" i="1" s="1"/>
  <c r="D31" i="1"/>
  <c r="C31" i="1"/>
  <c r="E31" i="1" s="1"/>
  <c r="E23" i="1"/>
  <c r="E24" i="1"/>
  <c r="E25" i="1"/>
  <c r="E26" i="1"/>
  <c r="E8" i="1"/>
  <c r="E9" i="1"/>
  <c r="E10" i="1"/>
  <c r="E11" i="1"/>
  <c r="C19" i="1"/>
  <c r="E19" i="1" s="1"/>
  <c r="C20" i="1"/>
  <c r="E20" i="1" s="1"/>
  <c r="C21" i="1"/>
  <c r="E21" i="1" s="1"/>
  <c r="C22" i="1"/>
  <c r="E22" i="1" s="1"/>
  <c r="C23" i="1"/>
  <c r="C24" i="1"/>
  <c r="C25" i="1"/>
  <c r="C26" i="1"/>
  <c r="C27" i="1"/>
  <c r="E27" i="1" s="1"/>
  <c r="C18" i="1"/>
  <c r="E18" i="1" s="1"/>
  <c r="C6" i="1"/>
  <c r="E6" i="1" s="1"/>
  <c r="C7" i="1"/>
  <c r="E7" i="1" s="1"/>
  <c r="C8" i="1"/>
  <c r="C9" i="1"/>
  <c r="C10" i="1"/>
  <c r="C11" i="1"/>
  <c r="C12" i="1"/>
  <c r="E12" i="1" s="1"/>
  <c r="C13" i="1"/>
  <c r="E13" i="1" s="1"/>
  <c r="C14" i="1"/>
  <c r="E14" i="1" s="1"/>
  <c r="C5" i="1"/>
  <c r="E5" i="1" s="1"/>
  <c r="D19" i="1"/>
  <c r="D20" i="1"/>
  <c r="D21" i="1"/>
  <c r="D22" i="1"/>
  <c r="D23" i="1"/>
  <c r="D24" i="1"/>
  <c r="D25" i="1"/>
  <c r="D26" i="1"/>
  <c r="D27" i="1"/>
  <c r="D18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<sst xmlns="http://schemas.openxmlformats.org/spreadsheetml/2006/main" count="25" uniqueCount="10">
  <si>
    <t>Experimental Time Runs</t>
  </si>
  <si>
    <t>Algorithm 1: Enumeration</t>
  </si>
  <si>
    <t>N Values</t>
  </si>
  <si>
    <t>Time (Seconds)</t>
  </si>
  <si>
    <t>Algorithm 2: Better Enumeration</t>
  </si>
  <si>
    <t>microseconds</t>
  </si>
  <si>
    <t>log(N)</t>
  </si>
  <si>
    <t>log(microseconds)</t>
  </si>
  <si>
    <t>Algorithm 3: Divide and Conquer</t>
  </si>
  <si>
    <t>Algorithm 4: 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</si>
</sst>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MAXSUBARRAY</a:t>
            </a:r>
            <a:r>
              <a:rPr lang="en-US" baseline="0"/>
              <a:t> Algorithm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666664773945846"/>
                  <c:y val="0.36245913453171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Algorithm 2: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3E-08x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- 0.0008x + 0.0391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MS_Plots!$A$5:$A$14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MS_Plots!$B$5:$B$14</c:f>
              <c:numCache>
                <c:formatCode>General</c:formatCode>
                <c:ptCount val="10"/>
                <c:pt idx="0">
                  <c:v>5.0100000000000003E-4</c:v>
                </c:pt>
                <c:pt idx="1">
                  <c:v>2.0070000000000001E-3</c:v>
                </c:pt>
                <c:pt idx="2">
                  <c:v>5.5170000000000002E-3</c:v>
                </c:pt>
                <c:pt idx="3">
                  <c:v>1.4540000000000001E-2</c:v>
                </c:pt>
                <c:pt idx="4">
                  <c:v>3.4091000000000003E-2</c:v>
                </c:pt>
                <c:pt idx="5">
                  <c:v>6.1663000000000003E-2</c:v>
                </c:pt>
                <c:pt idx="6">
                  <c:v>0.49631900000000001</c:v>
                </c:pt>
                <c:pt idx="7">
                  <c:v>3.6999</c:v>
                </c:pt>
                <c:pt idx="8">
                  <c:v>12.544902</c:v>
                </c:pt>
                <c:pt idx="9">
                  <c:v>30.661715000000001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D98-BE44-F4E34AE81C6E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16899489071843"/>
                  <c:y val="-0.144703080242101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Algorithm 1:</a:t>
                    </a:r>
                    <a:br>
                      <a:rPr lang="en-US" baseline="0"/>
                    </a:br>
                    <a:r>
                      <a:rPr lang="en-US" baseline="0"/>
                      <a:t>y = 1E-07x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- 1E-06x + 0.0064</a:t>
                    </a:r>
                    <a:br>
                      <a:rPr lang="en-US" baseline="0"/>
                    </a:br>
                    <a:r>
                      <a:rPr lang="en-US" baseline="0"/>
                      <a:t>R² = 0.9998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MS_Plots!$A$18:$A$27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MS_Plots!$B$18:$B$27</c:f>
              <c:numCache>
                <c:formatCode>General</c:formatCode>
                <c:ptCount val="10"/>
                <c:pt idx="0">
                  <c:v>1.0024999999999999E-2</c:v>
                </c:pt>
                <c:pt idx="1">
                  <c:v>1.6042000000000001E-2</c:v>
                </c:pt>
                <c:pt idx="2">
                  <c:v>2.8577000000000002E-2</c:v>
                </c:pt>
                <c:pt idx="3">
                  <c:v>6.6680000000000003E-2</c:v>
                </c:pt>
                <c:pt idx="4">
                  <c:v>0.12231</c:v>
                </c:pt>
                <c:pt idx="5">
                  <c:v>0.193991</c:v>
                </c:pt>
                <c:pt idx="6">
                  <c:v>0.76402800000000004</c:v>
                </c:pt>
                <c:pt idx="7">
                  <c:v>3.1368390000000002</c:v>
                </c:pt>
                <c:pt idx="8">
                  <c:v>6.9057219999999999</c:v>
                </c:pt>
                <c:pt idx="9">
                  <c:v>12.339971999999999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A-4D98-BE44-F4E34AE81C6E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830343366764696"/>
                  <c:y val="-7.5553258862402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Algorithm 3: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7E-06x - 0.0602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MS_Plots!$A$31:$A$40</c:f>
              <c:numCache>
                <c:formatCode>General</c:formatCode>
                <c:ptCount val="10"/>
                <c:pt idx="0">
                  <c:v>25000</c:v>
                </c:pt>
                <c:pt idx="1">
                  <c:v>35000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MS_Plots!$B$31:$B$40</c:f>
              <c:numCache>
                <c:formatCode>General</c:formatCode>
                <c:ptCount val="10"/>
                <c:pt idx="0">
                  <c:v>0.14486499999999999</c:v>
                </c:pt>
                <c:pt idx="1">
                  <c:v>0.21356900000000001</c:v>
                </c:pt>
                <c:pt idx="2">
                  <c:v>0.30681399999999998</c:v>
                </c:pt>
                <c:pt idx="3">
                  <c:v>0.48733599999999999</c:v>
                </c:pt>
                <c:pt idx="4">
                  <c:v>0.67028299999999996</c:v>
                </c:pt>
                <c:pt idx="5">
                  <c:v>0.83121</c:v>
                </c:pt>
                <c:pt idx="6">
                  <c:v>1.79427</c:v>
                </c:pt>
                <c:pt idx="7">
                  <c:v>3.4346320000000001</c:v>
                </c:pt>
                <c:pt idx="8">
                  <c:v>5.3863219999999998</c:v>
                </c:pt>
                <c:pt idx="9">
                  <c:v>7.5109680000000001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2-4E4C-8D86-F32BE3FC0CA1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Algorithm 4:</a:t>
                    </a:r>
                    <a:br>
                      <a:rPr lang="en-US" baseline="0"/>
                    </a:br>
                    <a:r>
                      <a:rPr lang="en-US" baseline="0"/>
                      <a:t>y = 3E-07x - 0.0008</a:t>
                    </a:r>
                    <a:br>
                      <a:rPr lang="en-US" baseline="0"/>
                    </a:br>
                    <a:r>
                      <a:rPr lang="en-US" baseline="0"/>
                      <a:t>R² = 0.9986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MS_Plots!$A$44:$A$53</c:f>
              <c:numCache>
                <c:formatCode>General</c:formatCode>
                <c:ptCount val="10"/>
                <c:pt idx="0">
                  <c:v>250000</c:v>
                </c:pt>
                <c:pt idx="1">
                  <c:v>350000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2500000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</c:numCache>
            </c:numRef>
          </c:xVal>
          <c:yVal>
            <c:numRef>
              <c:f>MS_Plots!$B$44:$B$53</c:f>
              <c:numCache>
                <c:formatCode>General</c:formatCode>
                <c:ptCount val="10"/>
                <c:pt idx="0">
                  <c:v>7.1189000000000002E-2</c:v>
                </c:pt>
                <c:pt idx="1">
                  <c:v>0.10030699999999999</c:v>
                </c:pt>
                <c:pt idx="2">
                  <c:v>0.14338200000000001</c:v>
                </c:pt>
                <c:pt idx="3">
                  <c:v>0.218079</c:v>
                </c:pt>
                <c:pt idx="4">
                  <c:v>0.28375600000000001</c:v>
                </c:pt>
                <c:pt idx="5">
                  <c:v>0.353439</c:v>
                </c:pt>
                <c:pt idx="6">
                  <c:v>0.66727300000000001</c:v>
                </c:pt>
                <c:pt idx="7">
                  <c:v>1.326527</c:v>
                </c:pt>
                <c:pt idx="8">
                  <c:v>2.1642809999999999</c:v>
                </c:pt>
                <c:pt idx="9">
                  <c:v>2.7558259999999999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2-4E4C-8D86-F32BE3FC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736"/>
        <c:axId val="4039168"/>
      </c:scatterChart>
      <c:valAx>
        <c:axId val="1320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68"/>
        <c:crosses val="autoZero"/>
        <c:crossBetween val="midCat"/>
      </c:valAx>
      <c:valAx>
        <c:axId val="403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6167799469528"/>
          <c:y val="0.82749718235504133"/>
          <c:w val="0.66286757701120969"/>
          <c:h val="0.14332704024832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</a:t>
            </a:r>
            <a:r>
              <a:rPr lang="en-US" baseline="0"/>
              <a:t> vs log Time (microseconds)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MS_Plots!$D$5:$D$14</c:f>
              <c:numCache>
                <c:formatCode>General</c:formatCode>
                <c:ptCount val="10"/>
                <c:pt idx="0">
                  <c:v>1.3979400086720377</c:v>
                </c:pt>
                <c:pt idx="1">
                  <c:v>1.5440680443502757</c:v>
                </c:pt>
                <c:pt idx="2">
                  <c:v>1.6989700043360187</c:v>
                </c:pt>
                <c:pt idx="3">
                  <c:v>1.8750612633917001</c:v>
                </c:pt>
                <c:pt idx="4">
                  <c:v>2</c:v>
                </c:pt>
                <c:pt idx="5">
                  <c:v>2.0969100130080562</c:v>
                </c:pt>
                <c:pt idx="6">
                  <c:v>2.3979400086720375</c:v>
                </c:pt>
                <c:pt idx="7">
                  <c:v>2.6989700043360187</c:v>
                </c:pt>
                <c:pt idx="8">
                  <c:v>2.8750612633917001</c:v>
                </c:pt>
                <c:pt idx="9">
                  <c:v>3</c:v>
                </c:pt>
              </c:numCache>
            </c:numRef>
          </c:xVal>
          <c:yVal>
            <c:numRef>
              <c:f>MS_Plots!$E$5:$E$14</c:f>
              <c:numCache>
                <c:formatCode>General</c:formatCode>
                <c:ptCount val="10"/>
                <c:pt idx="0">
                  <c:v>2.6998377258672459</c:v>
                </c:pt>
                <c:pt idx="1">
                  <c:v>3.3025473724874854</c:v>
                </c:pt>
                <c:pt idx="2">
                  <c:v>3.7417029839577398</c:v>
                </c:pt>
                <c:pt idx="3">
                  <c:v>4.1625644065230194</c:v>
                </c:pt>
                <c:pt idx="4">
                  <c:v>4.5326397406865677</c:v>
                </c:pt>
                <c:pt idx="5">
                  <c:v>4.7900246500004728</c:v>
                </c:pt>
                <c:pt idx="6">
                  <c:v>5.6957609011034505</c:v>
                </c:pt>
                <c:pt idx="7">
                  <c:v>6.5681899862196742</c:v>
                </c:pt>
                <c:pt idx="8">
                  <c:v>7.098467272982198</c:v>
                </c:pt>
                <c:pt idx="9">
                  <c:v>7.4865964425668308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F-47B8-9E13-7568A2125998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MS_Plots!$D$18:$D$27</c:f>
              <c:numCache>
                <c:formatCode>General</c:formatCode>
                <c:ptCount val="10"/>
                <c:pt idx="0">
                  <c:v>2.3979400086720375</c:v>
                </c:pt>
                <c:pt idx="1">
                  <c:v>2.5440680443502757</c:v>
                </c:pt>
                <c:pt idx="2">
                  <c:v>2.6989700043360187</c:v>
                </c:pt>
                <c:pt idx="3">
                  <c:v>2.8750612633917001</c:v>
                </c:pt>
                <c:pt idx="4">
                  <c:v>3</c:v>
                </c:pt>
                <c:pt idx="5">
                  <c:v>3.0969100130080562</c:v>
                </c:pt>
                <c:pt idx="6">
                  <c:v>3.3979400086720375</c:v>
                </c:pt>
                <c:pt idx="7">
                  <c:v>3.6989700043360187</c:v>
                </c:pt>
                <c:pt idx="8">
                  <c:v>3.8750612633917001</c:v>
                </c:pt>
                <c:pt idx="9">
                  <c:v>4</c:v>
                </c:pt>
              </c:numCache>
            </c:numRef>
          </c:xVal>
          <c:yVal>
            <c:numRef>
              <c:f>MS_Plots!$E$18:$E$27</c:f>
              <c:numCache>
                <c:formatCode>General</c:formatCode>
                <c:ptCount val="10"/>
                <c:pt idx="0">
                  <c:v>4.0010843812922197</c:v>
                </c:pt>
                <c:pt idx="1">
                  <c:v>4.2052585120040593</c:v>
                </c:pt>
                <c:pt idx="2">
                  <c:v>4.456016634817745</c:v>
                </c:pt>
                <c:pt idx="3">
                  <c:v>4.8239955911559678</c:v>
                </c:pt>
                <c:pt idx="4">
                  <c:v>5.0874619661718192</c:v>
                </c:pt>
                <c:pt idx="5">
                  <c:v>5.2877815817807186</c:v>
                </c:pt>
                <c:pt idx="6">
                  <c:v>5.883109274835725</c:v>
                </c:pt>
                <c:pt idx="7">
                  <c:v>6.4964922288648053</c:v>
                </c:pt>
                <c:pt idx="8">
                  <c:v>6.839209091201953</c:v>
                </c:pt>
                <c:pt idx="9">
                  <c:v>7.0913141742629211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F-47B8-9E13-7568A2125998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MS_Plots!$D$31:$D$40</c:f>
              <c:numCache>
                <c:formatCode>General</c:formatCode>
                <c:ptCount val="10"/>
                <c:pt idx="0">
                  <c:v>4.3979400086720375</c:v>
                </c:pt>
                <c:pt idx="1">
                  <c:v>4.5440680443502757</c:v>
                </c:pt>
                <c:pt idx="2">
                  <c:v>4.6989700043360187</c:v>
                </c:pt>
                <c:pt idx="3">
                  <c:v>4.8750612633917001</c:v>
                </c:pt>
                <c:pt idx="4">
                  <c:v>5</c:v>
                </c:pt>
                <c:pt idx="5">
                  <c:v>5.0969100130080562</c:v>
                </c:pt>
                <c:pt idx="6">
                  <c:v>5.3979400086720375</c:v>
                </c:pt>
                <c:pt idx="7">
                  <c:v>5.6989700043360187</c:v>
                </c:pt>
                <c:pt idx="8">
                  <c:v>5.8750612633917001</c:v>
                </c:pt>
                <c:pt idx="9">
                  <c:v>6</c:v>
                </c:pt>
              </c:numCache>
            </c:numRef>
          </c:xVal>
          <c:yVal>
            <c:numRef>
              <c:f>MS_Plots!$E$31:$E$40</c:f>
              <c:numCache>
                <c:formatCode>General</c:formatCode>
                <c:ptCount val="10"/>
                <c:pt idx="0">
                  <c:v>5.1609634707510352</c:v>
                </c:pt>
                <c:pt idx="1">
                  <c:v>5.329538214152433</c:v>
                </c:pt>
                <c:pt idx="2">
                  <c:v>5.4868751726955409</c:v>
                </c:pt>
                <c:pt idx="3">
                  <c:v>5.6878284943360704</c:v>
                </c:pt>
                <c:pt idx="4">
                  <c:v>5.8262582047736799</c:v>
                </c:pt>
                <c:pt idx="5">
                  <c:v>5.9197107594272422</c:v>
                </c:pt>
                <c:pt idx="6">
                  <c:v>6.2538877958357899</c:v>
                </c:pt>
                <c:pt idx="7">
                  <c:v>6.5358802118669148</c:v>
                </c:pt>
                <c:pt idx="8">
                  <c:v>6.7312923124329211</c:v>
                </c:pt>
                <c:pt idx="9">
                  <c:v>6.8756959117002152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F-47B8-9E13-7568A2125998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MS_Plots!$D$44:$D$53</c:f>
              <c:numCache>
                <c:formatCode>General</c:formatCode>
                <c:ptCount val="10"/>
                <c:pt idx="0">
                  <c:v>5.3979400086720375</c:v>
                </c:pt>
                <c:pt idx="1">
                  <c:v>5.5440680443502757</c:v>
                </c:pt>
                <c:pt idx="2">
                  <c:v>5.6989700043360187</c:v>
                </c:pt>
                <c:pt idx="3">
                  <c:v>5.8750612633917001</c:v>
                </c:pt>
                <c:pt idx="4">
                  <c:v>6</c:v>
                </c:pt>
                <c:pt idx="5">
                  <c:v>6.0969100130080562</c:v>
                </c:pt>
                <c:pt idx="6">
                  <c:v>6.3979400086720375</c:v>
                </c:pt>
                <c:pt idx="7">
                  <c:v>6.6989700043360187</c:v>
                </c:pt>
                <c:pt idx="8">
                  <c:v>6.8750612633917001</c:v>
                </c:pt>
                <c:pt idx="9">
                  <c:v>7</c:v>
                </c:pt>
              </c:numCache>
            </c:numRef>
          </c:xVal>
          <c:yVal>
            <c:numRef>
              <c:f>MS_Plots!$E$44:$E$53</c:f>
              <c:numCache>
                <c:formatCode>General</c:formatCode>
                <c:ptCount val="10"/>
                <c:pt idx="0">
                  <c:v>4.8524128923957432</c:v>
                </c:pt>
                <c:pt idx="1">
                  <c:v>5.0013312416474802</c:v>
                </c:pt>
                <c:pt idx="2">
                  <c:v>5.1564946339584141</c:v>
                </c:pt>
                <c:pt idx="3">
                  <c:v>5.3386138470403157</c:v>
                </c:pt>
                <c:pt idx="4">
                  <c:v>5.4529450534235293</c:v>
                </c:pt>
                <c:pt idx="5">
                  <c:v>5.5483144697612428</c:v>
                </c:pt>
                <c:pt idx="6">
                  <c:v>5.8243035522623661</c:v>
                </c:pt>
                <c:pt idx="7">
                  <c:v>6.1227160939954501</c:v>
                </c:pt>
                <c:pt idx="8">
                  <c:v>6.3353136468350559</c:v>
                </c:pt>
                <c:pt idx="9">
                  <c:v>6.4402517931973371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EF-47B8-9E13-7568A212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16447"/>
        <c:axId val="898631055"/>
      </c:scatterChart>
      <c:valAx>
        <c:axId val="9052164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1055"/>
        <c:crosses val="autoZero"/>
        <c:crossBetween val="midCat"/>
      </c:valAx>
      <c:valAx>
        <c:axId val="89863105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6740429773919"/>
          <c:y val="0.84056289814301621"/>
          <c:w val="0.75225612101316652"/>
          <c:h val="0.1420834543187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152398</xdr:rowOff>
    </xdr:from>
    <xdr:to>
      <xdr:col>19</xdr:col>
      <xdr:colOff>542925</xdr:colOff>
      <xdr:row>30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3A04C-DD34-4E8C-AF71-C98FF22F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32</xdr:row>
      <xdr:rowOff>9524</xdr:rowOff>
    </xdr:from>
    <xdr:to>
      <xdr:col>19</xdr:col>
      <xdr:colOff>504825</xdr:colOff>
      <xdr:row>59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F5DB-4AC0-48C1-ABAA-8D77CC42C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3" sqref="A3:B53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12" bestFit="1" customWidth="1"/>
    <col min="5" max="5" width="17.57031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4" spans="1:5" x14ac:dyDescent="0.25">
      <c r="A4" t="s">
        <v>2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>
        <v>25</v>
      </c>
      <c r="B5">
        <v>5.0100000000000003E-4</v>
      </c>
      <c r="C5">
        <f>B5*1000000</f>
        <v>501.00000000000006</v>
      </c>
      <c r="D5">
        <f>LOG10(A5)</f>
        <v>1.3979400086720377</v>
      </c>
      <c r="E5">
        <f>LOG10(C5)</f>
        <v>2.6998377258672459</v>
      </c>
    </row>
    <row r="6" spans="1:5" x14ac:dyDescent="0.25">
      <c r="A6">
        <v>35</v>
      </c>
      <c r="B6">
        <v>2.0070000000000001E-3</v>
      </c>
      <c r="C6">
        <f t="shared" ref="C6:C14" si="0">B6*1000000</f>
        <v>2007</v>
      </c>
      <c r="D6">
        <f t="shared" ref="D6:D14" si="1">LOG10(A6)</f>
        <v>1.5440680443502757</v>
      </c>
      <c r="E6">
        <f t="shared" ref="E6:E14" si="2">LOG10(C6)</f>
        <v>3.3025473724874854</v>
      </c>
    </row>
    <row r="7" spans="1:5" x14ac:dyDescent="0.25">
      <c r="A7">
        <v>50</v>
      </c>
      <c r="B7">
        <v>5.5170000000000002E-3</v>
      </c>
      <c r="C7">
        <f t="shared" si="0"/>
        <v>5517</v>
      </c>
      <c r="D7">
        <f t="shared" si="1"/>
        <v>1.6989700043360187</v>
      </c>
      <c r="E7">
        <f t="shared" si="2"/>
        <v>3.7417029839577398</v>
      </c>
    </row>
    <row r="8" spans="1:5" x14ac:dyDescent="0.25">
      <c r="A8">
        <v>75</v>
      </c>
      <c r="B8">
        <v>1.4540000000000001E-2</v>
      </c>
      <c r="C8">
        <f t="shared" si="0"/>
        <v>14540</v>
      </c>
      <c r="D8">
        <f t="shared" si="1"/>
        <v>1.8750612633917001</v>
      </c>
      <c r="E8">
        <f t="shared" si="2"/>
        <v>4.1625644065230194</v>
      </c>
    </row>
    <row r="9" spans="1:5" x14ac:dyDescent="0.25">
      <c r="A9">
        <v>100</v>
      </c>
      <c r="B9">
        <v>3.4091000000000003E-2</v>
      </c>
      <c r="C9">
        <f t="shared" si="0"/>
        <v>34091</v>
      </c>
      <c r="D9">
        <f t="shared" si="1"/>
        <v>2</v>
      </c>
      <c r="E9">
        <f t="shared" si="2"/>
        <v>4.5326397406865677</v>
      </c>
    </row>
    <row r="10" spans="1:5" x14ac:dyDescent="0.25">
      <c r="A10">
        <v>125</v>
      </c>
      <c r="B10">
        <v>6.1663000000000003E-2</v>
      </c>
      <c r="C10">
        <f t="shared" si="0"/>
        <v>61663</v>
      </c>
      <c r="D10">
        <f t="shared" si="1"/>
        <v>2.0969100130080562</v>
      </c>
      <c r="E10">
        <f t="shared" si="2"/>
        <v>4.7900246500004728</v>
      </c>
    </row>
    <row r="11" spans="1:5" x14ac:dyDescent="0.25">
      <c r="A11">
        <v>250</v>
      </c>
      <c r="B11">
        <v>0.49631900000000001</v>
      </c>
      <c r="C11">
        <f t="shared" si="0"/>
        <v>496319</v>
      </c>
      <c r="D11">
        <f t="shared" si="1"/>
        <v>2.3979400086720375</v>
      </c>
      <c r="E11">
        <f t="shared" si="2"/>
        <v>5.6957609011034505</v>
      </c>
    </row>
    <row r="12" spans="1:5" x14ac:dyDescent="0.25">
      <c r="A12">
        <v>500</v>
      </c>
      <c r="B12">
        <v>3.6999</v>
      </c>
      <c r="C12">
        <f t="shared" si="0"/>
        <v>3699900</v>
      </c>
      <c r="D12">
        <f t="shared" si="1"/>
        <v>2.6989700043360187</v>
      </c>
      <c r="E12">
        <f t="shared" si="2"/>
        <v>6.5681899862196742</v>
      </c>
    </row>
    <row r="13" spans="1:5" x14ac:dyDescent="0.25">
      <c r="A13">
        <v>750</v>
      </c>
      <c r="B13">
        <v>12.544902</v>
      </c>
      <c r="C13">
        <f t="shared" si="0"/>
        <v>12544902</v>
      </c>
      <c r="D13">
        <f t="shared" si="1"/>
        <v>2.8750612633917001</v>
      </c>
      <c r="E13">
        <f t="shared" si="2"/>
        <v>7.098467272982198</v>
      </c>
    </row>
    <row r="14" spans="1:5" x14ac:dyDescent="0.25">
      <c r="A14">
        <v>1000</v>
      </c>
      <c r="B14">
        <v>30.661715000000001</v>
      </c>
      <c r="C14">
        <f t="shared" si="0"/>
        <v>30661715</v>
      </c>
      <c r="D14">
        <f t="shared" si="1"/>
        <v>3</v>
      </c>
      <c r="E14">
        <f t="shared" si="2"/>
        <v>7.4865964425668308</v>
      </c>
    </row>
    <row r="16" spans="1:5" x14ac:dyDescent="0.25">
      <c r="A16" t="s">
        <v>4</v>
      </c>
    </row>
    <row r="17" spans="1:5" x14ac:dyDescent="0.25">
      <c r="A17" t="s">
        <v>2</v>
      </c>
      <c r="B17" t="s">
        <v>3</v>
      </c>
      <c r="C17" t="s">
        <v>5</v>
      </c>
      <c r="D17" t="s">
        <v>6</v>
      </c>
      <c r="E17" t="s">
        <v>7</v>
      </c>
    </row>
    <row r="18" spans="1:5" x14ac:dyDescent="0.25">
      <c r="A18">
        <v>250</v>
      </c>
      <c r="B18">
        <v>1.0024999999999999E-2</v>
      </c>
      <c r="C18">
        <f>B18*1000000</f>
        <v>10025</v>
      </c>
      <c r="D18">
        <f>LOG10(A18)</f>
        <v>2.3979400086720375</v>
      </c>
      <c r="E18">
        <f>LOG10(C18)</f>
        <v>4.0010843812922197</v>
      </c>
    </row>
    <row r="19" spans="1:5" x14ac:dyDescent="0.25">
      <c r="A19">
        <v>350</v>
      </c>
      <c r="B19">
        <v>1.6042000000000001E-2</v>
      </c>
      <c r="C19">
        <f t="shared" ref="C19:C27" si="3">B19*1000000</f>
        <v>16042</v>
      </c>
      <c r="D19">
        <f t="shared" ref="D19:D27" si="4">LOG10(A19)</f>
        <v>2.5440680443502757</v>
      </c>
      <c r="E19">
        <f t="shared" ref="E19:E27" si="5">LOG10(C19)</f>
        <v>4.2052585120040593</v>
      </c>
    </row>
    <row r="20" spans="1:5" x14ac:dyDescent="0.25">
      <c r="A20">
        <v>500</v>
      </c>
      <c r="B20">
        <v>2.8577000000000002E-2</v>
      </c>
      <c r="C20">
        <f t="shared" si="3"/>
        <v>28577</v>
      </c>
      <c r="D20">
        <f t="shared" si="4"/>
        <v>2.6989700043360187</v>
      </c>
      <c r="E20">
        <f t="shared" si="5"/>
        <v>4.456016634817745</v>
      </c>
    </row>
    <row r="21" spans="1:5" x14ac:dyDescent="0.25">
      <c r="A21">
        <v>750</v>
      </c>
      <c r="B21">
        <v>6.6680000000000003E-2</v>
      </c>
      <c r="C21">
        <f t="shared" si="3"/>
        <v>66680</v>
      </c>
      <c r="D21">
        <f t="shared" si="4"/>
        <v>2.8750612633917001</v>
      </c>
      <c r="E21">
        <f t="shared" si="5"/>
        <v>4.8239955911559678</v>
      </c>
    </row>
    <row r="22" spans="1:5" x14ac:dyDescent="0.25">
      <c r="A22">
        <v>1000</v>
      </c>
      <c r="B22">
        <v>0.12231</v>
      </c>
      <c r="C22">
        <f t="shared" si="3"/>
        <v>122310</v>
      </c>
      <c r="D22">
        <f t="shared" si="4"/>
        <v>3</v>
      </c>
      <c r="E22">
        <f t="shared" si="5"/>
        <v>5.0874619661718192</v>
      </c>
    </row>
    <row r="23" spans="1:5" x14ac:dyDescent="0.25">
      <c r="A23">
        <v>1250</v>
      </c>
      <c r="B23">
        <v>0.193991</v>
      </c>
      <c r="C23">
        <f t="shared" si="3"/>
        <v>193991</v>
      </c>
      <c r="D23">
        <f t="shared" si="4"/>
        <v>3.0969100130080562</v>
      </c>
      <c r="E23">
        <f t="shared" si="5"/>
        <v>5.2877815817807186</v>
      </c>
    </row>
    <row r="24" spans="1:5" x14ac:dyDescent="0.25">
      <c r="A24">
        <v>2500</v>
      </c>
      <c r="B24">
        <v>0.76402800000000004</v>
      </c>
      <c r="C24">
        <f t="shared" si="3"/>
        <v>764028</v>
      </c>
      <c r="D24">
        <f t="shared" si="4"/>
        <v>3.3979400086720375</v>
      </c>
      <c r="E24">
        <f t="shared" si="5"/>
        <v>5.883109274835725</v>
      </c>
    </row>
    <row r="25" spans="1:5" x14ac:dyDescent="0.25">
      <c r="A25">
        <v>5000</v>
      </c>
      <c r="B25">
        <v>3.1368390000000002</v>
      </c>
      <c r="C25">
        <f t="shared" si="3"/>
        <v>3136839</v>
      </c>
      <c r="D25">
        <f t="shared" si="4"/>
        <v>3.6989700043360187</v>
      </c>
      <c r="E25">
        <f t="shared" si="5"/>
        <v>6.4964922288648053</v>
      </c>
    </row>
    <row r="26" spans="1:5" x14ac:dyDescent="0.25">
      <c r="A26">
        <v>7500</v>
      </c>
      <c r="B26">
        <v>6.9057219999999999</v>
      </c>
      <c r="C26">
        <f t="shared" si="3"/>
        <v>6905722</v>
      </c>
      <c r="D26">
        <f t="shared" si="4"/>
        <v>3.8750612633917001</v>
      </c>
      <c r="E26">
        <f t="shared" si="5"/>
        <v>6.839209091201953</v>
      </c>
    </row>
    <row r="27" spans="1:5" x14ac:dyDescent="0.25">
      <c r="A27">
        <v>10000</v>
      </c>
      <c r="B27">
        <v>12.339971999999999</v>
      </c>
      <c r="C27">
        <f t="shared" si="3"/>
        <v>12339972</v>
      </c>
      <c r="D27">
        <f t="shared" si="4"/>
        <v>4</v>
      </c>
      <c r="E27">
        <f t="shared" si="5"/>
        <v>7.0913141742629211</v>
      </c>
    </row>
    <row r="29" spans="1:5" x14ac:dyDescent="0.25">
      <c r="A29" t="s">
        <v>8</v>
      </c>
    </row>
    <row r="30" spans="1:5" x14ac:dyDescent="0.25">
      <c r="A30" t="s">
        <v>2</v>
      </c>
      <c r="B30" t="s">
        <v>3</v>
      </c>
      <c r="C30" t="s">
        <v>5</v>
      </c>
      <c r="D30" t="s">
        <v>6</v>
      </c>
      <c r="E30" t="s">
        <v>7</v>
      </c>
    </row>
    <row r="31" spans="1:5" x14ac:dyDescent="0.25">
      <c r="A31">
        <v>25000</v>
      </c>
      <c r="B31">
        <v>0.14486499999999999</v>
      </c>
      <c r="C31">
        <f>B31*1000000</f>
        <v>144865</v>
      </c>
      <c r="D31">
        <f>LOG10(A31)</f>
        <v>4.3979400086720375</v>
      </c>
      <c r="E31">
        <f>LOG10(C31)</f>
        <v>5.1609634707510352</v>
      </c>
    </row>
    <row r="32" spans="1:5" x14ac:dyDescent="0.25">
      <c r="A32">
        <v>35000</v>
      </c>
      <c r="B32">
        <v>0.21356900000000001</v>
      </c>
      <c r="C32">
        <f t="shared" ref="C32:C40" si="6">B32*1000000</f>
        <v>213569</v>
      </c>
      <c r="D32">
        <f t="shared" ref="D32:D40" si="7">LOG10(A32)</f>
        <v>4.5440680443502757</v>
      </c>
      <c r="E32">
        <f t="shared" ref="E32:E40" si="8">LOG10(C32)</f>
        <v>5.329538214152433</v>
      </c>
    </row>
    <row r="33" spans="1:5" x14ac:dyDescent="0.25">
      <c r="A33">
        <v>50000</v>
      </c>
      <c r="B33">
        <v>0.30681399999999998</v>
      </c>
      <c r="C33">
        <f t="shared" si="6"/>
        <v>306814</v>
      </c>
      <c r="D33">
        <f t="shared" si="7"/>
        <v>4.6989700043360187</v>
      </c>
      <c r="E33">
        <f t="shared" si="8"/>
        <v>5.4868751726955409</v>
      </c>
    </row>
    <row r="34" spans="1:5" x14ac:dyDescent="0.25">
      <c r="A34">
        <v>75000</v>
      </c>
      <c r="B34">
        <v>0.48733599999999999</v>
      </c>
      <c r="C34">
        <f t="shared" si="6"/>
        <v>487336</v>
      </c>
      <c r="D34">
        <f t="shared" si="7"/>
        <v>4.8750612633917001</v>
      </c>
      <c r="E34">
        <f t="shared" si="8"/>
        <v>5.6878284943360704</v>
      </c>
    </row>
    <row r="35" spans="1:5" x14ac:dyDescent="0.25">
      <c r="A35">
        <v>100000</v>
      </c>
      <c r="B35">
        <v>0.67028299999999996</v>
      </c>
      <c r="C35">
        <f t="shared" si="6"/>
        <v>670283</v>
      </c>
      <c r="D35">
        <f t="shared" si="7"/>
        <v>5</v>
      </c>
      <c r="E35">
        <f t="shared" si="8"/>
        <v>5.8262582047736799</v>
      </c>
    </row>
    <row r="36" spans="1:5" x14ac:dyDescent="0.25">
      <c r="A36">
        <v>125000</v>
      </c>
      <c r="B36">
        <v>0.83121</v>
      </c>
      <c r="C36">
        <f t="shared" si="6"/>
        <v>831210</v>
      </c>
      <c r="D36">
        <f t="shared" si="7"/>
        <v>5.0969100130080562</v>
      </c>
      <c r="E36">
        <f t="shared" si="8"/>
        <v>5.9197107594272422</v>
      </c>
    </row>
    <row r="37" spans="1:5" x14ac:dyDescent="0.25">
      <c r="A37">
        <v>250000</v>
      </c>
      <c r="B37">
        <v>1.79427</v>
      </c>
      <c r="C37">
        <f t="shared" si="6"/>
        <v>1794270</v>
      </c>
      <c r="D37">
        <f t="shared" si="7"/>
        <v>5.3979400086720375</v>
      </c>
      <c r="E37">
        <f t="shared" si="8"/>
        <v>6.2538877958357899</v>
      </c>
    </row>
    <row r="38" spans="1:5" x14ac:dyDescent="0.25">
      <c r="A38">
        <v>500000</v>
      </c>
      <c r="B38">
        <v>3.4346320000000001</v>
      </c>
      <c r="C38">
        <f t="shared" si="6"/>
        <v>3434632</v>
      </c>
      <c r="D38">
        <f t="shared" si="7"/>
        <v>5.6989700043360187</v>
      </c>
      <c r="E38">
        <f t="shared" si="8"/>
        <v>6.5358802118669148</v>
      </c>
    </row>
    <row r="39" spans="1:5" x14ac:dyDescent="0.25">
      <c r="A39">
        <v>750000</v>
      </c>
      <c r="B39">
        <v>5.3863219999999998</v>
      </c>
      <c r="C39">
        <f t="shared" si="6"/>
        <v>5386322</v>
      </c>
      <c r="D39">
        <f t="shared" si="7"/>
        <v>5.8750612633917001</v>
      </c>
      <c r="E39">
        <f t="shared" si="8"/>
        <v>6.7312923124329211</v>
      </c>
    </row>
    <row r="40" spans="1:5" x14ac:dyDescent="0.25">
      <c r="A40">
        <v>1000000</v>
      </c>
      <c r="B40">
        <v>7.5109680000000001</v>
      </c>
      <c r="C40">
        <f t="shared" si="6"/>
        <v>7510968</v>
      </c>
      <c r="D40">
        <f t="shared" si="7"/>
        <v>6</v>
      </c>
      <c r="E40">
        <f t="shared" si="8"/>
        <v>6.8756959117002152</v>
      </c>
    </row>
    <row r="42" spans="1:5" x14ac:dyDescent="0.25">
      <c r="A42" t="s">
        <v>9</v>
      </c>
    </row>
    <row r="43" spans="1:5" x14ac:dyDescent="0.25">
      <c r="A43" t="s">
        <v>2</v>
      </c>
      <c r="B43" t="s">
        <v>3</v>
      </c>
      <c r="C43" t="s">
        <v>5</v>
      </c>
      <c r="D43" t="s">
        <v>6</v>
      </c>
      <c r="E43" t="s">
        <v>7</v>
      </c>
    </row>
    <row r="44" spans="1:5" x14ac:dyDescent="0.25">
      <c r="A44">
        <v>250000</v>
      </c>
      <c r="B44">
        <v>7.1189000000000002E-2</v>
      </c>
      <c r="C44">
        <f>B44*1000000</f>
        <v>71189</v>
      </c>
      <c r="D44">
        <f>LOG10(A44)</f>
        <v>5.3979400086720375</v>
      </c>
      <c r="E44">
        <f>LOG10(C44)</f>
        <v>4.8524128923957432</v>
      </c>
    </row>
    <row r="45" spans="1:5" x14ac:dyDescent="0.25">
      <c r="A45">
        <v>350000</v>
      </c>
      <c r="B45">
        <v>0.10030699999999999</v>
      </c>
      <c r="C45">
        <f t="shared" ref="C45:C53" si="9">B45*1000000</f>
        <v>100307</v>
      </c>
      <c r="D45">
        <f t="shared" ref="D45:D53" si="10">LOG10(A45)</f>
        <v>5.5440680443502757</v>
      </c>
      <c r="E45">
        <f t="shared" ref="E45:E53" si="11">LOG10(C45)</f>
        <v>5.0013312416474802</v>
      </c>
    </row>
    <row r="46" spans="1:5" x14ac:dyDescent="0.25">
      <c r="A46">
        <v>500000</v>
      </c>
      <c r="B46">
        <v>0.14338200000000001</v>
      </c>
      <c r="C46">
        <f t="shared" si="9"/>
        <v>143382</v>
      </c>
      <c r="D46">
        <f t="shared" si="10"/>
        <v>5.6989700043360187</v>
      </c>
      <c r="E46">
        <f t="shared" si="11"/>
        <v>5.1564946339584141</v>
      </c>
    </row>
    <row r="47" spans="1:5" x14ac:dyDescent="0.25">
      <c r="A47">
        <v>750000</v>
      </c>
      <c r="B47">
        <v>0.218079</v>
      </c>
      <c r="C47">
        <f t="shared" si="9"/>
        <v>218079</v>
      </c>
      <c r="D47">
        <f t="shared" si="10"/>
        <v>5.8750612633917001</v>
      </c>
      <c r="E47">
        <f t="shared" si="11"/>
        <v>5.3386138470403157</v>
      </c>
    </row>
    <row r="48" spans="1:5" x14ac:dyDescent="0.25">
      <c r="A48">
        <v>1000000</v>
      </c>
      <c r="B48">
        <v>0.28375600000000001</v>
      </c>
      <c r="C48">
        <f t="shared" si="9"/>
        <v>283756</v>
      </c>
      <c r="D48">
        <f t="shared" si="10"/>
        <v>6</v>
      </c>
      <c r="E48">
        <f t="shared" si="11"/>
        <v>5.4529450534235293</v>
      </c>
    </row>
    <row r="49" spans="1:5" x14ac:dyDescent="0.25">
      <c r="A49">
        <v>1250000</v>
      </c>
      <c r="B49">
        <v>0.353439</v>
      </c>
      <c r="C49">
        <f t="shared" si="9"/>
        <v>353439</v>
      </c>
      <c r="D49">
        <f t="shared" si="10"/>
        <v>6.0969100130080562</v>
      </c>
      <c r="E49">
        <f t="shared" si="11"/>
        <v>5.5483144697612428</v>
      </c>
    </row>
    <row r="50" spans="1:5" x14ac:dyDescent="0.25">
      <c r="A50">
        <v>2500000</v>
      </c>
      <c r="B50">
        <v>0.66727300000000001</v>
      </c>
      <c r="C50">
        <f t="shared" si="9"/>
        <v>667273</v>
      </c>
      <c r="D50">
        <f t="shared" si="10"/>
        <v>6.3979400086720375</v>
      </c>
      <c r="E50">
        <f t="shared" si="11"/>
        <v>5.8243035522623661</v>
      </c>
    </row>
    <row r="51" spans="1:5" x14ac:dyDescent="0.25">
      <c r="A51">
        <v>5000000</v>
      </c>
      <c r="B51">
        <v>1.326527</v>
      </c>
      <c r="C51">
        <f t="shared" si="9"/>
        <v>1326527</v>
      </c>
      <c r="D51">
        <f t="shared" si="10"/>
        <v>6.6989700043360187</v>
      </c>
      <c r="E51">
        <f t="shared" si="11"/>
        <v>6.1227160939954501</v>
      </c>
    </row>
    <row r="52" spans="1:5" x14ac:dyDescent="0.25">
      <c r="A52">
        <v>7500000</v>
      </c>
      <c r="B52">
        <v>2.1642809999999999</v>
      </c>
      <c r="C52">
        <f t="shared" si="9"/>
        <v>2164281</v>
      </c>
      <c r="D52">
        <f t="shared" si="10"/>
        <v>6.8750612633917001</v>
      </c>
      <c r="E52">
        <f t="shared" si="11"/>
        <v>6.3353136468350559</v>
      </c>
    </row>
    <row r="53" spans="1:5" x14ac:dyDescent="0.25">
      <c r="A53">
        <v>10000000</v>
      </c>
      <c r="B53">
        <v>2.7558259999999999</v>
      </c>
      <c r="C53">
        <f t="shared" si="9"/>
        <v>2755826</v>
      </c>
      <c r="D53">
        <f t="shared" si="10"/>
        <v>7</v>
      </c>
      <c r="E53">
        <f t="shared" si="11"/>
        <v>6.4402517931973371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Kruse</dc:creator>
  <cp:lastModifiedBy>Justin Kruse</cp:lastModifiedBy>
  <dcterms:created xsi:type="dcterms:W3CDTF">2017-01-24T07:16:14Z</dcterms:created>
  <dcterms:modified xsi:type="dcterms:W3CDTF">2017-01-29T00:40:09Z</dcterms:modified>
</cp:coreProperties>
</file>