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ocuments\Operation Holy Grail\Phase 4\Data\Pork n beef import\MPSA\"/>
    </mc:Choice>
  </mc:AlternateContent>
  <xr:revisionPtr revIDLastSave="0" documentId="13_ncr:1_{F61E1990-90A0-4CC3-9D48-937A38667DDB}" xr6:coauthVersionLast="47" xr6:coauthVersionMax="47" xr10:uidLastSave="{00000000-0000-0000-0000-000000000000}"/>
  <bookViews>
    <workbookView xWindow="-108" yWindow="-108" windowWidth="23256" windowHeight="12456" xr2:uid="{00000000-000D-0000-FFFF-FFFF00000000}"/>
  </bookViews>
  <sheets>
    <sheet name="Variab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12" i="1"/>
  <c r="F26" i="1"/>
  <c r="F51" i="1"/>
  <c r="F56" i="1"/>
  <c r="F60" i="1"/>
  <c r="F62" i="1"/>
  <c r="F27" i="1"/>
  <c r="F63" i="1"/>
  <c r="F19" i="1"/>
  <c r="F64" i="1"/>
  <c r="F65" i="1"/>
  <c r="F66" i="1"/>
  <c r="F67" i="1"/>
  <c r="F20" i="1"/>
  <c r="F68" i="1"/>
  <c r="F61" i="1"/>
  <c r="F69" i="1"/>
  <c r="F3" i="1"/>
  <c r="F7" i="1"/>
  <c r="F70" i="1"/>
  <c r="F47" i="1"/>
  <c r="F39" i="1"/>
  <c r="F48" i="1"/>
  <c r="F21" i="1"/>
  <c r="F71" i="1"/>
  <c r="F72" i="1"/>
  <c r="F4" i="1"/>
  <c r="F8" i="1"/>
  <c r="F28" i="1"/>
  <c r="F35" i="1"/>
  <c r="F38" i="1"/>
  <c r="F40" i="1"/>
  <c r="F49" i="1"/>
  <c r="F29" i="1"/>
  <c r="F36" i="1"/>
  <c r="F50" i="1"/>
  <c r="F52" i="1"/>
  <c r="F57" i="1"/>
  <c r="F9" i="1"/>
  <c r="F18" i="1"/>
  <c r="F73" i="1"/>
  <c r="F74" i="1"/>
  <c r="F30" i="1"/>
  <c r="F10" i="1"/>
  <c r="F22" i="1"/>
  <c r="F31" i="1"/>
  <c r="F32" i="1"/>
  <c r="F41" i="1"/>
  <c r="F53" i="1"/>
  <c r="F58" i="1"/>
  <c r="F75" i="1"/>
  <c r="F23" i="1"/>
  <c r="F14" i="1"/>
  <c r="F33" i="1"/>
  <c r="F5" i="1"/>
  <c r="F13" i="1"/>
  <c r="F15" i="1"/>
  <c r="F24" i="1"/>
  <c r="F37" i="1"/>
  <c r="F42" i="1"/>
  <c r="F45" i="1"/>
  <c r="F54" i="1"/>
  <c r="F34" i="1"/>
  <c r="F43" i="1"/>
  <c r="F46" i="1"/>
  <c r="F55" i="1"/>
  <c r="F59" i="1"/>
  <c r="F76" i="1"/>
  <c r="F77" i="1"/>
  <c r="F6" i="1"/>
  <c r="F11" i="1"/>
  <c r="F16" i="1"/>
  <c r="F17" i="1"/>
  <c r="F25" i="1"/>
  <c r="F44" i="1"/>
  <c r="G2" i="1"/>
  <c r="G12" i="1"/>
  <c r="G26" i="1"/>
  <c r="G51" i="1"/>
  <c r="G56" i="1"/>
  <c r="G60" i="1"/>
  <c r="G62" i="1"/>
  <c r="G27" i="1"/>
  <c r="G63" i="1"/>
  <c r="G19" i="1"/>
  <c r="G64" i="1"/>
  <c r="G65" i="1"/>
  <c r="G66" i="1"/>
  <c r="G67" i="1"/>
  <c r="G20" i="1"/>
  <c r="G68" i="1"/>
  <c r="G61" i="1"/>
  <c r="G69" i="1"/>
  <c r="G3" i="1"/>
  <c r="G7" i="1"/>
  <c r="G70" i="1"/>
  <c r="G47" i="1"/>
  <c r="G39" i="1"/>
  <c r="G48" i="1"/>
  <c r="G21" i="1"/>
  <c r="G71" i="1"/>
  <c r="G72" i="1"/>
  <c r="G4" i="1"/>
  <c r="G8" i="1"/>
  <c r="G28" i="1"/>
  <c r="G35" i="1"/>
  <c r="G38" i="1"/>
  <c r="G40" i="1"/>
  <c r="G49" i="1"/>
  <c r="G29" i="1"/>
  <c r="G36" i="1"/>
  <c r="G50" i="1"/>
  <c r="G52" i="1"/>
  <c r="G57" i="1"/>
  <c r="G9" i="1"/>
  <c r="G18" i="1"/>
  <c r="G73" i="1"/>
  <c r="G74" i="1"/>
  <c r="G30" i="1"/>
  <c r="G10" i="1"/>
  <c r="G22" i="1"/>
  <c r="G31" i="1"/>
  <c r="G32" i="1"/>
  <c r="G41" i="1"/>
  <c r="G53" i="1"/>
  <c r="G58" i="1"/>
  <c r="G75" i="1"/>
  <c r="G23" i="1"/>
  <c r="G14" i="1"/>
  <c r="G33" i="1"/>
  <c r="G5" i="1"/>
  <c r="G13" i="1"/>
  <c r="G15" i="1"/>
  <c r="G24" i="1"/>
  <c r="G37" i="1"/>
  <c r="G42" i="1"/>
  <c r="G45" i="1"/>
  <c r="G54" i="1"/>
  <c r="G34" i="1"/>
  <c r="G43" i="1"/>
  <c r="G46" i="1"/>
  <c r="G55" i="1"/>
  <c r="G59" i="1"/>
  <c r="G76" i="1"/>
  <c r="G77" i="1"/>
  <c r="G6" i="1"/>
  <c r="G11" i="1"/>
  <c r="G16" i="1"/>
  <c r="G17" i="1"/>
  <c r="G25" i="1"/>
  <c r="G44" i="1"/>
  <c r="R25" i="1"/>
  <c r="R11" i="1"/>
  <c r="R76" i="1"/>
  <c r="R24" i="1"/>
  <c r="R23" i="1"/>
  <c r="R75" i="1"/>
  <c r="R22" i="1"/>
  <c r="R74" i="1"/>
  <c r="R73" i="1"/>
  <c r="R18" i="1"/>
  <c r="R9" i="1"/>
  <c r="R8" i="1"/>
  <c r="R72" i="1"/>
  <c r="R71" i="1"/>
  <c r="R21" i="1"/>
  <c r="R69" i="1"/>
  <c r="R61" i="1"/>
  <c r="R7" i="1"/>
  <c r="R70" i="1"/>
  <c r="R68" i="1"/>
  <c r="R20" i="1"/>
  <c r="R67" i="1"/>
  <c r="R66" i="1"/>
  <c r="R65" i="1"/>
  <c r="R64" i="1"/>
  <c r="R19" i="1"/>
  <c r="R63" i="1"/>
  <c r="R60" i="1"/>
  <c r="R62" i="1"/>
  <c r="M25" i="1"/>
  <c r="M24" i="1"/>
  <c r="M23" i="1"/>
  <c r="M22" i="1"/>
  <c r="M21" i="1"/>
  <c r="M20" i="1"/>
  <c r="M19" i="1"/>
  <c r="M18" i="1"/>
  <c r="M11" i="1"/>
  <c r="M9" i="1"/>
  <c r="M8" i="1"/>
  <c r="M7" i="1"/>
  <c r="M60" i="1"/>
  <c r="M61" i="1"/>
  <c r="M62" i="1"/>
  <c r="M63" i="1"/>
  <c r="M64" i="1"/>
  <c r="M65" i="1"/>
  <c r="M66" i="1"/>
  <c r="M67" i="1"/>
  <c r="M68" i="1"/>
  <c r="M69" i="1"/>
  <c r="M70" i="1"/>
  <c r="M71" i="1"/>
  <c r="M72" i="1"/>
  <c r="M73" i="1"/>
  <c r="M74" i="1"/>
  <c r="M75" i="1"/>
  <c r="M76" i="1"/>
  <c r="M77"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2" i="1"/>
  <c r="R59" i="1"/>
  <c r="M59" i="1"/>
  <c r="R58" i="1"/>
  <c r="M58" i="1"/>
  <c r="R57" i="1"/>
  <c r="M57" i="1"/>
  <c r="R56" i="1"/>
  <c r="M56" i="1"/>
  <c r="R55" i="1"/>
  <c r="M55" i="1"/>
  <c r="R54" i="1"/>
  <c r="M54" i="1"/>
  <c r="R53" i="1"/>
  <c r="M53" i="1"/>
  <c r="R52" i="1"/>
  <c r="M52" i="1"/>
  <c r="R51" i="1"/>
  <c r="M51" i="1"/>
  <c r="R50" i="1"/>
  <c r="M50" i="1"/>
  <c r="R49" i="1"/>
  <c r="M49" i="1"/>
  <c r="R48" i="1"/>
  <c r="M48" i="1"/>
  <c r="R47" i="1"/>
  <c r="M47" i="1"/>
  <c r="R46" i="1"/>
  <c r="M46" i="1"/>
  <c r="R45" i="1"/>
  <c r="M45" i="1"/>
  <c r="R44" i="1"/>
  <c r="M44" i="1"/>
  <c r="R43" i="1"/>
  <c r="M43" i="1"/>
  <c r="R42" i="1"/>
  <c r="M42" i="1"/>
  <c r="R41" i="1"/>
  <c r="M41" i="1"/>
  <c r="R40" i="1"/>
  <c r="M40" i="1"/>
  <c r="R39" i="1"/>
  <c r="M39" i="1"/>
  <c r="R38" i="1"/>
  <c r="M38" i="1"/>
  <c r="R37" i="1"/>
  <c r="M37" i="1"/>
  <c r="R36" i="1"/>
  <c r="M36" i="1"/>
  <c r="R35" i="1"/>
  <c r="M35" i="1"/>
  <c r="R34" i="1"/>
  <c r="M34" i="1"/>
  <c r="R33" i="1"/>
  <c r="M33" i="1"/>
  <c r="R32" i="1"/>
  <c r="M32" i="1"/>
  <c r="R31" i="1"/>
  <c r="M31" i="1"/>
  <c r="R30" i="1"/>
  <c r="M30" i="1"/>
  <c r="R29" i="1"/>
  <c r="M29" i="1"/>
  <c r="R28" i="1"/>
  <c r="M28" i="1"/>
  <c r="R27" i="1"/>
  <c r="M27" i="1"/>
  <c r="R26" i="1"/>
  <c r="M26" i="1"/>
  <c r="R17" i="1"/>
  <c r="M17" i="1"/>
  <c r="R16" i="1"/>
  <c r="M16" i="1"/>
  <c r="R15" i="1"/>
  <c r="M15" i="1"/>
  <c r="R14" i="1"/>
  <c r="M14" i="1"/>
  <c r="R13" i="1"/>
  <c r="M13" i="1"/>
  <c r="R12" i="1"/>
  <c r="M12" i="1"/>
  <c r="R10" i="1"/>
  <c r="M10" i="1"/>
  <c r="R6" i="1"/>
  <c r="M6" i="1"/>
  <c r="R5" i="1"/>
  <c r="M5" i="1"/>
  <c r="R4" i="1"/>
  <c r="M4" i="1"/>
  <c r="R3" i="1"/>
  <c r="M3" i="1"/>
  <c r="R2" i="1"/>
  <c r="M2" i="1"/>
</calcChain>
</file>

<file path=xl/sharedStrings.xml><?xml version="1.0" encoding="utf-8"?>
<sst xmlns="http://schemas.openxmlformats.org/spreadsheetml/2006/main" count="248" uniqueCount="157">
  <si>
    <t>孔文吉</t>
    <phoneticPr fontId="3" type="noConversion"/>
  </si>
  <si>
    <t>立法院第7屆第4會期社會福利及衛生環境委員會第11次全體委員會議</t>
    <phoneticPr fontId="3" type="noConversion"/>
  </si>
  <si>
    <t xml:space="preserve">
主席、各位列席官員、各位同仁。我要先跟各位委員說明一下，談到開放美國牛肉進口，行政院從來都沒有跟黨團溝通過，所以陳瑩委員不必有所懷疑。行政院的這項政策連黨籍立委都不知道，我本人在上禮拜五才知道要開放進口美國牛肉。對於此政策，上禮拜衛生署署長在社會福利及環境衛生委員會答詢時也沒有透露，立法院國民黨黨團也不知道，所以沒有所謂行政院已經跟黨團先溝通的說法。溝通是有，但是並沒有談到開放美國牛肉進口的部分，所以我還是希望民進黨委員不要栽贓。
關於衛生署這項政策，我們是看報紙披露之後才知道。　司長，這次開放進口美國牛肉的壓力到底是從何而來？我覺得衛生署並不是決策單位，因為只有副署長參與談判。到底是美國哪一方面的人士給了我們要開放牛肉進口的壓力？
已經談判多久了？
關於這部分，你自己有沒有接到從美國白宮或參眾議員方面來的任何訊息？
我聽說國內官員去美國訪問時，美國的參眾議員反映的焦點都集中在要求我國開放進口美國牛肉方面。所以，開放美國牛肉進口是不是來自美國的壓力？抑或是我們跟美方在外交上有交換條件？
有沒有談到武器採購及國內官員或總統訪問美國將受到的優惠？
我們就在沒有交換條件下開放美國牛肉進口？請問，美國有沒有因此支持我們加入聯合國？
既然沒有談到這些條件，請問為什麼要開放呢？
台美牛肉議定書簽訂了沒有？
什麼時候簽訂？簽訂之後，美國牛肉什麼時候開始進口？請跟大家講清楚。
我方的代表是誰？
美方的代表是誰？
這些消息全都被封鎖，我們都不得而知。請問是在哪裡簽訂？
請問衛生署，簽訂之後要怎麼做？
台美牛肉議定書要開放的品項報告中寫得很清楚，是30月齡以下牛肉及其產品進口。請問，美國牛肉預期什麼時候進口？
進口幾噸？進口的品項是什麼？
我總覺得衛生署是代罪羔羊，而署長是台美外交的犧牲品。署長剛才說都沒有參與任何談判？
副署長有參加談判嘛？
請問，署長有沒有參加談判？
蕭副署長，你參加過幾次談判？
我方主談代表是誰？
經濟部的黃次長嗎？
總統府有沒有人參加這個談判？
蘇起有沒有參加？
署長既然沒有參與談判，為什麼要下台？
當然！如果進口的美國牛肉帶有危險性的物質，如迴腸末端及扁桃腺，這些都是OIE規定的排毒系統。
什麼叫做頭骨、腦、眼睛、脊髓原則上不宜進口？我認為「不宜進口」的語意非常模糊。
衛生署對這些原則上不宜進口的內臟，要如何控管風險？
你認為頭骨、腦、眼睛及脊髓原則上不宜進口就是不會進口？
那麼這個部分不要進口不就好了？
這是有關衛生署的重大政策，照理說，外交部和總統府最起碼也應該要讓衛生署知道一下，但這件事卻好像用非常機密的方式在進行，一直到見報之後，立法委員才知道這件事。
立法院在95年曾作過決議，那就是開放美國牛肉進口之前，行政部門必須赴立法院報告經同意後，才能做這樣的決策。但顯然行政院對於立法院所作的決議並不是很尊重，所以本席認為應該要將立法院過去所作過的決議整理一下，然後再提醒行政院，我覺得衛生署應該要做這樣的動作才對。也就是說，你們應該要提醒行政院，有關開放美國牛肉進口一事，立法院在95年1月11日曾經作過一項主決議，希望行政院能夠尊重立法院的決議，好不好？
署長，我們都支持你，你不用下台，但有關風險、品管的部分，你們一定要堅持把關才可以。
謝謝。
</t>
    <phoneticPr fontId="3" type="noConversion"/>
  </si>
  <si>
    <t>林德福</t>
    <phoneticPr fontId="3" type="noConversion"/>
  </si>
  <si>
    <t xml:space="preserve">
主席、各位同仁。在目前的社會氛圍下，大家都認為開放美國牛肉進口對民生經濟將會造成重大影響。大家過去一直在擋美國牛進口，關於帶骨牛肉進口，署長表示不能接受外界指責衛生署喪權辱國的說法，而且還說美國才是喪權辱國，本席認為，既然美國人自己本來就不吃牛的內臟和腦脊髓，那我們為什麼一定要接受？難道我們比較「細漢」嗎？而且讓人民最不能接受的就是，衛生署站在為人民把關的立場上，應該要好好堅持，帶骨牛肉過去當然有進口，是在民進黨政府執政的時代，可是進口一段時間以後就停了，之後才又進口，但是這次卻整個都開放了！今天不管在朝在野的委員，大家的看法都一樣，衛生署應該要為人民的健康來把關。為什麼大家不能接受美國牛的內臟、絞肉和脊髓？就是因為過去有例子顯示內臟、絞肉和脊髓含有會引發狂牛症的病菌，所以大家才不能接受。你身為衛生署署長，在剛召開記者會的時候，根本就是在狀況外，副署長在簽訂後至少要讓署長知道內容。朝野今天應該要作成一項主決議，既然大家有了共識，我們就要嚴禁牛腦、脊髓、絞肉和內臟進口，我們站在民意機關的立場，就應該要為人民把關，並不是你們行政單位簽了，我們就要背書，所以署長對這方面應該要好好把關，絕對不容許拿人民的健康來開玩笑。
主席、各位列席官員、各位同仁。楊署長，我國政府和美國談判關於帶骨牛肉、牛內臟、脊髓、牛絞肉進口的談判，談判簽訂以後，未來民眾吃出問題，得了狂牛症，政府的態度是什麼？
要是有的話呢？
要怎麼負責？
要怎麼負責？你告訴我。
署長，那些辦法都緩不濟急。如果吃出狂牛症來……
如果吃出狂牛症來，受害民眾第一個動作是不是申請國賠？民眾可不可以申請國賠？
當然是國家政策，國家去談判後簽訂協定，當然是國家政策。可不可以申請國賠？
你不能不負責任，這樣等於是政府沒有負責任，受害民眾可不可以循行政救濟管道尋求救濟？
或者是由政府幫人民跨海向美國求償？
你要有擔當，這是衛生署管轄的範圍，如果發生狂牛症的病例，署長要怎麼做？是不是立即停止進口，杜絕美國牛肉？
所以你保證只要發生狂牛症病例，你們馬上就禁止美國牛肉進口。
署長，本院委員同仁特別提到要在修正食品衛生管理法中修第十一條，就是要針對比較有疑慮的牛的絞肉和內臟來作切割，不讓來自有疫情的國家的牛肉進口，結果總統府國安會秘書長說只要國和國之間簽訂，就算我們修法，也沒有辦法杜絕。
只要有疫情發生……
署長，現在有一個問題就是，政府去談判，談判期間長達17個月，國會的所有委員都不知道，甚至於你都不是很清楚，都在狀況外，今天本院委員認為有必要去修法，你們卻說修法也一樣沒有用，既然我們這些為民生把關的委員修法都沒辦法杜絕行政單位簽訂不利於民生的合約，那我們要如何面對人民？
當然是食品衛生安全。
如果發生疫情，受害者要如何處理？只能循著行政救濟管道而已，連申請國賠都不可以，是不是？
為了保障消費者，這部分一定要說得很明確，請問，可不可以申請國賠？
但是這是國家去簽訂的合約，而且沒有經過民意機關背書就去簽，國家當然要負責。我認為申請國賠師出有名，如果政府是經過民意機關背書才去簽訂也就算了，可是簽訂的時候立法院的委員根本就不知道，連署長都在狀況外。如果民眾因此罹患狂牛症，政府不用負責嗎？
政府會不會代受害者跨海向業者求償？業者是在美國，不是在國內。
那政府沒有責任嗎？政府不用代進口商去求償嗎？今天是政府跟美國談判以後簽訂契約，民眾才能消費，政府沒有針對食品安全衛生做好管控，嚴格把關，造成民眾吃了牛肉以後危害身體健康，罹患狂牛症，你說政府不用負責嗎？
好，我了解。　接下來我要請教農委會動植物防疫檢驗局許局長，關於普利昂蛋白，你們到底有沒有能力檢測？
我問你有沒有能力去檢測，你就簡單告訴我說你們有能力、有信心。有能力嗎？
將來出了問題，你們要負責。這一點很重要，如果你們沒有能力去檢測，只是靠美國海關給你們的證件資料就放行，到時候出問題你們要負責。你認為你們要不要負責？
所以如果出問題，你們要負全責，是不是？
所以將來如果出問題，你們不會規避責任就對了。
好，有能力做就好。　署長，再請教你，馬總統特別點名你要為美國牛風暴負責，我真的不知道你要負什麼責任，是沒有針對政策辯論清楚？還是沒有釐清責任？還是對美國帶骨牛肉的安全根本沒有信心？是不是因此而讓總統有意要你下台？
我認為很多事情就是因為沒有講清楚、說明白才會出問題，你有機會見到總統的時候，應該要特別請教總統特別點名要署長負責是負哪些責任，最起碼要讓你了解，不然這件事情擱在你心裡，你會很鬱卒。你認不認同？
從開放美國帶骨牛肉談判結果來看，你認為我國哪裡有獲得實質利益？是政府還是民眾有獲得利益？
我只是要問你開放美國牛肉受益的是政府、民眾還是進口商。如果是民眾受益，為什麼郝市長發動各縣市拒吃美國牛肉、內臟和絞肉？</t>
    <phoneticPr fontId="3" type="noConversion"/>
  </si>
  <si>
    <t>陳亭妃</t>
    <phoneticPr fontId="3" type="noConversion"/>
  </si>
  <si>
    <t xml:space="preserve">
他們已經宣布了嘛！
牛肉輸台議定書他們要先拿出來嘛！
其實早就已經簽署美國牛肉出口議定書了。
衛生署長說他沒有去參與這個……
報告之後，就這樣算了嗎？
我們怎麼審查？現在都已經簽署完畢了，我們還要怎麼審查？
沒有！沒有！
主席，妳才是在護航！
如果讓他報告的話，就變成是我們在護航、我們在背書了。
我們可否了解一下，現場有去美國華盛頓參加美國牛肉輸台議定書的有哪幾位？
主席，可不可以會議詢問一下？你剛介紹這麼多人，但是我們想要確定到底是哪幾個人去華盛頓簽署美國牛肉輸台議定書的？你說副署長和某幾個人有參加，我剛聽到的全部都是各部會的副首長，如果都是由副首長出去簽訂議定書，難怪今天會簽這種東西回來，因為他們無法負責任。副首長怎麼敢去簽訂呢？重點就是因為老大已經交代，所以就叫他們去處理了。剛所介紹的都是副首長去簽訂議定書，所以我覺得應該確認有哪幾個是代表。
他們是否有去參加簽訂？
現在在座的都不是主要談判的人，怎麼能夠擔負責任呢？很離譜！
主席、各位列席官員、各位同仁。在衛生署處理H1N1疫情時，本席看到的是只要認為自己做的是對的，就不輕易道歉，也不輕易改變自己的說法的楊署長，但是在處理美國牛肉議題時，本席卻看到一位言辭反覆的衛生署長，為什麼會變成這樣？請問衛生署楊署長，您的學者風範到哪兒去了？
牽涉到國安會、馬英九總統，這就是重點。處理H1N1疫情是楊署長可以掌握的，所以你就算說錯話，也不願意道歉；即使你說過頭，也不願意道歉，而且不改變任何說法。但是對於處理美國牛肉議題，你為什麼會言辭反覆？就是因為不是由貴署主導。
而且，你有沒有看到台美牛肉議定書？你從頭到尾看過原文了嗎？
所有內容都看過了嗎？
你就是因為看過了，昨天馬總統又點名，責任在你身上，你才會講出一句真話，就是你從頭到尾都不贊成進口美國牛內臟、脊髓，對不對？
請楊署長講真話，不要再美化、修飾了。
那不重要，重點是美國牛內臟、脊髓以及碎雜就是有問題、引起質疑。
專家、學者就是質疑。
我們看到你在10月22日說內臟暫時不會進口，牛絞肉還需看協商結果，10月23日又說對開放內臟感到失望，面對外界要求署長負責，你說要下台，這些都是你講的。另外，24日你說對於開放的項目不滿意也只能接受，外界若仍認為開放太寬鬆，你會知所進退；25日你又改變態度，你表示對談判者高度肯定，談判不能照自己的意思來。為什麼署長的態度從10月22日到25日有這麼大的轉變呢？今天我們只不過要求重起談判機制，馬英九卻說不行，本席不知道他在怕什麼。蘇起說重啟談判機制會影響我國的國際信譽，請問韓國重啟談判沒有影響國際信譽嗎？為什麼韓國可以？難道要所有人民走上街頭，才要重啟談判機制嗎？97年6月7日韓國首都首爾發生大規模抗議事件，6月10日內閣為此總辭，6月18日美韓重啟談判機制，這些時間表都很清楚，為什麼韓國可以，而台灣卻用逕行公告的方式？請問署長，你們在10月23日公告說若無任何意見，11月1日將逕行開放進口，是不是？
現在這麼多人有意見，你還是決定11月1日開放嗎？
在這麼大的反對聲浪中，因為新聞局長說要尊重專業，站在署長專業的立場與角度，署長認為應不應該重啟談判？現在養牛戶抗議，消費者也抗議，國會也抗議，就只有馬英九和蘇起不知道，本席不相信連署長也不知道。
就你的專業，你認不認為應該重啟談判？
現在這麼多人有意見，養牛戶抗議、所有消費者也抗議，甚至所有國會的委員也不贊成帶骨牛肉、內臟、脊髓等等進口，是否還是決定11月1日開放？
頭過身就過，這些部位就跟著進來了，不要欺騙台灣人民。
現在這麼多人有聲音，11月1日要不要開放？
署長並沒有回答我的問題，我的問題是說現在這麼多人有意見，養牛戶抗議、所有消費者抗議、國會的委員抗議，你說公告之後如果沒有意見才開放進口，現在這麼多人有意見，包括醫界等等團體都提出質疑，在這種情況下，11月1日還要不要開放進口？要不要停止？
你沒有回答我的問題。現在是不是馬英九、吳敦義讓你靠？你說要請辭，被慰留之後，所以不敢說真話？現在這麼多人提出異議，有不同的意見，11月1日要不要開放進口？你回答我這句話就好。安全不是你署長一個人說了算，學者專家也提出了危險的評估報告，這些資料都非常清楚，不是你一個人說了就算。要不要停止進口？請回答我這句話。
所以現在所有的說法都是假的，11月1日也是假的，10月23日公告之後，即使在11月1日禮拜天以前提出質疑也沒有用，因為你們已經被台美牛肉議定書綁住了。
什麼處理？監察院曾對你們提出糾正，因為你們沒有辦法對食品源頭進行管控，審計部的報告也指出你們經費不足、人力不足，甚至你們所有的檢驗也是委由經濟部處理，而且是抽驗5%而已，你要怎麼抽驗？你要怎麼管控？甚至最離譜的，還有人說叫業者不要進口、消費者不要消費，那要政府何用？這還是由政府官員講出來的。
請署長拿出你的良心來，而且在台美牛肉的議定書完全沒有罰則規定，況且狂牛病有10年的潛伏期，發生的時候已經10年後了，要怎麼舉證？
大幅下降並不代表沒有，而且你們說要以最高標準，但是日本只開放20個月齡以下的美國牛，而且不含絞肉與內臟，澳洲是完全禁止美國牛進口，人家都比台灣還嚴格，為什麼我們不以高規格來處理呢？
民進黨執政的時候也很清楚，誰都有壓力，不是只有國民黨執政才有壓力，但是，當時我們堅持只有30個月齡以下的牛塊可以進口，為什麼國民黨擋不住壓力呢？為什麼國民黨開放帶骨牛肉、內臟、絞肉呢？為什麼？署長的專業在哪裡？
本席規勸署長，既然你已經沒有guts，也沒有專業，你留在這個位子只不過是個橡皮圖章，只是別人的傀儡。
為了美國牛肉，署長竟然沒有辦法提出自己的專業，你屈服於馬英九的威權之下，可惜一位專業的署長，變成如此踐踏台灣人民的健康，非常可惜、非常悲哀。</t>
    <phoneticPr fontId="3" type="noConversion"/>
  </si>
  <si>
    <t>管碧玲</t>
    <phoneticPr fontId="3" type="noConversion"/>
  </si>
  <si>
    <t xml:space="preserve">
不要被摸頭。
要排也要排一天，排半天分明是為了護航啦。
排半天，找這種陣容來。
你已經確定主談判人是蘇起了嘛！
騙人！QSA寫在哪裡？台灣就沒有！
我們其他的委員會並沒有這樣對你們社環委員會的委員。
非本委員會的委員不是現在才開始質詢嗎？
現在時間還有那麼多。
哪有現在喊卡的？
主席、各位列席官員、各位同仁。韓國規定，狂牛症以外有哪幾種疾病也必須列入檢驗，署長知道嗎？
對。
一年內不能有口蹄疫，而且不能有口蹄疫的疫苗接種，兩年內不能有牛瘟疫、不能有傳染性牛胸膜肺炎、不能有皮膚及熱病，而且兩年內不能有疫苗接種；但台灣沒有。韓國還規定，只要檢驗到剛才提到的這些現象，就立即終止立即暫緩進口；台灣也沒有。
根本沒有寫在主決議。
說謊！完全沒有寫在主決議裡。
完全沒有約束力，韓國還規定眾多殘餘物質檢驗必須符合韓國標準，包括放射性物質、抗生素、合成抗生素、重金屬、殺蟲劑、荷爾蒙全部都在主決議裡。
拜託！你還要在這裡「黑龍轉桌」，完全都沒有。
你們還敢說台灣和韓國完全一樣？
韓國規定在90天之內可以否決美國所提的韓國廠商名單，台灣也沒有。韓國還規定肉商購買的商品，美國必須保存2年才可銷毀，台灣也沒有。
韓國規定運輸倉儲必須密封不能有任何污染，台灣也沒有。韓國規定包裝的材料要接受管制，台灣也沒有。
韓國規定要在100天內重啟協商，你們也沒有；韓國把QSA寫在追加協議裡，你們的QSA只有在內部……
根本沒有在協議裡面。
拜託，美國只有寫在出口須知裡，根本沒有在主決議裡。完全是在說謊。
署長，不要再欺騙大家說我們和韓國一樣。有關是否屬於非危險、是否沒有食品安全之虞等問題，韓國在所有協議裡從頭到尾都說所謂的沒有食品安全之虞……
你不要講話。
有關全牛什麼東西屬於沒有食品安全之虞、什麼東西屬於非危險物質，韓國在所有協議裡全部都說這是美國人自己講的，他們不背書。你們竟然明文背書腦、眼睛、脊髓、頭蓋骨都沒有食品安全之虞，這些東西都不叫做危險物質。拜託！你們居然喪權辱國到這種地步。韓國敢講這種話嗎？韓國從頭到尾都說不是危險的東西、沒有食品安全之虞是美國基於自己利益所講的，韓國從來不替他們背書。
完全不一樣，你還敢講一模一樣？條文拿出來，如果不一樣，你要不要下台？
文字完全不同，你竟然敢在這裡講這種話。
你立刻下台！內容完全不一樣，韓國從來不敢明文背書，我們竟然這樣明文背書說這些東西都安全無虞，敢做出這種事，不要臉！沒有尊嚴到這種地步。韓國所有提到食品安全的部分，以及並非非完全物質的部分完全都不背書，語意上都說這是美國自己講的，但你們竟然明文替人家背書，說這些部分都沒有安全之虞。這不叫喪權辱國，是什麼？　署長，從此以後本席要是再聽到你說我們的標準和韓國一樣，本席就唾棄你。你一個知識分子的尊嚴盡喪掃地，你還敢這樣講？你如果不是「白賊」，就是昏庸。今天本席拿出這麼多東西，告訴你們和韓國標準不一樣，你還敢這樣講？回去好好看看兩國的協議。
第十八條明白背書，你要解釋就將第十八條唸給我聽。
第十八條：Brains, eyes, skull or spinal cord from cattle……
你還敢說文字一模一樣？</t>
    <phoneticPr fontId="3" type="noConversion"/>
  </si>
  <si>
    <t>鄭麗文</t>
    <phoneticPr fontId="3" type="noConversion"/>
  </si>
  <si>
    <t xml:space="preserve">
主席、各位列席官員、各位同仁。這次的事情之所以會全國譁然，當然是因為狂牛症與民眾的生命健康是非常息息相關的，但是更重要的是，這件事情的發生讓全國民眾事先並沒有任何的心理準備。今天我們與美國談判牛肉進口的進度、我方的立場、我們究竟怎麼看待這件事情，事先幾乎沒有任何相關的訊息。這件事情在非常短的時間之內忽然間談定了，而且談定了之後，與我們原先的預期是有點落差的，在這個情形底下，署長的談話在短短的幾天之內，前後的態度又有非常、非常重大的轉變，這會使得大家覺得沒有預警、沒有心理準備、也沒有討論，再加上署長又說你很意外、你很失望，所以大家都會認為今天開放牛肉進口不是基於衛生署專業的理由，而是因為政治理由、外交理由或其他的理由才會影響了這個決定，關鍵是不是在這裡？我想請署長很清楚地說明。　我今天聽了一整個早上，我的感覺是署長今天想要很努力地傳達給大家的訊息是，你雖然不滿意，這不是最好的結果，但是你覺得是可以接受的，是不是可以這樣講？
在這個過程當中，是不是因為你沒有時時刻刻地掌握最新的談判進度及訊息，才會導致你發言失誤，引起不必要的誤會？是因為這樣嗎？是因為署長之前太掉以輕心了，還是如大家所揣測的，在這個過程當中，因為來自於高層的壓力，才讓你改口？到底為什麼會有改口的問題？
那為什麼會有改口的現象出現？
為什麼沒有辦法達到最高的標準？在談判的過程當中，發生了什麼事？來自於美方什麼樣的壓力？在什麼樣的環境、條件下，使得我們必須退讓到我們的底線？雖然署長的意思是，根據專家、國際的說法，這是可以接受的底線，但為什麼沒有辦法達到最好的標準？中間的轉折在哪裡？
一定有個重要的原因嘛！這是個重大的轉折，這不是程序或細節，而是非常重要的實質內容，一定會有個原因嘛！
談判是要講籌碼的。我們想要理解的是，如果今天我們不想要退讓呢？談判破裂了呢？簡單講就是這樣，我們不談了，對臺灣會有什麼樣的損失？我們會遭受來自美方什麼樣的懲罰嗎？我們會承受什麼樣的後果，使得我們認為在這個時候我們應該要讓步？
所以如果我們不遵守這個規定的話，會怎樣？
對，我知道，署長可不可以直接很清楚地告訴我們，還是外交部或哪個部會可以告訴我們全國民眾，如果今天全國民眾的民意覺得不能夠接受、不能夠退讓，很可能談判破裂，很可能會影響整個談判的進度，這會造成什麼後果？我們不想要這個後果，所以我們才要接受，對不對？
所以我們會遭受來自於OIE的制裁？
署長，我覺得今天是一個很關鍵的機會，應該由談判的代表、負責決策的人員向我們全國民眾說清楚，這是一個理性的決策，這是一個衡量輕重之後的正確決策，所以你必須告訴我們。如果你還是很模稜兩可的話，這把火今天不會熄滅的，會繼續延燒下去，所以究竟原因何在，你一定要講清楚！
署長，從您的談話我們可以理解到幾點：第一，你怕今天臺灣會接收到後續相關的負面連鎖效應，以及其他外交或臺美關係的制裁是可以很多的。
好。從另外的角度來看，我們剛才講到負面的效應，就是如果我們不談的話會有什麼樣的後果，這就讓大家來評斷，對不對？你們的評斷是，這樣不行，我們會付出更大的代價，對不對？
這是無法評估的。如果我們開放的話，剛才有委員一直在問，有沒有換到其他的好處呢？譬如臺美關係降到了冰點，政黨輪替之後雖然臺美關係有回春的現象，但是臺美間的障礙有可能排除嗎？有可能有任何的進展嗎？有沒有這方面的可能？
所以我說經濟部及外交部可以回答啊！有沒有這個可能嘛？有，還是沒有？
或者是對方有沒有暗示，這是一個很重要的門檻，這是用來測試我們政府有沒有誠意重新強化臺美之間的貿易，如果這個東西不成，以後什麼事情都不要談。有沒有類似像這樣的訊息？我們不敢說你們有什麼具體的交易，我相信實際上也不是這樣進行。有沒有這樣的訊息？還是我們過了這一關之後，譬如美國在民主黨之下與任何國家都不太可能簽訂FTA，所以，不要認為我們准許美國牛肉進口，雙方就可以簽TFTA；如果我們開放美國牛肉進口，你們有沒有得到未來美國就會對我們比較友善的訊息？
換句話說，你們是做過整體衡量，若不然，如果這對我們並不是一個最好的結果，而且民眾能接受的程度相當低，在此情況下，我們大可以向美方說：談判破裂！今天我們不讓談判破裂，一定是其中有什麼好處，或是有感於後面可能會遭受到什麼樣的懲罰才退讓，否則，就是無謂的退讓！本席希望你們一定要把得到的訊息向國會及全國民眾講清楚。　我在英國讀書4年，在這段期間正好碰上當地爆發狂牛症的疫情，所以，在這4年裡我不敢吃一口牛肉，雖然英國政府一再對外宣示，他們所生產的牛肉絕對安全，但所有英國的同學都告訴我：千萬不要吃英國的牛肉，由此可見民眾的心裡自有衡量。　方才你們告訴我們，因為政府與美方已經簽訂協議，所以，開放美國牛肉進口不能再改變；一如黃委員所說，美國也有簽了協議再改變的前科，最明顯的例子就是美方代表在日本雖然同意要簽京都議定書，但立即遭到國會的否決，所以，美國至今未簽京都議定書。在此情況下，本席覺得美國實在要將心比心，與我們同樣屬於民主國家，政府同樣要受到國會的監督，照理講，國會當然可以否決這項民意無法接受的協議，你們可以讓我們國會當黑臉！今天我們請署長及相關單位到國會殿堂說明所得到的訊息，你們就應以很清楚並堅定的立場告訴我們：這項協議你們是支持的。而非讓人覺得你們很無奈或沒辦法才接受，若果如是，國會不通過就是了，我們可以扮黑臉！如果你們認為這項協議一定要通過，這又是另外一回事，現在先要釐清的是你們的立場究竟是如何，否則，今天的會議又是混帳一場，邀你們來國會報告，如果你們的想法就只是被罵罵而已，罵完了也就沒事了，這也是行政部門向來不把國會當作一回事，好像中華民國設立法院只是好看而已，我們認為絕對不是這樣，在場委員不僅非常關心這個議題，且都具有專業，為了全國民眾的身體健康，我們在這件事上一定會嚴格把關。　照方才署長與相關部會代表的解釋看來，既然我們與美方已簽訂協議，你們也可以接受，惟為因應民意的反彈，如今亡羊補牢之計在於保險的加強，然而我們都知道，狂牛症的潛伏期長達20年，與其他商品或食品的確不可以類比，所以，稍後本席與林鴻池委員、鄭汝芬委員、孔文吉委員及侯彩鳳委員等將提出決議案，未來國內各大賣場、餐廳販售任何產品，只要有使用到美國牛的部分，都應該標示清楚，俾讓民眾在這方面的消費有一個自主選擇的空間，這才是真正為消費者設下一道最嚴密的防線，包括牛雜湯、牛排及漢堡肉等都要註明產地是台灣、美國或澳洲，是混合製品或者是單一產地的產品，就像英國政府雖然一再對民眾宣示國產牛肉沒有問題，但英國民眾仍可以選擇不吃，這樣才能確保消費者自我保護的權利，對此決議案不知衛生署的態度如何？
其實，在市面上所販售香腸、牛肉塊或火腿肉，有些都是以絞肉、內臟、脊髓等合成的，所以，對這些肉品，你們一定要嚴格要求業者標示清楚，包括有無美國牛的絞肉、內臟或脊髓等等，讓消費者自由選擇。
謝謝。
主席、各位列席官員、各位同仁。其實上次質詢時我已提過，但我今天還是再作一簡要說明。基本上，因為在這過程當中似乎很難以抵擋未來美國牛肉相關產品的進口，但至少我們要有一個非常重要的自主管理的防線。在此，我們希望衛生署強制要求必須要作相關的警語和警示牌。所謂「相關的警語」，不是標示美國牛肉的成分，而是要特別獨立出來，我在「說明」當中有講到，必須要有一定的面積、非常明顯的位置，有點類似香煙上的警語，是用像這樣的方式作標示。不論是在產品上面或是在餐廳裡面，都要清楚地讓消費者知道他現在所購買的或食用的東西裡是內含牛肉相關的產品，而它是有狂牛症風險的。所以，我希望衛生署能針對這部分加以貫徹。
林處長，你是台灣人的官員，還是美國人的官員？
現在是你們的案子！
因為是不一樣的案子啊！
主席、各位列席官員、各位同仁，每個部會都有權責以刊登廣告的方式為其政策辯護，但是剛剛署長以及在場委員也獲得一致的共識就是，即便如此，各部會宣導廣告的內容不應該為美國牛肉背書或有宣傳之嫌。所以，本席建議陳瑩委員的決議文內容應予修正，不是由衛生署相關主管人員來負擔廣告費，而是具有更積極的意義，就是規定未來衛生署刊登任何政策性廣告時，不應再有讓大家認為是替美國牛肉宣傳的內容，我想此點衛生署應可接受。
那你把「未來」拿下來，好不好？
署長，你有同意要付這筆錢啊！
主席、各位列席官員、各位同仁。因為大家都非常關切此事，本委員會第一時間就在本週星期一召開委員會，邀請衛生署專案報告，以回應民意對此事件的反映，委員會對此一議題抱持高度關注，所以也決定在下週一再召開相關公聽會。本會所有委員都對此事非常關注，但我們今天收到公聽會通知時，列席的相關單位及學者專家名單已經決定，因為我們事先並未獲得諮詢，無法建議邀請哪些官員及專家學者，所以建請召委開放讓大家有另外邀請其他專家學者及相關單位與會的機會。</t>
    <phoneticPr fontId="3" type="noConversion"/>
  </si>
  <si>
    <t>林德福</t>
    <phoneticPr fontId="2" type="noConversion"/>
  </si>
  <si>
    <t xml:space="preserve">
主席、各位列席官員、各位同仁。楊署長，我國政府和美國談判關於帶骨牛肉、牛內臟、脊髓、牛絞肉進口的談判，談判簽訂以後，未來民眾吃出問題，得了狂牛症，政府的態度是什麼？
要是有的話呢？
要怎麼負責？
要怎麼負責？你告訴我。
署長，那些辦法都緩不濟急。如果吃出狂牛症來……
如果吃出狂牛症來，受害民眾第一個動作是不是申請國賠？民眾可不可以申請國賠？
當然是國家政策，國家去談判後簽訂協定，當然是國家政策。可不可以申請國賠？
你不能不負責任，這樣等於是政府沒有負責任，受害民眾可不可以循行政救濟管道尋求救濟？
或者是由政府幫人民跨海向美國求償？
你要有擔當，這是衛生署管轄的範圍，如果發生狂牛症的病例，署長要怎麼做？是不是立即停止進口，杜絕美國牛肉？
所以你保證只要發生狂牛症病例，你們馬上就禁止美國牛肉進口。
署長，本院委員同仁特別提到要在修正食品衛生管理法中修第十一條，就是要針對比較有疑慮的牛的絞肉和內臟來作切割，不讓來自有疫情的國家的牛肉進口，結果總統府國安會秘書長說只要國和國之間簽訂，就算我們修法，也沒有辦法杜絕。
只要有疫情發生……
署長，現在有一個問題就是，政府去談判，談判期間長達17個月，國會的所有委員都不知道，甚至於你都不是很清楚，都在狀況外，今天本院委員認為有必要去修法，你們卻說修法也一樣沒有用，既然我們這些為民生把關的委員修法都沒辦法杜絕行政單位簽訂不利於民生的合約，那我們要如何面對人民？
當然是食品衛生安全。
如果發生疫情，受害者要如何處理？只能循著行政救濟管道而已，連申請國賠都不可以，是不是？
為了保障消費者，這部分一定要說得很明確，請問，可不可以申請國賠？
但是這是國家去簽訂的合約，而且沒有經過民意機關背書就去簽，國家當然要負責。我認為申請國賠師出有名，如果政府是經過民意機關背書才去簽訂也就算了，可是簽訂的時候立法院的委員根本就不知道，連署長都在狀況外。如果民眾因此罹患狂牛症，政府不用負責嗎？
政府會不會代受害者跨海向業者求償？業者是在美國，不是在國內。
那政府沒有責任嗎？政府不用代進口商去求償嗎？今天是政府跟美國談判以後簽訂契約，民眾才能消費，政府沒有針對食品安全衛生做好管控，嚴格把關，造成民眾吃了牛肉以後危害身體健康，罹患狂牛症，你說政府不用負責嗎？
好，我了解。
　接下來我要請教農委會動植物防疫檢驗局許局長，關於普利昂蛋白，你們到底有沒有能力檢測？
我問你有沒有能力去檢測，你就簡單告訴我說你們有能力、有信心。有能力嗎？
將來出了問題，你們要負責。這一點很重要，如果你們沒有能力去檢測，只是靠美國海關給你們的證件資料就放行，到時候出問題你們要負責。你認為你們要不要負責？
所以如果出問題，你們要負全責，是不是？
所以將來如果出問題，你們不會規避責任就對了。
好，有能力做就好。
　署長，再請教你，馬總統特別點名你要為美國牛風暴負責，我真的不知道你要負什麼責任，是沒有針對政策辯論清楚？還是沒有釐清責任？還是對美國帶骨牛肉的安全根本沒有信心？是不是因此而讓總統有意要你下台？
我認為很多事情就是因為沒有講清楚、說明白才會出問題，你有機會見到總統的時候，應該要特別請教總統特別點名要署長負責是負哪些責任，最起碼要讓你了解，不然這件事情擱在你心裡，你會很鬱卒。你認不認同？
從開放美國帶骨牛肉談判結果來看，你認為我國哪裡有獲得實質利益？是政府還是民眾有獲得利益？
我只是要問你開放美國牛肉受益的是政府、民眾還是進口商。如果是民眾受益，為什麼郝市長發動各縣市拒吃美國牛肉、內臟和絞肉？
</t>
    <phoneticPr fontId="2" type="noConversion"/>
  </si>
  <si>
    <t>陳亭妃</t>
    <phoneticPr fontId="2" type="noConversion"/>
  </si>
  <si>
    <t xml:space="preserve">
主席、各位列席官員、各位同仁。在衛生署處理H1N1疫情時，本席看到的是只要認為自己做的是對的，就不輕易道歉，也不輕易改變自己的說法的楊署長，但是在處理美國牛肉議題時，本席卻看到一位言辭反覆的衛生署長，為什麼會變成這樣？請問衛生署楊署長，您的學者風範到哪兒去了？
牽涉到國安會、馬英九總統，這就是重點。處理H1N1疫情是楊署長可以掌握的，所以你就算說錯話，也不願意道歉；即使你說過頭，也不願意道歉，而且不改變任何說法。但是對於處理美國牛肉議題，你為什麼會言辭反覆？就是因為不是由貴署主導。
而且，你有沒有看到台美牛肉議定書？你從頭到尾看過原文了嗎？
所有內容都看過了嗎？
你就是因為看過了，昨天馬總統又點名，責任在你身上，你才會講出一句真話，就是你從頭到尾都不贊成進口美國牛內臟、脊髓，對不對？
請楊署長講真話，不要再美化、修飾了。
那不重要，重點是美國牛內臟、脊髓以及碎雜就是有問題、引起質疑。
專家、學者就是質疑。
我們看到你在10月22日說內臟暫時不會進口，牛絞肉還需看協商結果，10月23日又說對開放內臟感到失望，面對外界要求署長負責，你說要下台，這些都是你講的。另外，24日你說對於開放的項目不滿意也只能接受，外界若仍認為開放太寬鬆，你會知所進退；25日你又改變態度，你表示對談判者高度肯定，談判不能照自己的意思來。為什麼署長的態度從10月22日到25日有這麼大的轉變呢？今天我們只不過要求重起談判機制，馬英九卻說不行，本席不知道他在怕什麼。蘇起說重啟談判機制會影響我國的國際信譽，請問韓國重啟談判沒有影響國際信譽嗎？為什麼韓國可以？難道要所有人民走上街頭，才要重啟談判機制嗎？97年6月7日韓國首都首爾發生大規模抗議事件，6月10日內閣為此總辭，6月18日美韓重啟談判機制，這些時間表都很清楚，為什麼韓國可以，而台灣卻用逕行公告的方式？請問署長，你們在10月23日公告說若無任何意見，11月1日將逕行開放進口，是不是？
現在這麼多人有意見，你還是決定11月1日開放嗎？
在這麼大的反對聲浪中，因為新聞局長說要尊重專業，站在署長專業的立場與角度，署長認為應不應該重啟談判？現在養牛戶抗議，消費者也抗議，國會也抗議，就只有馬英九和蘇起不知道，本席不相信連署長也不知道。
就你的專業，你認不認為應該重啟談判？
現在這麼多人有意見，養牛戶抗議、所有消費者也抗議，甚至所有國會的委員也不贊成帶骨牛肉、內臟、脊髓等等進口，是否還是決定11月1日開放？
頭過身就過，這些部位就跟著進來了，不要欺騙台灣人民。
現在這麼多人有聲音，11月1日要不要開放？
署長並沒有回答我的問題，我的問題是說現在這麼多人有意見，養牛戶抗議、所有消費者抗議、國會的委員抗議，你說公告之後如果沒有意見才開放進口，現在這麼多人有意見，包括醫界等等團體都提出質疑，在這種情況下，11月1日還要不要開放進口？要不要停止？
你沒有回答我的問題。現在是不是馬英九、吳敦義讓你靠？你說要請辭，被慰留之後，所以不敢說真話？現在這麼多人提出異議，有不同的意見，11月1日要不要開放進口？你回答我這句話就好。安全不是你署長一個人說了算，學者專家也提出了危險的評估報告，這些資料都非常清楚，不是你一個人說了就算。要不要停止進口？請回答我這句話。
所以現在所有的說法都是假的，11月1日也是假的，10月23日公告之後，即使在11月1日禮拜天以前提出質疑也沒有用，因為你們已經被台美牛肉議定書綁住了。
什麼處理？監察院曾對你們提出糾正，因為你們沒有辦法對食品源頭進行管控，審計部的報告也指出你們經費不足、人力不足，甚至你們所有的檢驗也是委由經濟部處理，而且是抽驗5%而已，你要怎麼抽驗？你要怎麼管控？甚至最離譜的，還有人說叫業者不要進口、消費者不要消費，那要政府何用？這還是由政府官員講出來的。
請署長拿出你的良心來，而且在台美牛肉的議定書完全沒有罰則規定，況且狂牛病有10年的潛伏期，發生的時候已經10年後了，要怎麼舉證？
大幅下降並不代表沒有，而且你們說要以最高標準，但是日本只開放20個月齡以下的美國牛，而且不含絞肉與內臟，澳洲是完全禁止美國牛進口，人家都比台灣還嚴格，為什麼我們不以高規格來處理呢？
民進黨執政的時候也很清楚，誰都有壓力，不是只有國民黨執政才有壓力，但是，當時我們堅持只有30個月齡以下的牛塊可以進口，為什麼國民黨擋不住壓力呢？為什麼國民黨開放帶骨牛肉、內臟、絞肉呢？為什麼？署長的專業在哪裡？
本席規勸署長，既然你已經沒有guts，也沒有專業，你留在這個位子只不過是個橡皮圖章，只是別人的傀儡。
為了美國牛肉，署長竟然沒有辦法提出自己的專業，你屈服於馬英九的威權之下，可惜一位專業的署長，變成如此踐踏台灣人民的健康，非常可惜、非常悲哀。
</t>
    <phoneticPr fontId="2" type="noConversion"/>
  </si>
  <si>
    <t>陳瑩</t>
    <phoneticPr fontId="2" type="noConversion"/>
  </si>
  <si>
    <t xml:space="preserve">
上一案黃委員淑英是沒有參與表決，不是棄權。
主席、各位列席官員、各位同仁。其實，進口美國牛肉這個議題，朝野立委都非常有意見，在很多疑慮尚未平息之前，你們就自行去登了這個廣告，請問是誰主張要登這樣的廣告？署長知不知道？
是他授意的嗎？
但是你們用這樣的標題，，通常用這樣的標題，不就是等於在暗示甚至明白鼓勵國人去吃美國牛肉嗎？
我們可以請教其他委員，請問劉委員，你覺得呢？待會他們可以上來發表意見。
請楊署長上台說明，你贊成這樣處理嗎？
本席不清楚你們為什麼要撤銷合約？你們去跟人家談……
照你的意思是把這個責任推給公關公司嗎？你如果和公關公司接洽，事先都應該要談好。
那是誰去談的？沒有談好，就像……
連署長都覺得不妥，今天派代表去簽訂議定書的事，我們也覺得很難接受，但因為是和美國簽的，所以我們沒辦法好好處理，但問題是今天這個廣告，應該是你們自己可以處理好的問題，怎麼會變成這樣？如果連署長都覺得不妥，為何還要花人民的納稅錢……
這是人民的納稅錢，我們不想浪費我們的錢，所以，對這部分所以這筆錢你們自己去付，看是你們自己要募款還是扣薪水，你們自己去處理。
主席、各位列席官員、各位同仁。如果大家的意見是這樣，本席也從善如流，但我還是要表達我的內心深處是非常不甘願的，因為在座各位，我們每個人都繳40%的稅，我們繳的稅金被這樣拿去亂用，真的很不合理。其次，如果今天提案內容要這樣修正，我也呼籲國民黨委員，因為過去民進黨執政時也曾因宣傳政策而刊登廣告，結果國民黨委員也提案，最後那筆廣告經費是由當時民進黨的政務官去募款來支付的。所以，如果今天我們不比照處理，未來哪天民進黨執政時，希望國民黨委員也不要這樣對待我們。謝謝。
主席講到這裡，我要補充一下。因為署長真的很操勞，所以委員質詢時，我都替署長請求發言的委員儘量讓署長坐一下。
因為他坐滿久的。
</t>
    <phoneticPr fontId="2" type="noConversion"/>
  </si>
  <si>
    <t>黃偉哲</t>
    <phoneticPr fontId="3" type="noConversion"/>
  </si>
  <si>
    <t xml:space="preserve">
主席、各位列席官員、各位同仁。楊署長，這幾天您的心情還好吧？
你感到挫折嗎？
有沒有覺得這兩個月來老了很多？
你回家太太有沒有說你老很多？
其實我們不是在求名和利，而是要把每一天都當作是最後一天來做。
你有把每一天都當作是最後一天來做？
你經歷過這幾個事件，如果今天是你的最後一天，你所堅持的政策有哪一個已經有初步成果？好像都沒有，你好像都踢到鐵板。
有人說第二波流行才剛開始。
兩、三個禮拜是危險期？
有哪一項政績是您比較滿意的？
都還不能滿意？
如果你現在離開，你有沒有遺憾？
美好的仗已經打過了，即使沒有打贏。
我沒有說你全部輸。
沒有人是完美的，只是缺陷有多大而已。　以美國牛肉來說，聽說現在加拿大或是歐洲各國也在看我們的態度，要要求我們開放進口牛肉，你有沒有接到這樣的訊息？
你打算怎麼談？是比照和美國談判的模式來談嗎？
還有沒有其他國家也來關切？
你們和美國談判後決定的條件，其他各國可能會要求比照，總不能讓地方政府今天拒吃美國牛內臟，明天又要因為政府開放加拿大牛內臟而拒吃加拿大牛肉，未來還要繼續拒吃英國的牛肉。
如果將來英國脫離疫區，他們也要來叩關。
如果其他國家要求比照辦理，依照政府目前處理這個議題的態度，似乎已經沒有迴旋的空間，這也就是美國牛肉業者可以公然向我國消費者喊話的原因。他們公開給台灣消費者的一封信，事實上是寫給我們的政府看，內容提到要求台灣政依照協議內容馬上擴大開放進口。從這一點來看，其實美方的壓力也是相當大。依你看，下一階段我們還有什麼空間？難道只能靠民間業者和地方政府來發聲嗎？現在地方政府表示反對，即使你不便公開反對，你可以給予什麼協助？
就是非關稅的檢疫措施。
現在台灣地方政府和民間團體遍地烽火地反對，民間團體有自主權，政府沒有話說，但是現在地方政府也反對，如果美國要求我國中央政府向地方政府解釋，衛生署、國安會秘書長蘇起都說，染上狂牛症的機率只有幾億分之一，衛生署也會保證安全性，並且要求中央政府行文給地方政府，你們會做嗎？
什麼宣告？美國政府只要堅持，我國政府已經跟美國達成協議，國安會秘書長及其他政府高官也講過，進口的美國牛肉是安全的，而是地方政府有所誤解，衛生署可不可以發公函給各縣市政府、解釋一下？如果美國這樣要求，衛生署會照做嗎？
或者你能不能拒絕，轉達這是地方政府的自主行為？
本席說的不是地方政府發文給衛生署，而是地方政府採取杯葛行動。
對，這是個人口味、習慣問題。
本席在跟你談應對地方政府，你為什麼在談個人選擇？
所以你會明白告訴美國政府，這是地方自治權限嗎？
還是你會依照美方要求，發文給地方政府？
那麼你會不會行文給地方，表示尊重地方政府？
你會不會宣傳美國牛肉是安全的？
重點就在這裡。
你會不會把統計數據，例如染病機率只有幾億分之一等數據告知地方政府？
坦白說，你確實很難為，你有沒有被刀子架在脖子上、要脅你往前走的感覺？
那你有沒有被美國牛肉架在脖子上、要脅你往前走的感覺？
坦白說，以此事件為例，將來還有許多國外產品、尤其是農產品的進口問題，昨天也提到，基因改造米可能也會叩關、進口。農畜產品進口是比較敏感的，雖然在經濟意義上，進出口值不多，但政治意涵很多。美國牛肉進口可能只是一個開端，本席希望衛生署，第一要站在保護國人健康，第二是站在保護國家尊嚴的立場，從這次事件中汲取一些經驗，不要製造下一次讓國人失望的情形。
本席身為反對黨立法委員，都已經講到這樣了，還不夠支持嗎？
原來你是要拜託本席繼續支持。
其實本席很希望衛生署挺直腰桿，民眾的健康才有保障。</t>
    <phoneticPr fontId="3" type="noConversion"/>
  </si>
  <si>
    <t>鄭麗文</t>
    <phoneticPr fontId="2" type="noConversion"/>
  </si>
  <si>
    <t xml:space="preserve">
主席、各位列席官員、各位同仁。其實上次質詢時我已提過，但我今天還是再作一簡要說明。基本上，因為在這過程當中似乎很難以抵擋未來美國牛肉相關產品的進口，但至少我們要有一個非常重要的自主管理的防線。在此，我們希望衛生署強制要求必須要作相關的警語和警示牌。所謂「相關的警語」，不是標示美國牛肉的成分，而是要特別獨立出來，我在「說明」當中有講到，必須要有一定的面積、非常明顯的位置，有點類似香煙上的警語，是用像這樣的方式作標示。不論是在產品上面或是在餐廳裡面，都要清楚地讓消費者知道他現在所購買的或食用的東西裡是內含牛肉相關的產品，而它是有狂牛症風險的。所以，我希望衛生署能針對這部分加以貫徹。
林處長，你是台灣人的官員，還是美國人的官員？
現在是你們的案子！
因為是不一樣的案子啊！
主席、各位列席官員、各位同仁，每個部會都有權責以刊登廣告的方式為其政策辯護，但是剛剛署長以及在場委員也獲得一致的共識就是，即便如此，各部會宣導廣告的內容不應該為美國牛肉背書或有宣傳之嫌。所以，本席建議陳瑩委員的決議文內容應予修正，不是由衛生署相關主管人員來負擔廣告費，而是具有更積極的意義，就是規定未來衛生署刊登任何政策性廣告時，不應再有讓大家認為是替美國牛肉宣傳的內容，我想此點衛生署應可接受。
那你把「未來」拿下來，好不好？
署長，你有同意要付這筆錢啊！
主席、各位列席官員、各位同仁。因為大家都非常關切此事，本委員會第一時間就在本週星期一召開委員會，邀請衛生署專案報告，以回應民意對此事件的反映，委員會對此一議題抱持高度關注，所以也決定在下週一再召開相關公聽會。本會所有委員都對此事非常關注，但我們今天收到公聽會通知時，列席的相關單位及學者專家名單已經決定，因為我們事先並未獲得諮詢，無法建議邀請哪些官員及專家學者，所以建請召委開放讓大家有另外邀請其他專家學者及相關單位與會的機會。
</t>
    <phoneticPr fontId="2" type="noConversion"/>
  </si>
  <si>
    <t>立法院第7屆第4會期第16次會議</t>
    <phoneticPr fontId="3" type="noConversion"/>
  </si>
  <si>
    <t xml:space="preserve">
（11時43分）主席、各位同仁。美國牛肉這個議題到今天可以說是和平圓滿地落幕了，朝野兩黨大家僵持了二個多月，最後達成了圓滿的共識—第一，我們已經在條文裡面明文禁止這些帶骨牛肉、內臟、絞肉、頭骨部分進口；第二，朝野兩黨針對附帶決議的公投結論都會尊重，這可以說是今天我們最重要的一個成果。但是美國牛肉進口的議題已經造成立法院空轉二個多月，也對國會正常運作付出很大的代價，現在通過這個決議之後，大家都在做責任的檢討。　事實上，本席認為美國牛肉進口案是臺美牛肉議定書簽署在先，然後才把食品衛生管理法送到立法院修正，在社環委員會我們對衛生署長痛加撻伐，我建議總統府、行政機關應該以這一次美國牛肉事件為鑑，所謂「前事不忘後事之師」，今天的表決結果已經證明，立法院不是行政院的立法局，立法院也不是行政院的橡皮圖章，希望未來兩岸類似臺美牛肉議定書的協商，應該先尊重國會，這個案子我覺得當初就有一點藐視國會。　最後，我要對所有當時支持連署我的三十多位委員表示致歉，但是我要同時說明，對於臺大博士生朱政麒非理性地抗議，我們也聽取你們的意見而撤案。這是最好而且圓滿的共識，希望行政機關能夠以這件事情為艦。謝謝！</t>
    <phoneticPr fontId="3" type="noConversion"/>
  </si>
  <si>
    <t xml:space="preserve">
（11時27分）主席、各位同仁。本席在此再次宣布，這次反對美國牛肉高風險部位進口的修法可以順利通過，民進黨是從27席同意，然後凝聚力量而成為國會的共識，這個期間不是民進黨的勝利，而是台灣人民的勝利。國民黨從抹黑民進黨，說民進黨是為選舉操作，到最後投降，必須接受民進黨方向，全都是因為台灣人民民意的力量。　剛才進行附帶決議的表決，我們又再度看到國民黨的邪惡，今天表決的是2個公投的附帶決議，民進黨的版本是要求在還沒公投之前，禁止帶骨牛肉進口，而國民黨的版本是什麼？是在公投之後，如果人民反對才禁止美國帶骨牛肉進口。所以真正捍衛人民安全、為人民健康把關的是民進黨的版本，國民黨反對民進黨的版本，還戲弄人民，選擇一個脫褲子放屁的版本。　民進黨藉由兩次不同的表決，第一次我們反對是表達反對國民黨到今天還想戲弄人民，我們一定要表達民進黨已經看破國民黨的這種邪惡行為，所以第一次的表決，我們投票反對，而第二次的表決，我們投票贊成，這是因為我們一投完票就看到你們故態復萌，又開始抹黑民進黨，所以民進黨乾脆提出重付表決，為什麼？此係因為我們不想花力氣去應付你們的抹黑。也就是說，民進黨透過今天的2度投票，以不同的投票答案再度揭露國民黨不是真心誠意尊重民意背後的邪惡行為，謝謝！</t>
    <phoneticPr fontId="3" type="noConversion"/>
  </si>
  <si>
    <t>立法院第7屆第6會期社會福利及衛生環境委員會第21次全體委員會議</t>
    <phoneticPr fontId="3" type="noConversion"/>
  </si>
  <si>
    <t>楊麗環</t>
    <phoneticPr fontId="3" type="noConversion"/>
  </si>
  <si>
    <t xml:space="preserve">
另外，今天討論的重點是美國牛、狂牛症的問題，在那段時間有在英國唸書、旅遊的這些人，你們現在是採取什麼措施？衛生署都有通知他們，希望他們來做一些檢查嗎？基本上，這是很可怕的事件，我也在歐洲待了很長一段時間，幸好不是那段期間內，請問衛生署是否有通令那些所有的人來做檢查呢？要不然在不知情的情況下，這些人可能會去捐血或是做了其他有可能傳染給他人的事情，畢竟狂牛症有10年的潛伏期，在這之間可能完全都察覺不出來，所以你們有做任何的處置嗎？
是嗎？
他們現在去做血液篩檢，也是沒有辦法知道？
既然如此，在什麼樣的狀況下才會呈現出來呢？
換句話說，這個病毒是什麼我們還不知道。
所以它不是病毒，而是存在於人體細胞裡，然後本身會有一些變化……
沒有辦法事先預防？
署長，有一些專門的人士批評立法委員事前不夠用功，事到臨頭才匆促決定。
你應該要站出來說清楚、講明白，否則就會被說是把責任推給別人，你應該知道我們委員會有多認真在審查這個法案。
你要把事實講清楚。</t>
    <phoneticPr fontId="3" type="noConversion"/>
  </si>
  <si>
    <t xml:space="preserve">
再來，署長曾說庫賈氏症不會人傳人，是不是？
衛生署疾管局2008年5月有針對庫賈氏症提出相關的報告，報告第3頁明明白白提到目前已經知道各種具有感染性蛋白，可以引起庫賈氏症，全部的傳染方式都是同種的動物才會相互傳染，例如人可傳染給人。你們疾管局自己寫的報告就是寫著人可以傳染給人，結果你們在這裡卻說不會人傳人。
人傳人的案例在全世界是有發生的，只有你們在這裡講這不會人傳人。
你們就是先騙大家不會人傳人，然後才說在某種情況下會人傳人，不要用這種語言來混淆視聽好不好。還有，到底要不要解剖一事，今天你們在這裡的答案也都是在騙人，你們說不解剖是因為已經做好院內控管，所以沒有必要，是嗎？
這是一個極可能的新型庫賈氏症的病例，也會是台灣第一個出現的新型庫賈氏症病例，請問確認他是或不是這個公共利益大不大？有沒有確定的必要性？
對不起，確定很重要，確定是防疫的基礎，然後你卻說確不確定對防疫措施來說不重要，所以不必去確定，可是你方才又說確定很重要。
不是在台灣感染到的就不必確定嗎？他從英國感染到進來的過程之中相關的輸血有沒有問題？據了解，你們事後也有查到有兩個人輸血了，所以你把這件事確定了，對這兩個人來說是一項很重要的交代嗎？是不是？
問題是你們應做而不做是什麼原因呢？本席其實知道你們就是很草率，然後最邪惡的部分就是讓其維持模糊，因為你們不想讓其變為一個紀錄，這是最邪惡的。
你們今天應做而不做，這樣重要的台灣狂牛症第一個病例，他也有輸血給兩個人，這樣的病例必須去確認是或不是，我認為是一件非常重要的事，你們又說要尊重家屬而不做這件事，本席高度懷疑官員背後的心態，一定存在一種可能性，就是想說如果確定了就形成了這個案例的紀錄，如果沒有確定，就讓其維持模糊，假設是這種心態，則衛生署、疾管局是對不起我們的社會，我們對你們這種傲慢的態度到現在之所以還不放心……
又來了，專家小組現在變成你們推卸責任的對象，依據第五十條的規定，主管機關認為非實施病理解剖不足以了解傳染病病因時，就應該要實施強制解剖。由此可見，它的主詞是「主管機關」而非「專家小組」。
所以你們衡量後認為公眾的利益不大，是不是？
你們為何該確定而不讓其確定呢？本席其實所求無他，所求的只是向前走，就是看到政府有最嚴謹的做法，就是現在不要硬拗說不解剖是合理的，這是不對的，而且傷害了你們的工作倫理、傷害了我們的社會價值，也傷害了人民對你們的信任。
就算委員會決議出來，主管機關認為應該要做的還是要去做。
我們知道的是，主管機關對於這樣的事情竟然不認為該做，這樣的心態讓我們到現在還不放心。
我會去做民調，相信百分之九十以上的民意會認為這個應該要去解剖。
兩年前的庫賈氏症的發生率是10年前的10倍。
其實庫賈氏症的案例很多對不對？有專家曾告訴本席一個黑數的可能性，就是新型庫賈氏症有可能存在一個黑數，那個黑數是當我們發現庫賈氏症案例時，我們會從其年齡來看，只要是年紀大的，就歸類為散發型的庫賈氏症，在尚未死亡、尚未確定之前，很有可能存在的是，他其實是新型庫賈氏症，可是當我們用年齡來分類時，就將其直接先歸入為非新型庫賈氏症，因此，那可能就是新型庫賈氏症的一個黑數，而那個黑數是存在的，也因此本席才會說，當出現一個這麼明確的案例時，你們一定要用最嚴謹的方法去了解，你根本不知道現在你們統計的庫賈氏症病例中有幾個是被你們歸類錯誤的，其實你們是不知道的，而且這裡面的來源是否都是來自境外，有無來自本土呢？因為這是黑數，所以被你們歸類錯誤了，你看你們都不敢辯駁耶！
因為這是存在的，就是存在新型庫賈氏症的黑數，對不對？
所以是有可能的。
這是一個極可能存在的，因此本席才會說，說不定台灣現在被歸類成庫賈氏症的病例當中，有一些其實是新型的庫賈氏症，而且你也知道有學者專家提出這樣的懷疑，也都認為應該要做這樣的預設，在這種情況之下，發生一個這麼明顯的案例的時候，你們還不想將其解剖來確定病因，這就是太輕率，本席認為這有兩種可能，第一種就是方才提到的最邪惡的可能，你們怕真的變成一個病例後，當時美國牛肉就進不來。第二種就是看到這幾天被這樣的圍剿，你們現在只好找個台階下，就是找一個理論來替自己找出路、找台階下，也就是在這樣的情況下去散播錯誤的工作倫理。
你看，你們又來了，到現在還在辯解。
你就是想要維持這種模糊狀態。
就是因為沒有解剖，所以到現在還沒有辦法被歸類。
本席要求你們用最嚴謹的態度來處理這件事情。好不好？
我已經說了，很有可能這種新型庫賈氏症是有黑數的，方才大家都承認有此可能了，拜託！拜託！拜託！好好工作！好好做事！</t>
    <phoneticPr fontId="3" type="noConversion"/>
  </si>
  <si>
    <t xml:space="preserve">
首先談到狂牛症的問題，本席與義交兄都曾經在英國唸書，所以我們兩個都是屬於不准捐血的族群。
問題在於這部分屬於自願性質，捐血人捐血時工作人員會詢問，若捐血人刻意隱瞞，是否就無法查知？
如果是賣血呢？
所以完全沒有賣血的情形？
我也同意在合理的狀況下，因為這種情況又與愛滋患者不一樣，有一些愛滋病患者其實是故意的，要讓……
這個個案沒有，所以我相信這個可能性在邏輯上雖然存在，但在事實上幾乎是不太可能會發生。
這個個案發生到今天為止，疾管局或衛生署可以正式宣布他是因為狂牛症而過世嗎？
還是沒有辦法嘛！我非常支持這樣的態度，今天已經不是中世紀，這是現代的、科學的21世紀，現代這麼進步的科學所講究的是科學證據，有1就說1，如果只有0.8，就算是有100個委員架著你的脖子，或是有媒體說：就是1，都已經0.9了，為什麼你還不肯說是1呢？但是，證據說它不是1，你就不能說是1。
對，這就是科學跟理性的態度，也是我們為什麼要尊重專業，非專業的人可能會覺得：都已經0.95了，你為什麼還不肯說它是1呢？但它就是0.95，失之毫釐，差之千里。像這樣的一個態度，遵守所有相關程序規定也是公務員的職責，就這一點，我必需在此肯定各位，絕對不能因為民粹的、媒體的，或是其他非理性的壓力而去compromise這樣的原則，這是不能夠允許的，我相信就這一點，你的同仁也承受很大的壓力，但是必須堅守下去。
我也不認為臺灣社會有任何的恐慌，如果有人可以做出調查，這件新聞發生之前與發生之後美國牛肉的消費狀態，我相信差距可能不大，就算有，也是短暫的幾天。在此我們必須理解的是，從當時開始討論到今天，對美國牛肉的管制狀況也沒有任何的改變，對不對？
是，所以你們嚴格的把關。
我的意思很簡單，我看不出來我們有需要恐慌或過度反應的理由。剛剛有委員提出合理的疑慮，他的意思是，萬一他並非英國人，不像我們是去英國的，譬如是歐洲人，或是到歐洲旅遊的人，吃的是英國出口的牛肉，但就我的理解，當時英國的牛肉都是被禁止出口的。
為了這件事，英國與法國吵得非常兇，因為他們嚴格限制英國牛肉出口到鄰近歐洲國家，所以就這一點，我相信應該不至於造成其他相關的疑慮，輾轉吃到英國牛肉的情形應該也非常低。</t>
    <phoneticPr fontId="3" type="noConversion"/>
  </si>
  <si>
    <t>賴士葆</t>
    <phoneticPr fontId="3" type="noConversion"/>
  </si>
  <si>
    <t xml:space="preserve">
主席、各位列席官員、各位同仁。我要請問署長幾個簡答題，首先，大家吵翻天的病例確定沒有？
可不可以講是疑似庫賈氏症？
我們都是學界出身，如果用比較精準的說法，可不可以說90%確定就是庫賈氏症？
這個比較precise。
所以現在還不能這樣講？even連90%也不能講？
張局長，我們高度質疑他就是！或是要說「高度可能是」？
現在還沒有到definite？
現在已經沒有了，因為他已經火化了。
probable就是「極可能」。
「極可能」比較是學界的名詞，用大家比較聽得懂的用語叫做「高度質疑」，或是「高度幾乎確定」。
「極可能」亦即「就是」。
意思是「極可能就是」。
好，我都是問很膚淺的，因為我們都不是專業，都是不懂的人，一般老百姓心理上會恐慌的是，會不會像有些媒體所寫，你們這樣的處理，如果沒有處理好，可能會有他的其他什麼東西跑出去，會到處污染，而進入到我們的食物鏈，請問有沒有可能會進入食物鏈？
在他還沒有死亡之前，他的排泄物等等……
所以絕對不會嗎？
百分之百不會嗎？你回答我，是不是百分之百不會？
沒有原則啦，你應該要用力拍胸脯回答！你不能說原則啦，你怎麼那麼沒信心？我做球給你，你還不會回答！你就說：是百分之百沒有。
第二個問題，請問英國是不是也有狂牛症？
如果將這一例也加進來，是第幾例？
所以，這一例如果是的話，就多1例了。
如果加進來就變成175例。美國有幾例？
所以英國比美國嚴重，而且嚴重很多。
第三個是個小問題，你們很快就可以回答，這件事跟前一陣子開放美國帶骨牛肉進口有沒有關係？
所以儘量吃也不會得到狂牛症嗎？你的回答要用大家能聽得懂得的話。
英國牛跟美國牛不一樣嗎？
所以，講一句大家聽得懂的話，到目前為止，你們認為美國牛的開放政策並不需要做任何的修改嗎？
就不會，你這樣說大家就聽得懂了。</t>
    <phoneticPr fontId="3" type="noConversion"/>
  </si>
  <si>
    <t>立法院第7屆第7會期社會福利及衛生環境委員會第22次全體委員會議</t>
    <phoneticPr fontId="2" type="noConversion"/>
  </si>
  <si>
    <t xml:space="preserve">
主席、各位列席官員、各位同仁。我先回應一下剛才林鴻池委員質詢有關中藥調劑師的問題，本席沒有很具體的意見，但是有一個大方向，畢竟中藥有其特殊性，所以不應該比照西藥調劑師的考試方式來考選中藥調劑師，同時未來訂定的辦法也應兼顧沒有完整學歷但是有多年經驗傳承的人員，希望能訂定一個兩全其美的辦法。
　這幾天有中藥商憂心忡忡的跑來找我，跟我談到目前中藥材還沒有管理辦法，他們也同意應該加強管理，畢竟過去菊花、枸杞都曾經驗出超量的農藥或不應該有的物質，但是聽說衛生署有意將中藥材當作商品來管理，我們聽起來有一點奇怪，因為衛生福利部成立之後有中醫藥司，這也是當初委員好不容易爭取來的，現在中醫師是由醫事處在管理，中醫藥研究則由中醫藥研究所負責，如果你們再把中藥材當作商品來管理，那就是丟給經濟部，請問中醫藥司要做什麼？還是繼續編纂藥典，把藥典塞滿整棟大樓嗎？
這是副署長負責的業務嗎？
請問在副署長的規劃中，什麼時候要開始以商品來處理？
什麼時候開始？
我想提醒衛生署，經濟部管理的商品有上萬種，中醫藥包含藥材的部分有其特殊性，藥食同源也是長久以來的概念，如果只是為了抽驗，要以商品檢驗法來處理的話，會不會因為無法理解這個區塊的特殊性，而無法進行輔導工作？這是本席的質疑。
　如果我問黃主委覺得這樣適不適合，你可能也不好回答，因為你有兩位長官在這邊。請問根據你的專業和你所聽到的聲音，有沒有更好的替代方案？
這是一個大工程，你大概什麼時候可以提出？
那就是我們卸任之前。希望到時候可以看到這樣的成果，此外也不要忘了濃縮製劑的標準還有很多後續必須達成的目標。
有關藥品廣告的問題，中藥的廣告也是大宗，但是我現在講的不是電視上傳統的廣告，而是類似上次大家都很關心的拍打功的問題。那是一個非常另類的、誇大的宣傳，已經跳脫傳統，他以記者會和call in節目等方式來達到宣傳效果，所以法再怎麼修可能都難以規範到那位蕭先生的宣傳方式，因此修法時也要根據過去的經驗來防範未來發生仿效行為。請問拍打功的問題後來是以什麼法去處罰？
罰了多少錢？
主委，他來臺灣賺了多少錢？
賺1,000萬罰5萬很划算，我想就算罰他50萬，他應該也不痛不癢。
但是人家已經賺到上千萬了。這次就當做繳學費，以後大家要小心一點，注意如何防範這種情形。
　接下來是有關瘦肉精的問題，請問署長，當初政府為什麼要禁止？現在又為什麼要開放？前幾天食研所辦了一場研討會，明天還有一場更盛大的有關瘦肉精的研討會，我一直在注意這個問題，請問舉辦這些研討會是不是為了因應衛生署即將開放瘦肉精？
好。
你剛剛說瘦肉精有不同的種類，毒性有高有低，那未來是要全面開放瘦肉精，還是有正面或負面表列？
我相信開放瘦肉精絕對有受到美國的壓力，你不要跟我說一點都沒有。
根據統計，開放瘦肉精的大概有25個國家和1個地區，其實還有上百個國家是沒有開放的。我記得你們上次答詢是把責任丟給農委會，說是按照他們訂定的標準，他們說可以就可以，說不行就不行。
不講「責任」好了，反正就是根據他們的標準來決定。
本席的詢答時間到了，我只是要提醒，衛生署這邊的醫師是人醫，農委會那邊是獸醫，人醫不應被獸醫牽著鼻子走，有時候標準還是不一樣的，如果要讓動物使用就讓動物使用，但是人要吃就是另外一回事了。針對這個問題，恐怕還是要請國衛院做一個詳細的研究，再依據他們的研究報告來決定，這樣可能會比較客觀公正一點。因為有些事情是有政治考量或外交考量的，你們不要只關在衛生署裡面做自己的事情。我從外交及國防委員會那邊過來，知道美牛和瘦肉精都是大家討論的議題，並沒有那麼單純。
　最後，你們有教導民眾選擇信譽良好的商家，購買有CAS安全認證的肉品，以免吃到瘦肉精，可是這種方法好像已經破功了，你們應該要修正一下，因為現在購買有這個標章的肉好像還是會吃到瘦肉精。
所以你們是不是要再補強一下？何況你這樣講還是很難說服我們，因為破功就是破功了。請先檢討一下再對外發表聲明，謝謝。
</t>
    <phoneticPr fontId="2" type="noConversion"/>
  </si>
  <si>
    <t>立法院第8屆第1會期經濟委員會第3次全體委員會議</t>
    <phoneticPr fontId="2" type="noConversion"/>
  </si>
  <si>
    <t>何欣純</t>
    <phoneticPr fontId="2" type="noConversion"/>
  </si>
  <si>
    <t xml:space="preserve">
主席、各位列席官員、各位同仁。今天是婦女節，本席在此先祝賀在場所有的女性朋友三八女人節快樂！臺灣女人是最有正義感的！
　馬政府打算有條件開放瘦肉精，但很多媽媽告訴我，馬政府實在不公不義不合理。這種決策過程，對所有媽媽來說就是一種黑箱作業，讓他們很為孩子與下一代感到憂慮！我相信在場就有很多媽媽，也有很多爸爸，如果馬英九政府最後真的開放瘦肉精，你們身為父母，未來要買給孩子吃的早、午、晚餐中，你們會選擇有瘦肉精的美國牛肉嗎？剛才陳主委答復其他委員質詢時提到，很多事情都是發生後才有安全標準，但這次的美國牛肉，卻不是事情發生後才訂定標準，而是為了迎合美國，打算有條件開放美國牛肉，所以訂定安全標準，而且要在三個月內做到！
　主委，你知道大里在哪裡嗎？最近有關大里的新聞吵得沸沸揚揚，但因為你們打算有條件開放美國牛肉後，新聞被蓋過了。主委，你知道這地方發生什麼事嗎？我相信農委會一定有人知道。
就是農地污染。現在已經發現這些農地中有重金屬污染，包含鎳與鉻。請教衛生署蕭副署長，在這種情況下所種出來的稻米有沒有毒？我記得農委會和衛生署官員都說沒毒，說米和種植的田地無關，這是土壤問題。事情發生後，本席曾針對衛生署對於鎳鉻之安全含量標準進行調查，但是到現在都沒有找到！這是事情已經發生的！臺灣發生這麼多事，而且很多都和食品衛生有關，剛才副署長也說，很多都是事情發生後才訂定標準，那麼遭受農地污染所種植出來，含有鎳與鉻的米，到底有沒有問題？這些米到底安不安全？衛生署到現在還沒有訂定標準。
我只是用這件事來舉例。為了有條件開放美國牛肉，你們可以答應在三個月內訂出安全標準！
在你們開過這麼多次的專家會議中，都無法決定開放與否，而民進黨也要求瘦肉精零檢出，因為現行法令就是規定零檢出！但你們為了迎合美國，變更立場，要有條件開放瘦肉精，並訂出安全標準。你剛剛說日本如何，韓國又如何，可是你們已經開過三次專家會議，會中食品衛生專家學者都說，到目前為止，國際上有很多國家都不開放瘦肉精，甚至不傾向訂定標準，你們為了馬英九的政策……
那麼國人的健康風險評估是不是為一項重要因素？
問題是現在有任何一項針對此點所做的健康風險評估嗎？
副署長，你應該也是個媽媽。昨天我在教育文化委員會中問教育部官員，如果未來真有條件開放美國牛肉進口，那麼會買含有瘦肉精的美國牛肉給孩子吃的請舉手？結果沒人敢舉手！我現在請問在場所有農委會及衛生署的官員，不管是媽媽或爸爸，未來開放含瘦肉精的美國牛肉進口後，會買含有瘦肉精的美國牛肉者請舉手？有人舉手嗎？
這就是你的邏輯！
所以你們可以據此決定，含有瘦肉精的美國牛肉不會人體造成影響？營養午餐是教育部的權責，所以我昨天請問教育部長，問他有沒有guts要求全國學校的營養午餐都不用含有瘦肉精的美國牛肉？請問你們有這樣的擔當嗎？
你們說以後會強制標示，讓臺灣人民有選擇權，讓人民自由選擇要不要吃有瘦肉精的牛肉。請問你們是否曾清楚告訴人民做了多少的健康風險評估？
教育部長昨天說會做健康風險評估，問題是，不論臺灣或者全世界，有哪個專家曾針對十三歲以下的國中小學生做過瘦肉精的健康影響評估？
既然是國際的科學計算，為何歐盟到現在都還不願意退讓？為何臺灣要先退讓？其實歐盟都還沒有訂出標準。
歐盟打算在今年7月訂定，而我們居然無法等到7月？
歐盟和中國都不贊成使用瘦肉精……
但是我們今天只討論瘦肉精，而歐盟卻不只！所以我們為什麼要當第一個？為什麼？
問題是我們的政府有肩膀承擔嗎？因為衛生署並未告訴大家瘦肉精對人體到底有無影響！副署長說三個月訂出標準，可是連國民黨籍委員都懷疑三個月能否找足詳細數據，好告訴臺灣人民瘦肉精對人體是沒有危害的！
那為什麼反對學者的資料你們都不用？
可是你們的決策結果已經告訴我們，你們只是拿專家學者的討論當背書。
剛剛有委員提到，這一整套劇本早就寫好了！
當政府還信誓旦旦說國人健康才是最要緊的事情時，結果卻在半夜偷偷宣布要有條件開放！在上面有條件開放的政策定調後，你們這些技術官僚只能開始找佐證，以支撐此一有條件開放的政策！
這就是你們從頭到尾的劇本，是不是？
你又提到重點了！民進黨執政時，有肩膀拒絕瘦肉精，為什麼換成國民黨馬英九執政，卻會是有條件開放？
所以馬英九執政後打算有條件開放，你們這些官員就開始不斷找資料，還罔顧專家學者的意見！
副署長，這套劇本相信你也參與其中，所以你必須為政策辯護。
光從時間點來看就知道了。衛生署要負起責任，更要有良心。
陳主委，你也是學者，也是教授，不知道你換了位置是否同時換了腦袋！在有條件開放含瘦肉精的美國牛肉政策下，決策權根本不在農委會，所以我覺得主委也很可憐。
我沒有說你講的是假的，而是你選擇性地公開資料。
你們是有條件的！也是有選擇性，有篩選性的！否則怎麼會有條件、有篩選性地邀請專家學者？
那為什麼一些在民間及學術界非常有份量的學者，也夠資深，有學術聲望的人沒被邀請？非得等到媒體輿論形成壓力了，才改邀請？
你們當初不是選擇性地篩選嗎？
今天不管國民兩黨的委員都提到，為什麼現在台灣人民對政府的信心指數會這麼低？尤其民調顯示，將近九成以上的人都反對開放含有瘦肉精的美國牛肉進口！這根本就是喪權辱國！
請政府也要聽聽這些專家的話。
但是你們的立場呢？你們的前提是在有條件開放含瘦肉精的美國牛肉後才來聽的。
很多專家學者被你們排除在外，被你們選擇不聽，這才是臺灣人民之所以對你們有疑慮，也對馬政府信心崩潰的原因所在。
</t>
    <phoneticPr fontId="2" type="noConversion"/>
  </si>
  <si>
    <t>林岱樺</t>
    <phoneticPr fontId="2" type="noConversion"/>
  </si>
  <si>
    <t xml:space="preserve">
主席、各位列席官員、各位同仁。本席要提供一份報告讓部長知道，美國貿易代表署在2012年3月1日，也就是一週前，由白宮向國會提交的美國總統2012年的貿易議程，其中有關台美貿易部分，在第145頁，本席將其內容要點篩錄成三項，白宮跟它的國會很明確的說道，一、由於萊克多巴胺未被臺灣政府批准使用，影響美國牛肉與豬肉對臺灣的出口。二、臺灣立法院在2010年1月5日修正的食品安全法中，禁止美國牛絞肉和部分的內臟進口，這項禁令違背了臺灣對美國貿易的義務。它用的字眼是「義務」。三、美國將要求臺灣履行加入WTO的義務，開放大米、其他穀物、新鮮水果的進口。這份報告簡直打了馬英九一個巴掌，他說安全容許、牛豬分離、強制標示、排除內臟，這16個字的宣示完全是謊話！請問部長，在WTO自由貿易體制之下，臺灣開放含有瘦肉精的美牛進口之後，臺灣和各國簽訂的自由貿易協定（FTA）的時候，都必須同意含有瘦肉精的禽畜肉品進口，那麼臺灣的畜牧業要如何生存下去？
既然我們有進口澳洲的豬肉，你能不能提供本席一個數據……
其實美國的牛肉有六成不使用瘦肉精，有四成使用，在這六成、四成之中，內外銷的比例是多少？
我請農委會主委來答復，這部分也提供給經濟部門做參考。
你不要玩數字遊戲，直接告訴本席，美國牛肉六成沒有含瘦肉精，四成含瘦肉精，它們內外銷的比例是多少？由此可以看出這個國家究竟是以美國人的健康為主，還是將非美國人的健康置之度外。既然要開放美國牛肉進口，這筆帳就要對國人講清楚；如果美國將含有瘦肉精的牛肉全部傾銷至國外，我們還能開放嗎？美國本國人都不吃的情況下，臺灣為什麼要吃？
主委是在做學術報告嗎？以美國這個很重視數據、社會科學的國家，你敢說本席這個數字不對？我想是你沒有查證吧！
本席再繼續問，你請坐！針對談判，本席非常在意的是，不是只有開放美牛而已，為什麼你們一直講韓國、日本都開放了，人家是挾其民意反對的力量，拉高談判的層次，以取得其國內相關產業所要的條件，而不是以FTA的架構去跟他談他們的牛肉進口。我們哪次不是棄守！馬政府在談判之前，就已經未戰先敗！你談什麼牛豬分離？根據報告，美國是將牛豬肉的進口放在一起談，現在不可能抵擋得了，在談判中，你告訴我要怎麼擋？
現在只要你一開放，所有相關產業，他們都可以跟你談，瘦肉精、美牛就是一個防線，這個防線潰堤了，美國後續就會再要求開放牛絞肉、牛內臟，這種有高度狂牛症風險的部位進口，而且是白紙黑字的寫出來，在這份報告中，美國還會繼續要求穀類、水果等農產品的進口。如果這樣的TIFA一簽訂，等於兩岸的ECFA同意中國的農產品進入臺灣，今年要談的江陳會就有850項的農產品協議。現在是怎麼樣？是畜產品沒了，農產品也活不下去了？臺灣政府是要滅農？你們現在所做的一切都是在滅農！ECFA已經開放大陸的農產品，現在又棄守，沒有拉高與民意結合在一塊。
依照你們對兩岸的態度與談判，目前你們已經完全沒有籌碼跟美國談，未來會影響TIFA、相關的五金、金屬、紡織、重機械等等，這些產業都在中南部，這才是本席最在意的！
你們的籌碼在哪裡？我不相信國安會沒有給你們報告、情資，我們的處境是—我們任何的國際外交，連TIFA的談判都要中共先同意。
他們就是壓著你們一定要開放含有瘦肉精的美國牛肉。現在臺灣陸續檢出含有瘦肉精的美牛，三管五卡已完全淪陷，請問農委會後續要如何做到強制標示？如何與衛生署協力合作，處理強制標示的政策？
照你這麼說的話，為什麼國內還能驗出來呢？表示這中間還有很大的防疫漏洞。你們很喜歡提日本與韓國，本席就舉日本、韓國。既然上游已經失守，你要要求下游的食品通路和餐飲業者強制標示，這是不可能的事情！難道要商店賣漢堡時，得先去問上游的物流業者，這個東西從哪裡來，問他的生產履歷，由哪裡生出來，到哪裡加工之後，再到這裡來。根本不可能的事情！
　日本的境外檢出是派一組人員到美國的牛肉出口端進行逐項檢驗，臺灣呢？你剛剛說是抽驗！再者，日本編列經費，對於本國蓄牧產，從飼養到送到消費者的前一步，都有完整的生產履歷與安全標示。請問臺灣要怎麼做？怎麼可能不做生產履歷，卻要強制標示？強制標示是政府出錢，還是民間業者出錢？現在你規定瘦肉精是零檢出，卻還有一半檢出瘦肉精的情況下，以後如果驗出超出10ppb的話，農委會主委與衛生署署長是否要下台？
日本的做法是從產出國到國內的每一個關卡，政府都給予強力的支援，錢到位，人員也到位的去協助。你們現在不是，錢沒有出來，完全是空口說白話。你們對最末端的商品業者要求強制標示，否則就要處罰，而最外層的境外檢查，也只是抽驗，政府不出錢，美國也不出錢，難道生產業者還要自己出錢到國外去嗎？不可能嘛！你們只做抽驗，不做全面的檢驗，包括標示等等檢疫的標準及商標相關的配套，完全都交給民眾，你們一毛錢都不出，也不派人支援，結果說要強制標簽，根本是空口說白話！所以，請你們不要再騙了！
從這份報告可以很明顯的看出來，你們屈服於美國的勢力，卻把國人的健康當作政治籌碼在玩弄！
</t>
    <phoneticPr fontId="2" type="noConversion"/>
  </si>
  <si>
    <t>高志鵬</t>
    <phoneticPr fontId="2" type="noConversion"/>
  </si>
  <si>
    <t xml:space="preserve">
主席、各位列席官員、各位同仁。馬英九總統召開兩次國安會議，裁示在國民健康無害前提下，與國內產業、經貿、外交等層面兼籌並顧，由行政院提出對策方案，並與立法院積極溝通，提出這四項原則。請問陳主委，你有沒有跟立法院積極溝通？跟誰溝通？
哪些委員？
都是國民黨的吧？
哪一位？陳主委，我跟你第一次見面是什麼時候？是昨天，之前我們沒有見過，電視上有看過，之前你有拜訪過我嗎？
什麼時候？
這樣算嗎？難道去到本席的辦公室，只要開門進去就算？
不是本席擔任召委有多臭屁或是怎麼樣，我現在是問你們有沒有溝通，是不是只拜訪國民黨立委？
我是召委耶！我上個禮拜就當選召委，我並沒有說你一定要特別帶禮物來，但總是可以約個時間吧？就算你沒有空，我也可以過去拜訪你，可是你沒有這樣做啊！所以本席第一次跟你正式見面是昨天，沒有錯吧？
那這樣算積極溝通嗎？昨天是因為開會，所以不得不見面。
然後呢？
那怪我嗎？
這樣算積極溝通嗎？還是你只拜訪國民黨的立委？
那你告訴我你拜訪哪一個民進黨的立委，你告訴我名字就好，你見到誰？
他是經濟委員會的委員嗎？
你剛才講經濟委員會，現在又說不管？好啦！在經濟委員會的委員裡面，你有見到哪一個非國民黨籍的立委？還是你們現在只跟國民黨立委溝通就好了，反正他們多數，跟他們講好就好了嘛！
再請教施部長，你們有沒有積極溝通？
有在一起嗎？
有分順序嗎？
真的沒有？確定？這是你們出的說帖，為什麼只給國民黨的立委？
那是什麼？
那為什麼要分呢？內容有不一樣嗎？給在野黨立委會不一樣嗎？
為什麼之前只給國民黨立委？為什麼我們要特別去要才要得到？
我要問部長，為什麼這個資料只給國民黨的立委而沒有給民進黨的立委？到底你們的積極溝通是怎麼樣的方式？馬英九跟你們講的積極溝通是只跟國民黨立委溝通就好了嗎？
那為什麼只給他們卻沒有給我們？
我特別問這個問題，其實我們也替國民黨的立委擔心，就是你主要摸頭、主要安撫的對象是不是國民黨立委？是不是只要執政黨立委就好？只要他們搞定了，不搗蛋了，就隨便你們搞，是不是這樣？我們現在擔心的是，開議後這個朝野協商還算不算？朝野協商的內容為：為維護國民健康，近期內在立法院未完成修法前，行政院承諾在近期內不以行政命令開放瘦肉精之相關肉品進口。部長知道這個吧？
剛才所做的報告裡面，只有衛生署有稍微提到知道這個規定，也會遵守朝野協商這個結果。
　請問陳主委，你們對於修法有沒有什麼提案？對於動物用藥品管理法，你們有研究要修法了嗎？
所以行政院沒有提案？
只是看立法院怎麼修？
如果沒有修呢？如果沒有修，你會不會用行政命令的方式？簡單講，你會不會重新公告？我看你剛才一副就是要解套的樣子。剛才施部長報告比較簡短，你們三位首長讓我覺得根本是美國牛肉的超級salesman，副署長還做簡報，還幫忙解釋說怎麼樣的殘留是可以被允許的；施部長客氣一點，是從台灣加入這些貿易組織的角度；陳主委則根本像一個推銷員。這是你們的公告，沒有錯吧？萊克多巴胺現在還是管制的毒害藥品，是不是？
我看你剛才花了很多精神在解釋，你說本來要解禁了，後來又沒有，那你們是預做準備嗎？打算不修法就直接公告它不是毒害藥品，會不會這樣做？
你們現在沒有提案，沒有院版的修法，對不對？
你剛才講說沒有嘛，短期間內你們也沒有修正案，沒有院版，是不是？你告訴我在短期內動物用藥品管理法沒有行政院版的修正案，你們就等立法院版，你剛才是這樣講。那我們就擔心了，你會不會這幾天就公告？我剛才看你花了很多時間在解釋，本來95年、96年就想解除公告，後來因故沒有公告，對不對？你剛才報告是這樣講，是不是？
那你是在預做準備，說那時候本來欠東風，因故沒有，只是一個中國的受害事件所影響，那你的意思是什麼？等排除這些因素，你就公告？那根本不用修法啊！
我們就講這個會期，在這個會期內，你會不會去做？
　這是你的職權哦，不管有沒有開專家會議，反正你們開專家會議都是假的。主委，你們會不會另外公告萊克多巴胺不是毒害藥品？你跟我講會不會？這半年內好了。
這個會期內好了，反正會期外我們也找不到你。
你會照做？你是說你會照做就是了？你不會用行政命令—不會用解除公告或者把它刪除讓它變成不是毒害藥品的方式，來開放含瘦肉精的美牛進口？是不是嘛？
食品衛生管理法？
好。那同樣的問題，請教衛生署蕭副署長。
那你們會有院版的修正案嗎？
所以是什麼？哇！那現在知道了、真相大白，因為你們可能修法修個「強制標示」以後，其他就全部解禁了，是不是這個意思？
這個部分就是這樣啊，你們送一個修正案進來，說要強制標示，所以一切就天下太平了、就國泰民安了，所以陳主委這邊就可以公告萊克多巴胺不是毒害藥品，是不是這樣做？你們的劇本是不是這樣？
反正衛生署現在打算就是修食品衛生管理法，裡面就是加一個「強制標示」而已，你們的草案就是這樣而已嘛，對不對？是不是這樣嘛？
對啊，就只修強制標示的部分。
陳主委，你現在是不是正在等這個？如果食品衛生管理法中有強制標示的規定以後，你就要公告萊克多巴胺不是毒害藥品，是不是？你是不是等這個而已嘛？所謂修法是不是等這個而已嘛？
我們是不是中計了嘛？你們只要未來有個強制標示規定，其他就全部都解禁了，是不是這樣？
你們專業考慮什麼？又是像昨天我們吵的那些專家會議嗎？像「專家會議都說是高病原但你們卻報告是低病原」這種專家會議嗎？
我看你剛才簡報裡面講的就是安全嘛，所以你自己已經有定見了嘛，你現在所謂「等修法」，就只是等強制標示的修法而已嘛！其他法律也不用修啊，動物藥品管理法你也不會修嘛，對不對？
如果食品衛生管理法修法之後，是否就符合你的前提—朝野協商的條件成就了，是不是？你們沒有提任何修法嘛。
對啊，所以你們就是在等食品衛生管理法嘛，對不對？
這邊只有講未完成修「法」，沒有講「食品衛生管理法」。
對啊，所以你只要等食品衛生管理法修正通過以後，就會公告萊克多巴胺不是毒害藥品，是不是？
就是你所謂的專家會議，如果審查以後你就會通過了嘛。
所以你所謂的修法是跟農委會無關的，不是你的主管範圍，只要食品衛生管理法修過了，有強制標示的規定，有可能因為專家會議等等的考量，你就會開放萊克多巴胺不是毒害藥品，然後重新公告，是不是？
我替你講了嘛，這一定的程序嘛，專家會議之後你就會公告了嘛，是不是？
在昨天連串的質詢以後，你真的覺得你們現在的專家會議還有人會相信嗎？陳保基主委，你真的已經是不保牛也不保雞了，我看再來所有的東西都不保了。
你只是保你的官位而已啦。
現在我們弄清楚了，未來所謂的修法就是指衛生署修正通過食品衛生管理法，然後在農委會這些最不受信任的專家會議之後，大概我們就有添加萊克多巴胺瘦肉精的牛肉可以吃了。
　我再請教施部長，我們姑且不追究到底這樣的說帖為什麼只給國民黨……
我要問你的是：你對裡面的資料負責嗎？
你的意思是說假設現在所有臺美關係的停滯，如TIFA四年多沒開、可能沒辦法參加TPP、沒辦法簽FTA，都是因為這個關係，你的說帖是不是這個意思？
如果是這樣，那你能不能保證假設開放的話，是不是我們一定可以簽訂TIFA？是不是一定可以參加跨太平洋夥伴協議？是不是一定可以簽FTA？
很有可能嗎？萬一沒有呢？
結果是拿個西裝換個內褲？
你現在表明美國就是拿這個來威脅我們嘛，你要我們退讓，你是不是也要保證萬一真的通過了，到底這幾樣能不能夠做成？如果沒有做成，那……
你要怎麼保證？你說很有可能是什麼意思？如果三樣都沒有呢？
那還是受制於人嘛，人家如果還是不要呢？
比較好談而已嘛，那你寫這個說帖到底是怎麼樣？難怪你只給國民黨看，因為民進黨比較不好騙！
那是你們主動送的嗎？那是民進黨黨團跟你們要的。
如果沒有跟你們要就沒有了啊。
本來是只送給國民黨嘛，這個你不否認嘛？
我們有一個提案，內容是：查受體素（含萊克多巴胺，俗稱瘦肉精）業經農委會公告為毒害藥品，且於食品或食品添加物中亦不得檢出，爰要求：一、農委會應維持現行法（規範中受體素為動物用禁藥之規定；二、政府應維持食品及其添加物不得檢出受體素，以捍衛國人之健康，保護我國農民及畜禽暨相關產業之生存。
　這個我們待會就提出來，當然要進行朝野協商，我要問主委，待會朝野協商時你會同意還是不同意？你到時候也是協商代表。
所以你反對就是了？待會坐下來你就是say no就對了？那請問蕭副署長，這有沒有跟你們有關係？我們要作「政府要維持食品及添加物都不得檢出受體素」這個決議，你會同意還是不同意？
什麼一樣的道理？
所以你也是說「不」就是了？沒關係……
我們待會就要求表決，輸了民進黨黨團也甘願，我先跟大家預告，我們待會就提這個提案，我們就表決。兩位首長也很清楚表達你們的立場，那就看國民黨的立委，是要跟人民站在一起？還是要跟你們站在一起？謝謝。
</t>
    <phoneticPr fontId="2" type="noConversion"/>
  </si>
  <si>
    <t>黃偉哲</t>
    <phoneticPr fontId="2" type="noConversion"/>
  </si>
  <si>
    <t xml:space="preserve">
主席、各位列席官員、各位同仁。請問蕭副署長，你們原先有說，當16字箴言出來之後要開始做容許量的幕僚作業—研議，是不是？
沒有人叫你要公告，只是要你們做研議？
目前研議進行得怎麼樣？
10ppb的數字怎麼來的？
除了10ppb之外，還有哪些數字是你們在蒐集一些文獻或是考量的？
當然你們是尊重國會最後的決定，但是國會沒有決定時或決定中，你們會提供相關數據來做參考，是不是？
你們還有哪些數據在考量的？
好，我想請問，除了容許量之外，強制標示你們有在做幕僚作業嗎？
將來可能考慮到哪些內容？譬如，像國外也標示心血管疾病的人要注意，或是兒童要注意，你們有標示哪些人適合使用？或哪些不適合使用嗎？
你們的草案可能哪些東西會放進去標示裡面？
也就是，現在只有強制標示4個字而已，你們自己心裡面也沒有什麼腹案？譬如，你們有蒐集各國訂定的容許量，有些國家是有標示的，你沒有蒐集嗎？
行政院之所以會提強制標示，一定心裡面有一些東西，你們到現在都還沒有提供給行政院到底有哪些項目可以要求販售業者必須強制標示的腹案，對不對？
你們要求強制標示的內容為何？
就只標示產品為「美國牛」，抑或標示其含有萊克多巴胺？
你們並沒有就每個產品本身標示其是否含有萊克多巴胺，只標示該產品是產自哪個國家，請問這算是什麼強制標示？
你們對牛肉要強制標示有無使用萊克多巴胺是一回事，至於產地標示與生產履歷是則是另外一回事，請不要把這兩件事混為一談。
這種做法無疑是要求美國畜產業者自律，自行標示其肉品是否含有萊克多巴胺，是嗎？
未來萬一有安全容許量制度的建立，若進口美國牛肉產品的萊克多巴胺含量在標準以下，請問你們還需要再做檢驗嗎？
我懷疑你們還是會對這些產品進行檢驗，依本席的看法，將來若建立安全容許量制度，凡超出安全容許量者一定立刻被打回票，至於在安全容許量以內者，你們有無將其與不含萊克多巴胺的產品作一區隔？抑或是只要在安全容許量以內者，不論是否含有萊克多巴胺，全部都混在一起？
消費者當然都希望國家能為他們把關，特別是對進口的牛肉，他們希望政府要求的強制標示能做到「有」或「沒有」含有萊克多巴胺，但照局長方才所說，目前你們似只能做到含有萊克多巴胺的標示，至於沒有部分，則由業者自行標示。
你們是否想將這部分標示的責任推給廠商或地方政府？
這還算是最嚴格的把關？那其他都是很鬆散的，是嗎？
對這部分，在立法院審查時的確有很多地方是可議的，將來無論通過與否，我認為在執行的層面上也有許多地方需要再討論。
不是這樣，我們只希望你們要求廠商在標示時載明「含有萊克多巴胺」或「不含萊克多巴胺」。
要標示「有」或「沒有」含萊克多巴胺，才是國人特別看重的部分。
從荷蘭進口的牛肉也含有萊克多巴胺。
現在不進口，不表示未來不開放進口。
由此可見，現行標示制度有問題，大家還是有很多意見。
　接下來本席要請教部長幾個問題，從媒體報導及部長的報告中都提到美牛進口問題會影響到未來台美之間的貿易關係，請問部長，你估計會對將來國際貿易產生何種衝擊？
我們若在今天或未來立法院院會通過專對萊克多巴胺訂定安全容許標準，行政單位也依法行政明定安全容許量，到時候美方是否以此為滿足？本席何以有此提問，乃有鑑於兩年多前國安會蘇起秘書長跟美國簽下的協議是要全面開放美牛進口，之後國內因為美國發生狂牛症而對美牛開放產生相當大的疑慮，但在美國施壓下，除了蹄膀及帶骨的牛肉之外，還是放行部分美國牛肉進口，但美方還是不能滿足，所以，才會有今天以含有萊克多巴胺的美國牛肉對我做進一步施壓，本席認為，現在馬政府或行政部門都自我感覺良好，認為只要對萊克多巴胺訂定安全容許量，美方對我開放美牛進口一事就會覺得滿意，從此不會再就這件事給我方任何壓力，是嗎？
但開放美牛進口與否不是僅有萊克多巴胺的問題，對不對？
如果我們針對萊克多巴胺訂定安全容許量，美方是否就不再繼續給你們壓力了？
因此，到現在你們還不知美方的態度如何？
我覺得你們也要做最壞的打算，即當美方不以此為滿足時，你們是不是還要回過頭來尋求國會的支持，包括萊克多巴胺的容許量再高一點，開放的層面再廣一點等等。
我們當然希望端出去的東西，能為你們將來在談判桌上增加更多的籌碼，惟若美方仍不以此為滿足時，該怎麼辦？
未來你們在和美方的談判過程中，還會不會再做讓步？
也就是說，你們現在既不能保證也不能確定對方能否以此為滿足？
這應該是重要障礙之一，還有其他的石頭要設法搬開，是嗎？
你確認這是大石頭嗎？對方有沒有向你做過這樣的表示？
本席何以這樣說，主要是看到行政院提出16字箴言後美方仍有意見，甚至說他們還要再看看，這表示他們對我們一些做法還不確定，對吧？
照部長所說，這部分目前還是保留，對不對？
謝謝部長的說明。
</t>
    <phoneticPr fontId="2" type="noConversion"/>
  </si>
  <si>
    <t>楊瓊瓔</t>
    <phoneticPr fontId="2" type="noConversion"/>
  </si>
  <si>
    <t xml:space="preserve">
主席、各位列席官員、各位同仁。本席首先想要請教經濟部長。
　臺灣的經濟原本在四小龍中都是末座，但我們看到了最近這一、二年的指數，讓我們非常高興，我們已經站到第二名，當然這要有所努力才能夠達到這樣的境界，除了要感謝國內所有的企業團體，也要感謝全世界地球村的團結力量。請教部長，在我們已經達到這樣的階段之後，我們要怎麼樣才能夠再突破？
所以有二個方向，第一，參與區域性的整合，因為現在是地球村，產地就是市場，中間沒有很多的階段，在區域的整合方面，本席曾聽過部長說過，美牛如果沒有通過，可能會影響到經濟的談判，請問部長，是否真的會如此？
你可以保證嗎？在我們開放美牛之後，他們就會與我們開會嗎？
所以這只是中間一個障礙而已，並非絕對的條件，也並非是必要的條件！
這是站在經濟的立場，是嗎？
請問陳院長認同你這句話嗎？
這是非常嚴肅的議題，尤其是在這個階段，你算是非常有擔當的人，敢在這個時間提出這樣的論點。請問部長，陳院長認同你的說法嗎？
有向陳院長報告過這一點嗎？
換句話說，陳院長如果直接這樣解讀正確嗎？陳院長認同你這樣的說法？
好，謝謝部長。
　接下來本席要請問陳主委，所謂的「牛豬分離」是誰決定的政策？
我國最近由政府部門提出的「牛豬分離」政策是否已經確定了？
什麼儘量？你這樣的說法是很嚇人的！
今天豬農已經到門口了耶！
怎麼可以回答「儘量」呢？到底是不是？
怎麼樣保護國內產業？就以台中大安來看，本來豬的價格還有6,500元到6,800元，現在只剩下5,000元，這表示賣一頭豬就要賠1,500元，主委，政府對這方面有補貼嗎？
但是現在已經損失了！主委，請你直接針對問題來回答，第一，牛豬是否確定分離？
瘦肉精絕對不可能，是嗎？
確定？
這要說清楚，因為你是一級主管。第二，經過這二個星期以來，市場的實際價格已經下跌，本來每頭豬的價格還有6,500元到6,800元，現在只剩下5,000元，賣一頭豬就要賠1,500元，這不是豬農應該承擔的，請問這部分的損失政府會補貼嗎？
對於本席所說的情況，政府有補貼嗎？
不是盡力！主委，像這樣莫名其妙來個訊息，空穴來風，導致他們今天還要北上，在這樣的情況下，政府有補助嗎？
以前沒有海嘯，現在有海嘯，現在又來個瘦肉精什麼的，導致豬農賣一頭豬就要賠1,500元，就實際問題來看，對於這種莫名其妙的損害，政府有補貼嗎？民眾所要問的就是這個！
不是量的問題！
大家都很害怕，所以今天才會北上到這裡來，並不是量的問題！
如果你說是量的問題，那這就更嚴重了，這表示原先的控管機制有問題！
又是盡力！豬的數量你們有在控管，所以豬的價格降低並不是因為數量問題嘛！
這是種不安定、不確定感！主委，就這二星期以來，每賣一頭豬要賠1,500元的部分，政府有沒有補貼？
你身為主委應該要與好的比而不是與壞的比，不能因為二年前很好，現在降價就是應當的，本席不跟你討論這個議題！
本席要問的是目前這樣的情況，每賣一頭豬要賠1,500元的部分，政府補不補貼？
怎麼設法？已經二個星期了，怎麼設法？
這種做法能聽嗎？會淘汰嗎？
你呼籲有什麼用？雞為什麼會過量？就是雞農不捨得殺母雞嘛！
主委，請你聽清楚，就這二個星期，豬價是賣一頭豬就要賠1,500元，這並非是豬的數量問題，所以本席提出臨時提案，請你去研討要怎麼樣來協助豬農，因為這樣的恐慌讓豬價下跌，豬農賣一頭豬就要賠1,500元，政府到底要怎麼樣來協助百姓度過難關？要如何補助？這是本席今天提出質詢所希望得到的答案，好不好？
這非常的重要。
　其次，有人說主委的名字「保基」與「保雞」同音，但昨天又傳出某蛋雞場在所飼養的蛋雞在辦個月內異常死亡將近6,000隻，請問主委，這6,000隻是不是因為H5N2高病原而死亡的？
初步？到底是不是？這個問題已經搞了二、三個星期了，還說初步！
到底是不是？
確定？
主委，在你們控管的範圍內，還有幾場有這種情形？
現在人心惶惶耶，民主最重要的就是民眾不能有恐懼，這是民主的真諦！主委，在你們的控管範圍內，已經知道但是還沒有檢查出來的還有幾場？如果還有，就坦白告訴國人，讓大家不要害怕，不然像今天早上一樣，大家一翻開報紙又受到驚嚇了，本來說已經將3萬5,000隻撲殺完畢，現在怎麼又跑出這6,000隻？到底有沒有？在你們的控管範圍內，還有沒有？
主委，你這個回答會讓大家很害怕！
主委的說法是，以目前你們所控管、檢查的這些場來看，這場是最後一場，從今天往前推是沒有的，是嗎？
我們要確認這個事情！
確認的？
對嘛！你就這樣明確的說出來，百姓才不會再感到驚嚇！
與人的健康無關這一點你們確認？
但這還是嚴肅的議題！
雞隻都死光了，想要吃雞肉的人沒有雞肉可吃……
養雞業者也很痛苦，所以這是很嚴重的社會問題。主委，你們說牛豬分離，是不是確定含有瘦肉精的豬不可能進口？
確認？
往後也不可能開放？
你說「是」就好了，你現在說這種模擬兩可的答復，我們等一下出去要怎麼回答豬農？
另外，新聞局長說「如果是合理的成分」，這句話主委認同嗎？
雖然他昨天已經道歉，在政策未明前他講得太快了，但是民眾聽到是會感到很害怕的，新聞局長居然說出這樣的話，但是主其事者是農委會，主委，你是不是能確認豬肉是不可以含有瘦肉精的？
是不可以的，對吧？
確定含有瘦肉精的豬肉是不可以進口的，是吧？
所以要講清楚，本席昨天也有要求……
你要有你的主張啊！
對於本席昨天提出的農損保險制度、農保基金的提高等，本席要在此再次得出呼籲。謝謝。
現在是在協商還是處理？
第七案撤案！
不給你作秀的機會！
不是作秀幹嘛這麼大聲！
你不要隨便扭曲！
你不可以扭曲！
應該要實質討論嘛！
</t>
    <phoneticPr fontId="2" type="noConversion"/>
  </si>
  <si>
    <t>管碧玲</t>
    <phoneticPr fontId="2" type="noConversion"/>
  </si>
  <si>
    <t xml:space="preserve">
主席、各位列席官員、各位同仁。主管開放的是主委，所以本席先給主委一個前置教育，讓你看幾個數字。本席手上這張表是韓國農林水產食品部所公布的資料，從2008年、2009年到2011年，韓國政府抽查到很多美國牛肉假造原產地證明的案子，其中假造澳洲牛肉、韓國牛肉的場所數，分別是114、233、283、263個餐廳，光是抽查，4年就查到400噸，等於是4萬公斤，這些都是假造原產地的資料。所以如果我們認為開放含瘦肉精的美國牛肉進口，只要強制標示就可以，可能有問題，由剛才揭示的資料足以告訴我們，任何國家、政權、政府執行公權力時，都沒有辦法澈底解決原產地被假冒的問題，韓國光是抽查出來的量就這麼大，在市面上充斥的的程度是多麼可怕？用韓國的例子來看，強制標示可能也會失效，正如同你們的三管五卡現在根本失效一樣。
　還有一個數字也很可怕，根據美國官方的統計，2011年1月到3月，美國輸入韓國的牛肉分別是12,501噸、18,889噸、28,875噸，美國的統計是28,875噸的時候，韓國海關的紀錄是9,038噸，其中一萬多噸哪裡去了？美國出口到韓國的牛肉是28,875噸，韓國農林水產食品部、海關的統計只有九千多噸，事後發現很多牛肉就放在倉庫裡面，將來這些牛肉怎麼追蹤、會到哪裡去？韓國於2008年開放美國牛肉進口以後，造成韓國面臨永無止境的食品安全夢魘，可見這是非常棘手的問題。今天我們在這裡談這個問題，主委，到底要不要開放，你必須在這個歷史性的時刻決定要不要讓台灣開始進入這個永無止境的夢魘，韓國人這麼強悍，他們的抗爭比我們不知道嚴重多少倍，可是韓國人民直到現在還在為食品安全問題進行永無止境的奮鬥，他們這些左派團體到現在都還永無止盡的在奮鬥，瘦肉精畢竟是一個非必需品，他背後所代表的只是利潤。其背後並非代表著不用瘦肉精養不起牛，不用瘦肉精養不出豬，不用農藥就沒辦法種水果，都不是這樣。我們用農藥，要忍受農藥的殘留及忍受其他成分的殘留，我們施打疫苗又有藥物的殘留，我們忍受這些標準，忍受這些殘留，都是因為他是養殖過程的必需品，其實瘦肉精完全無關養殖的成敗，完全只是廠商、業者追求利潤，只為了多賺錢，當這種東西強行要進來時，當前政府的把關能力竟然是兵敗如山倒。今天林委員也曾提過，美國貿易代表辦公室在美國3月1日，亦即台灣3月2日星期五的晚上，他們遞交給國會的是美國總統2012年的貿易議程，亦即2012年美國對台灣貿易要做的事。美國時間3月1日送交國會的同時，隔了一個假日，加上時差跟假日計算，幾乎行政院是同步公布16字箴言。何以至此？美國這麼兇狠，他同時送給國會的該項報告書，承諾國會他今年要做這些事。而同時，隔了一個週末，台灣幾乎同步宣布16字箴言，給美國政府行政部門向國會交出這麼漂亮的一張成績單，你們配合得好像是中央跟地方政府一樣，你們跟美國貿易商業部門配合，真的就像是美國的地方政府，當中央政府，我的長官送進國會報告書時，隔個假日放完假回來，你就馬上把成績單交出來，立即就開放了，這跟美國的地方政府一樣。這個時間點，是如此的呼應，如此看到似乎在背後跟他們談很久？然後同步去完成？為什麼選擇這個timing，還必須在晚上？還連夜就給他成績單。如果這份2012年的貿易議程，對台灣真的這麼有威力，我一送進國會，就馬上有一張漂亮的成績單。如果是這樣的話，主委，他這裡講的是牛、豬不分離，牛肉跟豬肉都是他今年要處理的。
本席擔心的是：你們會逐步兵敗如山倒。
有毒的飼料添加劑。你覺得它安全是不是？
你們農委會或疾管局、衛生署曾做過相關的研究嗎？
有做研究。萊克多巴胺有做研究嗎？
研究多少次？研究多久？研究出甚麼結論？
兩次是多久？每一個研究案子研究多久？
你要很清楚。
對人體的影響，是否應該長期研究才會有結論？
有很多的研究已經顯示出它是有影響的。
本席問你，你知不知道腎臟病洗腎一年健保要給付400億，台灣人民因腎臟病洗腎的問題這麼嚴重，你們有研究是來自哪一些傷害嗎？來自什麼問題嗎？
可是你們沒有做食品安全跟洗腎和腎病之間的研究，你能夠完全排除嗎？
你們不是常常講藥物的濫用也會造成……
藥物濫用是直接的，占多少百分比？藥物影響腎病有多少百分比？本席要呈現的就是，很多東西沒有研究，你們就認為沒有問題，你們怠於研究，沒有看到研究結果有問題，你們就跟人民講沒有問題。
國際是指那幾個國家？要不就訴求國際上外國人能，我們不能，你知不知道外國人能，我們不能？為什麼每一次都說，目前沒有看到有相關的研究認為有問題，沒有研究就當做沒有問題嗎？
本席希望不管科學是什麼？我們的選擇權不必靠科學，我們的選擇權很簡單，瘦肉精非養殖之必須，他之所以使用完全是因為利潤，他的安全仍有疑慮，在這種情況之下，這些例子都是真的，仍有疑慮，仍有爭議，何況他非養殖所必須，所以我們不必忍受他一定要有，他的目的只是為了利潤，在這種情況之下，我們跟美國的貿易戰爭是一個永無止境的戰爭。他在今年要處理的很簡單，要處理牛，要處理豬，還要處理大米穀物、新鮮水果，未來美國對我們貿易施壓的項目會排山倒海而來，會非常的多。你們在瘦肉精這件事上，不但完全抵擋不住，而且還高度配合，問題出在高度配合，所以造成對政府的信任幾乎崩潰。當他今年的貿易議程才剛送進國會，你就立刻給他一張成績單，這種高度配合的程度，我們對於到底你們能否面對台、美貿易戰爭的能力，抱持高度懷疑，什麼承諾你都沒辦法做。
你們已經照顧不到，你們已經說要開放了，用16字箴言，去讓全國人民……
科學證據就是仍有疑慮。好，可以考慮，就是仍有疑慮。但在本席來講，覺得不必考慮，因為他完全不是養殖必須，前面兩個條件就讓我不必考慮第三個條件，若要考慮到科學，就是第三個條件，他完全是非養殖之必須，接受他唯一的目的就是為了替廠商增加利潤，台灣人的健康要用來替美國養牛業者跟相關肉品商人的養殖利益來交換。
我們沒辦法接受。第三，你要說科學，其實科學也很簡單，他對人體的健康仍有疑慮。本席今天在這裡，其實什麼話都不必說，本席苦口婆心唯一要告知你們的是，當你們還可以懸崖勒馬時，你們就應該要懸崖勒馬，把問題踢向國民黨籍的立法委員身上，若已經把問題踢向國民黨籍的立法委員身上，在這過程中，我們很希望你們能本於專業的立場，基於根本不需要忍受瘦肉精這件事，根本不需要為了廠商跟業者的經濟利潤，針對禁止開放這一點，你們必須拿出你們的擔當，你們也只能這樣，而剩下的就是反對黨的責任。反對黨現在所面對的壓力是非常大的，在這個壓力之下，我們也只能夠在這裡苦口婆心的提醒你們，你今天也只能承諾在你的任內不會開放豬肉進口，可是我們可以很清楚的看到，當2012年美國經濟議程送進國會時，你們就高度配合，而在經濟議程裡，牛豬都是他們今年要處理的，我們不知道未來你們還有什麼能力去抵擋來自美國的這些壓力。
</t>
    <phoneticPr fontId="2" type="noConversion"/>
  </si>
  <si>
    <t>蘇震清</t>
    <phoneticPr fontId="2" type="noConversion"/>
  </si>
  <si>
    <t xml:space="preserve">
第七案、第八案有意見！
表決！
都表決過多少次了，還優秀傳統！
反對！
妳要撤案？
我在作秀？不然妳不要撤案！
不然妳不要撤案！什麼在作秀！妳也不要台上說一套，台下另一套！
什麼我扭曲？不然妳為什麼要撤案？
我哪有扭曲？如果妳認為自己是對的，妳就不要撤案！
反對！
主席、各位列席官員、各位同仁。請問施部長擔任部長多少了？
從上一屆到現在？
現在外面抗議的聲音，你聽到了嗎？
就是為了萊克多巴胺的事情。今天一早，我們的召委就上台問你，在你的這份說帖裡面好像說我們之所以沒辦法與美國高層對談，就是因為無法讓含有瘦肉精的美國牛肉進來，所以才使得我們與美國的談判嚴重受阻，對不對？
非常非常的嚴重。
有沒有其他的因素？
美國不跟我們談，就因為美國牛肉問題嗎？就這麼單純？
有沒有中國大陸的因素？
衍生到其他的有沒有？都沒有嗎？
部長，你手上握著臺灣的經濟發展，你的回答怎麼會這麼單純，難道沒有其他的因素？跟美國對談，包含著所謂的經濟貿易，單純一個美國牛肉沒辦法進口，影響就這麼大嗎？不盡然吧！
憑良心說，不是只有這樣。剛才我們的召委也問了，如果開放讓含有瘦肉精的美國牛肉進口，未來就有辦法加入WFTA嗎？
沒有辦法，對不對？
就一大半嗎？猶記得兩年多前，你擔任經濟部長的時候，同樣在這個地點，你說如果我們沒有辦法加入ECFA，就沒有辦法與其他國家簽訂FTA。我們問過好幾次，你也回答了好幾次，有沒有？時間過得非常快……
你講得很清楚，沒有簽訂ECFA就是不行。
結果呢？完全沒有進展！
你們是牛步化，還是能力不足？你們當初信誓旦旦的表示，現在兩年都過去了，一屆的任期又快到了。如今這份報告說美國牛是一大阻礙，好像如果不開放的話，我們就沒辦法談，開放了好像就可以；要你們做出承諾、承擔，你們又不敢，肩膀又不夠有擔當，你們根本就是騙騙而已！
你講得很清楚，但就是不明白。
當初在這個地點，你一樣這麼說，現在過了兩年多。
多久能簽？有沒有時間表？
我知道談判沒有那麼容易，你們講的都是這樣！現在你們都先用一個條件說，讓大家覺得沒有這樣不行，結果你們一樣沒有效率，沒有能力，所以問題就來了！馬英九才剛當選下一任總統，5月20日才要上任，問題就來了，顯示政府的無能，就要犧牲國人的健康……
既然是基於這個原則，我們就不用再討論什麼，為什麼就一定要開放？你們說沒有壓力，都是騙人的！
沒有科學證據，不代表它沒有！一定要到出人命才來說嗎？昨天財政部長才親自說，我們沒有舉債，結果我們每個人要背負22萬元的國債。部長有沒有看新聞？有吧！
奇怪，沒有舉債，怎麼會攀升？到底馬英九執政，還要讓臺灣人民承受多少健康債？還要讓臺灣人民承受多少產業債？還要讓臺灣人民承受多少民主債？現在他一句話講了就算了？臺灣現在變成一言堂？只要馬英九一句話，講了就算？本席要跟部長說辛苦，我們還要更加努力；但是沒有辦法美國高層繼續談判我們的經濟，絕對不是純粹一個美國牛而已！沒有那麼單純啦！也不要用這個來欺騙臺灣人民。
就如同你兩年多前講的，到現在還是一樣沒辦法簽半個。
農委會陳主委，本席昨天在這裡問你禽流感的問題，如果養雞業者隱匿疫情，是因為我們沒有一套補助機制，可以讓他們誠實來通報，不致於血本無歸。本席昨天問你，養雞業者有沒有隱匿禽流感的疫情，你沒有給我明確的答復，今天的新聞又報導了，為什麼你昨天沒有說，確實有隱匿疫情？
六成？你認為他們的成本可以回來嗎？
農委會要站在農漁民的立場、產業的立場，去擔任主委這個職務，而不是替政黨背書，這一點，本席非常堅持。你在今天的報告中也提到，照顧農漁牧產業是你的責任，也要兼顧國人的健康，這兩句話我非常贊同，但是你們真的有做到嗎？昨天我接到好幾通養雞業者的電話，他們快要受不了了，但是到現在還有很多措施還在研議中，包括如何讓產業復甦、如何補償，你們都沒有做。
主委，如果能夠一次把疫情處理完畢，有什麼不可以做？為什麼現在養雞業者不願誠實申報？因為如果他們據實申報，可能就血本無歸了，難怪他們要隱匿。如果真的能夠落實，不要說補償比較高，如果你們能夠趕快讓產業復甦並加以嚴格監控，這樣對農民才有所幫助，對國人健康也才有交代啊！
主委，報紙報導說兩個縣市不同，有些養雞場的雞蛋驗出來可以賣，有些卻不能賣，我就不知道你們到底是怎樣監控的。
我們就是怕地方各唱各的調，所以我一直強調一定要落實，你們要好好傾聽產業的聲音，就好像現在對養豬業者，你承諾牛豬分離，你說現在不會開放含有瘦肉精的豬肉進口，未來你也要承擔責任，你能保證你能做多久嗎？
也就是說只要你在農委會一天，就堅持不開放含有瘦肉精的豬肉進口，對不對？
如果馬英九就像現在這樣要求開放呢？你會怎麼做？會不會辭職以明志？你敢不敢承諾？
你剛才也是假設性的說法啊！我現在要講的是你的任期，因為不在其位不謀其政，你保證在位期間絕對不開放含有瘦肉精的豬肉進口，那如果馬英九一步一步來，日後又指示農委會開放豬肉進口，你要怎麼做？敢不敢說辭職不幹了？
你敢不敢這麼講嘛！很簡單！既然你敢保證任內不開放含有瘦肉精的豬肉進口，那你敢不敢承諾，未來不管什麼時候政府要開放含有瘦肉精的豬肉進口，你就不幹？
如果馬英九現在也要求到時候要開放豬肉，你敢不敢辭職以明志？
這是廢話，一句話有困難嗎？為什麼不敢擔當？
之前農委會都把萊克多巴胺列為動物用禁藥，現在因為馬英九一句話，你們又在設法解套了，不斷送出說帖。今天為什麼豬農要抗議？因為他們不信任政府。之前你們把萊克多巴胺列為動物用禁藥，現在馬英九一句話就開放了，未來你們說牛豬分離，產業當然不相信，你們鬧得人心惶惶，整個產業都快崩盤了。
主委，我重複你今天的兩句話，你說要提升農漁牧產業，還要兼顧國人健康，所以如果你站在農漁牧產業的立場，應該完全反對政府開放含有萊克多巴胺的肉品進口才對。
那牛呢？就讓它死了算了嗎？今天的報紙耶！
什麼銷路更好？
根據蘋果日報所作的民調顯示，有68.69%的民眾不支持開放瘦肉精，可是中央政府所作的民調又不一樣。
什麼叫做開放不等於進口？
我們都還沒有開放，就有那麼多肉品進口了，衛生署的三管五卡都破功了，什麼叫做開放不等於進口？
沒有錯，國內本來就禁止了，但是為什麼要開放美國牛肉？現在還沒有開放，走私就這麼嚴重了，衛生署都管控不了了，你們還說有什麼邊境管制、強制標示，我們倒要看看。我要再次重申我們的立場，我們絕對反對瘦肉精進口。我也要說明，養豬業者為什麼不相信政府所說的牛豬分離？為什麼要來這邊抗議？如果他們對政府真的有信心，今天他們不用站在外面。你身為農委會主委，應該站在這個立場去想。剛才我要你承諾萬一政府要求開放豬肉進口，你就辭職不幹，你都不敢講。
你的任期就不知道有多久嘛！我就問你如果要你開放，你要不要辭職？你都不敢講，就這麼簡單的一句話也不敢承諾。主委，你剛上任，應該有擔當，我就重申剛才那兩句話，農漁牧產業需要農委會落實照顧。
對啊！但是看不出來。
現在都看不出來了，還慢慢看？
</t>
    <phoneticPr fontId="2" type="noConversion"/>
  </si>
  <si>
    <t>立法院第8屆第1會期社會福利及衛生環境委員會第5次全體委員會議</t>
    <phoneticPr fontId="7" type="noConversion"/>
  </si>
  <si>
    <t>王育敏</t>
    <phoneticPr fontId="7" type="noConversion"/>
  </si>
  <si>
    <r>
      <t xml:space="preserve">
</t>
    </r>
    <r>
      <rPr>
        <sz val="12"/>
        <color rgb="FF000000"/>
        <rFont val="新細明體"/>
        <family val="1"/>
        <charset val="136"/>
      </rPr>
      <t>主席、各位列席官員、各位同仁。今天質詢了一整天，但是同樣的問題，很多人都一再重複提出來問。今天本來應該由衛生署進行專案報告，但是很多委員還是關心美牛的問題，及國內豬肉食用安心與否的問題。藉此機會本席要提出許多疑問，因為在你們的報告裡面一再提及讓民眾「食在安心」是你們的口號之一，但現在你們卻讓大家食得不安心，針對這個問題必須好好處理。再者，針對食品安全，原本大家討論的焦點在國外的問題、美牛的問題，但現在顯然國內也出現狀況，之前衛生署曾經針對</t>
    </r>
    <r>
      <rPr>
        <sz val="12"/>
        <color rgb="FF000000"/>
        <rFont val="Times New Roman"/>
        <family val="1"/>
      </rPr>
      <t>212</t>
    </r>
    <r>
      <rPr>
        <sz val="12"/>
        <color rgb="FF000000"/>
        <rFont val="新細明體"/>
        <family val="1"/>
        <charset val="136"/>
      </rPr>
      <t>事件的肉品，其中有</t>
    </r>
    <r>
      <rPr>
        <sz val="12"/>
        <color rgb="FF000000"/>
        <rFont val="Times New Roman"/>
        <family val="1"/>
      </rPr>
      <t>6</t>
    </r>
    <r>
      <rPr>
        <sz val="12"/>
        <color rgb="FF000000"/>
        <rFont val="新細明體"/>
        <family val="1"/>
        <charset val="136"/>
      </rPr>
      <t>件不合格，所佔的比例是</t>
    </r>
    <r>
      <rPr>
        <sz val="12"/>
        <color rgb="FF000000"/>
        <rFont val="Times New Roman"/>
        <family val="1"/>
      </rPr>
      <t>0.28%</t>
    </r>
    <r>
      <rPr>
        <sz val="12"/>
        <color rgb="FF000000"/>
        <rFont val="新細明體"/>
        <family val="1"/>
        <charset val="136"/>
      </rPr>
      <t>，依照統計學來看，</t>
    </r>
    <r>
      <rPr>
        <sz val="12"/>
        <color rgb="FF000000"/>
        <rFont val="Times New Roman"/>
        <family val="1"/>
      </rPr>
      <t>0.28%</t>
    </r>
    <r>
      <rPr>
        <sz val="12"/>
        <color rgb="FF000000"/>
        <rFont val="新細明體"/>
        <family val="1"/>
        <charset val="136"/>
      </rPr>
      <t>的不合格率，並不算高，但對民眾來講，只要有</t>
    </r>
    <r>
      <rPr>
        <sz val="12"/>
        <color rgb="FF000000"/>
        <rFont val="Times New Roman"/>
        <family val="1"/>
      </rPr>
      <t>1</t>
    </r>
    <r>
      <rPr>
        <sz val="12"/>
        <color rgb="FF000000"/>
        <rFont val="新細明體"/>
        <family val="1"/>
        <charset val="136"/>
      </rPr>
      <t>件不合格，恐慌的程度就瞬間飆高，特別是昨天公布豬肉製品還含有沙丁胺醇，現在有媒體報導，廠商自己送驗並沒有問題，但經由義美實驗室檢驗的有問題，所以請署長跟大家說明，到底有問題還是沒問題？</t>
    </r>
    <r>
      <rPr>
        <sz val="12"/>
        <color rgb="FF000000"/>
        <rFont val="Times New Roman"/>
        <family val="1"/>
      </rPr>
      <t xml:space="preserve">
</t>
    </r>
    <r>
      <rPr>
        <sz val="12"/>
        <color rgb="FF000000"/>
        <rFont val="新細明體"/>
        <family val="1"/>
        <charset val="136"/>
      </rPr>
      <t>所以到目前為止，還沒有確認？</t>
    </r>
    <r>
      <rPr>
        <sz val="12"/>
        <color rgb="FF000000"/>
        <rFont val="Times New Roman"/>
        <family val="1"/>
      </rPr>
      <t xml:space="preserve">
</t>
    </r>
    <r>
      <rPr>
        <sz val="12"/>
        <color rgb="FF000000"/>
        <rFont val="新細明體"/>
        <family val="1"/>
        <charset val="136"/>
      </rPr>
      <t>所以衛生署是否能夠加快速度，以安定民心？因為只要傳出任何一個類似這樣的案例，就會讓很多人特別是當媽媽、當家長的覺得特別恐慌，深感疑惑到底該讓他們的孩子吃什麼？除了牛、豬、雞，安全食品的選項到底還有什麼？所以針對這部分，希望衛生署能加快速度。</t>
    </r>
    <r>
      <rPr>
        <sz val="12"/>
        <color rgb="FF000000"/>
        <rFont val="Times New Roman"/>
        <family val="1"/>
      </rPr>
      <t xml:space="preserve">
</t>
    </r>
    <r>
      <rPr>
        <sz val="12"/>
        <color rgb="FF000000"/>
        <rFont val="新細明體"/>
        <family val="1"/>
        <charset val="136"/>
      </rPr>
      <t>另外針對違法添加的問題，像添加沙丁胺醇毒性這麼高的廠商，外界有種說法是，其實會犯錯的、會出問題的廠商，其實有滿多是重複的，從衛生署的觀點，你們檢驗出來的東西，是否發覺其中存有這樣的特性？面對這種一再重複違法的廠商，我們能採取什麼樣的霹靂手段？因為今天他所添加的成分，毒性這麼高，甚至比萊克多巴胺高出幾千倍，毒性這麼高的東西，任何人都不應該吃到，因此面對添加這麼高毒性成分的行為，我們有什麼鐵腕措施？</t>
    </r>
    <r>
      <rPr>
        <sz val="12"/>
        <color rgb="FF000000"/>
        <rFont val="Times New Roman"/>
        <family val="1"/>
      </rPr>
      <t xml:space="preserve">
</t>
    </r>
    <r>
      <rPr>
        <sz val="12"/>
        <color rgb="FF000000"/>
        <rFont val="新細明體"/>
        <family val="1"/>
        <charset val="136"/>
      </rPr>
      <t>根據食管法，最重可以罰多少錢？</t>
    </r>
    <r>
      <rPr>
        <sz val="12"/>
        <color rgb="FF000000"/>
        <rFont val="Times New Roman"/>
        <family val="1"/>
      </rPr>
      <t xml:space="preserve">
</t>
    </r>
    <r>
      <rPr>
        <sz val="12"/>
        <color rgb="FF000000"/>
        <rFont val="新細明體"/>
        <family val="1"/>
        <charset val="136"/>
      </rPr>
      <t>另外，在市場上現在發現有添加藥物的食品到處流竄。我個人覺得，就學校部分，整個台灣有三千多所國小，特別是偏遠地區，他們怎麼把關？本席今天看到新聞，現在有發展到所謂的快篩劑，從衛生署的立場，你們要如何協助學校做好食品安全的把關？因為越偏遠的地方，他們的人力越單薄，會不會一些有問題的食物反而往這些地方送，孩子吃下肚都不知道？</t>
    </r>
    <r>
      <rPr>
        <sz val="12"/>
        <color rgb="FF000000"/>
        <rFont val="Times New Roman"/>
        <family val="1"/>
      </rPr>
      <t xml:space="preserve">
</t>
    </r>
    <r>
      <rPr>
        <sz val="12"/>
        <color rgb="FF000000"/>
        <rFont val="新細明體"/>
        <family val="1"/>
        <charset val="136"/>
      </rPr>
      <t>可是一般的學校沒辦法，怎麼辦？</t>
    </r>
    <r>
      <rPr>
        <sz val="12"/>
        <color rgb="FF000000"/>
        <rFont val="Times New Roman"/>
        <family val="1"/>
      </rPr>
      <t xml:space="preserve">
</t>
    </r>
    <r>
      <rPr>
        <sz val="12"/>
        <color rgb="FF000000"/>
        <rFont val="新細明體"/>
        <family val="1"/>
        <charset val="136"/>
      </rPr>
      <t>其實部會之間是要互相連繫的，衛生署是否可以協助教育部？</t>
    </r>
    <r>
      <rPr>
        <sz val="12"/>
        <color rgb="FF000000"/>
        <rFont val="Times New Roman"/>
        <family val="1"/>
      </rPr>
      <t xml:space="preserve">
</t>
    </r>
    <r>
      <rPr>
        <sz val="12"/>
        <color rgb="FF000000"/>
        <rFont val="新細明體"/>
        <family val="1"/>
        <charset val="136"/>
      </rPr>
      <t>目前我們市面上還是維持零檢出，現在又傳出一些有問題的肉品，衛生署是否可以協助教育部，針對各級學校檢驗的部分採用更有效的方法或是機制？</t>
    </r>
    <r>
      <rPr>
        <sz val="12"/>
        <color rgb="FF000000"/>
        <rFont val="Times New Roman"/>
        <family val="1"/>
      </rPr>
      <t xml:space="preserve">
</t>
    </r>
    <r>
      <rPr>
        <sz val="12"/>
        <color rgb="FF000000"/>
        <rFont val="新細明體"/>
        <family val="1"/>
        <charset val="136"/>
      </rPr>
      <t>這一塊是衛生署的專業，教育部對於食品安全不會像署長、局長這麼專業，所以請你們務必給予協助，做好這部分的把關。</t>
    </r>
    <r>
      <rPr>
        <sz val="12"/>
        <color rgb="FF000000"/>
        <rFont val="Times New Roman"/>
        <family val="1"/>
      </rPr>
      <t xml:space="preserve">
</t>
    </r>
    <r>
      <rPr>
        <sz val="12"/>
        <color rgb="FF000000"/>
        <rFont val="新細明體"/>
        <family val="1"/>
        <charset val="136"/>
      </rPr>
      <t>這樣廣大的家長們，對於孩子在學校吃營養午餐才能安心。　另外，有關邊境檢驗的部分，方才幾位委員也一直在問署長，署長提到打算開始逐批抽驗，不知有無時間表？何時會啟動？</t>
    </r>
    <r>
      <rPr>
        <sz val="12"/>
        <color rgb="FF000000"/>
        <rFont val="Times New Roman"/>
        <family val="1"/>
      </rPr>
      <t xml:space="preserve">
</t>
    </r>
    <r>
      <rPr>
        <sz val="12"/>
        <color rgb="FF000000"/>
        <rFont val="新細明體"/>
        <family val="1"/>
        <charset val="136"/>
      </rPr>
      <t>如果一切準備順利，有可能在下週一就啟動嗎？</t>
    </r>
    <r>
      <rPr>
        <sz val="12"/>
        <color rgb="FF000000"/>
        <rFont val="Times New Roman"/>
        <family val="1"/>
      </rPr>
      <t xml:space="preserve">
</t>
    </r>
    <r>
      <rPr>
        <sz val="12"/>
        <color rgb="FF000000"/>
        <rFont val="新細明體"/>
        <family val="1"/>
        <charset val="136"/>
      </rPr>
      <t>其實誠如方才多位委員所言，現在大家是對執行力有疑問，亦即到底有沒有辦法澈底執行。依本席之見，邊境檢驗是一個重要關卡，不管下游再怎麼查，邊境如果鬆懈了，我們的人力成本就會消耗過高。倘若衛生署能夠在下週一之前準備妥當，我想儘快啟動應可讓更多國人和家長更覺得安心。　最後，剛才有人特別提到，有委員針對農藥的殘留標準去協調提高，這就顯示在很多的物品中，包括肉品、蔬果、魚類用品等等，好像都有一些食品存在一定的藥物殘留量。這就是我們的現況，對嗎？</t>
    </r>
    <r>
      <rPr>
        <sz val="12"/>
        <color rgb="FF000000"/>
        <rFont val="Times New Roman"/>
        <family val="1"/>
      </rPr>
      <t xml:space="preserve">
</t>
    </r>
    <r>
      <rPr>
        <sz val="12"/>
        <color rgb="FF000000"/>
        <rFont val="新細明體"/>
        <family val="1"/>
        <charset val="136"/>
      </rPr>
      <t>所以我們今天要處理的是，到底哪些藥物其實是可以有安全容許，而哪些藥物又絕對禁止。譬如沙丁胺醇應該就是禁藥，絕對不允許；可是哪些其實是可以有安全容許值的？我想這部分，本委員會應該廣邀學者專家聽取意見以便好好鑑定，特別是像萊克多巴胺這樣的藥品，雖經美國</t>
    </r>
    <r>
      <rPr>
        <sz val="12"/>
        <color rgb="FF000000"/>
        <rFont val="Times New Roman"/>
        <family val="1"/>
      </rPr>
      <t>FDA</t>
    </r>
    <r>
      <rPr>
        <sz val="12"/>
        <color rgb="FF000000"/>
        <rFont val="新細明體"/>
        <family val="1"/>
        <charset val="136"/>
      </rPr>
      <t>通過，但是國內仍有許多疑慮，誠有必要從更多專家的角度來解釋這個藥物的特性，看看它到底適不適合。因此，本席建議本委員會再多召開幾次公聽會，廣徵專業意見之後再定案；還有，若是有可能的話，我覺得日、韓的作法亦值得台灣做為借鏡和參考，懇請本委員會不分藍綠，一起參考日、韓的作法，想想我們要怎麼做才能達到最好的管制，俾讓台灣民眾得到最大的安全保障。謝謝。</t>
    </r>
    <phoneticPr fontId="7" type="noConversion"/>
  </si>
  <si>
    <t>江啟臣</t>
    <phoneticPr fontId="7" type="noConversion"/>
  </si>
  <si>
    <t>陳亭妃</t>
    <phoneticPr fontId="7" type="noConversion"/>
  </si>
  <si>
    <r>
      <t xml:space="preserve">
</t>
    </r>
    <r>
      <rPr>
        <sz val="12"/>
        <color rgb="FF000000"/>
        <rFont val="新細明體"/>
        <family val="1"/>
        <charset val="136"/>
      </rPr>
      <t>主席、各位列席官員、各位同仁。請問署長要如何強制標示？</t>
    </r>
    <r>
      <rPr>
        <sz val="12"/>
        <color rgb="FF000000"/>
        <rFont val="Times New Roman"/>
        <family val="1"/>
      </rPr>
      <t xml:space="preserve">
</t>
    </r>
    <r>
      <rPr>
        <sz val="12"/>
        <color rgb="FF000000"/>
        <rFont val="新細明體"/>
        <family val="1"/>
        <charset val="136"/>
      </rPr>
      <t>你講這個誰聽得懂啊？我問的是將來如果有含有瘦肉精的肉品進來，要怎麼標示？絞肉又如何標示？</t>
    </r>
    <r>
      <rPr>
        <sz val="12"/>
        <color rgb="FF000000"/>
        <rFont val="Times New Roman"/>
        <family val="1"/>
      </rPr>
      <t xml:space="preserve">
</t>
    </r>
    <r>
      <rPr>
        <sz val="12"/>
        <color rgb="FF000000"/>
        <rFont val="新細明體"/>
        <family val="1"/>
        <charset val="136"/>
      </rPr>
      <t>什麼不能進來？它摻雜在裡面你怎麼知道？</t>
    </r>
    <r>
      <rPr>
        <sz val="12"/>
        <color rgb="FF000000"/>
        <rFont val="Times New Roman"/>
        <family val="1"/>
      </rPr>
      <t xml:space="preserve">
</t>
    </r>
    <r>
      <rPr>
        <sz val="12"/>
        <color rgb="FF000000"/>
        <rFont val="新細明體"/>
        <family val="1"/>
        <charset val="136"/>
      </rPr>
      <t>不是，如果它是整塊肉進來，然後再絞碎，這樣怎麼標示？再來如果水餃裡面有牛絞肉，又要怎麼標示？都是進來之後再加工的肉品，怎麼標示？</t>
    </r>
    <r>
      <rPr>
        <sz val="12"/>
        <color rgb="FF000000"/>
        <rFont val="Times New Roman"/>
        <family val="1"/>
      </rPr>
      <t xml:space="preserve">
</t>
    </r>
    <r>
      <rPr>
        <sz val="12"/>
        <color rgb="FF000000"/>
        <rFont val="新細明體"/>
        <family val="1"/>
        <charset val="136"/>
      </rPr>
      <t>什麼叫有在思考這個問題？今天你們都已經要修法了，版本不是已經送到行政院了嗎？</t>
    </r>
    <r>
      <rPr>
        <sz val="12"/>
        <color rgb="FF000000"/>
        <rFont val="Times New Roman"/>
        <family val="1"/>
      </rPr>
      <t xml:space="preserve">
</t>
    </r>
    <r>
      <rPr>
        <sz val="12"/>
        <color rgb="FF000000"/>
        <rFont val="新細明體"/>
        <family val="1"/>
        <charset val="136"/>
      </rPr>
      <t>我現在問你的這種情況，怎麼標示？</t>
    </r>
    <r>
      <rPr>
        <sz val="12"/>
        <color rgb="FF000000"/>
        <rFont val="Times New Roman"/>
        <family val="1"/>
      </rPr>
      <t xml:space="preserve">
</t>
    </r>
    <r>
      <rPr>
        <sz val="12"/>
        <color rgb="FF000000"/>
        <rFont val="新細明體"/>
        <family val="1"/>
        <charset val="136"/>
      </rPr>
      <t>現在整個市場上是零檢出，可是問題吵得沸沸揚揚，你可以控制嗎？你說可以在</t>
    </r>
    <r>
      <rPr>
        <sz val="12"/>
        <color rgb="FF000000"/>
        <rFont val="Times New Roman"/>
        <family val="1"/>
      </rPr>
      <t>menu</t>
    </r>
    <r>
      <rPr>
        <sz val="12"/>
        <color rgb="FF000000"/>
        <rFont val="新細明體"/>
        <family val="1"/>
        <charset val="136"/>
      </rPr>
      <t>上標示，但是如果商家魚目混珠，你可以控制嗎？所以你說的強制標示也是假的嘛！你說可以用</t>
    </r>
    <r>
      <rPr>
        <sz val="12"/>
        <color rgb="FF000000"/>
        <rFont val="Times New Roman"/>
        <family val="1"/>
      </rPr>
      <t>menu</t>
    </r>
    <r>
      <rPr>
        <sz val="12"/>
        <color rgb="FF000000"/>
        <rFont val="新細明體"/>
        <family val="1"/>
        <charset val="136"/>
      </rPr>
      <t>管控，</t>
    </r>
    <r>
      <rPr>
        <sz val="12"/>
        <color rgb="FF000000"/>
        <rFont val="Times New Roman"/>
        <family val="1"/>
      </rPr>
      <t>menu</t>
    </r>
    <r>
      <rPr>
        <sz val="12"/>
        <color rgb="FF000000"/>
        <rFont val="新細明體"/>
        <family val="1"/>
        <charset val="136"/>
      </rPr>
      <t>是紙耶！跟肉有什麼關係？今天我叫一份牛排，我怎麼知道它是不是像</t>
    </r>
    <r>
      <rPr>
        <sz val="12"/>
        <color rgb="FF000000"/>
        <rFont val="Times New Roman"/>
        <family val="1"/>
      </rPr>
      <t>menu</t>
    </r>
    <r>
      <rPr>
        <sz val="12"/>
        <color rgb="FF000000"/>
        <rFont val="新細明體"/>
        <family val="1"/>
        <charset val="136"/>
      </rPr>
      <t>上標示的一樣？所謂的強制標示，是不是明白標示是否含有瘦肉精？但是你現在是說用</t>
    </r>
    <r>
      <rPr>
        <sz val="12"/>
        <color rgb="FF000000"/>
        <rFont val="Times New Roman"/>
        <family val="1"/>
      </rPr>
      <t>menu</t>
    </r>
    <r>
      <rPr>
        <sz val="12"/>
        <color rgb="FF000000"/>
        <rFont val="新細明體"/>
        <family val="1"/>
        <charset val="136"/>
      </rPr>
      <t>管控。</t>
    </r>
    <r>
      <rPr>
        <sz val="12"/>
        <color rgb="FF000000"/>
        <rFont val="Times New Roman"/>
        <family val="1"/>
      </rPr>
      <t xml:space="preserve">
</t>
    </r>
    <r>
      <rPr>
        <sz val="12"/>
        <color rgb="FF000000"/>
        <rFont val="新細明體"/>
        <family val="1"/>
        <charset val="136"/>
      </rPr>
      <t>什麼叫你只是說？</t>
    </r>
    <r>
      <rPr>
        <sz val="12"/>
        <color rgb="FF000000"/>
        <rFont val="Times New Roman"/>
        <family val="1"/>
      </rPr>
      <t xml:space="preserve">
</t>
    </r>
    <r>
      <rPr>
        <sz val="12"/>
        <color rgb="FF000000"/>
        <rFont val="新細明體"/>
        <family val="1"/>
        <charset val="136"/>
      </rPr>
      <t>這樣和現在有什麼不同？你們說都檢驗過、抽查過了，結果市面上還不是充斥著含有瘦肉精的牛肉？我們知道現在是零檢出，將來如果含有瘦肉精的牛肉可以進口臺灣，請問門戶洞開之後如何處理？署長，現在在源頭管制方面要檢查三項證明文件，一是檢疫證明，一是輸台證明，一是衛生證明，所謂的衛生證明就是要符合臺灣本身的衛生法規，對不對？</t>
    </r>
    <r>
      <rPr>
        <sz val="12"/>
        <color rgb="FF000000"/>
        <rFont val="Times New Roman"/>
        <family val="1"/>
      </rPr>
      <t xml:space="preserve">
</t>
    </r>
    <r>
      <rPr>
        <sz val="12"/>
        <color rgb="FF000000"/>
        <rFont val="新細明體"/>
        <family val="1"/>
        <charset val="136"/>
      </rPr>
      <t>請問現在美國牛肉進來，這張衛生證明上會寫明是否含有瘦肉精嗎？</t>
    </r>
    <r>
      <rPr>
        <sz val="12"/>
        <color rgb="FF000000"/>
        <rFont val="Times New Roman"/>
        <family val="1"/>
      </rPr>
      <t xml:space="preserve">
</t>
    </r>
    <r>
      <rPr>
        <sz val="12"/>
        <color rgb="FF000000"/>
        <rFont val="新細明體"/>
        <family val="1"/>
        <charset val="136"/>
      </rPr>
      <t>問題就出來了，那未來可以管控嗎？你可以強制要求美國在衛生證明上標示這批肉是否含有瘦肉精嗎？</t>
    </r>
    <r>
      <rPr>
        <sz val="12"/>
        <color rgb="FF000000"/>
        <rFont val="Times New Roman"/>
        <family val="1"/>
      </rPr>
      <t xml:space="preserve">
</t>
    </r>
    <r>
      <rPr>
        <sz val="12"/>
        <color rgb="FF000000"/>
        <rFont val="新細明體"/>
        <family val="1"/>
        <charset val="136"/>
      </rPr>
      <t>是嘛！</t>
    </r>
    <r>
      <rPr>
        <sz val="12"/>
        <color rgb="FF000000"/>
        <rFont val="Times New Roman"/>
        <family val="1"/>
      </rPr>
      <t xml:space="preserve">
</t>
    </r>
    <r>
      <rPr>
        <sz val="12"/>
        <color rgb="FF000000"/>
        <rFont val="新細明體"/>
        <family val="1"/>
        <charset val="136"/>
      </rPr>
      <t>所以衛生證明無法標示到底有沒有含瘦肉精嘛！</t>
    </r>
    <r>
      <rPr>
        <sz val="12"/>
        <color rgb="FF000000"/>
        <rFont val="Times New Roman"/>
        <family val="1"/>
      </rPr>
      <t xml:space="preserve">
</t>
    </r>
    <r>
      <rPr>
        <sz val="12"/>
        <color rgb="FF000000"/>
        <rFont val="新細明體"/>
        <family val="1"/>
        <charset val="136"/>
      </rPr>
      <t>所以所謂的強制標示也是假的嘛！因為你無法證明它有沒有含瘦肉精，你怎麼跟消費者說這塊肉是從哪裡來、有沒有含其他的毒素，照理說，強制標示應該這樣才有用啊！如果強制標示只是標示它是美國牛還是紐澳牛，那有什麼用？現在臺灣是零檢出。</t>
    </r>
    <r>
      <rPr>
        <sz val="12"/>
        <color rgb="FF000000"/>
        <rFont val="Times New Roman"/>
        <family val="1"/>
      </rPr>
      <t xml:space="preserve">
</t>
    </r>
    <r>
      <rPr>
        <sz val="12"/>
        <color rgb="FF000000"/>
        <rFont val="新細明體"/>
        <family val="1"/>
        <charset val="136"/>
      </rPr>
      <t>現在零檢出，你們都沒有辦法給臺灣人民一個消費安全的空間。請問未來不是零檢出之後，又怎麼讓臺灣所有消費者相信你有把關的能力？在整個證明文件中，你都沒有辦法把關了，而且我們也沒有辦法去做逐批檢驗，在沒有辦法做逐批檢驗的情況下，你要跟消費者說這塊肉有沒有含瘦肉精嗎？你們當時說要強制標示，然後讓所有消費者自己去選擇，看他要吃含有瘦肉精的牛肉，還是沒有含瘦肉精的牛肉，這根本就是騙人、唬人的！你的標示沒有辦法做到讓消費者知道，這塊牛肉有沒有含瘦肉精，對不對？</t>
    </r>
    <r>
      <rPr>
        <sz val="12"/>
        <color rgb="FF000000"/>
        <rFont val="Times New Roman"/>
        <family val="1"/>
      </rPr>
      <t xml:space="preserve">
</t>
    </r>
    <r>
      <rPr>
        <sz val="12"/>
        <color rgb="FF000000"/>
        <rFont val="新細明體"/>
        <family val="1"/>
        <charset val="136"/>
      </rPr>
      <t>好了，你們現在的強制標示只有強調產地而已嘛！</t>
    </r>
    <r>
      <rPr>
        <sz val="12"/>
        <color rgb="FF000000"/>
        <rFont val="Times New Roman"/>
        <family val="1"/>
      </rPr>
      <t xml:space="preserve">
</t>
    </r>
    <r>
      <rPr>
        <sz val="12"/>
        <color rgb="FF000000"/>
        <rFont val="新細明體"/>
        <family val="1"/>
        <charset val="136"/>
      </rPr>
      <t>現在沒有標示產地嗎？餐廳沒有在門口寫說，用的是紐澳牛還是美國牛嗎？他們自己也都會標示啊！為什麼還要你們強制標示？你們根本就是玩假動作嘛！</t>
    </r>
    <r>
      <rPr>
        <sz val="12"/>
        <color rgb="FF000000"/>
        <rFont val="Times New Roman"/>
        <family val="1"/>
      </rPr>
      <t xml:space="preserve">
</t>
    </r>
    <r>
      <rPr>
        <sz val="12"/>
        <color rgb="FF000000"/>
        <rFont val="新細明體"/>
        <family val="1"/>
        <charset val="136"/>
      </rPr>
      <t>那強制標示在幹什麼？</t>
    </r>
    <r>
      <rPr>
        <sz val="12"/>
        <color rgb="FF000000"/>
        <rFont val="Times New Roman"/>
        <family val="1"/>
      </rPr>
      <t xml:space="preserve">
</t>
    </r>
    <r>
      <rPr>
        <sz val="12"/>
        <color rgb="FF000000"/>
        <rFont val="新細明體"/>
        <family val="1"/>
        <charset val="136"/>
      </rPr>
      <t>現在零檢出，你都沒有辦法跟臺灣人民說，我的牛肉是不含瘦肉精的；未來含有瘦肉精的牛肉可以進口之後，你說可以做強制標示的動作？</t>
    </r>
    <r>
      <rPr>
        <sz val="12"/>
        <color rgb="FF000000"/>
        <rFont val="Times New Roman"/>
        <family val="1"/>
      </rPr>
      <t xml:space="preserve">
</t>
    </r>
    <r>
      <rPr>
        <sz val="12"/>
        <color rgb="FF000000"/>
        <rFont val="新細明體"/>
        <family val="1"/>
        <charset val="136"/>
      </rPr>
      <t>你們說都已經討論好了？</t>
    </r>
    <r>
      <rPr>
        <sz val="12"/>
        <color rgb="FF000000"/>
        <rFont val="Times New Roman"/>
        <family val="1"/>
      </rPr>
      <t xml:space="preserve">
</t>
    </r>
    <r>
      <rPr>
        <sz val="12"/>
        <color rgb="FF000000"/>
        <rFont val="新細明體"/>
        <family val="1"/>
        <charset val="136"/>
      </rPr>
      <t>所以</t>
    </r>
    <r>
      <rPr>
        <sz val="12"/>
        <color rgb="FF000000"/>
        <rFont val="Times New Roman"/>
        <family val="1"/>
      </rPr>
      <t>16</t>
    </r>
    <r>
      <rPr>
        <sz val="12"/>
        <color rgb="FF000000"/>
        <rFont val="新細明體"/>
        <family val="1"/>
        <charset val="136"/>
      </rPr>
      <t>字箴言是玩假的嘛！</t>
    </r>
    <r>
      <rPr>
        <sz val="12"/>
        <color rgb="FF000000"/>
        <rFont val="Times New Roman"/>
        <family val="1"/>
      </rPr>
      <t xml:space="preserve">
16</t>
    </r>
    <r>
      <rPr>
        <sz val="12"/>
        <color rgb="FF000000"/>
        <rFont val="新細明體"/>
        <family val="1"/>
        <charset val="136"/>
      </rPr>
      <t>字箴言，現在才在討論？</t>
    </r>
    <r>
      <rPr>
        <sz val="12"/>
        <color rgb="FF000000"/>
        <rFont val="Times New Roman"/>
        <family val="1"/>
      </rPr>
      <t xml:space="preserve">
</t>
    </r>
    <r>
      <rPr>
        <sz val="12"/>
        <color rgb="FF000000"/>
        <rFont val="新細明體"/>
        <family val="1"/>
        <charset val="136"/>
      </rPr>
      <t>你先把臺灣人民唬一唬，然後你們自己再討論？</t>
    </r>
    <r>
      <rPr>
        <sz val="12"/>
        <color rgb="FF000000"/>
        <rFont val="Times New Roman"/>
        <family val="1"/>
      </rPr>
      <t xml:space="preserve">
</t>
    </r>
    <r>
      <rPr>
        <sz val="12"/>
        <color rgb="FF000000"/>
        <rFont val="新細明體"/>
        <family val="1"/>
        <charset val="136"/>
      </rPr>
      <t>討論什麼？</t>
    </r>
    <r>
      <rPr>
        <sz val="12"/>
        <color rgb="FF000000"/>
        <rFont val="Times New Roman"/>
        <family val="1"/>
      </rPr>
      <t xml:space="preserve">
</t>
    </r>
    <r>
      <rPr>
        <sz val="12"/>
        <color rgb="FF000000"/>
        <rFont val="新細明體"/>
        <family val="1"/>
        <charset val="136"/>
      </rPr>
      <t>我問署長，你們現在管源頭，去看所有牛肉工廠，但</t>
    </r>
    <r>
      <rPr>
        <sz val="12"/>
        <color rgb="FF000000"/>
        <rFont val="Times New Roman"/>
        <family val="1"/>
      </rPr>
      <t>100</t>
    </r>
    <r>
      <rPr>
        <sz val="12"/>
        <color rgb="FF000000"/>
        <rFont val="新細明體"/>
        <family val="1"/>
        <charset val="136"/>
      </rPr>
      <t>年的時候，</t>
    </r>
    <r>
      <rPr>
        <sz val="12"/>
        <color rgb="FF000000"/>
        <rFont val="Times New Roman"/>
        <family val="1"/>
      </rPr>
      <t>52</t>
    </r>
    <r>
      <rPr>
        <sz val="12"/>
        <color rgb="FF000000"/>
        <rFont val="新細明體"/>
        <family val="1"/>
        <charset val="136"/>
      </rPr>
      <t>家你們才去查</t>
    </r>
    <r>
      <rPr>
        <sz val="12"/>
        <color rgb="FF000000"/>
        <rFont val="Times New Roman"/>
        <family val="1"/>
      </rPr>
      <t>3</t>
    </r>
    <r>
      <rPr>
        <sz val="12"/>
        <color rgb="FF000000"/>
        <rFont val="新細明體"/>
        <family val="1"/>
        <charset val="136"/>
      </rPr>
      <t>家；</t>
    </r>
    <r>
      <rPr>
        <sz val="12"/>
        <color rgb="FF000000"/>
        <rFont val="Times New Roman"/>
        <family val="1"/>
      </rPr>
      <t>99</t>
    </r>
    <r>
      <rPr>
        <sz val="12"/>
        <color rgb="FF000000"/>
        <rFont val="新細明體"/>
        <family val="1"/>
        <charset val="136"/>
      </rPr>
      <t>年的時候，</t>
    </r>
    <r>
      <rPr>
        <sz val="12"/>
        <color rgb="FF000000"/>
        <rFont val="Times New Roman"/>
        <family val="1"/>
      </rPr>
      <t>47</t>
    </r>
    <r>
      <rPr>
        <sz val="12"/>
        <color rgb="FF000000"/>
        <rFont val="新細明體"/>
        <family val="1"/>
        <charset val="136"/>
      </rPr>
      <t>家你們才去查</t>
    </r>
    <r>
      <rPr>
        <sz val="12"/>
        <color rgb="FF000000"/>
        <rFont val="Times New Roman"/>
        <family val="1"/>
      </rPr>
      <t>6</t>
    </r>
    <r>
      <rPr>
        <sz val="12"/>
        <color rgb="FF000000"/>
        <rFont val="新細明體"/>
        <family val="1"/>
        <charset val="136"/>
      </rPr>
      <t>家……</t>
    </r>
    <r>
      <rPr>
        <sz val="12"/>
        <color rgb="FF000000"/>
        <rFont val="Times New Roman"/>
        <family val="1"/>
      </rPr>
      <t xml:space="preserve">
</t>
    </r>
    <r>
      <rPr>
        <sz val="12"/>
        <color rgb="FF000000"/>
        <rFont val="新細明體"/>
        <family val="1"/>
        <charset val="136"/>
      </rPr>
      <t>你們根本就在放水，然後衛生證明又不能證明，這個肉類是不是有辦法查驗出有無含瘦肉精？你說要強制標示要怎麼標示？請問署長，要怎麼強制標示？又沒有辦法逐批檢驗，怎麼強制標示？</t>
    </r>
    <r>
      <rPr>
        <sz val="12"/>
        <color rgb="FF000000"/>
        <rFont val="Times New Roman"/>
        <family val="1"/>
      </rPr>
      <t xml:space="preserve">
</t>
    </r>
    <r>
      <rPr>
        <sz val="12"/>
        <color rgb="FF000000"/>
        <rFont val="新細明體"/>
        <family val="1"/>
        <charset val="136"/>
      </rPr>
      <t>配套還沒有出來，你們的</t>
    </r>
    <r>
      <rPr>
        <sz val="12"/>
        <color rgb="FF000000"/>
        <rFont val="Times New Roman"/>
        <family val="1"/>
      </rPr>
      <t>16</t>
    </r>
    <r>
      <rPr>
        <sz val="12"/>
        <color rgb="FF000000"/>
        <rFont val="新細明體"/>
        <family val="1"/>
        <charset val="136"/>
      </rPr>
      <t>字箴言就開始宣傳，這不是很好笑嗎？你們所有的方向、政策都還沒有擬定，這是關係到國人的安全健康啊！你們可以那麼草率嗎？都還沒有配套，政策都還沒有擬定，人力、物力還沒有喬好，沒有找好錢，設備沒有找好，人也還沒有訓練好，就說要接受有瘦肉精的肉類進口，這不是很好笑嗎？署長，衛生署不是在照顧臺灣人民的健康嗎？</t>
    </r>
    <r>
      <rPr>
        <sz val="12"/>
        <color rgb="FF000000"/>
        <rFont val="Times New Roman"/>
        <family val="1"/>
      </rPr>
      <t xml:space="preserve">
</t>
    </r>
    <r>
      <rPr>
        <sz val="12"/>
        <color rgb="FF000000"/>
        <rFont val="新細明體"/>
        <family val="1"/>
        <charset val="136"/>
      </rPr>
      <t>我有請你說嗎？我是在問署長，還是現在的署長換人了？</t>
    </r>
    <r>
      <rPr>
        <sz val="12"/>
        <color rgb="FF000000"/>
        <rFont val="Times New Roman"/>
        <family val="1"/>
      </rPr>
      <t xml:space="preserve">
</t>
    </r>
    <r>
      <rPr>
        <sz val="12"/>
        <color rgb="FF000000"/>
        <rFont val="新細明體"/>
        <family val="1"/>
        <charset val="136"/>
      </rPr>
      <t>反正你已經躲很久，也不差了。署長，臺灣人民的健康不是衛生署的職責嗎？</t>
    </r>
    <r>
      <rPr>
        <sz val="12"/>
        <color rgb="FF000000"/>
        <rFont val="Times New Roman"/>
        <family val="1"/>
      </rPr>
      <t xml:space="preserve">
</t>
    </r>
    <r>
      <rPr>
        <sz val="12"/>
        <color rgb="FF000000"/>
        <rFont val="新細明體"/>
        <family val="1"/>
        <charset val="136"/>
      </rPr>
      <t>不要因為馬英九這隻黑手在操縱，你就忘了你的天職，衛生署署長要捍衛的是臺灣人民的健康。</t>
    </r>
    <r>
      <rPr>
        <sz val="12"/>
        <color rgb="FF000000"/>
        <rFont val="Times New Roman"/>
        <family val="1"/>
      </rPr>
      <t xml:space="preserve">
</t>
    </r>
    <r>
      <rPr>
        <sz val="12"/>
        <color rgb="FF000000"/>
        <rFont val="新細明體"/>
        <family val="1"/>
        <charset val="136"/>
      </rPr>
      <t>這部分是不能妥協的。</t>
    </r>
    <r>
      <rPr>
        <sz val="12"/>
        <color rgb="FF000000"/>
        <rFont val="Times New Roman"/>
        <family val="1"/>
      </rPr>
      <t xml:space="preserve">
</t>
    </r>
    <r>
      <rPr>
        <sz val="12"/>
        <color rgb="FF000000"/>
        <rFont val="新細明體"/>
        <family val="1"/>
        <charset val="136"/>
      </rPr>
      <t>這絕對不能夠有任何差錯，你知道不知道？</t>
    </r>
    <r>
      <rPr>
        <sz val="12"/>
        <color rgb="FF000000"/>
        <rFont val="Times New Roman"/>
        <family val="1"/>
      </rPr>
      <t xml:space="preserve">
</t>
    </r>
    <r>
      <rPr>
        <sz val="12"/>
        <color rgb="FF000000"/>
        <rFont val="新細明體"/>
        <family val="1"/>
        <charset val="136"/>
      </rPr>
      <t>那根本就是假的，只要沒有辦法驗出瘦肉精，或在標示當中沒有標示瘦肉精，我想什麼都是假的。</t>
    </r>
    <phoneticPr fontId="7" type="noConversion"/>
  </si>
  <si>
    <t>陳歐珀</t>
    <phoneticPr fontId="7" type="noConversion"/>
  </si>
  <si>
    <r>
      <t xml:space="preserve">
</t>
    </r>
    <r>
      <rPr>
        <sz val="12"/>
        <color rgb="FF000000"/>
        <rFont val="新細明體"/>
        <family val="1"/>
        <charset val="136"/>
      </rPr>
      <t>主席、各位列席官員、各位同仁。今天本人非常高興能夠來參與討論。食品安全衛生的主管單位是衛生署，有關今天的討論案已經沸沸揚揚從</t>
    </r>
    <r>
      <rPr>
        <sz val="12"/>
        <color rgb="FF000000"/>
        <rFont val="Times New Roman"/>
        <family val="1"/>
      </rPr>
      <t>2</t>
    </r>
    <r>
      <rPr>
        <sz val="12"/>
        <color rgb="FF000000"/>
        <rFont val="新細明體"/>
        <family val="1"/>
        <charset val="136"/>
      </rPr>
      <t>月</t>
    </r>
    <r>
      <rPr>
        <sz val="12"/>
        <color rgb="FF000000"/>
        <rFont val="Times New Roman"/>
        <family val="1"/>
      </rPr>
      <t>1</t>
    </r>
    <r>
      <rPr>
        <sz val="12"/>
        <color rgb="FF000000"/>
        <rFont val="新細明體"/>
        <family val="1"/>
        <charset val="136"/>
      </rPr>
      <t>日討論至今，我們每位委員都很認真地提出修正案，但令人遺憾的是，衛生署今天卻沒有自己的版本，在這種情況下，試問今天的審查有何用處？今天請提案委員進行提案說明，在說明之後，等行政院的版本一拿出來，如果一一否決我們的提案，那要怎麼辦？所以，我要向署長及在場的官員說，這是全國矚目的事，委員如此重視這件事，衛生署怎麼可以怠忽職責、沒有作為？這實在是令人遺憾！主席是否能先裁示一下，衛生署針對這件案子究竟有何立場？</t>
    </r>
    <r>
      <rPr>
        <sz val="12"/>
        <color rgb="FF000000"/>
        <rFont val="Times New Roman"/>
        <family val="1"/>
      </rPr>
      <t xml:space="preserve">
</t>
    </r>
    <r>
      <rPr>
        <sz val="12"/>
        <color rgb="FF000000"/>
        <rFont val="新細明體"/>
        <family val="1"/>
        <charset val="136"/>
      </rPr>
      <t>主席、各位同仁。我們是很尊重主席，但是也請主席能夠尊重委員們的意見，今天國民黨的委員以及民進黨籍委員都有共同的心聲，認為沒有行政院版本，會嚴重影響到國人安全、衛生的保障。　本席認為如果今天要進行大體討論的話，本委員會應該要通過一個譴責案，譴責行政院藐視國會、藐視國人的健康，這個部分請主席處理。</t>
    </r>
    <r>
      <rPr>
        <sz val="12"/>
        <color rgb="FF000000"/>
        <rFont val="Times New Roman"/>
        <family val="1"/>
      </rPr>
      <t xml:space="preserve">
</t>
    </r>
    <r>
      <rPr>
        <sz val="12"/>
        <color rgb="FF000000"/>
        <rFont val="新細明體"/>
        <family val="1"/>
        <charset val="136"/>
      </rPr>
      <t>主席、各位同仁。剛剛吳育昇委員說行政院有立場、也有主張，林世嘉委員則說行政院沒有立場。本席認為，既然行政院有立場，但卻沒有版本提出來，那就應該予以譴責，既然有立場、有原則、有主張，為什麼不提出法案來？我建議本委員會應該要樹立立法院的威嚴，針對這部分提出譴責。</t>
    </r>
    <r>
      <rPr>
        <sz val="12"/>
        <color rgb="FF000000"/>
        <rFont val="Times New Roman"/>
        <family val="1"/>
      </rPr>
      <t xml:space="preserve">
</t>
    </r>
    <r>
      <rPr>
        <sz val="12"/>
        <color rgb="FF000000"/>
        <rFont val="新細明體"/>
        <family val="1"/>
        <charset val="136"/>
      </rPr>
      <t>不要表決啦！</t>
    </r>
    <r>
      <rPr>
        <sz val="12"/>
        <color rgb="FF000000"/>
        <rFont val="Times New Roman"/>
        <family val="1"/>
      </rPr>
      <t xml:space="preserve">
</t>
    </r>
    <r>
      <rPr>
        <sz val="12"/>
        <color rgb="FF000000"/>
        <rFont val="新細明體"/>
        <family val="1"/>
        <charset val="136"/>
      </rPr>
      <t>主席、各位列席官員、各位同仁。請問衛生署邱署長，衛生署對於食品衛生管理法有沒有立場？</t>
    </r>
    <r>
      <rPr>
        <sz val="12"/>
        <color rgb="FF000000"/>
        <rFont val="Times New Roman"/>
        <family val="1"/>
      </rPr>
      <t xml:space="preserve">
</t>
    </r>
    <r>
      <rPr>
        <sz val="12"/>
        <color rgb="FF000000"/>
        <rFont val="新細明體"/>
        <family val="1"/>
        <charset val="136"/>
      </rPr>
      <t>有沒有立場？</t>
    </r>
    <r>
      <rPr>
        <sz val="12"/>
        <color rgb="FF000000"/>
        <rFont val="Times New Roman"/>
        <family val="1"/>
      </rPr>
      <t xml:space="preserve">
</t>
    </r>
    <r>
      <rPr>
        <sz val="12"/>
        <color rgb="FF000000"/>
        <rFont val="新細明體"/>
        <family val="1"/>
        <charset val="136"/>
      </rPr>
      <t>所以你們既有立場、也有版本，只是這個版本還沒弄好、還沒提出。什麼時候會提出來？</t>
    </r>
    <r>
      <rPr>
        <sz val="12"/>
        <color rgb="FF000000"/>
        <rFont val="Times New Roman"/>
        <family val="1"/>
      </rPr>
      <t xml:space="preserve">
</t>
    </r>
    <r>
      <rPr>
        <sz val="12"/>
        <color rgb="FF000000"/>
        <rFont val="新細明體"/>
        <family val="1"/>
        <charset val="136"/>
      </rPr>
      <t>你們什麼時候會送到行政院？</t>
    </r>
    <r>
      <rPr>
        <sz val="12"/>
        <color rgb="FF000000"/>
        <rFont val="Times New Roman"/>
        <family val="1"/>
      </rPr>
      <t xml:space="preserve">
</t>
    </r>
    <r>
      <rPr>
        <sz val="12"/>
        <color rgb="FF000000"/>
        <rFont val="新細明體"/>
        <family val="1"/>
        <charset val="136"/>
      </rPr>
      <t>所以這個案子現在在行政院，對嗎？</t>
    </r>
    <r>
      <rPr>
        <sz val="12"/>
        <color rgb="FF000000"/>
        <rFont val="Times New Roman"/>
        <family val="1"/>
      </rPr>
      <t xml:space="preserve">
</t>
    </r>
    <r>
      <rPr>
        <sz val="12"/>
        <color rgb="FF000000"/>
        <rFont val="新細明體"/>
        <family val="1"/>
        <charset val="136"/>
      </rPr>
      <t>既然有立場、有主張，就應該有版本才對，請衛生署掌握時效。</t>
    </r>
    <r>
      <rPr>
        <sz val="12"/>
        <color rgb="FF000000"/>
        <rFont val="Times New Roman"/>
        <family val="1"/>
      </rPr>
      <t xml:space="preserve">
</t>
    </r>
    <r>
      <rPr>
        <sz val="12"/>
        <color rgb="FF000000"/>
        <rFont val="新細明體"/>
        <family val="1"/>
        <charset val="136"/>
      </rPr>
      <t>請問邱署長，民以食為天，你同意嗎？</t>
    </r>
    <r>
      <rPr>
        <sz val="12"/>
        <color rgb="FF000000"/>
        <rFont val="Times New Roman"/>
        <family val="1"/>
      </rPr>
      <t xml:space="preserve">
</t>
    </r>
    <r>
      <rPr>
        <sz val="12"/>
        <color rgb="FF000000"/>
        <rFont val="新細明體"/>
        <family val="1"/>
        <charset val="136"/>
      </rPr>
      <t>現在每一天都爆發哪些國家進口的肉品不能吃、哪些肉種不能吃、哪些廠商生產的肉品不能吃等問題，請問邱署長，現在有什麼東西可以安心地吃？什麼肉品可以安心地吃？牛肉可以安心食用嗎？豬肉可以安心食用嗎？雞肉可以安心吃嗎？羊肉可以安心吃嗎？哪些才是我們可以安心購買的？要怎麼選擇這些肉品來食用？</t>
    </r>
    <r>
      <rPr>
        <sz val="12"/>
        <color rgb="FF000000"/>
        <rFont val="Times New Roman"/>
        <family val="1"/>
      </rPr>
      <t xml:space="preserve">
</t>
    </r>
    <r>
      <rPr>
        <sz val="12"/>
        <color rgb="FF000000"/>
        <rFont val="新細明體"/>
        <family val="1"/>
        <charset val="136"/>
      </rPr>
      <t>由於本席在衛環委員會，很多小朋友詢問本席，什麼東西可以吃，本席答不出來。你能不能想個辦法，標示健康食品、安全食品，讓大家吃得安心？本席實在回答不出來，對食品衛生管理主管機關真的很擔心。</t>
    </r>
    <r>
      <rPr>
        <sz val="12"/>
        <color rgb="FF000000"/>
        <rFont val="Times New Roman"/>
        <family val="1"/>
      </rPr>
      <t xml:space="preserve">
</t>
    </r>
    <r>
      <rPr>
        <sz val="12"/>
        <color rgb="FF000000"/>
        <rFont val="新細明體"/>
        <family val="1"/>
        <charset val="136"/>
      </rPr>
      <t>邱署長的長官、行政院陳院長自詡為安心內閣，那麼請問邱署長，你是什麼署長？</t>
    </r>
    <r>
      <rPr>
        <sz val="12"/>
        <color rgb="FF000000"/>
        <rFont val="Times New Roman"/>
        <family val="1"/>
      </rPr>
      <t xml:space="preserve">
</t>
    </r>
    <r>
      <rPr>
        <sz val="12"/>
        <color rgb="FF000000"/>
        <rFont val="新細明體"/>
        <family val="1"/>
        <charset val="136"/>
      </rPr>
      <t>你是健康署長？我看你令國人寒心，應該改名寒心署長才對。</t>
    </r>
    <r>
      <rPr>
        <sz val="12"/>
        <color rgb="FF000000"/>
        <rFont val="Times New Roman"/>
        <family val="1"/>
      </rPr>
      <t xml:space="preserve">
</t>
    </r>
    <r>
      <rPr>
        <sz val="12"/>
        <color rgb="FF000000"/>
        <rFont val="新細明體"/>
        <family val="1"/>
        <charset val="136"/>
      </rPr>
      <t>好，本席拭目以待。</t>
    </r>
    <r>
      <rPr>
        <sz val="12"/>
        <color rgb="FF000000"/>
        <rFont val="Times New Roman"/>
        <family val="1"/>
      </rPr>
      <t xml:space="preserve">
</t>
    </r>
    <r>
      <rPr>
        <sz val="12"/>
        <color rgb="FF000000"/>
        <rFont val="新細明體"/>
        <family val="1"/>
        <charset val="136"/>
      </rPr>
      <t>請問邱署長，你是宜蘭人嗎？</t>
    </r>
    <r>
      <rPr>
        <sz val="12"/>
        <color rgb="FF000000"/>
        <rFont val="Times New Roman"/>
        <family val="1"/>
      </rPr>
      <t xml:space="preserve">
</t>
    </r>
    <r>
      <rPr>
        <sz val="12"/>
        <color rgb="FF000000"/>
        <rFont val="新細明體"/>
        <family val="1"/>
        <charset val="136"/>
      </rPr>
      <t>請問邱署長，從宜蘭到花蓮要多久？</t>
    </r>
    <r>
      <rPr>
        <sz val="12"/>
        <color rgb="FF000000"/>
        <rFont val="Times New Roman"/>
        <family val="1"/>
      </rPr>
      <t xml:space="preserve">
1</t>
    </r>
    <r>
      <rPr>
        <sz val="12"/>
        <color rgb="FF000000"/>
        <rFont val="新細明體"/>
        <family val="1"/>
        <charset val="136"/>
      </rPr>
      <t>個鐘頭可以到嗎？如果搭火車的話可以，但如果透過一般車輛要花多久？</t>
    </r>
    <r>
      <rPr>
        <sz val="12"/>
        <color rgb="FF000000"/>
        <rFont val="Times New Roman"/>
        <family val="1"/>
      </rPr>
      <t xml:space="preserve">
2</t>
    </r>
    <r>
      <rPr>
        <sz val="12"/>
        <color rgb="FF000000"/>
        <rFont val="新細明體"/>
        <family val="1"/>
        <charset val="136"/>
      </rPr>
      <t>個小時可以到達嗎？</t>
    </r>
    <r>
      <rPr>
        <sz val="12"/>
        <color rgb="FF000000"/>
        <rFont val="Times New Roman"/>
        <family val="1"/>
      </rPr>
      <t xml:space="preserve">
</t>
    </r>
    <r>
      <rPr>
        <sz val="12"/>
        <color rgb="FF000000"/>
        <rFont val="新細明體"/>
        <family val="1"/>
        <charset val="136"/>
      </rPr>
      <t>那你知不知道宜蘭到台北要多久？</t>
    </r>
    <r>
      <rPr>
        <sz val="12"/>
        <color rgb="FF000000"/>
        <rFont val="Times New Roman"/>
        <family val="1"/>
      </rPr>
      <t xml:space="preserve">
</t>
    </r>
    <r>
      <rPr>
        <sz val="12"/>
        <color rgb="FF000000"/>
        <rFont val="新細明體"/>
        <family val="1"/>
        <charset val="136"/>
      </rPr>
      <t>那你不知道會收到幾張罰單。本席開車也沒開過這麼快，都在安全範圍內。實際上，搭乘自強號最快要</t>
    </r>
    <r>
      <rPr>
        <sz val="12"/>
        <color rgb="FF000000"/>
        <rFont val="Times New Roman"/>
        <family val="1"/>
      </rPr>
      <t>1</t>
    </r>
    <r>
      <rPr>
        <sz val="12"/>
        <color rgb="FF000000"/>
        <rFont val="新細明體"/>
        <family val="1"/>
        <charset val="136"/>
      </rPr>
      <t>小時</t>
    </r>
    <r>
      <rPr>
        <sz val="12"/>
        <color rgb="FF000000"/>
        <rFont val="Times New Roman"/>
        <family val="1"/>
      </rPr>
      <t>40</t>
    </r>
    <r>
      <rPr>
        <sz val="12"/>
        <color rgb="FF000000"/>
        <rFont val="新細明體"/>
        <family val="1"/>
        <charset val="136"/>
      </rPr>
      <t>分鐘，如果開車行駛雪山隧道，在不塞車的情況下，也要</t>
    </r>
    <r>
      <rPr>
        <sz val="12"/>
        <color rgb="FF000000"/>
        <rFont val="Times New Roman"/>
        <family val="1"/>
      </rPr>
      <t>1</t>
    </r>
    <r>
      <rPr>
        <sz val="12"/>
        <color rgb="FF000000"/>
        <rFont val="新細明體"/>
        <family val="1"/>
        <charset val="136"/>
      </rPr>
      <t>個鐘頭。花蓮人則要花</t>
    </r>
    <r>
      <rPr>
        <sz val="12"/>
        <color rgb="FF000000"/>
        <rFont val="Times New Roman"/>
        <family val="1"/>
      </rPr>
      <t>1</t>
    </r>
    <r>
      <rPr>
        <sz val="12"/>
        <color rgb="FF000000"/>
        <rFont val="新細明體"/>
        <family val="1"/>
        <charset val="136"/>
      </rPr>
      <t>個小時以上才能到達宜蘭的醫學中心，還不包括中間浪費的時間。　請問邱署長，宜蘭有沒有醫學中心？</t>
    </r>
    <r>
      <rPr>
        <sz val="12"/>
        <color rgb="FF000000"/>
        <rFont val="Times New Roman"/>
        <family val="1"/>
      </rPr>
      <t xml:space="preserve">
</t>
    </r>
    <r>
      <rPr>
        <sz val="12"/>
        <color rgb="FF000000"/>
        <rFont val="新細明體"/>
        <family val="1"/>
        <charset val="136"/>
      </rPr>
      <t>有沒有特殊急症的照護中心？</t>
    </r>
    <r>
      <rPr>
        <sz val="12"/>
        <color rgb="FF000000"/>
        <rFont val="Times New Roman"/>
        <family val="1"/>
      </rPr>
      <t xml:space="preserve">
</t>
    </r>
    <r>
      <rPr>
        <sz val="12"/>
        <color rgb="FF000000"/>
        <rFont val="新細明體"/>
        <family val="1"/>
        <charset val="136"/>
      </rPr>
      <t>急重症照護中心有嗎？</t>
    </r>
    <r>
      <rPr>
        <sz val="12"/>
        <color rgb="FF000000"/>
        <rFont val="Times New Roman"/>
        <family val="1"/>
      </rPr>
      <t xml:space="preserve">
</t>
    </r>
    <r>
      <rPr>
        <sz val="12"/>
        <color rgb="FF000000"/>
        <rFont val="新細明體"/>
        <family val="1"/>
        <charset val="136"/>
      </rPr>
      <t>在哪裡？本席住那麼久都不曉得。</t>
    </r>
    <r>
      <rPr>
        <sz val="12"/>
        <color rgb="FF000000"/>
        <rFont val="Times New Roman"/>
        <family val="1"/>
      </rPr>
      <t xml:space="preserve">
</t>
    </r>
    <r>
      <rPr>
        <sz val="12"/>
        <color rgb="FF000000"/>
        <rFont val="新細明體"/>
        <family val="1"/>
        <charset val="136"/>
      </rPr>
      <t>本席說的是重度、急重症中心，有沒有？</t>
    </r>
    <r>
      <rPr>
        <sz val="12"/>
        <color rgb="FF000000"/>
        <rFont val="Times New Roman"/>
        <family val="1"/>
      </rPr>
      <t xml:space="preserve">
</t>
    </r>
    <r>
      <rPr>
        <sz val="12"/>
        <color rgb="FF000000"/>
        <rFont val="新細明體"/>
        <family val="1"/>
        <charset val="136"/>
      </rPr>
      <t>請邱署長不要玩數字遊戲，本席看得懂也聽得懂。本席是要請教你，台灣到底有幾家醫學中心？</t>
    </r>
    <r>
      <rPr>
        <sz val="12"/>
        <color rgb="FF000000"/>
        <rFont val="Times New Roman"/>
        <family val="1"/>
      </rPr>
      <t xml:space="preserve">
</t>
    </r>
    <r>
      <rPr>
        <sz val="12"/>
        <color rgb="FF000000"/>
        <rFont val="新細明體"/>
        <family val="1"/>
        <charset val="136"/>
      </rPr>
      <t>有幾家特殊急症照護中心？</t>
    </r>
    <r>
      <rPr>
        <sz val="12"/>
        <color rgb="FF000000"/>
        <rFont val="Times New Roman"/>
        <family val="1"/>
      </rPr>
      <t xml:space="preserve">
</t>
    </r>
    <r>
      <rPr>
        <sz val="12"/>
        <color rgb="FF000000"/>
        <rFont val="新細明體"/>
        <family val="1"/>
        <charset val="136"/>
      </rPr>
      <t>已經完成認證的有幾間？</t>
    </r>
    <r>
      <rPr>
        <sz val="12"/>
        <color rgb="FF000000"/>
        <rFont val="Times New Roman"/>
        <family val="1"/>
      </rPr>
      <t xml:space="preserve">
</t>
    </r>
    <r>
      <rPr>
        <sz val="12"/>
        <color rgb="FF000000"/>
        <rFont val="新細明體"/>
        <family val="1"/>
        <charset val="136"/>
      </rPr>
      <t>基隆有沒有醫學中心？</t>
    </r>
    <r>
      <rPr>
        <sz val="12"/>
        <color rgb="FF000000"/>
        <rFont val="Times New Roman"/>
        <family val="1"/>
      </rPr>
      <t xml:space="preserve">
</t>
    </r>
    <r>
      <rPr>
        <sz val="12"/>
        <color rgb="FF000000"/>
        <rFont val="新細明體"/>
        <family val="1"/>
        <charset val="136"/>
      </rPr>
      <t>花蓮有沒有？</t>
    </r>
    <r>
      <rPr>
        <sz val="12"/>
        <color rgb="FF000000"/>
        <rFont val="Times New Roman"/>
        <family val="1"/>
      </rPr>
      <t xml:space="preserve">
</t>
    </r>
    <r>
      <rPr>
        <sz val="12"/>
        <color rgb="FF000000"/>
        <rFont val="新細明體"/>
        <family val="1"/>
        <charset val="136"/>
      </rPr>
      <t>那為什麼宜蘭縣沒有醫學中心？</t>
    </r>
    <r>
      <rPr>
        <sz val="12"/>
        <color rgb="FF000000"/>
        <rFont val="Times New Roman"/>
        <family val="1"/>
      </rPr>
      <t xml:space="preserve">
</t>
    </r>
    <r>
      <rPr>
        <sz val="12"/>
        <color rgb="FF000000"/>
        <rFont val="新細明體"/>
        <family val="1"/>
        <charset val="136"/>
      </rPr>
      <t>全國有</t>
    </r>
    <r>
      <rPr>
        <sz val="12"/>
        <color rgb="FF000000"/>
        <rFont val="Times New Roman"/>
        <family val="1"/>
      </rPr>
      <t>19</t>
    </r>
    <r>
      <rPr>
        <sz val="12"/>
        <color rgb="FF000000"/>
        <rFont val="新細明體"/>
        <family val="1"/>
        <charset val="136"/>
      </rPr>
      <t>座醫學中心，宜蘭縣竟然連一家都沒有，也沒有特殊急重症醫療中心。本席要提醒邱署長，台灣的城鄉差距、醫療資源分配極度不公平，你身為宜蘭人，有何看法？</t>
    </r>
    <r>
      <rPr>
        <sz val="12"/>
        <color rgb="FF000000"/>
        <rFont val="Times New Roman"/>
        <family val="1"/>
      </rPr>
      <t xml:space="preserve">
</t>
    </r>
    <r>
      <rPr>
        <sz val="12"/>
        <color rgb="FF000000"/>
        <rFont val="新細明體"/>
        <family val="1"/>
        <charset val="136"/>
      </rPr>
      <t>邱署長並沒有努力。上個會期，行政院提出</t>
    </r>
    <r>
      <rPr>
        <sz val="12"/>
        <color rgb="FF000000"/>
        <rFont val="Times New Roman"/>
        <family val="1"/>
      </rPr>
      <t>49</t>
    </r>
    <r>
      <rPr>
        <sz val="12"/>
        <color rgb="FF000000"/>
        <rFont val="新細明體"/>
        <family val="1"/>
        <charset val="136"/>
      </rPr>
      <t>億預算，要蓋陽明醫學中心，送到本院之後，被砍到剩下</t>
    </r>
    <r>
      <rPr>
        <sz val="12"/>
        <color rgb="FF000000"/>
        <rFont val="Times New Roman"/>
        <family val="1"/>
      </rPr>
      <t>20</t>
    </r>
    <r>
      <rPr>
        <sz val="12"/>
        <color rgb="FF000000"/>
        <rFont val="新細明體"/>
        <family val="1"/>
        <charset val="136"/>
      </rPr>
      <t>億，</t>
    </r>
    <r>
      <rPr>
        <sz val="12"/>
        <color rgb="FF000000"/>
        <rFont val="Times New Roman"/>
        <family val="1"/>
      </rPr>
      <t>20</t>
    </r>
    <r>
      <rPr>
        <sz val="12"/>
        <color rgb="FF000000"/>
        <rFont val="新細明體"/>
        <family val="1"/>
        <charset val="136"/>
      </rPr>
      <t>億經費連興建聖母醫院都不夠。你說你有捍衛……</t>
    </r>
    <r>
      <rPr>
        <sz val="12"/>
        <color rgb="FF000000"/>
        <rFont val="Times New Roman"/>
        <family val="1"/>
      </rPr>
      <t xml:space="preserve">
</t>
    </r>
    <r>
      <rPr>
        <sz val="12"/>
        <color rgb="FF000000"/>
        <rFont val="新細明體"/>
        <family val="1"/>
        <charset val="136"/>
      </rPr>
      <t>本席知道，但是你身為主管機關，難道沒有意見嗎？</t>
    </r>
    <r>
      <rPr>
        <sz val="12"/>
        <color rgb="FF000000"/>
        <rFont val="Times New Roman"/>
        <family val="1"/>
      </rPr>
      <t xml:space="preserve">
</t>
    </r>
    <r>
      <rPr>
        <sz val="12"/>
        <color rgb="FF000000"/>
        <rFont val="新細明體"/>
        <family val="1"/>
        <charset val="136"/>
      </rPr>
      <t>本席知道，那是陽明大學附設醫院，但是行政院都已經同意投入這項資源了，本院竟然有部分委員提案刪除，你都沒有站在支持醫療資源平均分配的立場說幾句公道話嗎？</t>
    </r>
    <r>
      <rPr>
        <sz val="12"/>
        <color rgb="FF000000"/>
        <rFont val="Times New Roman"/>
        <family val="1"/>
      </rPr>
      <t xml:space="preserve">
</t>
    </r>
    <r>
      <rPr>
        <sz val="12"/>
        <color rgb="FF000000"/>
        <rFont val="新細明體"/>
        <family val="1"/>
        <charset val="136"/>
      </rPr>
      <t>你有支持嗎？我們都是一起為國人努力，身為主管機關，對於宜蘭縣長期缺乏急重症醫療資源，大家都覺得很可憐，也是宜蘭人永遠的痛。本席經常在三更半夜，還要幫他們打電話，當時他們就在急診室走廊上，找不到病房，人已經奄奄一息。因此本席在此沈痛呼籲，各委員會在審查有關醫療資源相關議題應該重視資源分配，攸關國人生命安全的預算砍不得，再砍都不知道要多死多少人，這是很「夭壽」的事。　本席也鄭重向邱署長報告，許多縣市的鄉親認為台灣醫療資源分配不均，本席認為，除了以人口考量分配醫療資源之外，交通距離、分布，是不是也應該列入考量？像宜蘭無論到台北或花蓮，都要花</t>
    </r>
    <r>
      <rPr>
        <sz val="12"/>
        <color rgb="FF000000"/>
        <rFont val="Times New Roman"/>
        <family val="1"/>
      </rPr>
      <t>1</t>
    </r>
    <r>
      <rPr>
        <sz val="12"/>
        <color rgb="FF000000"/>
        <rFont val="新細明體"/>
        <family val="1"/>
        <charset val="136"/>
      </rPr>
      <t>個多小時，這樣會延誤就醫，因此本席主張，除了考慮人口之外，也要考慮到交通時間、距離，如果邱署長也認同，能不能請你就這個部分進行相關研究，重新規劃重要醫療資源的分配？你有沒有辦法做到這一點？</t>
    </r>
    <r>
      <rPr>
        <sz val="12"/>
        <color rgb="FF000000"/>
        <rFont val="Times New Roman"/>
        <family val="1"/>
      </rPr>
      <t xml:space="preserve">
</t>
    </r>
    <r>
      <rPr>
        <sz val="12"/>
        <color rgb="FF000000"/>
        <rFont val="新細明體"/>
        <family val="1"/>
        <charset val="136"/>
      </rPr>
      <t>主席、各位列席官員、各位同仁。本委員會的好壞由大家共同承擔，我非常贊成廣徵民意，對舉辦公聽會沒有意見，但是此時此刻似乎不宜到日韓或其他國家，全民都在關注這個問題，結果社環委員會的委員跑去考察，這在時間上是不是可以討論一下，等會期結束之後再去？相關的議題，我們都很重視，這個案子後面的部分以後再安排，只要多舉辦公聽會，以利該法案之審議，這樣就可以了。</t>
    </r>
    <phoneticPr fontId="7" type="noConversion"/>
  </si>
  <si>
    <t>黃昭順</t>
    <phoneticPr fontId="7" type="noConversion"/>
  </si>
  <si>
    <r>
      <t xml:space="preserve">
</t>
    </r>
    <r>
      <rPr>
        <sz val="12"/>
        <color rgb="FF000000"/>
        <rFont val="新細明體"/>
        <family val="1"/>
        <charset val="136"/>
      </rPr>
      <t>本席要求會議詢問。</t>
    </r>
    <r>
      <rPr>
        <sz val="12"/>
        <color rgb="FF000000"/>
        <rFont val="Times New Roman"/>
        <family val="1"/>
      </rPr>
      <t xml:space="preserve">
</t>
    </r>
    <r>
      <rPr>
        <sz val="12"/>
        <color rgb="FF000000"/>
        <rFont val="新細明體"/>
        <family val="1"/>
        <charset val="136"/>
      </rPr>
      <t>主席、各位同仁。今天這個議題應該不僅是國內關心，甚至於全世界都很關心，本席知道昨天晚上很多委員就從南部搭車來台北，很早就來立法院，本席很早就看了我們所有的資料，讓本席感覺很難過，雖然本席是執政黨委員，大家都關心全國瘦肉精的問題，本席看了衛生署的資料，我認為衛生署應該都看過我們的提案，結果衛生署沒有提案，但是卻對現有的四個提案提出反對的意見，本席期期以為不可，你有反對或贊成的意見，就是要拿來立法院討論，既然你有反對的意見，就必須要寫出支持的意見並提出版本，而不是讓我們在此不知道政府的方向在哪裡？　本席認為如果是這樣的做法，即使本席是國民黨的立法委員，本席也不會支持，尤其是這樣的做法，會讓全民認為我們在黑箱作業、我們就是已經有預設立場，所以本席希望主席今天能夠明確的要求衛生署提出版本，如果是對大家有利的版本，我們都可以討論，而不是你們針對我們的版本說三道四，說我們的版本是不行的，請主席等一下能夠裁決行政院要在多少的時間內提出版本？謝謝。</t>
    </r>
    <r>
      <rPr>
        <sz val="12"/>
        <color rgb="FF000000"/>
        <rFont val="Times New Roman"/>
        <family val="1"/>
      </rPr>
      <t xml:space="preserve">
</t>
    </r>
    <r>
      <rPr>
        <sz val="12"/>
        <color rgb="FF000000"/>
        <rFont val="新細明體"/>
        <family val="1"/>
        <charset val="136"/>
      </rPr>
      <t>主席、各位列席官員、各位同仁。維護國民的健康是政府的天職，全世界包括歐盟在內，有一百六十幾個國家都是禁止使用瘦肉精的。最近全國各地，不管豬、牛、或雞，幾乎每天都在上演瘦肉精大戰，甚至於我們還提出「本土瘦肉精還比這些部分要來得毒」，所以對於昨天農委會特別要求我們的豬農「必須要拒絕、不得使用乙型瘦肉精」的聲明，以作為他們保障國人健康非常重要的一個點，本席非常支持。在我們要求國內豬隻業者一樣要摒除瘦肉精的時候，本席不僅止於是把現在所講的瘦肉精納入，甚至於連其他衛生署所謂的比本土瘦肉精還要毒的這些東西，也全部都納入食品衛生管理法來規範，我們希望在整個食品衛生管理法的規範上，不僅限於美牛，甚至於是豬隻或其他東西，也都要作到零檢出。所以我在這裡對於衛生署針對四位委員提出的版本統統打叉一事，期期以為不可，如果衛生署對於食品衛生管理法的規範內容，每天都在報紙、媒體中表示「這些那麼毒，我們沒有辦法處理」，那我覺得衛生署也可以關起來了！我在此具體要求，如果衛生署對我們的版本有意見，請你們提出來，幾個</t>
    </r>
    <r>
      <rPr>
        <sz val="12"/>
        <color rgb="FF000000"/>
        <rFont val="Times New Roman"/>
        <family val="1"/>
      </rPr>
      <t>ppb</t>
    </r>
    <r>
      <rPr>
        <sz val="12"/>
        <color rgb="FF000000"/>
        <rFont val="新細明體"/>
        <family val="1"/>
        <charset val="136"/>
      </rPr>
      <t>等等的問題，我們大家都可以討論，但是不能用這樣的方式，把我們所有委員的案子全部都否決，我在此懇求我們委員一起來支持。謝謝。</t>
    </r>
    <phoneticPr fontId="7" type="noConversion"/>
  </si>
  <si>
    <t>黃偉哲</t>
    <phoneticPr fontId="7" type="noConversion"/>
  </si>
  <si>
    <r>
      <t xml:space="preserve">
</t>
    </r>
    <r>
      <rPr>
        <sz val="12"/>
        <color rgb="FF000000"/>
        <rFont val="新細明體"/>
        <family val="1"/>
        <charset val="136"/>
      </rPr>
      <t>主席、各位列席官員、各位同仁。剛才署長有回答關於強制標示的問題，本席再問署長，強制標示要如何標示呢？是標示產地，還是什麼呢？</t>
    </r>
    <r>
      <rPr>
        <sz val="12"/>
        <color rgb="FF000000"/>
        <rFont val="Times New Roman"/>
        <family val="1"/>
      </rPr>
      <t xml:space="preserve">
</t>
    </r>
    <r>
      <rPr>
        <sz val="12"/>
        <color rgb="FF000000"/>
        <rFont val="新細明體"/>
        <family val="1"/>
        <charset val="136"/>
      </rPr>
      <t>請康局長說明如何標示。</t>
    </r>
    <r>
      <rPr>
        <sz val="12"/>
        <color rgb="FF000000"/>
        <rFont val="Times New Roman"/>
        <family val="1"/>
      </rPr>
      <t xml:space="preserve">
</t>
    </r>
    <r>
      <rPr>
        <sz val="12"/>
        <color rgb="FF000000"/>
        <rFont val="新細明體"/>
        <family val="1"/>
        <charset val="136"/>
      </rPr>
      <t>只有這樣嗎？</t>
    </r>
    <r>
      <rPr>
        <sz val="12"/>
        <color rgb="FF000000"/>
        <rFont val="Times New Roman"/>
        <family val="1"/>
      </rPr>
      <t xml:space="preserve">
</t>
    </r>
    <r>
      <rPr>
        <sz val="12"/>
        <color rgb="FF000000"/>
        <rFont val="新細明體"/>
        <family val="1"/>
        <charset val="136"/>
      </rPr>
      <t>這樣我們如何瞭解肉品是否有含瘦肉精呢？</t>
    </r>
    <r>
      <rPr>
        <sz val="12"/>
        <color rgb="FF000000"/>
        <rFont val="Times New Roman"/>
        <family val="1"/>
      </rPr>
      <t xml:space="preserve">
</t>
    </r>
    <r>
      <rPr>
        <sz val="12"/>
        <color rgb="FF000000"/>
        <rFont val="新細明體"/>
        <family val="1"/>
        <charset val="136"/>
      </rPr>
      <t>歐盟國家不准使用，如果檢驗出歐盟國家有使用瘦肉精，這該怎麼辦？其次，昨天陳院長表示，開放含瘦肉精是要對全世界所有的國家都開放，如果是對所有國家開放，標示產地有什麼用呢？</t>
    </r>
    <r>
      <rPr>
        <sz val="12"/>
        <color rgb="FF000000"/>
        <rFont val="Times New Roman"/>
        <family val="1"/>
      </rPr>
      <t xml:space="preserve">
</t>
    </r>
    <r>
      <rPr>
        <sz val="12"/>
        <color rgb="FF000000"/>
        <rFont val="新細明體"/>
        <family val="1"/>
        <charset val="136"/>
      </rPr>
      <t>要消費者自己上網去查哪些國家有，或哪些國家沒有嗎？</t>
    </r>
    <r>
      <rPr>
        <sz val="12"/>
        <color rgb="FF000000"/>
        <rFont val="Times New Roman"/>
        <family val="1"/>
      </rPr>
      <t xml:space="preserve">
</t>
    </r>
    <r>
      <rPr>
        <sz val="12"/>
        <color rgb="FF000000"/>
        <rFont val="新細明體"/>
        <family val="1"/>
        <charset val="136"/>
      </rPr>
      <t>你們應該要標示產地，但是也可以要求他們自主表示含或不含嗎？</t>
    </r>
    <r>
      <rPr>
        <sz val="12"/>
        <color rgb="FF000000"/>
        <rFont val="Times New Roman"/>
        <family val="1"/>
      </rPr>
      <t xml:space="preserve">
</t>
    </r>
    <r>
      <rPr>
        <sz val="12"/>
        <color rgb="FF000000"/>
        <rFont val="新細明體"/>
        <family val="1"/>
        <charset val="136"/>
      </rPr>
      <t>你上次說除了瘦肉精還要不要標示含其他的部分，對這部分本席沒有什麼意見，可是瘦肉精是全國矚目的議題，也牽涉到台美貿易等問題。</t>
    </r>
    <r>
      <rPr>
        <sz val="12"/>
        <color rgb="FF000000"/>
        <rFont val="Times New Roman"/>
        <family val="1"/>
      </rPr>
      <t xml:space="preserve">
</t>
    </r>
    <r>
      <rPr>
        <sz val="12"/>
        <color rgb="FF000000"/>
        <rFont val="新細明體"/>
        <family val="1"/>
        <charset val="136"/>
      </rPr>
      <t>荷蘭是歐盟國家，其肉品不是被檢驗出含瘦肉精嗎？</t>
    </r>
    <r>
      <rPr>
        <sz val="12"/>
        <color rgb="FF000000"/>
        <rFont val="Times New Roman"/>
        <family val="1"/>
      </rPr>
      <t xml:space="preserve">
</t>
    </r>
    <r>
      <rPr>
        <sz val="12"/>
        <color rgb="FF000000"/>
        <rFont val="新細明體"/>
        <family val="1"/>
        <charset val="136"/>
      </rPr>
      <t>紐澳呢？</t>
    </r>
    <r>
      <rPr>
        <sz val="12"/>
        <color rgb="FF000000"/>
        <rFont val="Times New Roman"/>
        <family val="1"/>
      </rPr>
      <t xml:space="preserve">
</t>
    </r>
    <r>
      <rPr>
        <sz val="12"/>
        <color rgb="FF000000"/>
        <rFont val="新細明體"/>
        <family val="1"/>
        <charset val="136"/>
      </rPr>
      <t>不管原先他們的國家核准與否，陳院長說了，這是對全世界都開放，不是只針對美國一國開放。若是對全世界各國都開放，標示原產國及原產地對把關國人健康的意義不大，是不是？</t>
    </r>
    <r>
      <rPr>
        <sz val="12"/>
        <color rgb="FF000000"/>
        <rFont val="Times New Roman"/>
        <family val="1"/>
      </rPr>
      <t xml:space="preserve">
</t>
    </r>
    <r>
      <rPr>
        <sz val="12"/>
        <color rgb="FF000000"/>
        <rFont val="新細明體"/>
        <family val="1"/>
        <charset val="136"/>
      </rPr>
      <t>乙型瘦體素這類相關各種種類的瘦肉精，基本上是屬於採取管制的藥品，專業的名詞要如何稱呼？這類藥品禁止製造、調劑、輸入、輸出及販賣陳列。</t>
    </r>
    <r>
      <rPr>
        <sz val="12"/>
        <color rgb="FF000000"/>
        <rFont val="Times New Roman"/>
        <family val="1"/>
      </rPr>
      <t xml:space="preserve">
</t>
    </r>
    <r>
      <rPr>
        <sz val="12"/>
        <color rgb="FF000000"/>
        <rFont val="新細明體"/>
        <family val="1"/>
        <charset val="136"/>
      </rPr>
      <t>這是使用在動物上的毒害藥品，平常這些動物用藥是由農委會在管制？</t>
    </r>
    <r>
      <rPr>
        <sz val="12"/>
        <color rgb="FF000000"/>
        <rFont val="Times New Roman"/>
        <family val="1"/>
      </rPr>
      <t xml:space="preserve">
</t>
    </r>
    <r>
      <rPr>
        <sz val="12"/>
        <color rgb="FF000000"/>
        <rFont val="新細明體"/>
        <family val="1"/>
        <charset val="136"/>
      </rPr>
      <t>如果出現在食品上則是由你們管制？</t>
    </r>
    <r>
      <rPr>
        <sz val="12"/>
        <color rgb="FF000000"/>
        <rFont val="Times New Roman"/>
        <family val="1"/>
      </rPr>
      <t xml:space="preserve">
</t>
    </r>
    <r>
      <rPr>
        <sz val="12"/>
        <color rgb="FF000000"/>
        <rFont val="新細明體"/>
        <family val="1"/>
        <charset val="136"/>
      </rPr>
      <t>請署長告訴本席，現在三管五卡出現什麼問題？有人說已經崩潰，有人說已經不在了，你對三管五卡的感覺是如何？</t>
    </r>
    <r>
      <rPr>
        <sz val="12"/>
        <color rgb="FF000000"/>
        <rFont val="Times New Roman"/>
        <family val="1"/>
      </rPr>
      <t xml:space="preserve">
</t>
    </r>
    <r>
      <rPr>
        <sz val="12"/>
        <color rgb="FF000000"/>
        <rFont val="新細明體"/>
        <family val="1"/>
        <charset val="136"/>
      </rPr>
      <t>其實邏輯並非如此，我們以前並不是過著幸福快樂的日子，後來檢驗出三聚氰胺，檢驗出塑化劑，為什麼你們要去罵這些人為什麼要檢驗出塑化劑？</t>
    </r>
    <r>
      <rPr>
        <sz val="12"/>
        <color rgb="FF000000"/>
        <rFont val="Times New Roman"/>
        <family val="1"/>
      </rPr>
      <t xml:space="preserve">
</t>
    </r>
    <r>
      <rPr>
        <sz val="12"/>
        <color rgb="FF000000"/>
        <rFont val="新細明體"/>
        <family val="1"/>
        <charset val="136"/>
      </rPr>
      <t>原先在不知道的情況下食用，本席覺得這樣是受害了，現在檢驗出來就是好事。政府的三管五卡表示要從源頭、產地、邊境檢驗，結果你們到市場檢查時，發覺已經像水銀灑出去一樣，很多都已下肚了。</t>
    </r>
    <r>
      <rPr>
        <sz val="12"/>
        <color rgb="FF000000"/>
        <rFont val="Times New Roman"/>
        <family val="1"/>
      </rPr>
      <t xml:space="preserve">
</t>
    </r>
    <r>
      <rPr>
        <sz val="12"/>
        <color rgb="FF000000"/>
        <rFont val="新細明體"/>
        <family val="1"/>
        <charset val="136"/>
      </rPr>
      <t>你說大家都可以放心，可是明明都無法讓民眾放心。</t>
    </r>
    <r>
      <rPr>
        <sz val="12"/>
        <color rgb="FF000000"/>
        <rFont val="Times New Roman"/>
        <family val="1"/>
      </rPr>
      <t xml:space="preserve">
</t>
    </r>
    <r>
      <rPr>
        <sz val="12"/>
        <color rgb="FF000000"/>
        <rFont val="新細明體"/>
        <family val="1"/>
        <charset val="136"/>
      </rPr>
      <t>剛剛有委員表示，如果牛豬分離破功，陳院長要下台。我想請問，當初言之鑿鑿地保證、三令五申地表示沒有問題的三管五卡破功了，結果也沒有人下台。</t>
    </r>
    <r>
      <rPr>
        <sz val="12"/>
        <color rgb="FF000000"/>
        <rFont val="Times New Roman"/>
        <family val="1"/>
      </rPr>
      <t xml:space="preserve">
</t>
    </r>
    <r>
      <rPr>
        <sz val="12"/>
        <color rgb="FF000000"/>
        <rFont val="新細明體"/>
        <family val="1"/>
        <charset val="136"/>
      </rPr>
      <t>但事實上這個機制也可以適用於瘦肉精，車子雖然可以用來載人，但也可以用來載傢俱。我們不否認三管五卡是針對狂牛病而來，但是同樣的機制，在產地的美國不讓你們去檢驗瘦肉精之外，你們在邊境上就可以檢驗。</t>
    </r>
    <r>
      <rPr>
        <sz val="12"/>
        <color rgb="FF000000"/>
        <rFont val="Times New Roman"/>
        <family val="1"/>
      </rPr>
      <t xml:space="preserve">
</t>
    </r>
    <r>
      <rPr>
        <sz val="12"/>
        <color rgb="FF000000"/>
        <rFont val="新細明體"/>
        <family val="1"/>
        <charset val="136"/>
      </rPr>
      <t>你們當初告訴我們，若要增加抽檢的比例會有困難。</t>
    </r>
    <r>
      <rPr>
        <sz val="12"/>
        <color rgb="FF000000"/>
        <rFont val="Times New Roman"/>
        <family val="1"/>
      </rPr>
      <t xml:space="preserve">
</t>
    </r>
    <r>
      <rPr>
        <sz val="12"/>
        <color rgb="FF000000"/>
        <rFont val="新細明體"/>
        <family val="1"/>
        <charset val="136"/>
      </rPr>
      <t>現在不會了，為何一個禮拜前會？</t>
    </r>
    <r>
      <rPr>
        <sz val="12"/>
        <color rgb="FF000000"/>
        <rFont val="Times New Roman"/>
        <family val="1"/>
      </rPr>
      <t xml:space="preserve">
</t>
    </r>
    <r>
      <rPr>
        <sz val="12"/>
        <color rgb="FF000000"/>
        <rFont val="新細明體"/>
        <family val="1"/>
        <charset val="136"/>
      </rPr>
      <t>所以你們要從</t>
    </r>
    <r>
      <rPr>
        <sz val="12"/>
        <color rgb="FF000000"/>
        <rFont val="Times New Roman"/>
        <family val="1"/>
      </rPr>
      <t>5%</t>
    </r>
    <r>
      <rPr>
        <sz val="12"/>
        <color rgb="FF000000"/>
        <rFont val="新細明體"/>
        <family val="1"/>
        <charset val="136"/>
      </rPr>
      <t>加強到多少？</t>
    </r>
    <r>
      <rPr>
        <sz val="12"/>
        <color rgb="FF000000"/>
        <rFont val="Times New Roman"/>
        <family val="1"/>
      </rPr>
      <t xml:space="preserve">
</t>
    </r>
    <r>
      <rPr>
        <sz val="12"/>
        <color rgb="FF000000"/>
        <rFont val="新細明體"/>
        <family val="1"/>
        <charset val="136"/>
      </rPr>
      <t>你們想要加強到多少？</t>
    </r>
    <r>
      <rPr>
        <sz val="12"/>
        <color rgb="FF000000"/>
        <rFont val="Times New Roman"/>
        <family val="1"/>
      </rPr>
      <t>7%</t>
    </r>
    <r>
      <rPr>
        <sz val="12"/>
        <color rgb="FF000000"/>
        <rFont val="新細明體"/>
        <family val="1"/>
        <charset val="136"/>
      </rPr>
      <t>？</t>
    </r>
    <r>
      <rPr>
        <sz val="12"/>
        <color rgb="FF000000"/>
        <rFont val="Times New Roman"/>
        <family val="1"/>
      </rPr>
      <t>10%</t>
    </r>
    <r>
      <rPr>
        <sz val="12"/>
        <color rgb="FF000000"/>
        <rFont val="新細明體"/>
        <family val="1"/>
        <charset val="136"/>
      </rPr>
      <t>或</t>
    </r>
    <r>
      <rPr>
        <sz val="12"/>
        <color rgb="FF000000"/>
        <rFont val="Times New Roman"/>
        <family val="1"/>
      </rPr>
      <t>100%</t>
    </r>
    <r>
      <rPr>
        <sz val="12"/>
        <color rgb="FF000000"/>
        <rFont val="新細明體"/>
        <family val="1"/>
        <charset val="136"/>
      </rPr>
      <t>？</t>
    </r>
    <r>
      <rPr>
        <sz val="12"/>
        <color rgb="FF000000"/>
        <rFont val="Times New Roman"/>
        <family val="1"/>
      </rPr>
      <t xml:space="preserve">
20%</t>
    </r>
    <r>
      <rPr>
        <sz val="12"/>
        <color rgb="FF000000"/>
        <rFont val="新細明體"/>
        <family val="1"/>
        <charset val="136"/>
      </rPr>
      <t>？加強到</t>
    </r>
    <r>
      <rPr>
        <sz val="12"/>
        <color rgb="FF000000"/>
        <rFont val="Times New Roman"/>
        <family val="1"/>
      </rPr>
      <t>20%</t>
    </r>
    <r>
      <rPr>
        <sz val="12"/>
        <color rgb="FF000000"/>
        <rFont val="新細明體"/>
        <family val="1"/>
        <charset val="136"/>
      </rPr>
      <t>？</t>
    </r>
    <r>
      <rPr>
        <sz val="12"/>
        <color rgb="FF000000"/>
        <rFont val="Times New Roman"/>
        <family val="1"/>
      </rPr>
      <t xml:space="preserve">
</t>
    </r>
    <r>
      <rPr>
        <sz val="12"/>
        <color rgb="FF000000"/>
        <rFont val="新細明體"/>
        <family val="1"/>
        <charset val="136"/>
      </rPr>
      <t>就是分階段進行？</t>
    </r>
    <r>
      <rPr>
        <sz val="12"/>
        <color rgb="FF000000"/>
        <rFont val="Times New Roman"/>
        <family val="1"/>
      </rPr>
      <t xml:space="preserve">
</t>
    </r>
    <r>
      <rPr>
        <sz val="12"/>
        <color rgb="FF000000"/>
        <rFont val="新細明體"/>
        <family val="1"/>
        <charset val="136"/>
      </rPr>
      <t>另外，請問關於禽流感的問題，台大獸醫系王金和教授說過，其實這也不需要他來說，任何唸過生物學的人都知道會發生基因轉換。同一雞的身上找到</t>
    </r>
    <r>
      <rPr>
        <sz val="12"/>
        <color rgb="FF000000"/>
        <rFont val="Times New Roman"/>
        <family val="1"/>
      </rPr>
      <t>H5N2</t>
    </r>
    <r>
      <rPr>
        <sz val="12"/>
        <color rgb="FF000000"/>
        <rFont val="新細明體"/>
        <family val="1"/>
        <charset val="136"/>
      </rPr>
      <t>及</t>
    </r>
    <r>
      <rPr>
        <sz val="12"/>
        <color rgb="FF000000"/>
        <rFont val="Times New Roman"/>
        <family val="1"/>
      </rPr>
      <t>H6N1</t>
    </r>
    <r>
      <rPr>
        <sz val="12"/>
        <color rgb="FF000000"/>
        <rFont val="新細明體"/>
        <family val="1"/>
        <charset val="136"/>
      </rPr>
      <t>的病毒，可不可能在很快的時間內就會轉化成</t>
    </r>
    <r>
      <rPr>
        <sz val="12"/>
        <color rgb="FF000000"/>
        <rFont val="Times New Roman"/>
        <family val="1"/>
      </rPr>
      <t>H5N1</t>
    </r>
    <r>
      <rPr>
        <sz val="12"/>
        <color rgb="FF000000"/>
        <rFont val="新細明體"/>
        <family val="1"/>
        <charset val="136"/>
      </rPr>
      <t>？</t>
    </r>
    <r>
      <rPr>
        <sz val="12"/>
        <color rgb="FF000000"/>
        <rFont val="Times New Roman"/>
        <family val="1"/>
      </rPr>
      <t xml:space="preserve">
</t>
    </r>
    <r>
      <rPr>
        <sz val="12"/>
        <color rgb="FF000000"/>
        <rFont val="新細明體"/>
        <family val="1"/>
        <charset val="136"/>
      </rPr>
      <t>請說。</t>
    </r>
    <r>
      <rPr>
        <sz val="12"/>
        <color rgb="FF000000"/>
        <rFont val="Times New Roman"/>
        <family val="1"/>
      </rPr>
      <t xml:space="preserve">
</t>
    </r>
    <r>
      <rPr>
        <sz val="12"/>
        <color rgb="FF000000"/>
        <rFont val="新細明體"/>
        <family val="1"/>
        <charset val="136"/>
      </rPr>
      <t>你覺得在學理上是否可能？</t>
    </r>
    <r>
      <rPr>
        <sz val="12"/>
        <color rgb="FF000000"/>
        <rFont val="Times New Roman"/>
        <family val="1"/>
      </rPr>
      <t>H5N2</t>
    </r>
    <r>
      <rPr>
        <sz val="12"/>
        <color rgb="FF000000"/>
        <rFont val="新細明體"/>
        <family val="1"/>
        <charset val="136"/>
      </rPr>
      <t>及</t>
    </r>
    <r>
      <rPr>
        <sz val="12"/>
        <color rgb="FF000000"/>
        <rFont val="Times New Roman"/>
        <family val="1"/>
      </rPr>
      <t>H6N1</t>
    </r>
    <r>
      <rPr>
        <sz val="12"/>
        <color rgb="FF000000"/>
        <rFont val="新細明體"/>
        <family val="1"/>
        <charset val="136"/>
      </rPr>
      <t>會不會變成</t>
    </r>
    <r>
      <rPr>
        <sz val="12"/>
        <color rgb="FF000000"/>
        <rFont val="Times New Roman"/>
        <family val="1"/>
      </rPr>
      <t>H5N1</t>
    </r>
    <r>
      <rPr>
        <sz val="12"/>
        <color rgb="FF000000"/>
        <rFont val="新細明體"/>
        <family val="1"/>
        <charset val="136"/>
      </rPr>
      <t>？</t>
    </r>
    <r>
      <rPr>
        <sz val="12"/>
        <color rgb="FF000000"/>
        <rFont val="Times New Roman"/>
        <family val="1"/>
      </rPr>
      <t xml:space="preserve">
</t>
    </r>
    <r>
      <rPr>
        <sz val="12"/>
        <color rgb="FF000000"/>
        <rFont val="新細明體"/>
        <family val="1"/>
        <charset val="136"/>
      </rPr>
      <t>男生女生的性別染色體是</t>
    </r>
    <r>
      <rPr>
        <sz val="12"/>
        <color rgb="FF000000"/>
        <rFont val="Times New Roman"/>
        <family val="1"/>
      </rPr>
      <t xml:space="preserve">DNA……
</t>
    </r>
    <r>
      <rPr>
        <sz val="12"/>
        <color rgb="FF000000"/>
        <rFont val="新細明體"/>
        <family val="1"/>
        <charset val="136"/>
      </rPr>
      <t>發生的機率有多高？</t>
    </r>
    <r>
      <rPr>
        <sz val="12"/>
        <color rgb="FF000000"/>
        <rFont val="Times New Roman"/>
        <family val="1"/>
      </rPr>
      <t xml:space="preserve">
</t>
    </r>
    <r>
      <rPr>
        <sz val="12"/>
        <color rgb="FF000000"/>
        <rFont val="新細明體"/>
        <family val="1"/>
        <charset val="136"/>
      </rPr>
      <t>機率是多少？</t>
    </r>
    <phoneticPr fontId="7" type="noConversion"/>
  </si>
  <si>
    <t>楊曜</t>
    <phoneticPr fontId="7" type="noConversion"/>
  </si>
  <si>
    <r>
      <t xml:space="preserve">
</t>
    </r>
    <r>
      <rPr>
        <sz val="12"/>
        <color rgb="FF000000"/>
        <rFont val="新細明體"/>
        <family val="1"/>
        <charset val="136"/>
      </rPr>
      <t>主席、各位同仁。剛才主席說行政院的立場已經在報章媒體當中講得很清楚，可是為什麼已經有立場了，還不提出行政院的版本？行政院提出一個版本到底要多久？委員會在討論的時候，民意代表是代表民意需求提出版本，如果行政院真的有立場，認為在執行上該怎麼做才是可行的，就必須提出另外的版本。我不相信行政院對於這麼重大的案子會任意聽從立法院的決議，我認為行政院根本就是故意不提，就像方才吳秉叡委員所講的，在委員會裡面規避委員會的討論，然後在院會當中透過執政黨多數席次的優勢來強姦民意。　其實本席的主張是傾向於今天不要審，因為行政院對於這樣的議題都已經這麼不重視，我不覺得立法院必須要那麼急。從政策宣示到現在，一個這麼龐大的行政機器，沒有辦法如期在今天委員會審查的時候提出行政院的版本，竟然還要再等一個禮拜。如果是這樣的話，那麼我們應該等到行政院有主張以後，委員會再來進行專業而認真的審查，要不然今天審一審，等到行政院版本提出之後，還是必須再重新吵一次。我覺得行政院的效能不彰，從今天他們提出法案的態度就可以看得出來。</t>
    </r>
    <r>
      <rPr>
        <sz val="12"/>
        <color rgb="FF000000"/>
        <rFont val="Times New Roman"/>
        <family val="1"/>
      </rPr>
      <t xml:space="preserve">
</t>
    </r>
    <r>
      <rPr>
        <sz val="12"/>
        <color rgb="FF000000"/>
        <rFont val="新細明體"/>
        <family val="1"/>
        <charset val="136"/>
      </rPr>
      <t>主席、各位列席官員、各位同仁。萊克多巴胺從</t>
    </r>
    <r>
      <rPr>
        <sz val="12"/>
        <color rgb="FF000000"/>
        <rFont val="Times New Roman"/>
        <family val="1"/>
      </rPr>
      <t>1999</t>
    </r>
    <r>
      <rPr>
        <sz val="12"/>
        <color rgb="FF000000"/>
        <rFont val="新細明體"/>
        <family val="1"/>
        <charset val="136"/>
      </rPr>
      <t>年使用到現在一直沒有出問題，不代表它就沒有問題。我們澎湖有很多地方設有紅綠燈，闖紅燈的從來沒有發生車禍，這不代表沒有潛在的危險，警察如果抓到違規的也會開罰。</t>
    </r>
    <r>
      <rPr>
        <sz val="12"/>
        <color rgb="FF000000"/>
        <rFont val="Times New Roman"/>
        <family val="1"/>
      </rPr>
      <t xml:space="preserve">
</t>
    </r>
    <r>
      <rPr>
        <sz val="12"/>
        <color rgb="FF000000"/>
        <rFont val="新細明體"/>
        <family val="1"/>
        <charset val="136"/>
      </rPr>
      <t>沒有，因為沒什麼車、沒什麼人。衛生署一直拿沒有出現問題當作理由，企圖說服立法院，我覺得這一點滿誇張的。</t>
    </r>
    <r>
      <rPr>
        <sz val="12"/>
        <color rgb="FF000000"/>
        <rFont val="Times New Roman"/>
        <family val="1"/>
      </rPr>
      <t xml:space="preserve">
</t>
    </r>
    <r>
      <rPr>
        <sz val="12"/>
        <color rgb="FF000000"/>
        <rFont val="新細明體"/>
        <family val="1"/>
        <charset val="136"/>
      </rPr>
      <t>劉委員建國接受選民的付託，召開一個協調會，他們的情形是：使用的農藥是農委會許可的，請問現在瘦肉精有沒有許可？</t>
    </r>
    <r>
      <rPr>
        <sz val="12"/>
        <color rgb="FF000000"/>
        <rFont val="Times New Roman"/>
        <family val="1"/>
      </rPr>
      <t xml:space="preserve">
</t>
    </r>
    <r>
      <rPr>
        <sz val="12"/>
        <color rgb="FF000000"/>
        <rFont val="新細明體"/>
        <family val="1"/>
        <charset val="136"/>
      </rPr>
      <t>所以前提就已經不一樣了，這些農藥是經過農委會許可才使用的，老實說，這是衛生署行政怠惰，沒有訂出標準。剛剛本席聽了之後，我覺得以後立法院長乾脆讓劉委員建國來當就好了。本委員會及其他委員會委員所提出的四個版本，全部都主張要零檢出，但是行政機關還是不聽。聽了劉委員建國所說，才發現原來是事實前提狀況不一樣，所以不能亂拚湊。</t>
    </r>
    <r>
      <rPr>
        <sz val="12"/>
        <color rgb="FF000000"/>
        <rFont val="Times New Roman"/>
        <family val="1"/>
      </rPr>
      <t xml:space="preserve">
</t>
    </r>
    <r>
      <rPr>
        <sz val="12"/>
        <color rgb="FF000000"/>
        <rFont val="新細明體"/>
        <family val="1"/>
        <charset val="136"/>
      </rPr>
      <t>即使不是你們行政怠惰，但農藥的使用是允許的，這和瘦肉精是兩個完全不一樣的情況，是不是這樣子？</t>
    </r>
    <r>
      <rPr>
        <sz val="12"/>
        <color rgb="FF000000"/>
        <rFont val="Times New Roman"/>
        <family val="1"/>
      </rPr>
      <t xml:space="preserve">
</t>
    </r>
    <r>
      <rPr>
        <sz val="12"/>
        <color rgb="FF000000"/>
        <rFont val="新細明體"/>
        <family val="1"/>
        <charset val="136"/>
      </rPr>
      <t>這差很多，我們不能隨便移花接木，我還以為劉建國委員的實力這麼好，如果是這樣的話，大家就不用再開會了。我還以為大家查零檢出查了老半天，結果只要他召開一個協調會就變成可以容許了，但其實這是不一樣的。　今天衛生署也提出了業務報告，早上我聽到陳委員歐珀在這裡說宜蘭的醫療資源很差，只有三家區域醫院。本席聽了以後，覺得非常羨慕，因為澎湖連區域醫院都沒有！署長知不知道在你們執政之下，資源分配最不平均的是什麼？</t>
    </r>
    <r>
      <rPr>
        <sz val="12"/>
        <color rgb="FF000000"/>
        <rFont val="Times New Roman"/>
        <family val="1"/>
      </rPr>
      <t xml:space="preserve">
</t>
    </r>
    <r>
      <rPr>
        <sz val="12"/>
        <color rgb="FF000000"/>
        <rFont val="新細明體"/>
        <family val="1"/>
        <charset val="136"/>
      </rPr>
      <t>各項資源分配當中，城鄉差距最大的是什麼你知道嗎？那就是醫療。所謂冰凍三尺非一日之寒，在這裡罵邱署長也沒有道理，因為這個問題已經存在一、二十年了。從健保實施以來，澎湖七百多家地區醫院倒到剩下兩家，現在澎湖縣就只剩這兩家地區醫院，要不是因為這兩家不能倒，恐怕也老早就倒了。你們可能要檢討一下健保制度，它對於地區醫院的給付應該是非常不公平。　連民意代表也覺得醫療資源非常匱乏的宜蘭，都還有區域醫院撐著，如果澎湖這兩家地區醫院倒閉的話，就只剩下診所而已。難怪澎湖人一直認為在澎湖主管醫療的機關是交通部，為什麼會這樣你知道嗎？因為澎湖人整天都在後送轉診，只要有交通工具就能接受治療，不知道你們昨天有沒有看到中天新聞？一個三歲左右的小孩感染</t>
    </r>
    <r>
      <rPr>
        <sz val="12"/>
        <color rgb="FF000000"/>
        <rFont val="Times New Roman"/>
        <family val="1"/>
      </rPr>
      <t>A</t>
    </r>
    <r>
      <rPr>
        <sz val="12"/>
        <color rgb="FF000000"/>
        <rFont val="新細明體"/>
        <family val="1"/>
        <charset val="136"/>
      </rPr>
      <t>型流感，後送轉診到台灣本島治療，現在大概也已經腦死了。那天我曾向副局長作過說明，現在我再說一次，澎湖每年有兩萬五千人次搭飛機到台灣本島就醫，我每天早上搭第一班早班的飛機來台北，從立法院開議到現在，沒有哪一天遇到後送轉診的人數是低於三人的，每次都會遇到三個以上的人是要到台灣本島來看醫生，而這只是飛往台北的一個班次而已。澎湖目前的醫療現狀就是如此，我們的次專科醫師嚴重不足，嚴重到什麼程度呢？嚴重到澎湖過去大概有</t>
    </r>
    <r>
      <rPr>
        <sz val="12"/>
        <color rgb="FF000000"/>
        <rFont val="Times New Roman"/>
        <family val="1"/>
      </rPr>
      <t>5</t>
    </r>
    <r>
      <rPr>
        <sz val="12"/>
        <color rgb="FF000000"/>
        <rFont val="新細明體"/>
        <family val="1"/>
        <charset val="136"/>
      </rPr>
      <t>年的時間，連甲狀腺腫大、鼻竇炎的病患，都沒有辦法開刀，因為兩家地區醫院沒有常駐性的次專科醫師，支援醫師不開刀，所以變成必須要轉診，這就等於是主管業務移撥，所以說交通部主管澎湖的醫療業務也沒有錯。另外，假日醫師也沒有。　我現在所講的並不是澎湖的小島，這些情況都是發生在澎湖本島，澎湖各離島的情況就更嚴重了，到了假日就沒有醫生，如果遇到急重症，就只好搭飛機了。本席的質詢時間有限，我希望你們回去之後，能夠儘速擬定一套離島醫療的改善方案。不光只是澎湖而已，我相信這個問題是離島普遍性的問題，不然的話，真的要做業務移撥，把衛生署的離島醫療移撥給交通部，只要搭飛機就好了。</t>
    </r>
    <phoneticPr fontId="7" type="noConversion"/>
  </si>
  <si>
    <t>楊麗環</t>
    <phoneticPr fontId="7" type="noConversion"/>
  </si>
  <si>
    <r>
      <t xml:space="preserve">
</t>
    </r>
    <r>
      <rPr>
        <sz val="12"/>
        <color rgb="FF000000"/>
        <rFont val="新細明體"/>
        <family val="1"/>
        <charset val="136"/>
      </rPr>
      <t>主席、各位列席官員、各位同仁。本席也是提案人，我也主張零檢出，但因為我的案子稍微晚一點提出，所以還沒有到，這個禮拜五就會到。現在的問題已經不是萊克多巴胺到底要有多少含量，而是整個臺灣的肉品市場幾乎已經毒素滿天飛，現階段的管理機制如果無法讓民眾安心的話，你使再大的力量想要有條件的開放，相信每個人都會拒絕。在檢驗與管制的部分，你到底有沒有辦法做到澈底？你的辦法必須在法案審查時就要非常完整的提出，否則我們還是會堅持到底，就是要零檢出。零檢出都讓我們心驚膽跳，現在幾乎只要看到肉品類，大家都嚇得要死，我還建議你，乾脆包括魚類在內都去檢查一次，看看到底有多少飼料添加物有可能在我們的畜牧養殖業裡面出現，免得今天爆一樣，明天爆一樣。你們跟農委會合作一下。</t>
    </r>
    <r>
      <rPr>
        <sz val="12"/>
        <color rgb="FF000000"/>
        <rFont val="Times New Roman"/>
        <family val="1"/>
      </rPr>
      <t xml:space="preserve">
</t>
    </r>
    <r>
      <rPr>
        <sz val="12"/>
        <color rgb="FF000000"/>
        <rFont val="新細明體"/>
        <family val="1"/>
        <charset val="136"/>
      </rPr>
      <t>不管未來會有何種政策走向，現階段我們堅持零檢出，把這個時間給你。昨天我在總質詢時，你也在現場，院長講得很清楚，希望把食品衛生管理法的全部條文重新修訂，全部翻修。但是不管你以後要如何翻修，先把食的安全給我們交代清楚，好不好？</t>
    </r>
    <r>
      <rPr>
        <sz val="12"/>
        <color rgb="FF000000"/>
        <rFont val="Times New Roman"/>
        <family val="1"/>
      </rPr>
      <t xml:space="preserve">
</t>
    </r>
    <r>
      <rPr>
        <sz val="12"/>
        <color rgb="FF000000"/>
        <rFont val="新細明體"/>
        <family val="1"/>
        <charset val="136"/>
      </rPr>
      <t>署長，我必須再講一次，當初提出「三管五卡」時，衛生署在在向我們保證，從源頭就可以攔截下來，當時不是你擔任署長，而是楊署長，他說得非常慷慨激昂，所以我們二話不說的就讓它進來。現在是連飼料源頭都有問題，今天我們看到是疑似，搞不好已經確認了，這些比萊克多巴胺更毒的瘦肉精還有很多，包括沙丁胺醇、塞曼特羅等。</t>
    </r>
    <r>
      <rPr>
        <sz val="12"/>
        <color rgb="FF000000"/>
        <rFont val="Times New Roman"/>
        <family val="1"/>
      </rPr>
      <t xml:space="preserve">
</t>
    </r>
    <r>
      <rPr>
        <sz val="12"/>
        <color rgb="FF000000"/>
        <rFont val="新細明體"/>
        <family val="1"/>
        <charset val="136"/>
      </rPr>
      <t>是不是疑似從大陸來的？是走私還是合法進來的？你現在可不可以比較明確的講出來。</t>
    </r>
    <r>
      <rPr>
        <sz val="12"/>
        <color rgb="FF000000"/>
        <rFont val="Times New Roman"/>
        <family val="1"/>
      </rPr>
      <t xml:space="preserve">
</t>
    </r>
    <r>
      <rPr>
        <sz val="12"/>
        <color rgb="FF000000"/>
        <rFont val="新細明體"/>
        <family val="1"/>
        <charset val="136"/>
      </rPr>
      <t>現階段要趕快弄清楚，要不然你說可以從源頭打住，現在你們連源頭從哪裡來都搞不清楚，你還跟我拍胸脯保證可以從源頭攔截，這我不相信。</t>
    </r>
    <r>
      <rPr>
        <sz val="12"/>
        <color rgb="FF000000"/>
        <rFont val="Times New Roman"/>
        <family val="1"/>
      </rPr>
      <t xml:space="preserve">
</t>
    </r>
    <r>
      <rPr>
        <sz val="12"/>
        <color rgb="FF000000"/>
        <rFont val="新細明體"/>
        <family val="1"/>
        <charset val="136"/>
      </rPr>
      <t>現在我們發現不只是美牛出狀況，照這樣說來，美牛還不是太嚴重的毒，我們現在吃下去的毒可能更嚴重。如果你都不知道來源，如何能在這裡跟我說不要擔心，可以從源頭管住？</t>
    </r>
    <r>
      <rPr>
        <sz val="12"/>
        <color rgb="FF000000"/>
        <rFont val="Times New Roman"/>
        <family val="1"/>
      </rPr>
      <t xml:space="preserve">
</t>
    </r>
    <r>
      <rPr>
        <sz val="12"/>
        <color rgb="FF000000"/>
        <rFont val="新細明體"/>
        <family val="1"/>
        <charset val="136"/>
      </rPr>
      <t>你們的整個檢驗系統要給我，還有如何追蹤的問題。這部分讓人比較遺憾的是，原來的問題是在進口肉品，現在卻發現本土肉品可能更毒。關於進口肉品部分，現在是針對美國牛肉設防，但其他進來的肉品，無論是走私或正當途徑進來的，有沒有忽略掉其他比來克多巴胺更毒的瘦肉精？希望你們全面徹查到底還有沒有。</t>
    </r>
    <r>
      <rPr>
        <sz val="12"/>
        <color rgb="FF000000"/>
        <rFont val="Times New Roman"/>
        <family val="1"/>
      </rPr>
      <t xml:space="preserve">
</t>
    </r>
    <r>
      <rPr>
        <sz val="12"/>
        <color rgb="FF000000"/>
        <rFont val="新細明體"/>
        <family val="1"/>
        <charset val="136"/>
      </rPr>
      <t>現階段趁我們還是堅持不開放零檢出時，你們儘快將這些該杜絕的全部給我們做到，而且我們要看到成效。這個問題已經談了很多，我就不再重複，你們對於養殖畜牧業一定要去輔導，讓他們知道這些是有害人體的東西。</t>
    </r>
    <r>
      <rPr>
        <sz val="12"/>
        <color rgb="FF000000"/>
        <rFont val="Times New Roman"/>
        <family val="1"/>
      </rPr>
      <t xml:space="preserve">
</t>
    </r>
    <r>
      <rPr>
        <sz val="12"/>
        <color rgb="FF000000"/>
        <rFont val="新細明體"/>
        <family val="1"/>
        <charset val="136"/>
      </rPr>
      <t>他們說愈毒的愈便宜，為了節省成本而使用對人體有害的東西，這部分是否要重罰？昨天質詢時，行政院長跟我確定，說會提出行政院版本，到底行政院版本何時會出來？</t>
    </r>
    <r>
      <rPr>
        <sz val="12"/>
        <color rgb="FF000000"/>
        <rFont val="Times New Roman"/>
        <family val="1"/>
      </rPr>
      <t xml:space="preserve">
</t>
    </r>
    <r>
      <rPr>
        <sz val="12"/>
        <color rgb="FF000000"/>
        <rFont val="新細明體"/>
        <family val="1"/>
        <charset val="136"/>
      </rPr>
      <t>好，這個問題打住。署長，我要跟你談一下醫療體系、健保未來的瓶頸，我們的健保制度得到世界很多肯定，但是我們實施的時間還不是很長，英國等先進國家的健保制度到這個程度以後，一定會碰到經費不足的困境，因為所有的醫療都不斷精進，包括醫事、醫療器材、藥品等，如果要全部</t>
    </r>
    <r>
      <rPr>
        <sz val="12"/>
        <color rgb="FF000000"/>
        <rFont val="Times New Roman"/>
        <family val="1"/>
      </rPr>
      <t>cover</t>
    </r>
    <r>
      <rPr>
        <sz val="12"/>
        <color rgb="FF000000"/>
        <rFont val="新細明體"/>
        <family val="1"/>
        <charset val="136"/>
      </rPr>
      <t>在這個領域，以台灣</t>
    </r>
    <r>
      <rPr>
        <sz val="12"/>
        <color rgb="FF000000"/>
        <rFont val="Times New Roman"/>
        <family val="1"/>
      </rPr>
      <t>2,300</t>
    </r>
    <r>
      <rPr>
        <sz val="12"/>
        <color rgb="FF000000"/>
        <rFont val="新細明體"/>
        <family val="1"/>
        <charset val="136"/>
      </rPr>
      <t>萬人的消費市場絕對不夠，無法提供足夠的資金，提供資金的這一群人絕對沒辦法隨著醫療技術的進步提高更多的金援，讓這個制度繼續往上提升，這是必然的宿命。今天我非常沈痛地告訴署長，當初修改二代健保，幾乎是走在刀鋒上的決策，我非常清楚我們遲早要面對這個宿命，我現在要特別提的是，當民眾無法負荷這個必然的走向時，我們該如何做？該如何踩煞車？台灣現在面臨一個比較大的議題—是不是讓未來的醫療變成一個產業，讓我們有更大的消費族群？那就是往海外走，但立刻會牽扯我們本身的醫療品質會不會受損的問題，希望我們能及早討論這個議題，否則將來還是要走這一條窄路，屆時要向民眾解釋，恐怕非常艱難。　另外，我要跟你討論的議題是護理人員的困境，這個問題已經迫在眉睫，我非常理解這個情形，過去我們一再強調醫療不是獲利的單位，但當提供服務變成商業行為的時候，病人抱持我有繳錢、可以要求給我什麼商品、回報的心態時，醫病之間的微妙關係就會產生很大的變化，第一個是糾紛，第二個是彼此之間對立、不互相尊重，希望你們注意這個議題，以免護理人員走上街頭。</t>
    </r>
    <r>
      <rPr>
        <sz val="12"/>
        <color rgb="FF000000"/>
        <rFont val="Times New Roman"/>
        <family val="1"/>
      </rPr>
      <t xml:space="preserve">
</t>
    </r>
    <r>
      <rPr>
        <sz val="12"/>
        <color rgb="FF000000"/>
        <rFont val="新細明體"/>
        <family val="1"/>
        <charset val="136"/>
      </rPr>
      <t>我們現在最大的工作是如何讓民眾滿意。</t>
    </r>
    <r>
      <rPr>
        <sz val="12"/>
        <color rgb="FF000000"/>
        <rFont val="Times New Roman"/>
        <family val="1"/>
      </rPr>
      <t xml:space="preserve">
</t>
    </r>
    <r>
      <rPr>
        <sz val="12"/>
        <color rgb="FF000000"/>
        <rFont val="新細明體"/>
        <family val="1"/>
        <charset val="136"/>
      </rPr>
      <t>針對這些議題，你們要有一個方向，我們才知道如何找出有效的方法與對策。</t>
    </r>
    <phoneticPr fontId="7" type="noConversion"/>
  </si>
  <si>
    <t>趙天麟</t>
    <phoneticPr fontId="7" type="noConversion"/>
  </si>
  <si>
    <r>
      <t xml:space="preserve">
</t>
    </r>
    <r>
      <rPr>
        <sz val="12"/>
        <color rgb="FF000000"/>
        <rFont val="新細明體"/>
        <family val="1"/>
        <charset val="136"/>
      </rPr>
      <t>主席、各位同仁。我想這應該是不分藍綠的共識，因為現在國人都非常錯亂，昨天有毒牛、毒豬，而且還發現比萊克多巴胺更毒的瘦肉精。瘦肉精是一種毒，有毒牛又有毒豬，政府把這個問題拉到國安層級，對付完毒牛之後，又對付毒豬，在這種情況之下，今天立法院送進來的三、四個案子都很符合社會期待，也就是維持瘦肉精零檢出。　如同剛才黃昭順委員、親民黨黨團等不分藍綠所提出的版本一樣，本來是沒有什麼爭議的，可是就錯亂在衛生署邱署長對於每一條的修正條文都一再提出反對意見，堅持「不予檢出」不宜列進去。既然你們反對，就光明正大地提案反對，譬如以國安層級為由。剛才徐委員還提到國家利益，我不懂這涉及什麼國家利益，你們就講看看。行政院應該把這些納入提案，告訴我們國家利益是什麼、我們為什麼要犧牲國民健康去符合這個國家利益，然後讓全民監督、國會監督。結果行政院卻偷偷摸摸，不敢把行政院的版本送進來，任由國會在這裡討論了半天，什麼大體討論！　我支持剛才前面幾位委員所講的，目前我們已經送了一個提案進來，我們主張在一個禮拜之內，行政院必須把院版送進來，今天要不要大體討論都沒有關係！我認為今天可以讓大家一起來討論，問題是政院版必須在一個禮拜之內提出，這才是對國人負責任的態度。所以我具體建議主席先處理剛才我們所提的提案，就是要求政院版必須在一個禮拜之內送進來，以展現委員會的態度，之後再繼續大體討論。謝謝。</t>
    </r>
    <r>
      <rPr>
        <sz val="12"/>
        <color rgb="FF000000"/>
        <rFont val="Times New Roman"/>
        <family val="1"/>
      </rPr>
      <t xml:space="preserve">
</t>
    </r>
    <r>
      <rPr>
        <sz val="12"/>
        <color rgb="FF000000"/>
        <rFont val="新細明體"/>
        <family val="1"/>
        <charset val="136"/>
      </rPr>
      <t>主席、各位列席官員、各位同仁。我想請教衛生署邱署長、衛生署食品藥物管理局康局長以及農委會防檢局黃副局長。　我想請教邱署長，當然也包括康局長及黃副局長。根據今天的平面媒體及雜誌的相關報導，它的標題提到「國內的豬肉相關食品究竟有沒有也淪陷？」，有沒有含瘦肉精甚至是更毒的沙丁胺醇，這當然是一個嚴肅的課題。但是在討論這個課題之前，有幾個時間上的細節及行政上的作為，我想跟你確認一下。媒體報導提到衛生署從</t>
    </r>
    <r>
      <rPr>
        <sz val="12"/>
        <color rgb="FF000000"/>
        <rFont val="Times New Roman"/>
        <family val="1"/>
      </rPr>
      <t>3</t>
    </r>
    <r>
      <rPr>
        <sz val="12"/>
        <color rgb="FF000000"/>
        <rFont val="新細明體"/>
        <family val="1"/>
        <charset val="136"/>
      </rPr>
      <t>月</t>
    </r>
    <r>
      <rPr>
        <sz val="12"/>
        <color rgb="FF000000"/>
        <rFont val="Times New Roman"/>
        <family val="1"/>
      </rPr>
      <t>6</t>
    </r>
    <r>
      <rPr>
        <sz val="12"/>
        <color rgb="FF000000"/>
        <rFont val="新細明體"/>
        <family val="1"/>
        <charset val="136"/>
      </rPr>
      <t>日開始，連續</t>
    </r>
    <r>
      <rPr>
        <sz val="12"/>
        <color rgb="FF000000"/>
        <rFont val="Times New Roman"/>
        <family val="1"/>
      </rPr>
      <t>6</t>
    </r>
    <r>
      <rPr>
        <sz val="12"/>
        <color rgb="FF000000"/>
        <rFont val="新細明體"/>
        <family val="1"/>
        <charset val="136"/>
      </rPr>
      <t>天在全臺灣抽檢了</t>
    </r>
    <r>
      <rPr>
        <sz val="12"/>
        <color rgb="FF000000"/>
        <rFont val="Times New Roman"/>
        <family val="1"/>
      </rPr>
      <t>87</t>
    </r>
    <r>
      <rPr>
        <sz val="12"/>
        <color rgb="FF000000"/>
        <rFont val="新細明體"/>
        <family val="1"/>
        <charset val="136"/>
      </rPr>
      <t>件與國產豬肉相關的食品，沒有驗出有所謂的瘦肉精。這是在食品端部分進行的查驗、抽驗，請問有這件事嗎？</t>
    </r>
    <r>
      <rPr>
        <sz val="12"/>
        <color rgb="FF000000"/>
        <rFont val="Times New Roman"/>
        <family val="1"/>
      </rPr>
      <t xml:space="preserve">
</t>
    </r>
    <r>
      <rPr>
        <sz val="12"/>
        <color rgb="FF000000"/>
        <rFont val="新細明體"/>
        <family val="1"/>
        <charset val="136"/>
      </rPr>
      <t>有這件事？好。那我想請教農委會防檢局黃副局長，媒體報導從</t>
    </r>
    <r>
      <rPr>
        <sz val="12"/>
        <color rgb="FF000000"/>
        <rFont val="Times New Roman"/>
        <family val="1"/>
      </rPr>
      <t>8</t>
    </r>
    <r>
      <rPr>
        <sz val="12"/>
        <color rgb="FF000000"/>
        <rFont val="新細明體"/>
        <family val="1"/>
        <charset val="136"/>
      </rPr>
      <t>日開始，你們從供給端抽驗了養豬場</t>
    </r>
    <r>
      <rPr>
        <sz val="12"/>
        <color rgb="FF000000"/>
        <rFont val="Times New Roman"/>
        <family val="1"/>
      </rPr>
      <t>185</t>
    </r>
    <r>
      <rPr>
        <sz val="12"/>
        <color rgb="FF000000"/>
        <rFont val="新細明體"/>
        <family val="1"/>
        <charset val="136"/>
      </rPr>
      <t>戶，其中有</t>
    </r>
    <r>
      <rPr>
        <sz val="12"/>
        <color rgb="FF000000"/>
        <rFont val="Times New Roman"/>
        <family val="1"/>
      </rPr>
      <t>2</t>
    </r>
    <r>
      <rPr>
        <sz val="12"/>
        <color rgb="FF000000"/>
        <rFont val="新細明體"/>
        <family val="1"/>
        <charset val="136"/>
      </rPr>
      <t>戶是不及格的；而在</t>
    </r>
    <r>
      <rPr>
        <sz val="12"/>
        <color rgb="FF000000"/>
        <rFont val="Times New Roman"/>
        <family val="1"/>
      </rPr>
      <t>10</t>
    </r>
    <r>
      <rPr>
        <sz val="12"/>
        <color rgb="FF000000"/>
        <rFont val="新細明體"/>
        <family val="1"/>
        <charset val="136"/>
      </rPr>
      <t>處的肉品場，抽驗了</t>
    </r>
    <r>
      <rPr>
        <sz val="12"/>
        <color rgb="FF000000"/>
        <rFont val="Times New Roman"/>
        <family val="1"/>
      </rPr>
      <t>293</t>
    </r>
    <r>
      <rPr>
        <sz val="12"/>
        <color rgb="FF000000"/>
        <rFont val="新細明體"/>
        <family val="1"/>
        <charset val="136"/>
      </rPr>
      <t>樣樣品，其中有一件含有瘦肉精，有這樣的事情嗎？</t>
    </r>
    <r>
      <rPr>
        <sz val="12"/>
        <color rgb="FF000000"/>
        <rFont val="Times New Roman"/>
        <family val="1"/>
      </rPr>
      <t xml:space="preserve">
</t>
    </r>
    <r>
      <rPr>
        <sz val="12"/>
        <color rgb="FF000000"/>
        <rFont val="新細明體"/>
        <family val="1"/>
        <charset val="136"/>
      </rPr>
      <t>你是說養豬場有</t>
    </r>
    <r>
      <rPr>
        <sz val="12"/>
        <color rgb="FF000000"/>
        <rFont val="Times New Roman"/>
        <family val="1"/>
      </rPr>
      <t>43</t>
    </r>
    <r>
      <rPr>
        <sz val="12"/>
        <color rgb="FF000000"/>
        <rFont val="新細明體"/>
        <family val="1"/>
        <charset val="136"/>
      </rPr>
      <t>戶，結果是怎麼樣？</t>
    </r>
    <r>
      <rPr>
        <sz val="12"/>
        <color rgb="FF000000"/>
        <rFont val="Times New Roman"/>
        <family val="1"/>
      </rPr>
      <t xml:space="preserve">
</t>
    </r>
    <r>
      <rPr>
        <sz val="12"/>
        <color rgb="FF000000"/>
        <rFont val="新細明體"/>
        <family val="1"/>
        <charset val="136"/>
      </rPr>
      <t>肉品市場的部分呢？</t>
    </r>
    <r>
      <rPr>
        <sz val="12"/>
        <color rgb="FF000000"/>
        <rFont val="Times New Roman"/>
        <family val="1"/>
      </rPr>
      <t xml:space="preserve">
</t>
    </r>
    <r>
      <rPr>
        <sz val="12"/>
        <color rgb="FF000000"/>
        <rFont val="新細明體"/>
        <family val="1"/>
        <charset val="136"/>
      </rPr>
      <t>謝謝你的確認，所以有這件事就對了？</t>
    </r>
    <r>
      <rPr>
        <sz val="12"/>
        <color rgb="FF000000"/>
        <rFont val="Times New Roman"/>
        <family val="1"/>
      </rPr>
      <t xml:space="preserve">
</t>
    </r>
    <r>
      <rPr>
        <sz val="12"/>
        <color rgb="FF000000"/>
        <rFont val="新細明體"/>
        <family val="1"/>
        <charset val="136"/>
      </rPr>
      <t>我確認過這件事之後，要再進一步就媒體報導的部分進行確認，因為這是媒體的追查，我想再確認一下。</t>
    </r>
    <r>
      <rPr>
        <sz val="12"/>
        <color rgb="FF000000"/>
        <rFont val="Times New Roman"/>
        <family val="1"/>
      </rPr>
      <t>3</t>
    </r>
    <r>
      <rPr>
        <sz val="12"/>
        <color rgb="FF000000"/>
        <rFont val="新細明體"/>
        <family val="1"/>
        <charset val="136"/>
      </rPr>
      <t>月</t>
    </r>
    <r>
      <rPr>
        <sz val="12"/>
        <color rgb="FF000000"/>
        <rFont val="Times New Roman"/>
        <family val="1"/>
      </rPr>
      <t>5</t>
    </r>
    <r>
      <rPr>
        <sz val="12"/>
        <color rgb="FF000000"/>
        <rFont val="新細明體"/>
        <family val="1"/>
        <charset val="136"/>
      </rPr>
      <t>日陳院長有召集衛生署和農委會，說要針對以上這些行政作為進行危機處理，請問是否有這樣的指示？</t>
    </r>
    <r>
      <rPr>
        <sz val="12"/>
        <color rgb="FF000000"/>
        <rFont val="Times New Roman"/>
        <family val="1"/>
      </rPr>
      <t xml:space="preserve">
</t>
    </r>
    <r>
      <rPr>
        <sz val="12"/>
        <color rgb="FF000000"/>
        <rFont val="新細明體"/>
        <family val="1"/>
        <charset val="136"/>
      </rPr>
      <t>投書到哪裡？</t>
    </r>
    <r>
      <rPr>
        <sz val="12"/>
        <color rgb="FF000000"/>
        <rFont val="Times New Roman"/>
        <family val="1"/>
      </rPr>
      <t xml:space="preserve">
</t>
    </r>
    <r>
      <rPr>
        <sz val="12"/>
        <color rgb="FF000000"/>
        <rFont val="新細明體"/>
        <family val="1"/>
        <charset val="136"/>
      </rPr>
      <t>所以你們被交辦，是院長這樣告訴你們的嗎？希望你們這樣處理？</t>
    </r>
    <r>
      <rPr>
        <sz val="12"/>
        <color rgb="FF000000"/>
        <rFont val="Times New Roman"/>
        <family val="1"/>
      </rPr>
      <t xml:space="preserve">
</t>
    </r>
    <r>
      <rPr>
        <sz val="12"/>
        <color rgb="FF000000"/>
        <rFont val="新細明體"/>
        <family val="1"/>
        <charset val="136"/>
      </rPr>
      <t>媒體又進一步報導說在</t>
    </r>
    <r>
      <rPr>
        <sz val="12"/>
        <color rgb="FF000000"/>
        <rFont val="Times New Roman"/>
        <family val="1"/>
      </rPr>
      <t>3</t>
    </r>
    <r>
      <rPr>
        <sz val="12"/>
        <color rgb="FF000000"/>
        <rFont val="新細明體"/>
        <family val="1"/>
        <charset val="136"/>
      </rPr>
      <t>月</t>
    </r>
    <r>
      <rPr>
        <sz val="12"/>
        <color rgb="FF000000"/>
        <rFont val="Times New Roman"/>
        <family val="1"/>
      </rPr>
      <t>4</t>
    </r>
    <r>
      <rPr>
        <sz val="12"/>
        <color rgb="FF000000"/>
        <rFont val="新細明體"/>
        <family val="1"/>
        <charset val="136"/>
      </rPr>
      <t>日，在陳院長找你們進行危機處理指示之前，總統有召集國安高層討論，好像是從不同管道獲得義美實驗室給他的檢驗報告，他非常重視而召集國安高層。你是否知道這件事？你有參加嗎？</t>
    </r>
    <r>
      <rPr>
        <sz val="12"/>
        <color rgb="FF000000"/>
        <rFont val="Times New Roman"/>
        <family val="1"/>
      </rPr>
      <t xml:space="preserve">
</t>
    </r>
    <r>
      <rPr>
        <sz val="12"/>
        <color rgb="FF000000"/>
        <rFont val="新細明體"/>
        <family val="1"/>
        <charset val="136"/>
      </rPr>
      <t>你是參加</t>
    </r>
    <r>
      <rPr>
        <sz val="12"/>
        <color rgb="FF000000"/>
        <rFont val="Times New Roman"/>
        <family val="1"/>
      </rPr>
      <t>3</t>
    </r>
    <r>
      <rPr>
        <sz val="12"/>
        <color rgb="FF000000"/>
        <rFont val="新細明體"/>
        <family val="1"/>
        <charset val="136"/>
      </rPr>
      <t>月</t>
    </r>
    <r>
      <rPr>
        <sz val="12"/>
        <color rgb="FF000000"/>
        <rFont val="Times New Roman"/>
        <family val="1"/>
      </rPr>
      <t>5</t>
    </r>
    <r>
      <rPr>
        <sz val="12"/>
        <color rgb="FF000000"/>
        <rFont val="新細明體"/>
        <family val="1"/>
        <charset val="136"/>
      </rPr>
      <t>日陳院長召集的會議？那麼</t>
    </r>
    <r>
      <rPr>
        <sz val="12"/>
        <color rgb="FF000000"/>
        <rFont val="Times New Roman"/>
        <family val="1"/>
      </rPr>
      <t>3</t>
    </r>
    <r>
      <rPr>
        <sz val="12"/>
        <color rgb="FF000000"/>
        <rFont val="新細明體"/>
        <family val="1"/>
        <charset val="136"/>
      </rPr>
      <t>月</t>
    </r>
    <r>
      <rPr>
        <sz val="12"/>
        <color rgb="FF000000"/>
        <rFont val="Times New Roman"/>
        <family val="1"/>
      </rPr>
      <t>4</t>
    </r>
    <r>
      <rPr>
        <sz val="12"/>
        <color rgb="FF000000"/>
        <rFont val="新細明體"/>
        <family val="1"/>
        <charset val="136"/>
      </rPr>
      <t>日可能是召集陳院長及其他國安高層，這部分你不清楚？</t>
    </r>
    <r>
      <rPr>
        <sz val="12"/>
        <color rgb="FF000000"/>
        <rFont val="Times New Roman"/>
        <family val="1"/>
      </rPr>
      <t xml:space="preserve">
</t>
    </r>
    <r>
      <rPr>
        <sz val="12"/>
        <color rgb="FF000000"/>
        <rFont val="新細明體"/>
        <family val="1"/>
        <charset val="136"/>
      </rPr>
      <t>我先做這樣的確認就可以了。那麼想請問署長，像這樣由總統召開國安會議交辦給院長，再由院長召開緊急危機處理會議直接交辦給農委會跟衛生署，針對單一產品例如國內的豬肉品進行雷厲風行的查驗工作，這很常見嗎？</t>
    </r>
    <r>
      <rPr>
        <sz val="12"/>
        <color rgb="FF000000"/>
        <rFont val="Times New Roman"/>
        <family val="1"/>
      </rPr>
      <t xml:space="preserve">
</t>
    </r>
    <r>
      <rPr>
        <sz val="12"/>
        <color rgb="FF000000"/>
        <rFont val="新細明體"/>
        <family val="1"/>
        <charset val="136"/>
      </rPr>
      <t>我知道你們都有做，我現在的意思是說總統召集國安高層會商完畢，交辦給行政院長，院長再召集你們農委會、衛生署這些重要的部會，針對國內豬肉品在短期之內進行擴大數量的查緝，這樣的作法在過去很常見嗎？</t>
    </r>
    <r>
      <rPr>
        <sz val="12"/>
        <color rgb="FF000000"/>
        <rFont val="Times New Roman"/>
        <family val="1"/>
      </rPr>
      <t xml:space="preserve">
</t>
    </r>
    <r>
      <rPr>
        <sz val="12"/>
        <color rgb="FF000000"/>
        <rFont val="新細明體"/>
        <family val="1"/>
        <charset val="136"/>
      </rPr>
      <t>我想跟局長確認一下，由總統府下指令給行政院長，再由行政院長召開危機處理會議針對單一的國內豬肉品做這種大規模的查驗，是你們的常態作業嗎？</t>
    </r>
    <r>
      <rPr>
        <sz val="12"/>
        <color rgb="FF000000"/>
        <rFont val="Times New Roman"/>
        <family val="1"/>
      </rPr>
      <t xml:space="preserve">
</t>
    </r>
    <r>
      <rPr>
        <sz val="12"/>
        <color rgb="FF000000"/>
        <rFont val="新細明體"/>
        <family val="1"/>
        <charset val="136"/>
      </rPr>
      <t>我換個方式詢問好了，如果我個人以立法委員的身分針對美牛有沒有含瘦肉精的部分做了查驗之後，把信寄到總統府的信箱，總統府也會像這樣召開國安高層會議指派給陳院長，院長再交給農委會跟衛生署嗎？是不是也會同等處理我的陳情案件？</t>
    </r>
    <r>
      <rPr>
        <sz val="12"/>
        <color rgb="FF000000"/>
        <rFont val="Times New Roman"/>
        <family val="1"/>
      </rPr>
      <t xml:space="preserve">
</t>
    </r>
    <r>
      <rPr>
        <sz val="12"/>
        <color rgb="FF000000"/>
        <rFont val="新細明體"/>
        <family val="1"/>
        <charset val="136"/>
      </rPr>
      <t>可是這樣算是很高效率的行動，在六天之內衛生署親自去查驗，也沒有所謂中央跟地方的分工。</t>
    </r>
    <r>
      <rPr>
        <sz val="12"/>
        <color rgb="FF000000"/>
        <rFont val="Times New Roman"/>
        <family val="1"/>
      </rPr>
      <t xml:space="preserve">
</t>
    </r>
    <r>
      <rPr>
        <sz val="12"/>
        <color rgb="FF000000"/>
        <rFont val="新細明體"/>
        <family val="1"/>
        <charset val="136"/>
      </rPr>
      <t>農委會也沒有任何推託和隱匿，沒有召開專家會議，馬上就下去做了這麼多的查驗和處理。即使是全國國人那麼關心的美牛瘦肉精事件裡的美國牛肉也沒有這樣，而本土的豬肉卻做這樣的處理。今天媒體有進一步報導，我也要請教你們的意見，他們的評論是認為有從三條不同管道的陳情將民間檢驗報告交到了總統府，現在當然踢爆是義美實驗室，總統府於是交給行政院，原本他們也不覺得是很異常的狀況，你們檢查的結果也不是很異常，檢查的結果和平常有很大的不同嗎？</t>
    </r>
    <r>
      <rPr>
        <sz val="12"/>
        <color rgb="FF000000"/>
        <rFont val="Times New Roman"/>
        <family val="1"/>
      </rPr>
      <t xml:space="preserve">
</t>
    </r>
    <r>
      <rPr>
        <sz val="12"/>
        <color rgb="FF000000"/>
        <rFont val="新細明體"/>
        <family val="1"/>
        <charset val="136"/>
      </rPr>
      <t>我說的是</t>
    </r>
    <r>
      <rPr>
        <sz val="12"/>
        <color rgb="FF000000"/>
        <rFont val="Times New Roman"/>
        <family val="1"/>
      </rPr>
      <t>3</t>
    </r>
    <r>
      <rPr>
        <sz val="12"/>
        <color rgb="FF000000"/>
        <rFont val="新細明體"/>
        <family val="1"/>
        <charset val="136"/>
      </rPr>
      <t>月</t>
    </r>
    <r>
      <rPr>
        <sz val="12"/>
        <color rgb="FF000000"/>
        <rFont val="Times New Roman"/>
        <family val="1"/>
      </rPr>
      <t>6</t>
    </r>
    <r>
      <rPr>
        <sz val="12"/>
        <color rgb="FF000000"/>
        <rFont val="新細明體"/>
        <family val="1"/>
        <charset val="136"/>
      </rPr>
      <t>日這次，就是我剛才問你們的那些問題，有顯然的異常嗎？</t>
    </r>
    <r>
      <rPr>
        <sz val="12"/>
        <color rgb="FF000000"/>
        <rFont val="Times New Roman"/>
        <family val="1"/>
      </rPr>
      <t xml:space="preserve">
</t>
    </r>
    <r>
      <rPr>
        <sz val="12"/>
        <color rgb="FF000000"/>
        <rFont val="新細明體"/>
        <family val="1"/>
        <charset val="136"/>
      </rPr>
      <t>農委會也沒有嘛？好，可是現在新聞已經蔓延開來，嚴重到好像國內的豬肉也跟美國或紐澳的牛肉一樣不能吃。</t>
    </r>
    <r>
      <rPr>
        <sz val="12"/>
        <color rgb="FF000000"/>
        <rFont val="Times New Roman"/>
        <family val="1"/>
      </rPr>
      <t xml:space="preserve">
</t>
    </r>
    <r>
      <rPr>
        <sz val="12"/>
        <color rgb="FF000000"/>
        <rFont val="新細明體"/>
        <family val="1"/>
        <charset val="136"/>
      </rPr>
      <t>本來陳院長在第一時間是蠻專業的，他也向總統報告其實沒有太大的異常情況，但是總統指示說這件事馬虎不得，要徹查一下，於是陳院長指示你們兩個機關去做徹查的動作。但是行政院接受總統府指令下重手之後，陰謀論就四起，這是我引述媒體的報導，報導說大家都想找出所謂背後的政治鑿痕是誰，還特別點名</t>
    </r>
    <r>
      <rPr>
        <sz val="12"/>
        <color rgb="FF000000"/>
        <rFont val="Times New Roman"/>
        <family val="1"/>
      </rPr>
      <t>AIT</t>
    </r>
    <r>
      <rPr>
        <sz val="12"/>
        <color rgb="FF000000"/>
        <rFont val="新細明體"/>
        <family val="1"/>
        <charset val="136"/>
      </rPr>
      <t>的司徒文處長在下指導棋，他在二月底、三月初說台灣畜牧業也有使用添加物，就是要挑戰台灣立法院國會議員「零檢出」立場，另外美國畜牧業等利益團體也在二月底、三月初委託民間單位抽查國內畜牧產品，鎖定紐澳牛肉和台灣國內的豬，希望達到美商「遍地開花」的目的。很妙的是，他們在二月底、三月初去跟司徒文施壓，美商去找民間的檢驗公司做相關檢驗之後，紐澳牛肉和台灣豬肉就出事情了！雖然署長不一定答得出來，但我還是想要請教你，媒體所談的陰謀論，我們台灣的行政機關乃至總統府，是不是已經讓</t>
    </r>
    <r>
      <rPr>
        <sz val="12"/>
        <color rgb="FF000000"/>
        <rFont val="Times New Roman"/>
        <family val="1"/>
      </rPr>
      <t>AIT</t>
    </r>
    <r>
      <rPr>
        <sz val="12"/>
        <color rgb="FF000000"/>
        <rFont val="新細明體"/>
        <family val="1"/>
        <charset val="136"/>
      </rPr>
      <t>或美商利益團體的黑手伸進我們的行政作為，要死大家一起死？也就是美國牛肉有瘦肉精，紐澳牛肉有瘦肉精，台灣豬肉也有瘦肉精，不管真實的程度是如何，你們就全部配合演出，是這樣嗎？</t>
    </r>
    <r>
      <rPr>
        <sz val="12"/>
        <color rgb="FF000000"/>
        <rFont val="Times New Roman"/>
        <family val="1"/>
      </rPr>
      <t xml:space="preserve">
</t>
    </r>
    <r>
      <rPr>
        <sz val="12"/>
        <color rgb="FF000000"/>
        <rFont val="新細明體"/>
        <family val="1"/>
        <charset val="136"/>
      </rPr>
      <t>誰的陳情案件？</t>
    </r>
    <r>
      <rPr>
        <sz val="12"/>
        <color rgb="FF000000"/>
        <rFont val="Times New Roman"/>
        <family val="1"/>
      </rPr>
      <t xml:space="preserve">
</t>
    </r>
    <r>
      <rPr>
        <sz val="12"/>
        <color rgb="FF000000"/>
        <rFont val="新細明體"/>
        <family val="1"/>
        <charset val="136"/>
      </rPr>
      <t>你不知道檢舉人是誰就查了？</t>
    </r>
    <r>
      <rPr>
        <sz val="12"/>
        <color rgb="FF000000"/>
        <rFont val="Times New Roman"/>
        <family val="1"/>
      </rPr>
      <t xml:space="preserve">
</t>
    </r>
    <r>
      <rPr>
        <sz val="12"/>
        <color rgb="FF000000"/>
        <rFont val="新細明體"/>
        <family val="1"/>
        <charset val="136"/>
      </rPr>
      <t>既然是陳院長召開重要會議，難道院長沒有講是義美實驗室而你就去查？那你憑什麼查？是義美實驗室這件事你知道嗎？</t>
    </r>
    <r>
      <rPr>
        <sz val="12"/>
        <color rgb="FF000000"/>
        <rFont val="Times New Roman"/>
        <family val="1"/>
      </rPr>
      <t xml:space="preserve">
</t>
    </r>
    <r>
      <rPr>
        <sz val="12"/>
        <color rgb="FF000000"/>
        <rFont val="新細明體"/>
        <family val="1"/>
        <charset val="136"/>
      </rPr>
      <t>你不知道是義美實驗室，也不知道是誰檢舉，就莫名奇妙去查了？</t>
    </r>
    <r>
      <rPr>
        <sz val="12"/>
        <color rgb="FF000000"/>
        <rFont val="Times New Roman"/>
        <family val="1"/>
      </rPr>
      <t xml:space="preserve">
</t>
    </r>
    <r>
      <rPr>
        <sz val="12"/>
        <color rgb="FF000000"/>
        <rFont val="新細明體"/>
        <family val="1"/>
        <charset val="136"/>
      </rPr>
      <t>我是說行政作業上就如剛才康局長講的要有特殊性，而且是真的檢驗到相關的東西才會去徹查，這是你們剛才明明白白說的我還記得，否則以後任何人叫你去查，你也不可能就受他指揮。所以在這種情況之下我很好奇，國人也很想了解，雖然最後結果出來並沒有異常，但是國產豬肉已經蒙上含有更毒的瘦肉精陰影，這是不可否認的。</t>
    </r>
    <r>
      <rPr>
        <sz val="12"/>
        <color rgb="FF000000"/>
        <rFont val="Times New Roman"/>
        <family val="1"/>
      </rPr>
      <t xml:space="preserve">
</t>
    </r>
    <r>
      <rPr>
        <sz val="12"/>
        <color rgb="FF000000"/>
        <rFont val="新細明體"/>
        <family val="1"/>
        <charset val="136"/>
      </rPr>
      <t>你們要去證實它不是，是你們應該的作為，我更期待的是，如果真有美方利用民間實驗室或美商進行這樣的作為，想要造成輿論的混淆，進而造成國會的壓力，未來的結果就會是美牛可以有瘦肉精，但是其他肉品都不能有瘦肉精，更甚者是讓未來台灣的豬肉也面臨有瘦肉精的壓力，到時請你們一定要把這個訊息告訴總統跟院長，不要輕易啟動這樣的機制去傷害我們國內的畜牧業。</t>
    </r>
    <r>
      <rPr>
        <sz val="12"/>
        <color rgb="FF000000"/>
        <rFont val="Times New Roman"/>
        <family val="1"/>
      </rPr>
      <t xml:space="preserve">
</t>
    </r>
    <r>
      <rPr>
        <sz val="12"/>
        <color rgb="FF000000"/>
        <rFont val="新細明體"/>
        <family val="1"/>
        <charset val="136"/>
      </rPr>
      <t>反對。</t>
    </r>
    <r>
      <rPr>
        <sz val="12"/>
        <color rgb="FF000000"/>
        <rFont val="Times New Roman"/>
        <family val="1"/>
      </rPr>
      <t xml:space="preserve">
</t>
    </r>
    <r>
      <rPr>
        <sz val="12"/>
        <color rgb="FF000000"/>
        <rFont val="新細明體"/>
        <family val="1"/>
        <charset val="136"/>
      </rPr>
      <t>主席、各位委員。我們堅決反對這個時候還跑去日本、韓國考察有關開放什麼樣容許量的可能性，今天本委員會已經在早上花了很長的時間討論要不要送來政院版本，因為至今所有版本都是主張零檢出，如果我們委員會出去考察，不啻是自失立場，準備看看人家到底是要檢出多少。因此，本席認為絕對不能在這個時候去日本看他們所謂的檢出，倒是本席認為現在本委員會唯一要做的就是善盡職責，好好請政院儘速送來案子，因為今天我們是進行大體討論，之後是否要逐條討論？或是等政院版來了之後再一併審查？我想這才是當務之急。現在去日本考察，我覺得是有失立場，所以堅決反對。謝謝。</t>
    </r>
    <r>
      <rPr>
        <sz val="12"/>
        <color rgb="FF000000"/>
        <rFont val="Times New Roman"/>
        <family val="1"/>
      </rPr>
      <t xml:space="preserve">
</t>
    </r>
    <r>
      <rPr>
        <sz val="12"/>
        <color rgb="FF000000"/>
        <rFont val="新細明體"/>
        <family val="1"/>
        <charset val="136"/>
      </rPr>
      <t>我們對召委很尊重，因為你主持會議還滿公正的，但是本委員會不可以在這個時候自失立場。當然，我不會假設這是要去玩，因為我相信每位委員，特別是王委員，不可能是為了去玩而要去考察，而是要認真的去看一些東西。問題是，就算我們要去看，也有兩種標準，如果不嫌遠，我們可以去歐盟看看人家為什麼堅持零檢出、去</t>
    </r>
    <r>
      <rPr>
        <sz val="12"/>
        <color rgb="FF000000"/>
        <rFont val="Times New Roman"/>
        <family val="1"/>
      </rPr>
      <t>CODEX</t>
    </r>
    <r>
      <rPr>
        <sz val="12"/>
        <color rgb="FF000000"/>
        <rFont val="新細明體"/>
        <family val="1"/>
        <charset val="136"/>
      </rPr>
      <t>看看他們為什麼在去年那麼堅定的一些討論裡面還是堅持要零檢出。如果嫌遠，我們可以去中國看看，一個相對落後的國家，他們還是堅持零檢出！挑日本或韓國去看，會展現本委員會的立場就是已經要放棄我們的零檢出。所以本席拜託召委和王委員不要再提出此議，因為一旦如此，對於正在審查的這</t>
    </r>
    <r>
      <rPr>
        <sz val="12"/>
        <color rgb="FF000000"/>
        <rFont val="Times New Roman"/>
        <family val="1"/>
      </rPr>
      <t>4</t>
    </r>
    <r>
      <rPr>
        <sz val="12"/>
        <color rgb="FF000000"/>
        <rFont val="新細明體"/>
        <family val="1"/>
        <charset val="136"/>
      </rPr>
      <t>個法案的提案人和連署人是相當不尊重的，他們會覺得：「我們提案要求零檢出，你們卻跑到日本、韓國去看要怎麼檢出！」因此，本席認為不宜，就算要看，那就去日本、韓國、中國、歐盟、</t>
    </r>
    <r>
      <rPr>
        <sz val="12"/>
        <color rgb="FF000000"/>
        <rFont val="Times New Roman"/>
        <family val="1"/>
      </rPr>
      <t>CODEX</t>
    </r>
    <r>
      <rPr>
        <sz val="12"/>
        <color rgb="FF000000"/>
        <rFont val="新細明體"/>
        <family val="1"/>
        <charset val="136"/>
      </rPr>
      <t>，全部看個清楚，然後再來討論。否則的話，就統統不要看，好好留在立法院審查法案。謝謝。</t>
    </r>
    <phoneticPr fontId="7" type="noConversion"/>
  </si>
  <si>
    <t>立法院第8屆第1會期社會福利及衛生環境委員會「肉品安全誰曉得?」(食品衛生管理法部分條文修正草案)公聽會</t>
    <phoneticPr fontId="7" type="noConversion"/>
  </si>
  <si>
    <r>
      <t xml:space="preserve">
</t>
    </r>
    <r>
      <rPr>
        <sz val="12"/>
        <color rgb="FF000000"/>
        <rFont val="微軟正黑體"/>
        <family val="1"/>
        <charset val="136"/>
      </rPr>
      <t>主持人、各位學者專家、各位同仁。本席要請教署長，目前瘦肉精萊克多巴胺是不是屬於禁藥？</t>
    </r>
    <r>
      <rPr>
        <sz val="12"/>
        <color rgb="FF000000"/>
        <rFont val="Times New Roman"/>
        <family val="1"/>
      </rPr>
      <t xml:space="preserve">
</t>
    </r>
    <r>
      <rPr>
        <sz val="12"/>
        <color rgb="FF000000"/>
        <rFont val="微軟正黑體"/>
        <family val="1"/>
        <charset val="136"/>
      </rPr>
      <t>就是禁藥嘛！沒錯吧！</t>
    </r>
    <r>
      <rPr>
        <sz val="12"/>
        <color rgb="FF000000"/>
        <rFont val="Times New Roman"/>
        <family val="1"/>
      </rPr>
      <t xml:space="preserve">
</t>
    </r>
    <r>
      <rPr>
        <sz val="12"/>
        <color rgb="FF000000"/>
        <rFont val="微軟正黑體"/>
        <family val="1"/>
        <charset val="136"/>
      </rPr>
      <t>請問署長，我們宣傳禁藥要不要處罰？要不要處分？對於這個資料如果不處罰的話，未來要對所有的禁藥處罰，會有問題的。因為他開宗名義即已違法，每一個禁藥都會先這樣講：「唉，我這個禁藥到底安不安全？」一定會開始去作解釋，對不對？他已經違反整個使用宣傳禁藥的部分，署長，要不要開罰？</t>
    </r>
    <r>
      <rPr>
        <sz val="12"/>
        <color rgb="FF000000"/>
        <rFont val="Times New Roman"/>
        <family val="1"/>
      </rPr>
      <t xml:space="preserve">
</t>
    </r>
    <r>
      <rPr>
        <sz val="12"/>
        <color rgb="FF000000"/>
        <rFont val="微軟正黑體"/>
        <family val="1"/>
        <charset val="136"/>
      </rPr>
      <t>什麼是現有文獻？你第一句話，</t>
    </r>
    <r>
      <rPr>
        <sz val="12"/>
        <color rgb="FF000000"/>
        <rFont val="Times New Roman"/>
        <family val="1"/>
      </rPr>
      <t>Q1</t>
    </r>
    <r>
      <rPr>
        <sz val="12"/>
        <color rgb="FF000000"/>
        <rFont val="微軟正黑體"/>
        <family val="1"/>
        <charset val="136"/>
      </rPr>
      <t>的部分，萊克多巴胺到底安不安全？我不看你回答的部分，我只問你第一條，你居然去問萊克多巴胺，萊克多巴胺現在是禁藥，這是無庸置疑的吧？這沒有問題嘛！對不對？萊克多巴胺到底安不安全？一個</t>
    </r>
    <r>
      <rPr>
        <sz val="12"/>
        <color rgb="FF000000"/>
        <rFont val="Times New Roman"/>
        <family val="1"/>
      </rPr>
      <t>question</t>
    </r>
    <r>
      <rPr>
        <sz val="12"/>
        <color rgb="FF000000"/>
        <rFont val="微軟正黑體"/>
        <family val="1"/>
        <charset val="136"/>
      </rPr>
      <t>，這個很清楚啊，你已經在宣導、宣傳、置入性行銷說萊克多巴胺就是安全的，你這不是在宣傳禁藥嗎？署長，要不要開罰？這不是曾教授剛剛講的，可能以後在公衛部分沒有辦法教我們的小孩子說什麼才是對的，這個連未來可以去處罰禁藥、處分有關電臺或媒體宣傳使用禁藥的部分都沒辦法去開罰，因為你們這個不開罰就開了先例。</t>
    </r>
    <r>
      <rPr>
        <sz val="12"/>
        <color rgb="FF000000"/>
        <rFont val="Times New Roman"/>
        <family val="1"/>
      </rPr>
      <t xml:space="preserve">
</t>
    </r>
    <r>
      <rPr>
        <sz val="12"/>
        <color rgb="FF000000"/>
        <rFont val="微軟正黑體"/>
        <family val="1"/>
        <charset val="136"/>
      </rPr>
      <t>什麼叫未來政策？禁藥部分，你說「未來」，那麼是不是對所有的問題都會說「我這個是宣導未來的禁藥，是沒有問題的？」署長，你怎麼可以這樣跟我解釋？</t>
    </r>
    <r>
      <rPr>
        <sz val="12"/>
        <color rgb="FF000000"/>
        <rFont val="Times New Roman"/>
        <family val="1"/>
      </rPr>
      <t xml:space="preserve">
</t>
    </r>
    <r>
      <rPr>
        <sz val="12"/>
        <color rgb="FF000000"/>
        <rFont val="微軟正黑體"/>
        <family val="1"/>
        <charset val="136"/>
      </rPr>
      <t>署長我已經問過你，現在萊克多巴胺是不是禁藥？是嘛。</t>
    </r>
    <r>
      <rPr>
        <sz val="12"/>
        <color rgb="FF000000"/>
        <rFont val="Times New Roman"/>
        <family val="1"/>
      </rPr>
      <t xml:space="preserve">
</t>
    </r>
    <r>
      <rPr>
        <sz val="12"/>
        <color rgb="FF000000"/>
        <rFont val="微軟正黑體"/>
        <family val="1"/>
        <charset val="136"/>
      </rPr>
      <t>署長，你們這</t>
    </r>
    <r>
      <rPr>
        <sz val="12"/>
        <color rgb="FF000000"/>
        <rFont val="Times New Roman"/>
        <family val="1"/>
      </rPr>
      <t>�</t>
    </r>
    <r>
      <rPr>
        <sz val="12"/>
        <color rgb="FF000000"/>
        <rFont val="微軟正黑體"/>
        <family val="1"/>
        <charset val="136"/>
      </rPr>
      <t>堶掉</t>
    </r>
    <r>
      <rPr>
        <sz val="12"/>
        <color rgb="FF000000"/>
        <rFont val="Times New Roman"/>
        <family val="1"/>
      </rPr>
      <t>g</t>
    </r>
    <r>
      <rPr>
        <sz val="12"/>
        <color rgb="FF000000"/>
        <rFont val="微軟正黑體"/>
        <family val="1"/>
        <charset val="136"/>
      </rPr>
      <t>的「強制標示」，我記得曾在這個臺上就這個問題跟你對答過，請問強制標示的部分是不是現在就有標示了？對不對？</t>
    </r>
    <r>
      <rPr>
        <sz val="12"/>
        <color rgb="FF000000"/>
        <rFont val="Times New Roman"/>
        <family val="1"/>
      </rPr>
      <t xml:space="preserve">
</t>
    </r>
    <r>
      <rPr>
        <sz val="12"/>
        <color rgb="FF000000"/>
        <rFont val="微軟正黑體"/>
        <family val="1"/>
        <charset val="136"/>
      </rPr>
      <t>散裝的為什麼比較麻煩？因為不容易去做監督嘛，對不對？</t>
    </r>
    <r>
      <rPr>
        <sz val="12"/>
        <color rgb="FF000000"/>
        <rFont val="Times New Roman"/>
        <family val="1"/>
      </rPr>
      <t xml:space="preserve">
</t>
    </r>
    <r>
      <rPr>
        <sz val="12"/>
        <color rgb="FF000000"/>
        <rFont val="微軟正黑體"/>
        <family val="1"/>
        <charset val="136"/>
      </rPr>
      <t>然後包裝的部分已經有</t>
    </r>
    <r>
      <rPr>
        <sz val="12"/>
        <color rgb="FF000000"/>
        <rFont val="Times New Roman"/>
        <family val="1"/>
      </rPr>
      <t>95%</t>
    </r>
    <r>
      <rPr>
        <sz val="12"/>
        <color rgb="FF000000"/>
        <rFont val="微軟正黑體"/>
        <family val="1"/>
        <charset val="136"/>
      </rPr>
      <t>是有標示了，那麼另外一種呢？</t>
    </r>
    <r>
      <rPr>
        <sz val="12"/>
        <color rgb="FF000000"/>
        <rFont val="Times New Roman"/>
        <family val="1"/>
      </rPr>
      <t xml:space="preserve">
</t>
    </r>
    <r>
      <rPr>
        <sz val="12"/>
        <color rgb="FF000000"/>
        <rFont val="微軟正黑體"/>
        <family val="1"/>
        <charset val="136"/>
      </rPr>
      <t>餐廳就在外面，是掛一個牌子說明使用哪一個國家的牛肉，對不對？</t>
    </r>
    <r>
      <rPr>
        <sz val="12"/>
        <color rgb="FF000000"/>
        <rFont val="Times New Roman"/>
        <family val="1"/>
      </rPr>
      <t xml:space="preserve">
</t>
    </r>
    <r>
      <rPr>
        <sz val="12"/>
        <color rgb="FF000000"/>
        <rFont val="微軟正黑體"/>
        <family val="1"/>
        <charset val="136"/>
      </rPr>
      <t>標示就是這幾種，對不對？未來強制標示可以跳脫這個範圍嗎？可不可以？跳脫範圍就是剛剛曾教授所講的，是不是會違反</t>
    </r>
    <r>
      <rPr>
        <sz val="12"/>
        <color rgb="FF000000"/>
        <rFont val="Times New Roman"/>
        <family val="1"/>
      </rPr>
      <t>WTO</t>
    </r>
    <r>
      <rPr>
        <sz val="12"/>
        <color rgb="FF000000"/>
        <rFont val="微軟正黑體"/>
        <family val="1"/>
        <charset val="136"/>
      </rPr>
      <t>？我們可以跳脫嗎？</t>
    </r>
    <r>
      <rPr>
        <sz val="12"/>
        <color rgb="FF000000"/>
        <rFont val="Times New Roman"/>
        <family val="1"/>
      </rPr>
      <t xml:space="preserve">
</t>
    </r>
    <r>
      <rPr>
        <sz val="12"/>
        <color rgb="FF000000"/>
        <rFont val="微軟正黑體"/>
        <family val="1"/>
        <charset val="136"/>
      </rPr>
      <t>署長，可不可以？你們文宣都出來了，可不可以強制標示？</t>
    </r>
    <r>
      <rPr>
        <sz val="12"/>
        <color rgb="FF000000"/>
        <rFont val="Times New Roman"/>
        <family val="1"/>
      </rPr>
      <t xml:space="preserve">
</t>
    </r>
    <r>
      <rPr>
        <sz val="12"/>
        <color rgb="FF000000"/>
        <rFont val="微軟正黑體"/>
        <family val="1"/>
        <charset val="136"/>
      </rPr>
      <t>對，資料是你們提供的內容。</t>
    </r>
    <r>
      <rPr>
        <sz val="12"/>
        <color rgb="FF000000"/>
        <rFont val="Times New Roman"/>
        <family val="1"/>
      </rPr>
      <t xml:space="preserve">
</t>
    </r>
    <r>
      <rPr>
        <sz val="12"/>
        <color rgb="FF000000"/>
        <rFont val="微軟正黑體"/>
        <family val="1"/>
        <charset val="136"/>
      </rPr>
      <t>產地、原料嘛。</t>
    </r>
    <r>
      <rPr>
        <sz val="12"/>
        <color rgb="FF000000"/>
        <rFont val="Times New Roman"/>
        <family val="1"/>
      </rPr>
      <t xml:space="preserve">
</t>
    </r>
    <r>
      <rPr>
        <sz val="12"/>
        <color rgb="FF000000"/>
        <rFont val="微軟正黑體"/>
        <family val="1"/>
        <charset val="136"/>
      </rPr>
      <t>現在沒有嗎？</t>
    </r>
    <r>
      <rPr>
        <sz val="12"/>
        <color rgb="FF000000"/>
        <rFont val="Times New Roman"/>
        <family val="1"/>
      </rPr>
      <t xml:space="preserve">
</t>
    </r>
    <r>
      <rPr>
        <sz val="12"/>
        <color rgb="FF000000"/>
        <rFont val="微軟正黑體"/>
        <family val="1"/>
        <charset val="136"/>
      </rPr>
      <t>擴大場所到哪</t>
    </r>
    <r>
      <rPr>
        <sz val="12"/>
        <color rgb="FF000000"/>
        <rFont val="Times New Roman"/>
        <family val="1"/>
      </rPr>
      <t>�</t>
    </r>
    <r>
      <rPr>
        <sz val="12"/>
        <color rgb="FF000000"/>
        <rFont val="微軟正黑體"/>
        <family val="1"/>
        <charset val="136"/>
      </rPr>
      <t>堙</t>
    </r>
    <r>
      <rPr>
        <sz val="12"/>
        <color rgb="FF000000"/>
        <rFont val="Times New Roman"/>
        <family val="1"/>
      </rPr>
      <t>H</t>
    </r>
    <r>
      <rPr>
        <sz val="12"/>
        <color rgb="FF000000"/>
        <rFont val="微軟正黑體"/>
        <family val="1"/>
        <charset val="136"/>
      </rPr>
      <t>現在餐廳也有啊。</t>
    </r>
    <r>
      <rPr>
        <sz val="12"/>
        <color rgb="FF000000"/>
        <rFont val="Times New Roman"/>
        <family val="1"/>
      </rPr>
      <t xml:space="preserve">
</t>
    </r>
    <r>
      <rPr>
        <sz val="12"/>
        <color rgb="FF000000"/>
        <rFont val="微軟正黑體"/>
        <family val="1"/>
        <charset val="136"/>
      </rPr>
      <t>餐廳外面都有標示嘛，對不對？</t>
    </r>
    <r>
      <rPr>
        <sz val="12"/>
        <color rgb="FF000000"/>
        <rFont val="Times New Roman"/>
        <family val="1"/>
      </rPr>
      <t xml:space="preserve">
</t>
    </r>
    <r>
      <rPr>
        <sz val="12"/>
        <color rgb="FF000000"/>
        <rFont val="微軟正黑體"/>
        <family val="1"/>
        <charset val="136"/>
      </rPr>
      <t>你去看，現在哪一家餐廳沒有？為了要自保，每一家餐廳都有，所以……</t>
    </r>
    <r>
      <rPr>
        <sz val="12"/>
        <color rgb="FF000000"/>
        <rFont val="Times New Roman"/>
        <family val="1"/>
      </rPr>
      <t xml:space="preserve">
</t>
    </r>
    <r>
      <rPr>
        <sz val="12"/>
        <color rgb="FF000000"/>
        <rFont val="微軟正黑體"/>
        <family val="1"/>
        <charset val="136"/>
      </rPr>
      <t>今天你們的強制標示就只有這樣子嘛，對不對？就是餐廳，從輔導變成強制，外面要掛一個牌子說明是使用哪一個國家的牛肉，這樣子而已嘛，還有沒有什麼？</t>
    </r>
    <r>
      <rPr>
        <sz val="12"/>
        <color rgb="FF000000"/>
        <rFont val="Times New Roman"/>
        <family val="1"/>
      </rPr>
      <t xml:space="preserve">
</t>
    </r>
    <r>
      <rPr>
        <sz val="12"/>
        <color rgb="FF000000"/>
        <rFont val="微軟正黑體"/>
        <family val="1"/>
        <charset val="136"/>
      </rPr>
      <t>所以強制標示是假的，我們一直強調美國牛肉有</t>
    </r>
    <r>
      <rPr>
        <sz val="12"/>
        <color rgb="FF000000"/>
        <rFont val="Times New Roman"/>
        <family val="1"/>
      </rPr>
      <t>60%</t>
    </r>
    <r>
      <rPr>
        <sz val="12"/>
        <color rgb="FF000000"/>
        <rFont val="微軟正黑體"/>
        <family val="1"/>
        <charset val="136"/>
      </rPr>
      <t>以上是不含瘦肉精的，這是美國很確切的資料，為什麼要賣那</t>
    </r>
    <r>
      <rPr>
        <sz val="12"/>
        <color rgb="FF000000"/>
        <rFont val="Times New Roman"/>
        <family val="1"/>
      </rPr>
      <t>40%</t>
    </r>
    <r>
      <rPr>
        <sz val="12"/>
        <color rgb="FF000000"/>
        <rFont val="微軟正黑體"/>
        <family val="1"/>
        <charset val="136"/>
      </rPr>
      <t>有含瘦肉精的美國牛肉到臺灣來？為什麼我們臺灣政府還要幫他去宣傳？這是最好笑的！我們為什麼沒有辦法說讓不含瘦肉精、最安全的美國牛肉到臺灣來，反而我們要開大門？我覺得整個政府的邏輯亂七八糟，所以今天強制標示的部分沒有辦法跟大家講是不是含瘦肉精，因為未來瘦肉精開放進口之後，如果在標示中沒有去講，那還是等於沒有的，你們還是在欺騙大眾啊。</t>
    </r>
    <r>
      <rPr>
        <sz val="12"/>
        <color rgb="FF000000"/>
        <rFont val="Times New Roman"/>
        <family val="1"/>
      </rPr>
      <t xml:space="preserve">
</t>
    </r>
    <r>
      <rPr>
        <sz val="12"/>
        <color rgb="FF000000"/>
        <rFont val="微軟正黑體"/>
        <family val="1"/>
        <charset val="136"/>
      </rPr>
      <t>現在是零檢出哦，不要忘了。你們開大門之後，就是沒有辦法跟所有臺灣人民、消費者去講吃的牛肉到底安不安全，這才是問題。</t>
    </r>
    <r>
      <rPr>
        <sz val="12"/>
        <color rgb="FF000000"/>
        <rFont val="Times New Roman"/>
        <family val="1"/>
      </rPr>
      <t xml:space="preserve">
</t>
    </r>
    <r>
      <rPr>
        <sz val="12"/>
        <color rgb="FF000000"/>
        <rFont val="微軟正黑體"/>
        <family val="1"/>
        <charset val="136"/>
      </rPr>
      <t>強制標示是假的，就是玩這樣</t>
    </r>
    <r>
      <rPr>
        <sz val="12"/>
        <color rgb="FF000000"/>
        <rFont val="Times New Roman"/>
        <family val="1"/>
      </rPr>
      <t>4</t>
    </r>
    <r>
      <rPr>
        <sz val="12"/>
        <color rgb="FF000000"/>
        <rFont val="微軟正黑體"/>
        <family val="1"/>
        <charset val="136"/>
      </rPr>
      <t>個字的文字遊戲而已。</t>
    </r>
    <phoneticPr fontId="7" type="noConversion"/>
  </si>
  <si>
    <r>
      <t xml:space="preserve">
</t>
    </r>
    <r>
      <rPr>
        <sz val="12"/>
        <color rgb="FF000000"/>
        <rFont val="微軟正黑體"/>
        <family val="1"/>
        <charset val="136"/>
      </rPr>
      <t>主持人、各位學者專家、各位同仁。今天公聽會的主題是「肉品安全誰曉得？」在曉不曉得之前，我想先談一個問題，就是「肉品安全誰負責？」　我現在手上拿的是今天報紙的報導，標題是「農委會公布</t>
    </r>
    <r>
      <rPr>
        <sz val="12"/>
        <color rgb="FF000000"/>
        <rFont val="Times New Roman"/>
        <family val="1"/>
      </rPr>
      <t>3</t>
    </r>
    <r>
      <rPr>
        <sz val="12"/>
        <color rgb="FF000000"/>
        <rFont val="微軟正黑體"/>
        <family val="1"/>
        <charset val="136"/>
      </rPr>
      <t>累犯　毒肉早下肚」誰負責？　第二個是農委會翻舊帳，養豬協會說害死豬農。各位，今天有那麼多家的養豬業者使用瘦肉精的飼料，我在前幾天也提出有人在販賣瘦肉精這件事，農委會身為主管機關卻沒有主動積極找出源頭，我甚至提供是南部某位民代所為，檢警調仍沒有查辦，令我非常痛心！這事關國民健康的事，究竟是誰應負責？知道仍舊沒有用，知道有三家正在使用含有瘦肉精的飼料，仍舊沒有人有辦法處理，所以，今天討論這項議題有誰曉得，其實意義不大，因為我們都曉得，不是不曉得，問題是誰要負責？誰要扛起這個責任？我對這個內閣實在很失望。　臺灣為何禁用瘦肉精？根據我查的資料顯示是</t>
    </r>
    <r>
      <rPr>
        <sz val="12"/>
        <color rgb="FF000000"/>
        <rFont val="Times New Roman"/>
        <family val="1"/>
      </rPr>
      <t>2006</t>
    </r>
    <r>
      <rPr>
        <sz val="12"/>
        <color rgb="FF000000"/>
        <rFont val="微軟正黑體"/>
        <family val="1"/>
        <charset val="136"/>
      </rPr>
      <t>年</t>
    </r>
    <r>
      <rPr>
        <sz val="12"/>
        <color rgb="FF000000"/>
        <rFont val="Times New Roman"/>
        <family val="1"/>
      </rPr>
      <t>9</t>
    </r>
    <r>
      <rPr>
        <sz val="12"/>
        <color rgb="FF000000"/>
        <rFont val="微軟正黑體"/>
        <family val="1"/>
        <charset val="136"/>
      </rPr>
      <t>月上海發生一起</t>
    </r>
    <r>
      <rPr>
        <sz val="12"/>
        <color rgb="FF000000"/>
        <rFont val="Times New Roman"/>
        <family val="1"/>
      </rPr>
      <t>300</t>
    </r>
    <r>
      <rPr>
        <sz val="12"/>
        <color rgb="FF000000"/>
        <rFont val="微軟正黑體"/>
        <family val="1"/>
        <charset val="136"/>
      </rPr>
      <t>人吃到含有克倫特羅的豬肉，出現嘔吐現象集體送醫的社會案件，因此農委會在一個月之內馬上決定將市面上所使用的</t>
    </r>
    <r>
      <rPr>
        <sz val="12"/>
        <color rgb="FF000000"/>
        <rFont val="Times New Roman"/>
        <family val="1"/>
      </rPr>
      <t>4</t>
    </r>
    <r>
      <rPr>
        <sz val="12"/>
        <color rgb="FF000000"/>
        <rFont val="微軟正黑體"/>
        <family val="1"/>
        <charset val="136"/>
      </rPr>
      <t>種瘦肉精完全禁止，包括萊克多巴胺、沙丁胺醇、齊帕特羅、克倫特羅</t>
    </r>
    <r>
      <rPr>
        <sz val="12"/>
        <color rgb="FF000000"/>
        <rFont val="Times New Roman"/>
        <family val="1"/>
      </rPr>
      <t>4</t>
    </r>
    <r>
      <rPr>
        <sz val="12"/>
        <color rgb="FF000000"/>
        <rFont val="微軟正黑體"/>
        <family val="1"/>
        <charset val="136"/>
      </rPr>
      <t>種，也因為這個事件而使得臺灣有目前這樣的結果。當時禁止的原因是什麼？現在開放的原因又是什麼？到底是昨是今非，還是今是昨非？農委會在思考這個問題時，顯然沒有把過去的問題作一個整體的思考。　現在全世界只有美國、加拿大、墨西哥及印尼這</t>
    </r>
    <r>
      <rPr>
        <sz val="12"/>
        <color rgb="FF000000"/>
        <rFont val="Times New Roman"/>
        <family val="1"/>
      </rPr>
      <t>4</t>
    </r>
    <r>
      <rPr>
        <sz val="12"/>
        <color rgb="FF000000"/>
        <rFont val="微軟正黑體"/>
        <family val="1"/>
        <charset val="136"/>
      </rPr>
      <t>個國家在使用瘦肉精，他們說美國是那麼先進的國家，他們都可以使用，請問美國開放大麻及槍枝，臺灣要不要跟進？今天的問題在於，臺灣的食品安全衛生出了很大的漏洞，已經不是單純可以以一個食品衛生的程序來考量就可以了。馬總統為了這件事開了多次的國安會報，啟動國安機制，我們也認為要有這樣的機制，但我們的目的是維持國人的安全及健康，而非在討論應否開放含有瘦肉精的飼料。我觀察馬總統這麼久，事實上，今天臺灣的問題已經不只牽涉到安全的問題，臺灣的吃包含三種基本要素：第一好吃，第二便宜，第三安全。臺灣的問題不只是安全的問題，這三種元素加起來，我稱之為「幸福」，臺灣沒有幸福。所以今天的臺灣人吃東西很怕。　今天有這麼多的專家學者在場，我特別提出這件事，我們應用一個較高的標準來思考這個問題，顯然美國不是為了</t>
    </r>
    <r>
      <rPr>
        <sz val="12"/>
        <color rgb="FF000000"/>
        <rFont val="Times New Roman"/>
        <family val="1"/>
      </rPr>
      <t>2</t>
    </r>
    <r>
      <rPr>
        <sz val="12"/>
        <color rgb="FF000000"/>
        <rFont val="微軟正黑體"/>
        <family val="1"/>
        <charset val="136"/>
      </rPr>
      <t>億的牛肉在爭吵這個問題，臺灣與美國有</t>
    </r>
    <r>
      <rPr>
        <sz val="12"/>
        <color rgb="FF000000"/>
        <rFont val="Times New Roman"/>
        <family val="1"/>
      </rPr>
      <t>450</t>
    </r>
    <r>
      <rPr>
        <sz val="12"/>
        <color rgb="FF000000"/>
        <rFont val="微軟正黑體"/>
        <family val="1"/>
        <charset val="136"/>
      </rPr>
      <t>億的貿易總額，美牛只占</t>
    </r>
    <r>
      <rPr>
        <sz val="12"/>
        <color rgb="FF000000"/>
        <rFont val="Times New Roman"/>
        <family val="1"/>
      </rPr>
      <t>2</t>
    </r>
    <r>
      <rPr>
        <sz val="12"/>
        <color rgb="FF000000"/>
        <rFont val="微軟正黑體"/>
        <family val="1"/>
        <charset val="136"/>
      </rPr>
      <t>億元，重點是一旦開放美牛，將來會沒完沒了，我跟各位保證，屆時不但美牛進來，連美豬都會進來，還包括專利權及健保藥品核價問題。謝謝。</t>
    </r>
    <phoneticPr fontId="7" type="noConversion"/>
  </si>
  <si>
    <t>管碧玲</t>
    <phoneticPr fontId="7" type="noConversion"/>
  </si>
  <si>
    <r>
      <t xml:space="preserve">
</t>
    </r>
    <r>
      <rPr>
        <sz val="12"/>
        <color rgb="FF000000"/>
        <rFont val="微軟正黑體"/>
        <family val="1"/>
        <charset val="136"/>
      </rPr>
      <t>主持人、各位學者專家、各位同仁。美國的壓力一定很大，但是政府的談判能力也要很強，本席特別作一個對照，在這裡留下紀錄。</t>
    </r>
    <r>
      <rPr>
        <sz val="12"/>
        <color rgb="FF000000"/>
        <rFont val="Times New Roman"/>
        <family val="1"/>
      </rPr>
      <t>3</t>
    </r>
    <r>
      <rPr>
        <sz val="12"/>
        <color rgb="FF000000"/>
        <rFont val="微軟正黑體"/>
        <family val="1"/>
        <charset val="136"/>
      </rPr>
      <t>年前我們制定食品衛生管理法來阻擋美牛協議，而台美進口牛肉協議第十八條用的喪權辱國的文字是：「</t>
    </r>
    <r>
      <rPr>
        <sz val="12"/>
        <color rgb="FF000000"/>
        <rFont val="Times New Roman"/>
        <family val="1"/>
      </rPr>
      <t>30</t>
    </r>
    <r>
      <rPr>
        <sz val="12"/>
        <color rgb="FF000000"/>
        <rFont val="微軟正黑體"/>
        <family val="1"/>
        <charset val="136"/>
      </rPr>
      <t>個月以下家畜的腦、眼、骨或脊髓並非</t>
    </r>
    <r>
      <rPr>
        <sz val="12"/>
        <color rgb="FF000000"/>
        <rFont val="Times New Roman"/>
        <family val="1"/>
      </rPr>
      <t>SRMs</t>
    </r>
    <r>
      <rPr>
        <sz val="12"/>
        <color rgb="FF000000"/>
        <rFont val="微軟正黑體"/>
        <family val="1"/>
        <charset val="136"/>
      </rPr>
      <t>（高風險物質）或有食物安全危害」，我們竟然在美牛協議書裡面公然用這些文字替這些高風險物質背書。</t>
    </r>
    <r>
      <rPr>
        <sz val="12"/>
        <color rgb="FF000000"/>
        <rFont val="Times New Roman"/>
        <family val="1"/>
      </rPr>
      <t xml:space="preserve">
</t>
    </r>
    <phoneticPr fontId="7" type="noConversion"/>
  </si>
  <si>
    <t>立法院第8屆第1會期社會福利及衛生環境委員會「肉品安全面面觀」(食品衛生管理法部分條文修正草案)公聽會</t>
  </si>
  <si>
    <t>陳亭妃</t>
  </si>
  <si>
    <t xml:space="preserve">
主持人、各位學者專家、各位同仁。我想大家一直在等待行政院的版本，未來行政院的版本到底會呈現什麼樣的狀態、到底會不會提出來，現在仍是不可知，雖然說10天後要提出，到底10天後提出的是什麼版本，現在大家都有很多的疑問。但是根據行政院提供給國民黨黨團的建議版本，我們看了感到非常可怕，也非常擔憂，在第十一條的部分，行政院提供給國民黨團的建議版本提到要加註國內外之肉品，包含腦、眼睛、脊髓、絞肉、內臟等及其他相關產製品，除依中央主管機關所訂安全容許標準，認定無害人體健康者外，不得檢出乙型受體素。這部分多可怕？光這一條就把馬英九的十六字箴言都打破了，如何打破？第一個，國內外肉品，是不是代表所謂的牛豬分離已經破功了？請問你如何向所有台灣人民保證牛豬一定分離？還有所謂的排除內臟也破功，因為把內臟也包含在內。我現在講的是行政院提供給國民黨團的建議版本，原本行政院是以不負責任的態度要國民黨團自行提出，現在被逼著10天內要提出，我們拭目以待它會提出什麼樣的版本。因為把內臟劃在裡面，所以排除內臟也是假的，甚至在安全容許的部分是完全空白授權，也就是說，今天這條法條如果修正通過之後，衛生署就可以無限上綱做訂定標準的動作，所以我們現在講安全容許量，到底人體能容許多少量，因為沒有科學的根據，我不知道衛生署要如何認定？甚至現在我們所有進口美國牛肉的檢驗，有查出瘦肉精的，只有一批是含10ppb，其他都在10ppb以下，但是我們現在都予以銷毀，所以我不知道在沒有科學根據下，衛生署如何訂定安全容許？所以，如果這個版本真的是將來行政院要提出的版本，安全容許絕對又是一個假的議題，又是一個無限上綱、一個完全空白授權的做法。　甚至，在強制標示的部分也是在欺騙台灣人民。在食品衛生管理法第十七條之一的修正，建議版本規定對直接供應飲食場所，就其供應的特定食品，要求以中文標示原產地等事項，對特定散裝產品販售者，得就其販售地點、方式予以限制，或要求以中文標示品名或原產地、製造日期、有效日期等事項。雖然現在沒有強制性，但是所有的餐廳都已經有標示，現在的重點不在餐廳有沒有標示使用的是哪一國的牛肉，重點是他的牛肉到底有沒有含瘦肉精，可是在標示的內容中，並沒有予以標記到底我吃的牛肉是不是含有瘦肉精？所以衛生署說今天標示完之後，消費者可以自行選用，挑選自己能夠承受的選擇性，但是你在牛肉就沒有標示到底含多少瘦肉精，你要消費者如何去挑選這塊牛肉有沒有含瘦肉精？這是不是又是一個假議題，又再欺騙台灣人民？要強制標示，以讓消費者自行選擇，你是不是就要把所有的瘦肉精含量標示在裡面？但是沒有，在食品衛生管理法是沒有的，所以在這個建議版本很清楚地，自己把十六字箴言全部打翻，甚至欺騙台灣人民，國民黨要再一次以立法院的多數來強制過關，我想台灣人民不能接受，我們也希望為了捍衛台灣人民健康的立場，國民黨所有的委員要硬起來。</t>
  </si>
  <si>
    <t>立法院第8屆第1會期社會福利及衛生環境委員會第9次全體委員會議</t>
    <phoneticPr fontId="7" type="noConversion"/>
  </si>
  <si>
    <t>柯建銘</t>
    <phoneticPr fontId="7" type="noConversion"/>
  </si>
  <si>
    <r>
      <t xml:space="preserve">
</t>
    </r>
    <r>
      <rPr>
        <sz val="12"/>
        <color rgb="FF000000"/>
        <rFont val="新細明體"/>
        <family val="1"/>
        <charset val="136"/>
      </rPr>
      <t>主席、各位列席官員、各位同仁。今天是立法院本屆開議以來最關鍵的一天，也是有關瘦肉精的問題正式登場。在隔壁有一場座談會是英國劍橋大學的教授來談有關歐盟模式的問題。我在這裡想要告訴各位，瘦肉精的問題，持平而論，已經是完全模糊掉了。同時，大家也知道，馬英九在這件事情的處理上犯了嚴重的錯誤，造成信用危機、信用破產。那行政院呢？行政院沒有拿出自己的版本，只拿出修法意見。那個修法意見一眼就可以看出是一個預防條款，就是完全開放！所有肉品，只要你們弄一個標準出來，就都可以進口。這整個是「要五毛給一塊」的版本。國民黨的態度我們很清楚，要在五二</t>
    </r>
    <r>
      <rPr>
        <sz val="12"/>
        <color rgb="FF000000"/>
        <rFont val="Segoe UI Symbol"/>
        <family val="1"/>
      </rPr>
      <t>○</t>
    </r>
    <r>
      <rPr>
        <sz val="12"/>
        <color rgb="FF000000"/>
        <rFont val="新細明體"/>
        <family val="1"/>
        <charset val="136"/>
      </rPr>
      <t>以前把這個瘦肉精的問題結束掉。換言之，他們想在今天把所有版本送出委員會，然後，利用朝野協商期一個月，到五月初就表決了。他們在防止、圍堵瘦肉精的問題變成五二</t>
    </r>
    <r>
      <rPr>
        <sz val="12"/>
        <color rgb="FF000000"/>
        <rFont val="Segoe UI Symbol"/>
        <family val="1"/>
      </rPr>
      <t>○</t>
    </r>
    <r>
      <rPr>
        <sz val="12"/>
        <color rgb="FF000000"/>
        <rFont val="新細明體"/>
        <family val="1"/>
        <charset val="136"/>
      </rPr>
      <t>一個重大的</t>
    </r>
    <r>
      <rPr>
        <sz val="12"/>
        <color rgb="FF000000"/>
        <rFont val="Times New Roman"/>
        <family val="1"/>
      </rPr>
      <t>issue</t>
    </r>
    <r>
      <rPr>
        <sz val="12"/>
        <color rgb="FF000000"/>
        <rFont val="新細明體"/>
        <family val="1"/>
        <charset val="136"/>
      </rPr>
      <t>、變成民眾上街頭的</t>
    </r>
    <r>
      <rPr>
        <sz val="12"/>
        <color rgb="FF000000"/>
        <rFont val="Times New Roman"/>
        <family val="1"/>
      </rPr>
      <t>issue</t>
    </r>
    <r>
      <rPr>
        <sz val="12"/>
        <color rgb="FF000000"/>
        <rFont val="新細明體"/>
        <family val="1"/>
        <charset val="136"/>
      </rPr>
      <t>。這樣的方式實在太粗糙了！我認為，行政院要有態度和立場。我想，每位發言都會要求行政院版本送進來，全案也沒有關係，只是中間條文大家比較有意見、爭執而已。委員會還是可以理性討論啊！但行政院完全沒有版本，想要在表決的時候用修法意見，你們以為今天過了，之後在院會的時候再用一天，把手舉完就結束了。有可能如此嗎？國民黨委員，我想你們都是經過民意的考驗剛剛進來，看看民意的反映吧！我們今天在這裡主張要有程序正義，沒有程序正義就沒有實質正義。也就是說，行政院版本要送進來，今天所有審查程序一定要照規矩來。在程序發言以後，</t>
    </r>
    <r>
      <rPr>
        <sz val="12"/>
        <color rgb="FF000000"/>
        <rFont val="Times New Roman"/>
        <family val="1"/>
      </rPr>
      <t>17</t>
    </r>
    <r>
      <rPr>
        <sz val="12"/>
        <color rgb="FF000000"/>
        <rFont val="新細明體"/>
        <family val="1"/>
        <charset val="136"/>
      </rPr>
      <t>個版本的提案說明一個一個進行，然後詢答。國民黨不要想在傍晚的時候動員所有的人來，然後演出要把它送出委員會這種戲碼，強行過關。主席，你若是這樣搞，我保證你今天的會議會大亂！</t>
    </r>
    <r>
      <rPr>
        <sz val="12"/>
        <color rgb="FF000000"/>
        <rFont val="Times New Roman"/>
        <family val="1"/>
      </rPr>
      <t xml:space="preserve">
</t>
    </r>
    <r>
      <rPr>
        <sz val="12"/>
        <color rgb="FF000000"/>
        <rFont val="新細明體"/>
        <family val="1"/>
        <charset val="136"/>
      </rPr>
      <t>符合什麼程序委員會？</t>
    </r>
    <phoneticPr fontId="7" type="noConversion"/>
  </si>
  <si>
    <r>
      <t xml:space="preserve">
</t>
    </r>
    <r>
      <rPr>
        <sz val="12"/>
        <color rgb="FF000000"/>
        <rFont val="新細明體"/>
        <family val="1"/>
        <charset val="136"/>
      </rPr>
      <t>主席、各位同仁。我們今天看到食品衛生管理法部分條文修正草案總共有十幾個案子，皆為委員提案，唯獨沒有看到行政院草案條文，這是非常不負責任的做法。委員提案修法，行政院居然在外放話而未提出任何版本，請問所謂的十六字箴言到底在哪裡？食品衛生管理法相關條文要怎麼修？你是在講真話還是假話？到底能不能捍衛台灣人民的健康？我們完全看不到！　陳在</t>
    </r>
    <r>
      <rPr>
        <sz val="12"/>
        <color rgb="FF000000"/>
        <rFont val="Times New Roman"/>
        <family val="1"/>
      </rPr>
      <t>3</t>
    </r>
    <r>
      <rPr>
        <sz val="12"/>
        <color rgb="FF000000"/>
        <rFont val="新細明體"/>
        <family val="1"/>
        <charset val="136"/>
      </rPr>
      <t>月</t>
    </r>
    <r>
      <rPr>
        <sz val="12"/>
        <color rgb="FF000000"/>
        <rFont val="Times New Roman"/>
        <family val="1"/>
      </rPr>
      <t>27</t>
    </r>
    <r>
      <rPr>
        <sz val="12"/>
        <color rgb="FF000000"/>
        <rFont val="新細明體"/>
        <family val="1"/>
        <charset val="136"/>
      </rPr>
      <t>日表示，要在</t>
    </r>
    <r>
      <rPr>
        <sz val="12"/>
        <color rgb="FF000000"/>
        <rFont val="Times New Roman"/>
        <family val="1"/>
      </rPr>
      <t>10</t>
    </r>
    <r>
      <rPr>
        <sz val="12"/>
        <color rgb="FF000000"/>
        <rFont val="新細明體"/>
        <family val="1"/>
        <charset val="136"/>
      </rPr>
      <t>天內把食品衛生管理法修正草案送至立法院，為了替國人健康把關，我們是否應該等行政院版本送至本院時再併案審理？這才是負責任的做法。至目前為止，我們並未看到行政院草案條文，我們拿到的只是一份行政院給國民黨團的建議版本。如果依照這個建議版本，我們看是完全失守，所謂「安全容許」就是空白授權；所謂「牛豬分離」就是全部開放；所謂「強制標示」就是欺騙人民，根本沒看到瘦肉精相關的標示的內容；所謂「排除內臟」，其實在修正條文中也把內臟併入了，所以排除內臟根本是一個假議題，換言之，就是完全解禁。　我們要向台灣人民負責，為了捍衛台灣人民的健康，我們希望除了立法委員提案版本之外，也要有行政院修正版本，所有修正草案一起併案審理才是負責任的做法。否則我們很擔心會發生過去經常出現的狀況，也就是在立法委員提案條文審議完畢之後，行政院才送版本進來，結果就用偷偷摸摸、暗渡陳倉的方式，以修正動議來處理，這非常可怕！行政院版會在</t>
    </r>
    <r>
      <rPr>
        <sz val="12"/>
        <color rgb="FF000000"/>
        <rFont val="Times New Roman"/>
        <family val="1"/>
      </rPr>
      <t>10</t>
    </r>
    <r>
      <rPr>
        <sz val="12"/>
        <color rgb="FF000000"/>
        <rFont val="新細明體"/>
        <family val="1"/>
        <charset val="136"/>
      </rPr>
      <t>天後送至本院，我們認為應該等到那時候再一併審理。</t>
    </r>
    <phoneticPr fontId="7" type="noConversion"/>
  </si>
  <si>
    <r>
      <t xml:space="preserve">
</t>
    </r>
    <r>
      <rPr>
        <sz val="12"/>
        <color rgb="FF000000"/>
        <rFont val="新細明體"/>
        <family val="1"/>
        <charset val="136"/>
      </rPr>
      <t>主席、各位同仁。今天很熱鬧，會議室確實小了一點，有很多東西也是急了一點，為什麼會這麼急？這點大概除了行政院以外，沒人想得通。行政院長已經說再過</t>
    </r>
    <r>
      <rPr>
        <sz val="12"/>
        <color rgb="FF000000"/>
        <rFont val="Times New Roman"/>
        <family val="1"/>
      </rPr>
      <t>8</t>
    </r>
    <r>
      <rPr>
        <sz val="12"/>
        <color rgb="FF000000"/>
        <rFont val="新細明體"/>
        <family val="1"/>
        <charset val="136"/>
      </rPr>
      <t>天就要提出行政院版本，這麼急著要審這個法條，瘦肉精在全民的共識就是沒人贊成，本席不知道為什麼一定要在這個時候硬要排這樣的議案，我希望委員會本身必須要做第一道的把關，要把各方的意見全部彙整以後再來做處理。行政院既然在這麼倉促、草率的情況下決定把原本零檢出的部分變成是安全容許，那麼衛環委員會就應該等到行政院版本送來以後再看看執政者到底在想什麼、到底他要給國民的是什麼，大家一起來討論，這樣才對。</t>
    </r>
    <phoneticPr fontId="7" type="noConversion"/>
  </si>
  <si>
    <r>
      <t xml:space="preserve">
</t>
    </r>
    <r>
      <rPr>
        <sz val="12"/>
        <color rgb="FF000000"/>
        <rFont val="新細明體"/>
        <family val="1"/>
        <charset val="136"/>
      </rPr>
      <t>主席、各位同仁。其實主席已經兩次都沒有否認，主席今天充滿了無奈，我大概天天會和主席在第</t>
    </r>
    <r>
      <rPr>
        <sz val="12"/>
        <color rgb="FF000000"/>
        <rFont val="Times New Roman"/>
        <family val="1"/>
      </rPr>
      <t>6</t>
    </r>
    <r>
      <rPr>
        <sz val="12"/>
        <color rgb="FF000000"/>
        <rFont val="新細明體"/>
        <family val="1"/>
        <charset val="136"/>
      </rPr>
      <t>節車廂相會，主席的表情是我看過有史以來第一次最憨厚、最無辜、最無奈的一次，但是本席希望主席不只是如此，還是要把你的良知拿出來。本席知道行政院其實是秉持國民黨中常會的決議，我有人事時地物的證據，國民黨中常會已經決議在</t>
    </r>
    <r>
      <rPr>
        <sz val="12"/>
        <color rgb="FF000000"/>
        <rFont val="Times New Roman"/>
        <family val="1"/>
      </rPr>
      <t>520</t>
    </r>
    <r>
      <rPr>
        <sz val="12"/>
        <color rgb="FF000000"/>
        <rFont val="新細明體"/>
        <family val="1"/>
        <charset val="136"/>
      </rPr>
      <t>以前要讓瘦肉精開放，所以今天竟然能夠臨時變更會議程序，吃相難看，這麼急。其實我們什麼都不要多想，就如司徒文先生所講的，用科學的態度來看待今天的修法，大家都科學一點來面對。　首先要談的是什麼科學？我們知道瘦肉精不是治療性的用藥，它唯一的作用就是讓商人多賺一點錢，根據本席對科學的瞭解，人的行為是有理性的，不會為了純粹無條件讓商人多賺一點錢然後拿我們的健康去冒風險，這個才是科學，人有這種理性，所以國人沒必要為了讓美國牛肉商人多賺一點錢就拿自己的健康去冒風險。司徒文先生還提到台灣使用一百多種添加物，科學一點來看，在有一百多種添加物，我們已經有一百多種危險的時候，科學理性的行為是會朝向減少危險，而不是朝向增加危險，今天國民黨這麼不科學，要朝向一個增加危險的方式來面對添加物的環境，本席不知道政府為什麼那麼無能，和司徒文以及美國談判的時候，這些話都不會講嗎？他要你科學，你就科學一點，行為科學告訴我們，很簡單，歐巴馬正在選舉，他需要業績，他有壓力，支持者也有壓力，所以他的官員必須使出混身解數、鞠躬盡瘁，不過大家都很清楚，一旦他們盡了力，可是台灣就是讓他衝不破的時候，他也可以向他的人民說他盡力了，這點也很科學。　外交上沒有永遠的朋友，也沒有永遠的敵人，「相罵沒好話」，現在美國威脅我們，大家應該要看出來那是因為他們在選舉，一旦台灣通過零檢出的時候，他們也知道他盡力了就對人民有交代，在外交上只要是平等互惠就都可以合作，這件事情美國得不到，以後台灣和美國還會有更多平等互惠的事情可以合作，外交本來就沒有永遠的敵人，也沒有永遠的朋友，這一切都很科學。一個無能的政府面對美國的時候，連這些談判的能力都沒有，吃相難看，今天在這裡還要強渡關山，本席沒辦法接受。</t>
    </r>
    <r>
      <rPr>
        <sz val="12"/>
        <color rgb="FF000000"/>
        <rFont val="Times New Roman"/>
        <family val="1"/>
      </rPr>
      <t xml:space="preserve">
</t>
    </r>
    <r>
      <rPr>
        <sz val="12"/>
        <color rgb="FF000000"/>
        <rFont val="新細明體"/>
        <family val="1"/>
        <charset val="136"/>
      </rPr>
      <t>為什麼那麼大膽？</t>
    </r>
    <phoneticPr fontId="7" type="noConversion"/>
  </si>
  <si>
    <r>
      <t xml:space="preserve">
</t>
    </r>
    <r>
      <rPr>
        <sz val="12"/>
        <color rgb="FF000000"/>
        <rFont val="新細明體"/>
        <family val="1"/>
        <charset val="136"/>
      </rPr>
      <t>主席、各位委員。這個話題已經在本會議室討論過好幾次了，本席不太能理解，政府已經有立場，甚至已經有版本了，為什麼連進入衛環委員會接受民意檢驗、立委檢驗的勇氣都沒有，要讓它偷偷摸摸進入黨團協商、進入黑箱作業？難道我們的署長及文武百官沒有任何勇氣，把要開放瘦肉精的相關條文送至本會，接受立法委員檢視嗎？在本院及衛環委員會裡面，國民黨委員還是占絕對多數，在占絕對多數、表決一定會贏的情況下，都不敢接受討論、不敢接受民意檢驗，這個政府背後沒有鬼才怪！真的很奇怪耶！　本席覺得主席應該堅持你的立場，你看看，本次全體委員會議所要審查的食品衛生管理法共有</t>
    </r>
    <r>
      <rPr>
        <sz val="12"/>
        <color rgb="FF000000"/>
        <rFont val="Times New Roman"/>
        <family val="1"/>
      </rPr>
      <t>17</t>
    </r>
    <r>
      <rPr>
        <sz val="12"/>
        <color rgb="FF000000"/>
        <rFont val="新細明體"/>
        <family val="1"/>
        <charset val="136"/>
      </rPr>
      <t>個修正草案，洋洋灑灑，全都支持瘦肉精零檢出。原本這可能會成為台灣最大的共識，不分藍綠，不分朝野，</t>
    </r>
    <r>
      <rPr>
        <sz val="12"/>
        <color rgb="FF000000"/>
        <rFont val="Times New Roman"/>
        <family val="1"/>
      </rPr>
      <t>4</t>
    </r>
    <r>
      <rPr>
        <sz val="12"/>
        <color rgb="FF000000"/>
        <rFont val="新細明體"/>
        <family val="1"/>
        <charset val="136"/>
      </rPr>
      <t>個黨團全都支持瘦肉精零檢出，偏偏行政院版本要逆勢而為。那也沒有關係，但你們為什麼一定要叫執政黨委員當劊子手？要執政黨委員自我閹割？讓這些委員情何以堪？說實在話，你有立場，那就把草案條文送至衛環委員會，大家好好辯論，接受民意的洗禮，結果現在連送進來的勇氣都沒有。所以本席在這邊還是要鄭重請求全體委員，拒絕這一種自我閹割、甘於成為行政院立法局的審議方式。再過</t>
    </r>
    <r>
      <rPr>
        <sz val="12"/>
        <color rgb="FF000000"/>
        <rFont val="Times New Roman"/>
        <family val="1"/>
      </rPr>
      <t>8</t>
    </r>
    <r>
      <rPr>
        <sz val="12"/>
        <color rgb="FF000000"/>
        <rFont val="新細明體"/>
        <family val="1"/>
        <charset val="136"/>
      </rPr>
      <t>天，行政院版本就會出爐了，我們現在討論無非只是狗吠火車，我們的討論其實只是當行政院的遮羞布，討論完畢之後，行政院版本根本不用送至本委員會，可以直接進入朝野協商，這算什麼呢？現在所有媒體都在場，國人都在看，我們朝野立委不分藍綠皆提案支持瘦肉精零檢出，在面對行政院版本不送進來的情況時，我們採取什麼樣的態度？歷史都會留下紀錄，所以我們請求朝野立委堅持原來的主張，謝謝。</t>
    </r>
    <phoneticPr fontId="7" type="noConversion"/>
  </si>
  <si>
    <t>蘇震清</t>
    <phoneticPr fontId="7" type="noConversion"/>
  </si>
  <si>
    <r>
      <t xml:space="preserve">
</t>
    </r>
    <r>
      <rPr>
        <sz val="12"/>
        <color rgb="FF000000"/>
        <rFont val="新細明體"/>
        <family val="1"/>
        <charset val="136"/>
      </rPr>
      <t>主席、各位同仁。我要先發出嚴正的抗議，上一屆本院只有一位姓蘇的委員，這一屆有兩位姓蘇的委員，一個</t>
    </r>
    <r>
      <rPr>
        <sz val="12"/>
        <color rgb="FF000000"/>
        <rFont val="Times New Roman"/>
        <family val="1"/>
      </rPr>
      <t>112</t>
    </r>
    <r>
      <rPr>
        <sz val="12"/>
        <color rgb="FF000000"/>
        <rFont val="新細明體"/>
        <family val="1"/>
        <charset val="136"/>
      </rPr>
      <t>號，一個</t>
    </r>
    <r>
      <rPr>
        <sz val="12"/>
        <color rgb="FF000000"/>
        <rFont val="Times New Roman"/>
        <family val="1"/>
      </rPr>
      <t>113</t>
    </r>
    <r>
      <rPr>
        <sz val="12"/>
        <color rgb="FF000000"/>
        <rFont val="新細明體"/>
        <family val="1"/>
        <charset val="136"/>
      </rPr>
      <t>號，剛才姚委員說有蘇委員說瘦肉精是假議題，害我嚇一跳，我忘記本院有兩位蘇委員，說假議題的是蘇清泉委員，不是蘇震清委員，拜託主席不要搞混。在立法院有兩尾「龍」，一尾是林佳龍，一尾是蔡錦隆，這兩尾「龍」都在練功夫，一尾在練飛龍在天，一尾在練土龍遁地。憑良心講，我認識的蔡錦隆，他的笑容真的不像今天這麼難看，平常他就像一尊土地公一樣「嘴笑目笑」，但是我知道他今天真的是啞巴壓死孩子—有苦說不出，不信你們看看蔡委員的臉。憑良心講，蔡委員今天真的很委屈。但是，私底下我跟蔡委員聊天時，他都說自己是男子漢，身體勇健健，一夜可以四、五次，但我看到蔡委員在這個議題上，完全看不見男子漢的個性、男人的作風，所以我要跟主席說，男人不要只剩一隻嘴，真的要硬起來。沒有理由本來已經排好考察，「吃西瓜半夜反症」，突然取消考察把大家叫回來開會，就像剛才有委員所說的，大家真的在演戲嗎？不需要這樣嘛！前天院長在院會備詢時才表示，行政院的對案</t>
    </r>
    <r>
      <rPr>
        <sz val="12"/>
        <color rgb="FF000000"/>
        <rFont val="Times New Roman"/>
        <family val="1"/>
      </rPr>
      <t>10</t>
    </r>
    <r>
      <rPr>
        <sz val="12"/>
        <color rgb="FF000000"/>
        <rFont val="新細明體"/>
        <family val="1"/>
        <charset val="136"/>
      </rPr>
      <t>天內可以送進立法院，再怎麼急也不要急到這樣嘛，害你難做人。前天你進行總質詢時，我一直坐在台下聽你質詢的內容，你明白地告訴陳院長，現在臺灣社會什麼東西都不能吃，什麼東西都在漲價，聽到你這樣說，我在台下心想「不錯，蔡錦隆委員好歹有替臺灣人民說出心聲」。但是才過了兩天，昨天晚上你被摸了一下頭，現在又不同了，神也要做，鬼也要做，一下子做好人，一下子做壞人。我剛才好不容易趕到超商買到兩副面具，一副是白面的，一副是黑面的，我不知道蔡委員今天到底在扮白臉還是扮黑臉？我真的看不懂。有看霹靂布袋戲的人就知道，其中有一個最厲害的角色叫做「黑白郎君」，別人的失敗就是他最大的快樂。但我相信我們的主席應該不是這樣，因為他是民選的，所以我剛才一直講，我們的主席真的是有苦說不出。但是，主席應該有所承擔，不是讓人摸一摸頭就退讓，既然是區域民選立委，講話就要擔當，怎麼排定考察後又取消改開今天的議程呢？所以臺灣人民真的會看不下去，沒有理由，真的沒有理由。請主席硬起來，不然就像臺灣的俗語說的「雞蛋丟過山」—看破，雞蛋丟過山怎麼可能還能好好地不破，不可能，絕對看破，臺灣人民對現在的執政黨真的是看破。</t>
    </r>
    <r>
      <rPr>
        <sz val="12"/>
        <color rgb="FF000000"/>
        <rFont val="Times New Roman"/>
        <family val="1"/>
      </rPr>
      <t>2008</t>
    </r>
    <r>
      <rPr>
        <sz val="12"/>
        <color rgb="FF000000"/>
        <rFont val="新細明體"/>
        <family val="1"/>
        <charset val="136"/>
      </rPr>
      <t>年馬英九要選總統時公開地說「維護國人健康是政府的首要課題」，他實在想不出怎麼會有政府要開放瘦肉精來危害國人健康，這是</t>
    </r>
    <r>
      <rPr>
        <sz val="12"/>
        <color rgb="FF000000"/>
        <rFont val="Times New Roman"/>
        <family val="1"/>
      </rPr>
      <t>2008</t>
    </r>
    <r>
      <rPr>
        <sz val="12"/>
        <color rgb="FF000000"/>
        <rFont val="新細明體"/>
        <family val="1"/>
        <charset val="136"/>
      </rPr>
      <t>年馬英九要選總統時說的，說的義正辭嚴，為了什麼？騙選票嘛！現在連任以後就不同了，</t>
    </r>
    <r>
      <rPr>
        <sz val="12"/>
        <color rgb="FF000000"/>
        <rFont val="Times New Roman"/>
        <family val="1"/>
      </rPr>
      <t>2012</t>
    </r>
    <r>
      <rPr>
        <sz val="12"/>
        <color rgb="FF000000"/>
        <rFont val="新細明體"/>
        <family val="1"/>
        <charset val="136"/>
      </rPr>
      <t>年</t>
    </r>
    <r>
      <rPr>
        <sz val="12"/>
        <color rgb="FF000000"/>
        <rFont val="Times New Roman"/>
        <family val="1"/>
      </rPr>
      <t>520</t>
    </r>
    <r>
      <rPr>
        <sz val="12"/>
        <color rgb="FF000000"/>
        <rFont val="新細明體"/>
        <family val="1"/>
        <charset val="136"/>
      </rPr>
      <t>第二任期尚未就任，馬英九的態度已經</t>
    </r>
    <r>
      <rPr>
        <sz val="12"/>
        <color rgb="FF000000"/>
        <rFont val="Times New Roman"/>
        <family val="1"/>
      </rPr>
      <t>180</t>
    </r>
    <r>
      <rPr>
        <sz val="12"/>
        <color rgb="FF000000"/>
        <rFont val="新細明體"/>
        <family val="1"/>
        <charset val="136"/>
      </rPr>
      <t>度轉變，所以就像我說的，神也要做，鬼也要做。我知道主席很難過，送給主席一句話就好—「硬起來」，這個議題再討論下去也沒有意義。</t>
    </r>
    <r>
      <rPr>
        <sz val="12"/>
        <color rgb="FF000000"/>
        <rFont val="Times New Roman"/>
        <family val="1"/>
      </rPr>
      <t xml:space="preserve">
</t>
    </r>
    <r>
      <rPr>
        <sz val="12"/>
        <color rgb="FF000000"/>
        <rFont val="新細明體"/>
        <family val="1"/>
        <charset val="136"/>
      </rPr>
      <t>無察可考也不用排這個議題啊！講什麼肖話！沒有那種事情啦！</t>
    </r>
    <phoneticPr fontId="7" type="noConversion"/>
  </si>
  <si>
    <t>立法院第8屆第1會期社會福利及衛生環境委員會第13次全體委員會議</t>
    <phoneticPr fontId="7" type="noConversion"/>
  </si>
  <si>
    <r>
      <t xml:space="preserve">
</t>
    </r>
    <r>
      <rPr>
        <sz val="12"/>
        <color rgb="FF000000"/>
        <rFont val="新細明體"/>
        <family val="1"/>
        <charset val="136"/>
      </rPr>
      <t>主席、各位委員。我們同意林鴻池委員在此所做的協調，事實上國會兩黨之間的信任幾乎已經快要破產了，因為有太多的小動作，像今天有關瘦肉精的含量問題，衛生署居然可以強渡關山，這置國會於何地！藐視國會到這種地步！為什麼敢這樣做？立法院已經通過決議要求在立法院修法前絕對不可以制訂瘦肉精的容許量，衛生署卻敢這樣做，彼此之間的信任在哪裡？　再以上星期為例，上星期二已經政黨協商完成有關馬英九總統要到國會進行國情報告的事情，卻可以用假動作，說是王金平院長忘了交代副院長，所以副院長主持會議時竟然沒有依照朝野協商結論來處理，等到星期五再處理時就把時間拖過</t>
    </r>
    <r>
      <rPr>
        <sz val="12"/>
        <color rgb="FF000000"/>
        <rFont val="Times New Roman"/>
        <family val="1"/>
      </rPr>
      <t>520</t>
    </r>
    <r>
      <rPr>
        <sz val="12"/>
        <color rgb="FF000000"/>
        <rFont val="新細明體"/>
        <family val="1"/>
        <charset val="136"/>
      </rPr>
      <t>，像這種小動作都要偷偷去做，嚴重到這種地步，現在你說星期一與星期三一次會，我們又如何相信星期三院版就一定會放進來？在信任基礎已經破產的情況下，又把它弄成星期一、星期三一次會，星期四就可以確定議事錄，這星期要強渡關山來護送行政院版，我覺得這些小動作都已經讓兩黨間的相互信任要破產了！在這種情況下，我希望主席不要強渡關山，今天就依照林鴻池委員所做的協調，我們以併案審查為主，併案審查才是重點，當初口頭說出</t>
    </r>
    <r>
      <rPr>
        <sz val="12"/>
        <color rgb="FF000000"/>
        <rFont val="Times New Roman"/>
        <family val="1"/>
      </rPr>
      <t>23</t>
    </r>
    <r>
      <rPr>
        <sz val="12"/>
        <color rgb="FF000000"/>
        <rFont val="新細明體"/>
        <family val="1"/>
        <charset val="136"/>
      </rPr>
      <t>日也是指</t>
    </r>
    <r>
      <rPr>
        <sz val="12"/>
        <color rgb="FF000000"/>
        <rFont val="Times New Roman"/>
        <family val="1"/>
      </rPr>
      <t>23</t>
    </r>
    <r>
      <rPr>
        <sz val="12"/>
        <color rgb="FF000000"/>
        <rFont val="新細明體"/>
        <family val="1"/>
        <charset val="136"/>
      </rPr>
      <t>日要併案審查，這二個條件是充分必要條件，不能把併案審查擱置不理，只針對</t>
    </r>
    <r>
      <rPr>
        <sz val="12"/>
        <color rgb="FF000000"/>
        <rFont val="Times New Roman"/>
        <family val="1"/>
      </rPr>
      <t>23</t>
    </r>
    <r>
      <rPr>
        <sz val="12"/>
        <color rgb="FF000000"/>
        <rFont val="新細明體"/>
        <family val="1"/>
        <charset val="136"/>
      </rPr>
      <t>日來安排議程，所以本席認為今天的會議應該休息。</t>
    </r>
    <r>
      <rPr>
        <sz val="12"/>
        <color rgb="FF000000"/>
        <rFont val="Times New Roman"/>
        <family val="1"/>
      </rPr>
      <t xml:space="preserve">
</t>
    </r>
    <r>
      <rPr>
        <sz val="12"/>
        <color rgb="FF000000"/>
        <rFont val="微軟正黑體"/>
        <family val="1"/>
        <charset val="136"/>
      </rPr>
      <t>主席、各位列席官員、各位同仁。我們從韓美牛肉議定書跟台美牛肉議定書來比較，可以看得出來，韓國跟美國的牛肉議定書跟台灣與美國的牛肉議定書一樣，本來所簽訂的都是，如果美國再發生狂牛症的案例，一定要等到世界動物衛生組織把美國降等以後，才可以停止進口，這在韓美議定書中第五條有這樣規定，而台美議定書也有規定，如果美國發生狂牛症，一定要等世界動物衛生組織降等以後才可以停止進口，可是當韓國人群起反抗以後，韓國政府李明博把韓國人民跟韓國國會的力量引進來，重新回到談判桌，跟美國談判以後，韓美牛肉議定書增加了一個附則，這個附則把第五條凍結起來，也就是不必等世界動物衛生組織降等，韓國政府立刻可以引用</t>
    </r>
    <r>
      <rPr>
        <sz val="12"/>
        <color rgb="FF000000"/>
        <rFont val="Times New Roman"/>
        <family val="1"/>
      </rPr>
      <t>GATT</t>
    </r>
    <r>
      <rPr>
        <sz val="12"/>
        <color rgb="FF000000"/>
        <rFont val="微軟正黑體"/>
        <family val="1"/>
        <charset val="136"/>
      </rPr>
      <t>第二十條，也就是為了保護人民健康安全必要以及有關於</t>
    </r>
    <r>
      <rPr>
        <sz val="12"/>
        <color rgb="FF000000"/>
        <rFont val="Times New Roman"/>
        <family val="1"/>
      </rPr>
      <t>WTO</t>
    </r>
    <r>
      <rPr>
        <sz val="12"/>
        <color rgb="FF000000"/>
        <rFont val="微軟正黑體"/>
        <family val="1"/>
        <charset val="136"/>
      </rPr>
      <t>的</t>
    </r>
    <r>
      <rPr>
        <sz val="12"/>
        <color rgb="FF000000"/>
        <rFont val="Times New Roman"/>
        <family val="1"/>
      </rPr>
      <t>SPS</t>
    </r>
    <r>
      <rPr>
        <sz val="12"/>
        <color rgb="FF000000"/>
        <rFont val="微軟正黑體"/>
        <family val="1"/>
        <charset val="136"/>
      </rPr>
      <t>協定書，韓國政府立即就可以自動停止美牛的進口，韓美牛肉議定書在李明博願意把人民反抗的力量引進來以後，重新施壓要求美國回到談判桌，簽訂了一個保護韓國人民健康安全的附則，以保護韓國人民的健康安全，所以韓國昨天就立刻停止進口。而台灣有沒有停止進口？台灣沒有。台灣的政府是坐在那</t>
    </r>
    <r>
      <rPr>
        <sz val="12"/>
        <color rgb="FF000000"/>
        <rFont val="Times New Roman"/>
        <family val="1"/>
      </rPr>
      <t xml:space="preserve"> </t>
    </r>
    <r>
      <rPr>
        <sz val="12"/>
        <color rgb="FF000000"/>
        <rFont val="微軟正黑體"/>
        <family val="1"/>
        <charset val="136"/>
      </rPr>
      <t>媯孕</t>
    </r>
    <r>
      <rPr>
        <sz val="12"/>
        <color rgb="FF000000"/>
        <rFont val="Times New Roman"/>
        <family val="1"/>
      </rPr>
      <t>@</t>
    </r>
    <r>
      <rPr>
        <sz val="12"/>
        <color rgb="FF000000"/>
        <rFont val="微軟正黑體"/>
        <family val="1"/>
        <charset val="136"/>
      </rPr>
      <t>界動物衛生組織降等之後才可以停止進口，他們已經重蹈覆轍一次了，我們的政府卻不願意跟台灣人民站在一起，所以面對美國肉品商人竟喪權辱國，簽了這樣的議定書，遠比不上韓國。　現在瘦肉精的問題也是一樣，我們的政府不願意跟人民、國會站在一起，不戰而降，送進來這種版本要開放瘦肉精，從狂牛症一而再、再而三的發生，到這次的案例非常嚴重，因為是乳牛，且美國已經禁止以牛肉骨粉做為飼料，這項禁令實施之後，大家認為安全，可以受到控制，但結果怎麼又在乳牛身上發生這樣的案例？現在大家都非常納悶，這事實顯示美國在牛肉飼養跟生產過程中的能力是有限的，是不值得我們百分之百信賴的，在這樣的情況之下，瘦肉精的問題也如出一轍，對美國牛肉，我們不能夠這樣開大門迎接，含瘦肉精的美國牛肉只占美國牛肉的百分之三十，我們為什麼一定要去替美國的肉品商人銷售並接受他們這百分之三十含有瘦肉精的牛肉呢？我們堅持要吃到另外百分之七十沒有瘦肉精的美國牛肉，不可以嗎？不要再重蹈覆轍、喪權辱國了。</t>
    </r>
    <phoneticPr fontId="7" type="noConversion"/>
  </si>
  <si>
    <r>
      <t xml:space="preserve">
</t>
    </r>
    <r>
      <rPr>
        <sz val="12"/>
        <color rgb="FF000000"/>
        <rFont val="新細明體"/>
        <family val="1"/>
        <charset val="136"/>
      </rPr>
      <t>主席、各位同仁。剛剛主席提到</t>
    </r>
    <r>
      <rPr>
        <sz val="12"/>
        <color rgb="FF000000"/>
        <rFont val="Times New Roman"/>
        <family val="1"/>
      </rPr>
      <t>4</t>
    </r>
    <r>
      <rPr>
        <sz val="12"/>
        <color rgb="FF000000"/>
        <rFont val="新細明體"/>
        <family val="1"/>
        <charset val="136"/>
      </rPr>
      <t>月</t>
    </r>
    <r>
      <rPr>
        <sz val="12"/>
        <color rgb="FF000000"/>
        <rFont val="Times New Roman"/>
        <family val="1"/>
      </rPr>
      <t>3</t>
    </r>
    <r>
      <rPr>
        <sz val="12"/>
        <color rgb="FF000000"/>
        <rFont val="新細明體"/>
        <family val="1"/>
        <charset val="136"/>
      </rPr>
      <t>日的協商結論，但是當天還有另外一項協商結論，就是食品衛生管理法修正案須併案審查之。大家經過那麼多爭議、討論，甚至衝突，好不容易透過朝野協商，讓行政院的版本和立法委員十幾、二十個版本併案審查，可是主席今天卻要在沒有行政院版的情況下單獨審查，我們當然會懷疑目的會不會是今天只是同樣的版本在這裡自己討論完畢之後，星期三來進行表決，星期四來確認議事錄，就讓這件事塵埃落定？　這可能是行政團隊的一種想像，問題是這和當初朝野協商的目標不符，我們不希望以多數暴力的方式在這個禮拜運用議事技巧予以通過，而是期待能在召委的主導之下，以禮拜三、禮拜四兩天的時間來進行討論，那時剛好會有行政院的版本和立法委員的版本，我們可以在國人面前做負責任的、充分的討論。否則大家會很納悶，因為今天所有的版本都是零檢出或不得檢出，在沒有行政院版的情況之下，第一，不符合朝野協商結論，第二，這樣的討論沒有意義，可能只是純粹為了讓大家狗吠火車完畢之後，後天就動用表決，讓行政院版通過，然後在禮拜四確認議事錄，這完全都是在國民黨可能可以主導的情況之下進行。　如果這個訊息傳到國人耳裡，不僅違反了朝野協商的精神，也違反了國人的期待。所以本席在此再度呼籲，可不可以禮拜三、禮拜四再來好好討論？謝謝。</t>
    </r>
    <r>
      <rPr>
        <sz val="12"/>
        <color rgb="FF000000"/>
        <rFont val="Times New Roman"/>
        <family val="1"/>
      </rPr>
      <t xml:space="preserve">
</t>
    </r>
    <r>
      <rPr>
        <sz val="12"/>
        <color rgb="FF000000"/>
        <rFont val="微軟正黑體"/>
        <family val="1"/>
        <charset val="136"/>
      </rPr>
      <t>主席、各位列席官員、各位同仁。本席和陳委員其邁是共同提案人，所以本席代表陳委員說明提案旨趣。剛才田委員提到衛生署所召開的會議，我們也滿期待能夠聽聽這個會議的內容，因為如果我們沒有在立法院把關，在關鍵的時候沒有把關好，一旦這樣的法案通過了，就是全民受害的開始。以這次的美國狂牛症事件為例，本席手上這兩份是衛生署的新聞稿，根據邱署長的說法，在經過判斷之後，我們仍然堅持要繼續進口。同樣的，在</t>
    </r>
    <r>
      <rPr>
        <sz val="12"/>
        <color rgb="FF000000"/>
        <rFont val="Times New Roman"/>
        <family val="1"/>
      </rPr>
      <t>2003</t>
    </r>
    <r>
      <rPr>
        <sz val="12"/>
        <color rgb="FF000000"/>
        <rFont val="微軟正黑體"/>
        <family val="1"/>
        <charset val="136"/>
      </rPr>
      <t>年的時候，感染狂牛症的也是乳牛，也沒有進入食物鏈，但是當時政府就立刻停止美牛的進口，要求美國提供所有的實驗、病理等相關資料，經過開會審慎的討論，在一年多之後我們才又進口了美國牛肉。　以本席對邱署長的瞭解，他絕對不可能是不願意為我們把關的署長，只不過實在是因為先前馬英九總統及所屬的政府簽訂了一種不平等的條約，我們必須要等到</t>
    </r>
    <r>
      <rPr>
        <sz val="12"/>
        <color rgb="FF000000"/>
        <rFont val="Times New Roman"/>
        <family val="1"/>
      </rPr>
      <t>OIE</t>
    </r>
    <r>
      <rPr>
        <sz val="12"/>
        <color rgb="FF000000"/>
        <rFont val="微軟正黑體"/>
        <family val="1"/>
        <charset val="136"/>
      </rPr>
      <t>降等了以後才能停止美國牛肉進口。根據本席對邱署長的瞭解，如果沒有這個喪權辱國的不平等條約，他一定會在昨天就告訴大家要停止美國牛肉的進口，因為這樣的狂牛症雖然是發生在乳牛，但是會造成全體國人的恐慌和不安全感，學者專家告訴我們是有不確定性，這實在不應該由國人來承擔。現在由於有這種條約的存在，我們期許邱署長和政府可以重啟美國牛肉議定書的談判，我們必須要把這種喪權辱國的不平等條約拿掉，這樣一旦發生狂牛症感染的案例，不管是肉牛或乳牛，我們都可以站在為人民把關的立場馬上停止進口。　當然，瘦肉精也是一樣，我們現在如果有給行政院一個空白的授權，那或許邱署長還可以扛得住，可是如果未來其他的署長、部長或行政院長扛不住，美牛開放了，美豬也開放了，因為那是一個空白授權，那又要怎麼辦？我們這個提案裡面很重要的一點就是提高罰則，像現在雖然有三管五卡，可是隨便去檢測瘦肉精，會發現到處都是，這樣我們怎麼會有信心呢？所以我們認為，在源頭的部分就應該要零檢出，而且要提高罰則，不管是狂牛症還是瘦肉精，我們應該在立法院做好把關，我們相信立法院的朝野黨團和委員都可以成為行政團隊最好的後盾和槓桿，如此一來，不管是邱署長也好、馬總統也好、陳院長也好，當面對美國壓力的時候，現在狂牛症就是一個最好的機會，我們可以說，因為我們的國會不分朝野、不分黨派，大家對此均有疑慮，所以基於一個民主國家的常態，我們行政團隊也就只好接受，我相信這是一個機會之窗，請我們的行政單位要掌握，謝謝。</t>
    </r>
    <phoneticPr fontId="7" type="noConversion"/>
  </si>
  <si>
    <t>邱志偉</t>
    <phoneticPr fontId="7" type="noConversion"/>
  </si>
  <si>
    <r>
      <t xml:space="preserve">
</t>
    </r>
    <r>
      <rPr>
        <sz val="12"/>
        <color rgb="FF000000"/>
        <rFont val="新細明體"/>
        <family val="1"/>
        <charset val="136"/>
      </rPr>
      <t>主席、各位列席官員、各位同仁。從這幾天的演變，我們看得出來，包括衛生署及整個陳內閣已經成為一個失能的政府了，而且這個失能政府已經達到重殘的階段。對於美國的要求，完全是順從美國人的意願，這無異成為美國政府的傀儡政府！對美國人的利益是唯唯諾諾，對臺灣國人的健康卻是採最低標準來維護臺灣國人的健康，臺灣人民已經對馬政府產生非常嚴重的信任危機，也對衛生署產生很嚴重的信任危機。　我們擔憂衛生署沒有能力來替國人把關瘦肉精的問題，也沒有能力把關狂牛症的問題。從三管五卡失效，一直到要開放含瘦肉精美牛，一直到狂牛症發生之後，完全漠視權威學者的種種意見，權威學者認為在沒有經過世界動物衛生組織的認證之前，不應該貿然決定、貿然下定論說這是沒有問題的，所以不需要禁止美牛進口。為什麼不用高一點的標準，或是等到世界動物衛生組織做出結論之後，我們再去採行比較準確的做法呢？現在衛生署決定不下架、不禁止進口，，萬一</t>
    </r>
    <r>
      <rPr>
        <sz val="12"/>
        <color rgb="FF000000"/>
        <rFont val="Times New Roman"/>
        <family val="1"/>
      </rPr>
      <t>OIE</t>
    </r>
    <r>
      <rPr>
        <sz val="12"/>
        <color rgb="FF000000"/>
        <rFont val="新細明體"/>
        <family val="1"/>
        <charset val="136"/>
      </rPr>
      <t>檢驗的結果的確是有問題的、是有傳染性的，那這段時間所造成的風險、這段期間我們所吃進去的美牛，衛生署要做什麼樣的承擔？所以整體國人對於衛生署、對於整個陳內閣、對於馬英九政府已經產生非常嚴重的信任危機，而這個危機已經到了要審慎去考量是不是要發動倒閣的階段了。以上說明，謝謝。</t>
    </r>
    <phoneticPr fontId="7" type="noConversion"/>
  </si>
  <si>
    <r>
      <t xml:space="preserve">
</t>
    </r>
    <r>
      <rPr>
        <sz val="12"/>
        <color rgb="FF000000"/>
        <rFont val="新細明體"/>
        <family val="1"/>
        <charset val="136"/>
      </rPr>
      <t>主席、各位同仁。剛剛主席突然宣告的這件事情，當然很重要，只是我們剛剛和林委員鴻池一起協商這兩天的議程要如何進行時，你大可說出這件事情來，為什麼剛才不講，現在卻突然宣布，我們真的無法了解。當然美國如果真的發生狂牛症，此事非同小可，各位今天在審查這個案子的時候，更需要求零檢出。請衛環委員會國民黨籍的不分區立委們，維護你們的社會形象。此其一。　其次，為何要讓會議停下來，請行政部門去查證？是衛生署長要去開會嗎？你要說出原因來，是不是馬英九今天要召開國安會議，署長必須要離開，所以我們今天的會議要停下來？你要說出比較正確的原因來！是不是要開國安會議，還是現在要去跟美國談判？要先搞清楚狀況才行，否則大家不清楚你的葫蘆裡賣的是什麼藥！</t>
    </r>
    <r>
      <rPr>
        <sz val="12"/>
        <color rgb="FF000000"/>
        <rFont val="Times New Roman"/>
        <family val="1"/>
      </rPr>
      <t xml:space="preserve">
</t>
    </r>
    <r>
      <rPr>
        <sz val="12"/>
        <color rgb="FF000000"/>
        <rFont val="新細明體"/>
        <family val="1"/>
        <charset val="136"/>
      </rPr>
      <t>你說休息是不是坐在左邊那一排的官員全部要去開會，要去外交談判，還是馬英九要開國安會議，因為此事很重要，需要整個國安系統來處理，你要講清楚。</t>
    </r>
    <r>
      <rPr>
        <sz val="12"/>
        <color rgb="FF000000"/>
        <rFont val="Times New Roman"/>
        <family val="1"/>
      </rPr>
      <t xml:space="preserve">
</t>
    </r>
    <r>
      <rPr>
        <sz val="12"/>
        <color rgb="FF000000"/>
        <rFont val="新細明體"/>
        <family val="1"/>
        <charset val="136"/>
      </rPr>
      <t>你聽我講完！此事非常重要，更加凸顯出瘦肉精的問題，也關係到大家在審這個法案時的態度問題。本法案共有</t>
    </r>
    <r>
      <rPr>
        <sz val="12"/>
        <color rgb="FF000000"/>
        <rFont val="Times New Roman"/>
        <family val="1"/>
      </rPr>
      <t>21</t>
    </r>
    <r>
      <rPr>
        <sz val="12"/>
        <color rgb="FF000000"/>
        <rFont val="新細明體"/>
        <family val="1"/>
        <charset val="136"/>
      </rPr>
      <t>個版本，星期一的時候，沒有開下去，到了星期二行政院的版本才送來，現在是不是要從頭來詢答，再進入逐條討論呢？還有這</t>
    </r>
    <r>
      <rPr>
        <sz val="12"/>
        <color rgb="FF000000"/>
        <rFont val="Times New Roman"/>
        <family val="1"/>
      </rPr>
      <t>21</t>
    </r>
    <r>
      <rPr>
        <sz val="12"/>
        <color rgb="FF000000"/>
        <rFont val="新細明體"/>
        <family val="1"/>
        <charset val="136"/>
      </rPr>
      <t>個版本，大致可以分成三種，一是親民黨的版本要等</t>
    </r>
    <r>
      <rPr>
        <sz val="12"/>
        <color rgb="FF000000"/>
        <rFont val="Times New Roman"/>
        <family val="1"/>
      </rPr>
      <t>Codex</t>
    </r>
    <r>
      <rPr>
        <sz val="12"/>
        <color rgb="FF000000"/>
        <rFont val="新細明體"/>
        <family val="1"/>
        <charset val="136"/>
      </rPr>
      <t>，一是主張零檢出，另一是國民黨和行政院的版本。所以不論是今天或明天的會議，全部要逐條表決，要讓大家表態，不可以直接送院會協商。請主席不要自己宣告說全部送院會朝野協商，我先告訴你，你走不出這個大門！</t>
    </r>
    <r>
      <rPr>
        <sz val="12"/>
        <color rgb="FF000000"/>
        <rFont val="Times New Roman"/>
        <family val="1"/>
      </rPr>
      <t xml:space="preserve">
</t>
    </r>
    <r>
      <rPr>
        <sz val="12"/>
        <color rgb="FF000000"/>
        <rFont val="新細明體"/>
        <family val="1"/>
        <charset val="136"/>
      </rPr>
      <t>請署長報告一下。</t>
    </r>
    <r>
      <rPr>
        <sz val="12"/>
        <color rgb="FF000000"/>
        <rFont val="Times New Roman"/>
        <family val="1"/>
      </rPr>
      <t xml:space="preserve">
</t>
    </r>
    <r>
      <rPr>
        <sz val="12"/>
        <color rgb="FF000000"/>
        <rFont val="新細明體"/>
        <family val="1"/>
        <charset val="136"/>
      </rPr>
      <t>主席、各位同仁。眾所矚目的瘦肉精問題今天終於在委員會登場，要進入逐條討論，讓所有委員清楚地表態，所以這是非常關鍵的一個時刻。為了整個會議的程序，今天早上朝野進行了協商，本席代表說明，如果各位有意見，我們再來修正。　現在總共有</t>
    </r>
    <r>
      <rPr>
        <sz val="12"/>
        <color rgb="FF000000"/>
        <rFont val="Times New Roman"/>
        <family val="1"/>
      </rPr>
      <t>21</t>
    </r>
    <r>
      <rPr>
        <sz val="12"/>
        <color rgb="FF000000"/>
        <rFont val="新細明體"/>
        <family val="1"/>
        <charset val="136"/>
      </rPr>
      <t>個版本要審查，所以等一下馬上進入提案說明，首先是行政院版本，接續是所有委員作提案說明，之後就進入逐條討論。我們看過這</t>
    </r>
    <r>
      <rPr>
        <sz val="12"/>
        <color rgb="FF000000"/>
        <rFont val="Times New Roman"/>
        <family val="1"/>
      </rPr>
      <t>21</t>
    </r>
    <r>
      <rPr>
        <sz val="12"/>
        <color rgb="FF000000"/>
        <rFont val="新細明體"/>
        <family val="1"/>
        <charset val="136"/>
      </rPr>
      <t>個版本，重點不外乎幾個面向，包括瘦肉精要不要零檢出。行政院版本只有</t>
    </r>
    <r>
      <rPr>
        <sz val="12"/>
        <color rgb="FF000000"/>
        <rFont val="Times New Roman"/>
        <family val="1"/>
      </rPr>
      <t>3</t>
    </r>
    <r>
      <rPr>
        <sz val="12"/>
        <color rgb="FF000000"/>
        <rFont val="新細明體"/>
        <family val="1"/>
        <charset val="136"/>
      </rPr>
      <t>個條文，第十一條是要符合行政院安全標準，也就是瘦肉精的問題，第十七條是產品標示的問題，第三十一條是有關罰則的問題。本席代表民進黨黨團提出的版本只有兩條，其他委員提出的版本大多是一條、兩條而已。我們的版本主要是零檢出及罰則問題，親民黨黨團版本則是要求以後按照</t>
    </r>
    <r>
      <rPr>
        <sz val="12"/>
        <color rgb="FF000000"/>
        <rFont val="Times New Roman"/>
        <family val="1"/>
      </rPr>
      <t>Codex</t>
    </r>
    <r>
      <rPr>
        <sz val="12"/>
        <color rgb="FF000000"/>
        <rFont val="新細明體"/>
        <family val="1"/>
        <charset val="136"/>
      </rPr>
      <t>標準，另外還有個別委員提出有關檢查程序等問題。　本席代表朝野協商提出建議，除了零檢出、</t>
    </r>
    <r>
      <rPr>
        <sz val="12"/>
        <color rgb="FF000000"/>
        <rFont val="Times New Roman"/>
        <family val="1"/>
      </rPr>
      <t>Codex</t>
    </r>
    <r>
      <rPr>
        <sz val="12"/>
        <color rgb="FF000000"/>
        <rFont val="新細明體"/>
        <family val="1"/>
        <charset val="136"/>
      </rPr>
      <t>等問題以外，由於衛生署已擬訂食品衛生管理法</t>
    </r>
    <r>
      <rPr>
        <sz val="12"/>
        <color rgb="FF000000"/>
        <rFont val="Times New Roman"/>
        <family val="1"/>
      </rPr>
      <t>59</t>
    </r>
    <r>
      <rPr>
        <sz val="12"/>
        <color rgb="FF000000"/>
        <rFont val="新細明體"/>
        <family val="1"/>
        <charset val="136"/>
      </rPr>
      <t>條的全案修正案，即將送到立法院；所以其他委員的零星修正案如與瘦肉精無關，今天可否暫不審議，等到食品衛生管理法全案修正案送來後再併入審議？換言之，我們今天就只有一個焦點，也就是對瘦肉精的態度到底是怎樣？我希望大家能同意這樣的審議方式，今天的議程才有辦法進行下去。　等到法案進入逐條討論時大概就分為</t>
    </r>
    <r>
      <rPr>
        <sz val="12"/>
        <color rgb="FF000000"/>
        <rFont val="Times New Roman"/>
        <family val="1"/>
      </rPr>
      <t>3</t>
    </r>
    <r>
      <rPr>
        <sz val="12"/>
        <color rgb="FF000000"/>
        <rFont val="新細明體"/>
        <family val="1"/>
        <charset val="136"/>
      </rPr>
      <t>個版本，即親民黨黨團版本、民進黨黨團版本及行政院版本。第十一條有</t>
    </r>
    <r>
      <rPr>
        <sz val="12"/>
        <color rgb="FF000000"/>
        <rFont val="Times New Roman"/>
        <family val="1"/>
      </rPr>
      <t>3</t>
    </r>
    <r>
      <rPr>
        <sz val="12"/>
        <color rgb="FF000000"/>
        <rFont val="新細明體"/>
        <family val="1"/>
        <charset val="136"/>
      </rPr>
      <t>個版本，第十七條只有行政院版本，另外還有第三十一條。進行條文審查時，很多委員會發表不同的意見和看法，等到發言完畢就一條條表決。也就是說，第十一條全部發言完畢就針對第十一條表決，第十七條發言完畢就針對第十七條表決，第三十一條發言完畢就針對第三十一條表決。表決的結果不論樣態如何，例如行政院版本也許通過一條，也許全部沒有過；也許民進黨黨團版本全部通過，也許全部不通過。依照立法院的議事規則，不管表決結果如何，最後終須送朝野協商。　以上是本席代表向各位報告朝野協商結論，如果各位沒有意見，我們就照這樣的程序進行，才有辦法讓今天的逐條討論進入有軌道的審查方式。如果委員有不同意見，我們當然要尊重，再予以討論。以上所言，敬請各位委員支持。</t>
    </r>
    <r>
      <rPr>
        <sz val="12"/>
        <color rgb="FF000000"/>
        <rFont val="Times New Roman"/>
        <family val="1"/>
      </rPr>
      <t xml:space="preserve">
</t>
    </r>
    <r>
      <rPr>
        <sz val="12"/>
        <color rgb="FF000000"/>
        <rFont val="新細明體"/>
        <family val="1"/>
        <charset val="136"/>
      </rPr>
      <t>主席、各位列席官員、各位同仁。今天本席在這</t>
    </r>
    <r>
      <rPr>
        <sz val="12"/>
        <color rgb="FF000000"/>
        <rFont val="Times New Roman"/>
        <family val="1"/>
      </rPr>
      <t>�</t>
    </r>
    <r>
      <rPr>
        <sz val="12"/>
        <color rgb="FF000000"/>
        <rFont val="新細明體"/>
        <family val="1"/>
        <charset val="136"/>
      </rPr>
      <t>堙</t>
    </r>
    <r>
      <rPr>
        <sz val="12"/>
        <color rgb="FF000000"/>
        <rFont val="Times New Roman"/>
        <family val="1"/>
      </rPr>
      <t>A</t>
    </r>
    <r>
      <rPr>
        <sz val="12"/>
        <color rgb="FF000000"/>
        <rFont val="新細明體"/>
        <family val="1"/>
        <charset val="136"/>
      </rPr>
      <t>要代表民主進步黨來說明本黨立場。我想瘦肉精的問題，終於登場了，今天正式展開朝野對決。今天可以說是歷史的一刻，在這個歷史的一刻，我們應該稍做一點回顧，在總統選後，馬英九猙獰的面孔終於露出來了，選前跟美方所做的交換條件，一一浮現，這是我們今天最不能接受的，也就是拿國民的健康去交換他選舉的利益。本席今天在這裡要講一個很重要的事情，民主進步黨絕對沒有反美的情緒，民主進步黨對於美牛、國民健康的問題，絕對站在一個理性務實的態度在看待，這是民主進步黨最基本的立場及原則，所以我們可以看出來，選後第一把火—開放瘦肉精的問題，是馬英九燒起來的，從此台灣的天空便充滿烏雲，從此朝野開始對立，我們期待一個選舉能夠在結束之後，讓國家展開一個新的紀元，但從此不可得。這就是馬英九的作法，所以有關瘦肉精的問題，我們今天要說整個問題的原點是，總統不應該永遠說謊，他一開始說，這件事情沒有立場、沒有時間表，也沒有承諾，和</t>
    </r>
    <r>
      <rPr>
        <sz val="12"/>
        <color rgb="FF000000"/>
        <rFont val="Times New Roman"/>
        <family val="1"/>
      </rPr>
      <t>TIFA</t>
    </r>
    <r>
      <rPr>
        <sz val="12"/>
        <color rgb="FF000000"/>
        <rFont val="新細明體"/>
        <family val="1"/>
        <charset val="136"/>
      </rPr>
      <t>無關，到最後不得已終於現身了，說和</t>
    </r>
    <r>
      <rPr>
        <sz val="12"/>
        <color rgb="FF000000"/>
        <rFont val="Times New Roman"/>
        <family val="1"/>
      </rPr>
      <t>TIFA</t>
    </r>
    <r>
      <rPr>
        <sz val="12"/>
        <color rgb="FF000000"/>
        <rFont val="新細明體"/>
        <family val="1"/>
        <charset val="136"/>
      </rPr>
      <t>有關係，跟</t>
    </r>
    <r>
      <rPr>
        <sz val="12"/>
        <color rgb="FF000000"/>
        <rFont val="Times New Roman"/>
        <family val="1"/>
      </rPr>
      <t>TPP</t>
    </r>
    <r>
      <rPr>
        <sz val="12"/>
        <color rgb="FF000000"/>
        <rFont val="新細明體"/>
        <family val="1"/>
        <charset val="136"/>
      </rPr>
      <t>有關係。我們大家都很清楚，前一陣子美國前副國務卿來到台灣，也說這跟</t>
    </r>
    <r>
      <rPr>
        <sz val="12"/>
        <color rgb="FF000000"/>
        <rFont val="Times New Roman"/>
        <family val="1"/>
      </rPr>
      <t>TIFA</t>
    </r>
    <r>
      <rPr>
        <sz val="12"/>
        <color rgb="FF000000"/>
        <rFont val="新細明體"/>
        <family val="1"/>
        <charset val="136"/>
      </rPr>
      <t>無關，所以我在這裡期待我們朝野的立委，都能站在國民健康的立場上，好好看待整個食品衛生管理法，剛才有國民黨不分區的委員同仁說，沒有毒牛立委，提醒大家要理性討論，我希望今天能夠在這裡看到真正的理性討論，這是第一點。　第二點就是，整個國家決策模式這麼重大，在</t>
    </r>
    <r>
      <rPr>
        <sz val="12"/>
        <color rgb="FF000000"/>
        <rFont val="Times New Roman"/>
        <family val="1"/>
      </rPr>
      <t>2009</t>
    </r>
    <r>
      <rPr>
        <sz val="12"/>
        <color rgb="FF000000"/>
        <rFont val="新細明體"/>
        <family val="1"/>
        <charset val="136"/>
      </rPr>
      <t>年，我們看到美牛議定書，是從來沒有經過經貿談判的，甚至連當時的衛生署署長都不知道，全國只有馬英九和國安會知道，然後就突然出現這個東西，這是</t>
    </r>
    <r>
      <rPr>
        <sz val="12"/>
        <color rgb="FF000000"/>
        <rFont val="Times New Roman"/>
        <family val="1"/>
      </rPr>
      <t>2009</t>
    </r>
    <r>
      <rPr>
        <sz val="12"/>
        <color rgb="FF000000"/>
        <rFont val="新細明體"/>
        <family val="1"/>
        <charset val="136"/>
      </rPr>
      <t>年的故事，我想大家記憶猶新，雖然當時那一波在整個立法院造成問題，但當時大家經過修法，把這個問題解決掉，也因為台美議定書是沒有經過一個正常民主國家的決策程序，所有國家在採行對外涉外談判時，都會很清楚的表達，要有經貿部門、外交部門、及農會部門的介入，甚至最重要的是衛生部門要介入，像田委員秋堇所一直堅持的也是一樣，要聽取專家的意見，整個過程必須是完整的決策過程。然而今天我們看到一個國家的決策過程，完全脫離這個軌道，只要馬英九一個人私下答應就可以算數，所以今天除了瘦肉精的問題，我們還要點出整個決策模式的粗糙及專制，我們要在這裡提出呼籲，國民黨也應該呼籲馬英九，不是只有這些問題，以後可能還有荷爾蒙等其他問題，都將會出現，所有我們需要專業的經貿談判，今天我們在這裡之所以主張要零檢出，引進</t>
    </r>
    <r>
      <rPr>
        <sz val="12"/>
        <color rgb="FF000000"/>
        <rFont val="Times New Roman"/>
        <family val="1"/>
      </rPr>
      <t>WTO</t>
    </r>
    <r>
      <rPr>
        <sz val="12"/>
        <color rgb="FF000000"/>
        <rFont val="新細明體"/>
        <family val="1"/>
        <charset val="136"/>
      </rPr>
      <t>及</t>
    </r>
    <r>
      <rPr>
        <sz val="12"/>
        <color rgb="FF000000"/>
        <rFont val="Times New Roman"/>
        <family val="1"/>
      </rPr>
      <t>SPS 5.7</t>
    </r>
    <r>
      <rPr>
        <sz val="12"/>
        <color rgb="FF000000"/>
        <rFont val="新細明體"/>
        <family val="1"/>
        <charset val="136"/>
      </rPr>
      <t>條例，都是基於國民健康的排除條款，這是一個很重要的立法依據。再者，我們也看到歐盟模式，歐盟模式當初為了牛肉、牛添加荷爾蒙的問題，也展開</t>
    </r>
    <r>
      <rPr>
        <sz val="12"/>
        <color rgb="FF000000"/>
        <rFont val="Times New Roman"/>
        <family val="1"/>
      </rPr>
      <t>10</t>
    </r>
    <r>
      <rPr>
        <sz val="12"/>
        <color rgb="FF000000"/>
        <rFont val="新細明體"/>
        <family val="1"/>
        <charset val="136"/>
      </rPr>
      <t>年冗長的談判及打官司，瘦肉精的問題侵害到全世界，現在還沒開始訂定標準，也沒有標準，所以就這個問題，我們在這裡為國民把持健康，是非常重要的。　所以總合來講，本席在這裡要呼籲國民黨黨員，請大家回憶一下，從瘦肉精開始、禽流感開始，到健保費漲價、學費漲價、油電漲價，乃至於今天證所稅的問題，那一件事不是馬英九引起的？那一件不是這個決策模式引起的？那一件不是背離民意？所以本席要在這裡呼籲國民黨籍的立法委員，你們的政治生命要自己顧，不要給馬英九賠上了。</t>
    </r>
    <r>
      <rPr>
        <sz val="12"/>
        <color rgb="FF000000"/>
        <rFont val="Times New Roman"/>
        <family val="1"/>
      </rPr>
      <t xml:space="preserve">
</t>
    </r>
    <r>
      <rPr>
        <sz val="12"/>
        <color rgb="FF000000"/>
        <rFont val="新細明體"/>
        <family val="1"/>
        <charset val="136"/>
      </rPr>
      <t>在唸什麼？剛才已經作決議了。</t>
    </r>
    <phoneticPr fontId="7" type="noConversion"/>
  </si>
  <si>
    <r>
      <t xml:space="preserve">
</t>
    </r>
    <r>
      <rPr>
        <sz val="12"/>
        <color rgb="FF000000"/>
        <rFont val="新細明體"/>
        <family val="1"/>
        <charset val="136"/>
      </rPr>
      <t>主席、各位列席官員、各位同仁。我們非常驚訝行政院會做出這樣的決定，說要等到世界動物衛生組織做出降等的決定，才來決定我們是不是要停止美牛的進口。我真的非常訝異，也非常驚訝，這件事攸關整個臺灣人民的健康，行政院居然是無視，而且認為是不重要的，甚至昨天我們給衛生署一天的時間，沒有審議食品衛生管理法，就是希望衛生署能夠從嚴去針對狂牛症做處理，可是最後的決議卻是說要等到世界動物衛生組織做出降等的決定後，我們才來做處理。這是不是非常離譜？　今天韓國可以以</t>
    </r>
    <r>
      <rPr>
        <sz val="12"/>
        <color rgb="FF000000"/>
        <rFont val="Times New Roman"/>
        <family val="1"/>
      </rPr>
      <t>SPS</t>
    </r>
    <r>
      <rPr>
        <sz val="12"/>
        <color rgb="FF000000"/>
        <rFont val="新細明體"/>
        <family val="1"/>
        <charset val="136"/>
      </rPr>
      <t>來做禁止的動作，但臺灣為什麼卻不行？甚至我們質疑的，從整個病理學的調查報告、世界動物衛生組織的降等報告出來，這段空窗期該怎麼辦？衛生署可以跟我們講說臺灣人民的健康吃美牛是沒有問題的嗎？是不會受到狂牛症的壓迫嗎？可以嗎？能嗎？而且這一次是非典型的病例，非典型代表它是沒有症狀的，甚至也不是在原來畜養的牧場中發現的，而是透過檢驗發現的，是在化製廠發現的。這是不是表示他們未能在第一時間掌控所有狀況？而且美國的檢驗率非常低，如果是這樣的話，有多少狂牛症牛肉流入市面上，或是有進入其他國家？現在都不可考了，而且也不知道。如果是這樣的話，臺灣是不是更應該站在臺灣人民的立場，先予以禁止進口，甚至現在在市面上的所有牛肉都必須下架，等到所有病理學調查報告、世界動物衛生組織的報告出來以後，我們再予以考量是不是要解禁，這樣才能兼顧國際組織的氛圍，又可以兼顧到臺灣人民的健康，為什麼衛生署不做？為什麼行政院不做？到底在害怕什麼？為什麼站在捍衛臺灣人民的健康永遠都是懦弱的？所以我們認為依照這個版本，今天所有立委的版本，我們算一算，包括提案、包括連署，要求零檢出的委員人數總共已經超過三分之二，有三分之二的立委認為應該要零檢出，我們是不是就應該讓零檢出的版本直接逕付院會？這樣就不會去影響到所有臺灣人民的健康，所以我們希望所有國民黨的委員應該要讓所有臺灣人民吃的安全、吃的健康，不要讓黨意凌駕於民意之上，這才是我們所要求的，尤其請各位尊重你們自己的提案，不要在行政院的壓迫下，而讓自己的提案自動刪除、自動撤案。</t>
    </r>
    <phoneticPr fontId="7" type="noConversion"/>
  </si>
  <si>
    <r>
      <t xml:space="preserve">
</t>
    </r>
    <r>
      <rPr>
        <sz val="12"/>
        <color rgb="FF000000"/>
        <rFont val="新細明體"/>
        <family val="1"/>
        <charset val="136"/>
      </rPr>
      <t>主席、各位同仁。本席一直在維護主席主持議事的威嚴，昨天我們一大早就趕來開會，黨團要代表我們民進黨先發言，我也不反對，主席要我們按照舉手順序登記發言，我們也登記了。結果主席一喊「散會」，我們就無法發言。本席覺得本委員會應該建立一個制度，先舉手先發言，而且主席應該徵求大家有無意見才能喊散會，否則突然喊散會，我們都不知道要怎麼辦。我們希望主席能維持會議主席的威嚴，也讓我們的發言受到尊重，這是第一點。　第二點，對於剛才柯總召的發言，主席應該複誦一次決議，否則我們聽得霧煞煞，不知道接下來要怎麼做，最後大家只好舉手發言。所以主席認為柯總召提出的朝野協商結論可行，就應該向大家宣布，讓我們遵守這個議程程序來進行，這樣大家就不會程序發言，重複浪費時間。以上是本席的建議，謝謝。</t>
    </r>
    <r>
      <rPr>
        <sz val="12"/>
        <color rgb="FF000000"/>
        <rFont val="Times New Roman"/>
        <family val="1"/>
      </rPr>
      <t xml:space="preserve">
</t>
    </r>
    <r>
      <rPr>
        <sz val="12"/>
        <color rgb="FF000000"/>
        <rFont val="新細明體"/>
        <family val="1"/>
        <charset val="136"/>
      </rPr>
      <t>主席、各位列席官員、各位同仁。關於林委員世嘉所提出的呼籲，我可以在此保證，我既不是狂牛也不是毒牛，我是臺灣牛。　針對今天這個議題—食品衛生管理法的修正，我第一次看到行政院的版本時嚇了一跳，因為他們完全沒有看清楚本席的提案，也不做處理，還是一樣維持不敢標示殘餘的化學量，還是不敢標示藥品的學名，只是模糊的說要標示相關的規定，關於這一點，我必須先提出來。　另外，針對衛生署昨天的處置過程和態度，個人非常不以為然。衛生署昨天開了一整晚的會，出來的結論居然是「暫不禁止美國牛肉及製品進口」，令我感到非常失望。雖然是乳牛，但針對狂牛本席要求「審慎因應並暫時全面禁止美牛進口」，而不是「暫不禁止」，應該要「暫時全面停止美牛進口」。　過去政府強調會做到三管五卡，但國人已經對你們失去信任感了，本席要在此強調，美國檢驗狂牛的比例大概是千分之一，每年有</t>
    </r>
    <r>
      <rPr>
        <sz val="12"/>
        <color rgb="FF000000"/>
        <rFont val="Times New Roman"/>
        <family val="1"/>
      </rPr>
      <t>3,600</t>
    </r>
    <r>
      <rPr>
        <sz val="12"/>
        <color rgb="FF000000"/>
        <rFont val="新細明體"/>
        <family val="1"/>
        <charset val="136"/>
      </rPr>
      <t>萬頭美國牛，可是卻只檢出</t>
    </r>
    <r>
      <rPr>
        <sz val="12"/>
        <color rgb="FF000000"/>
        <rFont val="Times New Roman"/>
        <family val="1"/>
      </rPr>
      <t>4</t>
    </r>
    <r>
      <rPr>
        <sz val="12"/>
        <color rgb="FF000000"/>
        <rFont val="新細明體"/>
        <family val="1"/>
        <charset val="136"/>
      </rPr>
      <t>萬頭，比例將近千分之一。歐盟大概是千分之十五，日本則是百分之百。針對美國牛這麼疏忽在做檢驗的標準，臺灣在處理美國狂牛病症這方面，我們呼籲政府必須去「審慎因應並暫時全面禁止美牛進口」，這才是一個有為有守的政府應有的作為，這才是保護全民安全健康的署長。署長，本席希望你不要因為一時軟弱，貽誤了所有國民的健康。以上說明，謝謝。</t>
    </r>
    <phoneticPr fontId="7" type="noConversion"/>
  </si>
  <si>
    <t>立法院第8屆第1會期社會福利及衛生環境委員會第14次全體委員會議</t>
    <phoneticPr fontId="7" type="noConversion"/>
  </si>
  <si>
    <t xml:space="preserve">
主席、各位列席官員、各位同仁。署長，辛苦了，關於狂牛症的議題，很多民眾現在確實非常關心，所以從早上到現在，委員們也提出各式各樣的問題。本席第一個想要請教署長的問題是，你在報告的第4頁提到，狂牛症病原不會存在於肌肉組織，關於這個部分，剛才也有委員提到，能不能請署長針對這個部分做更清楚的說明，你們的說法是根據什麼樣的科學驗證？這個原則是從什麼時候開始確認的？
這是WHO非常清楚、明確的說明？
不會存在於肌肉組織？這也是其他國家為什麼准許肉品進口的原因，但是對於風險物質其實仍會加以管理。
在這樣的原則底下，剛才也有委員針對現在SRMs的進關查驗方式提出質疑，我聽到康局長有做出回應，委員質疑怎麼可以只用眼睛看一看，光靠眼睛到底能不能看得出來，是不是請局長進一步補充說明？針對SRMs的進關查驗方式比較具體的做法是什麼？是不是真的可以做到把關？
現在就是在三管裡面去管邊境的部分，因為狂牛症對於健康的危害其實是更大的，依衛生署現行的查驗模式，我們在管邊境的部分是不是真的可以做到完全的阻斷？
頻率大概是多久？
進駐在廠裡面？
你的意思是說美國自己會有一道把關的程序？
包括剛剛楊所長提到的4D原則？
是在廠區內進行的嗎？
楊所長剛剛講得非常清楚，4D部分都不會進到廠區，是這樣嗎？
美國的把關我們可以信任嗎？現在大家都充斥著不信任，美國的做法已經行之多少年了，我們可以信任嗎？
謝謝局長的說明，接下來本席要問的是最近很多媽媽比較恐慌的議題，其實這個議題也不是現在才發生的，我查了一下資料，2009年算是狂牛症病例比較高峰期的時候，那時候就有在討論牛奶裡面會不會存在狂牛症病原，就是牛奶會不會受到感染，因為現在國內還是有進口美國廠牌的奶粉，關於這個部分，其實2009年就已經在討論了，當時我有看到有些教授直接說會感染，即使上了電視也說會。從2009年到現在，已經許多年了，而且這一頭是乳牛，所以恐慌感又起來了，本席現在想要很確切的問，牛奶部分到底會不會遭到感染？從2009年開始就有人在討論這個議題，到今天已經是2012年了，我們可不可以有一個更明確的說法？我不知道這個問題是衛生署這邊就可以回答，還是要請楊所長回答？
也就是說，到目前為止，因為狂牛症其實已經持續一段時間了，並不是現在才發生的，世界各國有沒有哪一個國家曾經禁止過牛奶或乳製品？
完全沒有嗎？
現在很多媽媽可能有這樣的疑慮，到底該不該給孩子喝牛奶，依據衛生署專業的建議及國際上的guideline，甚至其他國家的做法，你們給的答案會是什麼？可以放心飲用我們的牛奶嗎？
是安全的嘛！所以如果是從美國進口的奶粉，家長還是可以去買來沖泡牛奶，沒有問題？
好。另外，關於剛剛一直提到的庫賈式病部分，現在臺灣有278例，其實衛生署做了很好的分類，散發型273人、遺傳型4人，然後新型的庫賈式病只有1例。對此民間團體曾提出質疑，尤其散發型的真正原因到底是什麼，因為報告裡面提到原因不明，但是我有看到其他報告認為它是自發型的病變，關於這個部分，衛生署到目前為止知道的狀況是怎麼樣？國際上又是怎麼樣來看待這些散發型的病例？
謝謝署長的說明。　最後，本席要請教的是，因為衛生署有提到要前往美國去查源頭，然後你們說會盡早，請問最快什麼時候可以啟程前往美國？
大概多久時間？1星期之內嗎？
因為在國人有疑慮的當下，本席也鼓勵衛生署應該要盡早前往美國，針對源頭的部分好好把關，然後讓國人可以更放心，好不好？
好，謝謝。</t>
    <phoneticPr fontId="7" type="noConversion"/>
  </si>
  <si>
    <t xml:space="preserve">
主席、各位同仁。針對上次的會議議事錄，主席在4月26日會議最後裁示休息協商，我建議以後類似的會議紀錄要明確記錄休息協商是10分鐘、20分鐘或一天，否則害我們從當天早上一直等到中午，再從下午一直等到傍晚，我個人是在趕回宜蘭服務的路上又被抓回來。所以會議的主席不可以這樣做，裁示休息協商後，主席竟然不見了！我建議這樣的主席應該逕送紀律委員會處分，要不然這個委員會就不用開了，主席說一句休息協商，我們就要在這裡等你們！我建議上次會議的主席應該被移送紀律委員會處理。
對。
我剛才的提案要不要處理？
主席、各位列席官員、各位同仁。署長，「壓垮駱駝的最後一根稻草」是什麼意思？
請你簡單說明，這句話是什麼意思？
署長，本席認為你的時運不佳！本來你在臺北醫學大學有相當優秀的表現，但是擔任衛生署長就碰到油電雙暴漲、碰到解禁毒牛肉、又碰到開徵證所稅，這些政策造成目前牛豬不靈、民苦如山、民怨沸騰，甚至最近還有許多臺灣人得到了憂鬱症，未來壓垮駱駝的最後一根稻草可能就是你不禁止美國牛肉進口的政策，上個禮拜本席就曾經提醒過你了。目前暫不禁止美國牛肉及製品進口，這是你的決定，也是行政院各部會開會所做的決定？到目前為止是否有任何的改變？
上個禮拜本席就提醒你、建議你，一定要審慎因應，並暫時全面停止美牛進口，結果你並沒有同意，造成這幾天民怨更加沸騰。我沒有去做統計，不知是否因為狂牛症的關係，所以我們鹿港鎮的鎮長又多出了好幾千票！本席認為你們這樣的行政作為導致國人的憂鬱恐懼，也造成許多人的身心不靈，甚至連牛豬都不靈！請問列席的蘇醫師，身為憂鬱症的專業醫師，你是否贊成目前政府對於美牛的作為？你有什麼樣的想法？主席（趙委員天麟代）：請全家聯合診所蘇偉碩醫師發言。
也就是說，你對於今天各部會的發言及行政院做的決定很有意見，那麼你認為應該怎麼做比較好？
由美國這樣的情況來看，我們是否根本無法做到像署長所言的完全阻絕於境外？再請問你，美國每年的牛隻產量是否大約為3,500萬頭？
它的檢驗標準是多少頭牛會抽檢一頭？
差不多是千分之一？
日本呢？
署長，你剛剛口口聲聲說要三管五卡，而且還要管控源頭，然後阻絕於境外，只要是有安全疑慮的美牛就不讓它進來，這樣我們就可以很安心的食用牛肉，但是美國的檢驗標準是每一千頭牛才檢驗一頭而已，其餘九百九十九頭沒有檢驗到的牛隻是否可能會帶有狂牛症的病因？
那是我問錯人了！你怎麼不早講？現在就請農委會來回答這個問題，副主委，現在美國牛肉的年檢量大概是4萬頭，依照這個比例來算，抽檢的百分比大概是千分之一，而日本則是每一頭牛都必須檢驗，所以他們在管制進口上就比較沒有問題。但是臺灣食用美牛的數量那麼多，而它的抽驗比例只有千分之一，以這個科學數據而言，沒被檢驗到卻帶有狂牛症病因的牛肉是否很可能會進口到我們臺灣來？
你們是否針對這52家進口的美國牛肉逐批進行檢驗？是否每批都進行檢驗？
你們並沒有每批檢驗、沒有每隻檢驗，問題也就是出在這裡了。本席感覺蘇醫師似乎比你們還專業，就麻煩蘇醫師說明一下，美國的檢驗情況是如何？
署長，今天本席要提出正式提案，現在先給你們一個早上的時間思考，下午我們再來做臨時提案的處理。本席要求暫時全面停止美牛進口，因為國人的健康安全無法冒險。之前國人談到吃牛肉都會先問是否含有瘦肉精，現在則是問是否會有狂牛症，原本在臺灣吃是很幸福的事，便宜、好吃、又安全，但是現在一點都不安全、一點幸福感都沒有了！最後把關國人健康安全的人是你，所以你的立場不應該與農委會一樣，本席也常常私底下告訴你，身為行政首長，又是專業人士，你的肩膀要比總統硬，因為總統要考慮選票，但是你不必考慮選票，你只要考慮國民健康就好了！
臺灣最大，我們走臺灣的路！
署長，美牛對我們造成經濟壓力真的很重。
說難聽一點，其實它今天是以美牛做藉口要我們在經濟上就範，事實上，它的目的是武器，並非真的是美牛，大家對於這一點都心照不宣，但是你身為衛生主管機關，一定不能拿國人的健康開玩笑。
在你身後那位代主席和你一樣都是醫生，都那麼專業，所以你就更應該將專業的鐵肩展現出來，才能贏得人民對你的尊重。
其次請教蘇醫師，以你臨床的經驗來看，最近國人罹患憂鬱症的病例是否有增加的狀況？
這樣的狀況是否與目前政府的油電雙暴漲、進口毒牛肉、不禁止狂牛症牛肉進口、或是開徵證所稅等有關係？是否與民生疾苦有關係？
所以政府應該要負起責任，謝謝。主席（田委員秋堇）：報告委員會，因議程變更，星期四不審就業安定基金預算，爰取消有關提案於明天下午6點以前送委員會之宣告。　現在休息10分鐘。休息繼續開會
主席、各位列席官員、各位同仁。其實國民黨與我們民進黨都有共識，但局長今天的表現很奇怪；我們兩黨已經都有共識，而且也給你們那麼大的空間，你們還要有意見，這個案子討論那麼久。希望你們不要再表示意見了，就讓這個提案通過，那樣你們也比較好談判。
主席，大部分的國民黨立委都不贊成。
我知道你反對。
主席、各位列席官員、各位同仁。今天相同的提案大概有3案，因此本席首先要求併案處理，等我們將原則確定之後再作決議。　其次，自從4月25日美國農業部提出這個案例後，事實上這是2003年以來的第四次，在第一次與第二次發生後，我們政府就馬上宣布禁止美國牛肉進口，過去就是這樣處理；這一次是否我們比較謹慎呢？我不知道，就是僅於當日下午宣布暫不禁止美國牛肉及其製品進口。當天早上蔡委員擔任主席的時候，本席就已建議暫停進口美國牛肉。　第三，在早上的經濟委員會，朝野已有共識，要求5月15日暫停電價的調漲；在下午的經濟委員會，本席前去質詢經濟部長5月15日要不要調漲電價，他說要審慎評估。所以，今天本委員會為了表示我們重視國人的健康，要求行政單位這樣做，其實一點都不過份，你們也可以答復國人要審慎評估，但對於委員會的立場，希望你們能予以尊重。　最後本席還要向各位報告，其實我們委員會具有專業性與獨立性，不必要受黨團的約束，黨團的對決可以到院會再去處理，今天我們只要針對國人的部分。方才本席就已經舉出早上的經濟委員會已經針對5月15日要調漲電價的部分，做出不調漲的決議，經濟部長也在下午答復本席質詢時表示他會審慎評估，因為他還不敢確定5月15日到底要不要調漲電價。　以上幾點說明，敬請各位指教，謝謝。
主席、各位列席官員、各位同仁。我知道根據臺灣跟美國所簽訂的進口牛肉協議文，現在如果突然要這樣確實做有困難，不過，現在政府已決定組團前往美國。為什麼韓國在發生問題時，他們有比較大的空間去做這樣的危機處理，我們卻沒有？顯然我們過去的所作所為比韓國差。在韓美進口牛肉的協議文中，韓國有追加實地查核之條款，所以即使我們政府組團去看，也沒有什麼效果，因為你們沒有這個條款，做不了任何事。這次政府派員去美國看，如果立法院有這樣的決議，不是叫你們這麼做，要你們這樣做很困難，也沒辦法這樣做，但是如果有這樣的決議，有助於你們這次實地考核時給美方一點意見、壓力。同時，韓國的實地查核條款規定得很清楚，檢查團可立即與美國政府討論改善措施，你們這次去完全沒辦法討論改善措施。第二點，技術協商無法解決時，兩國可進行高階官員的討論跟協商，你們現在去也沒辦法。第三點，如果兩國政府未能在4週內達成協議時，韓國可對該場出口產品連續5次提高檢查比例。　各位在場的國民黨委員，我們的目標一致，相信跟政府的目標也一致，但是政府代表我們出去談判，我們要給他們後盾、給他們力量。如果今天我們的力量比你們更小，那誰給你們當靠山？民意給你們當靠山，你們才有力量，立法院就是代表民意，立法院要給你們當靠山，你們都不要，到時候發生問題時就沒辦法解決。韓國可以，臺灣為什麼不行？
主席、各位列席官員、各位同仁。我說過不要表決，表決傷和氣，而且也讓我們漏氣，每次表決我們都輸給你們，但是這樣好嗎？我先說明一下，如果要記名表決，現在記者也不在場……
記者有在場？今天這些提案是為了讓行政系統有力量與美國角力，結果我們卻自廢武功，不做他們的後盾，我覺得很奇怪，這是第一個邏輯。記名表決對你們也不一定好，對不對？記名表決唱名一下，讓大家知道哪些人在場、哪些人不在場。
主席、各位列席官員、各位同仁。韓美進口牛肉協議文與台美進口牛肉協議文有很大的不同，本席建議此時此刻對於捍衛國人健康的問題，應該要有比較積極的做法，所以目前的台美協議文也應該做一些調整。對於方才陳委員提到的部分，我個人非常贊成，唯有政府硬起來，我們才有辦法與對方談判防止狂牛症牛隻進口臺灣的議題。這個案子的立意非常好，並沒有窒礙難行的地方，本來就應該要重新考慮這個東西。　早上我也聽到署長提到政府當然可以這樣做，你們也考慮過要重啟談判的問題。</t>
    <phoneticPr fontId="7" type="noConversion"/>
  </si>
  <si>
    <t xml:space="preserve">
主席、各位列席官員、各位同仁。署長，你會不會覺得心情很沈重？
一直在發生事情，立法院裡面也有鎖國立委，單純一個美牛事件，然後引申到算不算鎖國，實在太沈重也太過度了。我住在澎湖，澎湖算是獨立於臺灣之外，假如有高風險的有毒物質要進入澎湖，我身為澎湖的民意代表，我想就算縣政府要引進，我也會運用所有的民意壓力阻止，這和鎖國是南轅北轍的。假如為了維護臺灣人民的健康，阻止一些有毒物質進入臺灣，而被稱為鎖國立委，我會很樂意承擔。至於狂牛立委，那天所有的民進黨籍的立委都在這邊，我想狂牛立委我們也當不起，我們也不需要對號入座。我簡單先就為什麼我對於被稱為鎖國立委無所謂作一說明，因為有比鎖國更重要的事，就是確保臺灣人民的健康。署長，這樣有道理嗎？
如果為了臺灣人民的健康，你被稱為鎖國署長，你願不願意？
我覺得你應該回答責無旁貸，因為為食品安全把關是衛生署的職責，對不對？
署長，我覺得這有問題，就是國際規範如果沒有危及國人健康，當然基於條約或議定的精神，大家互相尊重，可是如果已有高風險，對國人的身體健康造成威脅，我覺得你應該樂於當鎖國署長才對。
署長，你們現在依照台美議定書對美牛進口所作的防疫措施就是三管五卡，對不對？
我知道，那基於議定書的精神，在什麼情況之下可以禁止美國牛肉進口？
就是發生疫情之後被評定降等，對不對？
對單獨的供應商，必須查到兩次，對不對？
以上這兩個要件，對臺灣人民的健康而言都充滿了危險性。剛才有幾位委員也講過，從疫情發生之後到世界動物衛生組織評定降等的期間，為臺灣食品衛生把關的責任就在執政黨、就在你們衛生署，對不對？
三管五卡的源頭管制如何進行？
平常呢？
每年去一次，那你們把關真的很嚴格啊！
非常嚴格，等於我們一年365天不定期在進口牛肉，然後你們一年一次進行源頭管制。
日本是逐隻抽檢。
所長說日本說他們是逐隻。
每一隻牛？
你的資料和人家都不一樣，我們再查證看看。另外，你們現在在源頭如何檢驗？農委會派人去嗎？
如何去除高風險物質？你們如何檢驗這批牛肉有沒有含瘦肉精？
怎麼觀察？
那些是不能進口的，我現在說的是可以進口的部分，你們需不需要作SRM的檢驗？
從外觀你們就看得出來？
為什麼大家對美牛存有這麼多的疑慮？可能不是美牛本身的問題，而是執政團隊的問題。問你們怎麼檢驗，你們說從形狀觀察。你們從形狀可以看出這批已經冷凍的美國牛肉有沒有SRM？
像牛眼這些不能進口的，本來就不用檢驗嘛！
假如沒有夾雜，就表示其他的肉是沒有問題的？
那你們這個檢驗太粗糙了。
不是，它有沒有夾雜是一回事，縱使沒有夾雜，是否表示這批肉沒有含有高風險物質？
所以，我說真的不是美牛的問題，而是你們的問題，從檢驗……
不要老是講世界各國，印尼禁美牛，你們為什麼不禁？
你們在管制上這麼粗糙，在國會裡又把台美議定書當成食品衛生的憲法，無限上綱、無限擴張。我不是說基於國際協定，我們不應該互相尊重，但是一定還有很多東西比台美議定書這種行政協定還重要，因為行政協定連條約都稱不上，有更重要的東西是你們必須堅持的。
可是衛生標準是由你們在訂啊！我們不是每天在吵，希望你們為了捍衛臺灣人的健康和食品安全提高衛生標準嗎？你們不願意，又回來提議定書，就是這樣啊！
我問一下消保處，美國牛肉造成臺灣人民情緒上的不穩定、心理上的不安全感，站在保護消費者的立場，你們認為該不該下架？
我現在不是問標示，而是該不該下架？
現在不要求它下架，那按照消保法第七條規定，企業經營者提供的商品必須要確保安全和衛生上沒有危險，要不然要負連帶責任。
現在美牛進口，算是合理的安全？
我最後問署長一個問題，萬一民眾吃了有問題的美國牛肉引發一些病變，可不可以申請國家賠償？
這有沒有有毒的風險？
你們不談責任的時候就理直氣壯，談責任時就推卸責任。我跟衛生署講一個觀念，我曾經在衛生署的網站上看過你們的Q&amp;A，有民眾問吃美牛致病的風險，你們竟然把它拿來和抽菸、吃檳榔作類比，一個是大眾化的食品，一個是抽菸、嚼檳榔的人，通常是成年人，後者風險自我承擔，你們為了推銷美國牛肉，竟然可以把兩者類比。當然美牛的風險小得多，不然，難道吃美國牛肉要繳健康捐，公開場合不能吃美國牛肉？很多東西一定要站在臺灣人民的立場，為臺灣人民的健康把關。
不要越來越像美國牛肉的推銷員。</t>
    <phoneticPr fontId="7" type="noConversion"/>
  </si>
  <si>
    <t xml:space="preserve">
主席、各位同仁。謝謝主席！我認為今天我們邀請的學者專家應該還是要上台為我們表示專業的意見。第一，這是有慣例可循的。我已經擔任3屆立法委員，幾個會期下來，在各委員會，當有需要邀請學者專家時我們都會請他們表示意見，尤其是主席邀請他們先表示意見，這個都是有慣例的。第二，我也贊成剛剛徐委員所講的平衡，平衡非常重要，但是現在臺灣第一優先最需要平衡的是立法權要平衡行政權，尤其在美牛這件事情上，行政權幾乎是以獨裁的方式雷厲風行的往前衝。如果立法權沒有平衡行政權，那麼臺灣真的就只是一言堂；另外是反對黨要平衡執政黨，執政黨的委員也陸陸續續投降，所以這時反對黨的召委來安排這項議程時，一定要平衡執政黨被行政權收編之後不平衡的權力。第三，之所以有兩位召委表示有相互平衡，今天的議題蔡錦隆委員主要負責安排食品衛生管理法修法的議程，所以食品衛生管理法修法的議程是掌握在國民黨召委蔡錦隆委員手中，但是大家看到，他可以神隱、擺爛到這種地步，什麼手段都耍得出來，躲在角落裡宣布散會也好，或者宣布休息以後神隱也好，這樣的召委，怎麼可以沒有平衡？所以食品衛生管理法有關於美牛的案子就掌握在國民黨召委的手中，因此，當民進黨的召委安排相同議題，這是天經地義的平衡。我們哪有什麼力量？我們沒有力量，也不會扯爛，只會規規矩矩的讓人民有知的權力，邀請專家學者來這裡說真知卓見給大家聽，所以我覺得這個才是真的平衡，我也很同意要平衡，但是如果今天專家學者不能上台，整個臺灣在這個議題上就是不平衡，我們一定要盡力善盡責任，尤其是我們很希望貴委員會善盡責任，當權力完全失衡，獨裁力量要強渡關山時，我們卑微的請專家學者來表達意見，這樣叫做一言堂？這是說給誰聽！謝謝。
上個禮拜的交通委員會……
主席、各位列席官員、各位同仁。署長，你們要組團赴美，對不對？你們是要做真的還是做假的？要做有效的還是沒有效的？由誰來組團？農委會與衛生署誰負責這次的赴美？
胡說！99年是衛生署。
99年是衛生署，去年是農委會，這一次誰負責？以專業來講應該是哪個部門負責？
沒有啦，一定要有人主政，誰主政？兩個和尚沒水喝！
其實說真的，我覺得去現場看整個屠宰切割過程、作業程序，農委會應該比較專門，衛生署專門的則是屬於病理這一塊，是不是？所以你們總要先說好，來，不要推，誰負責？
然後呢？這次組團就是要去看源頭，是不是？
好，那農委會扛起來好不好？
署長也全力配合？
副主委，問題來了，99年衛生署比較認真，總共去了14天、5個人，查核了6家，回來後的報告寫了48頁。而農委會100年去了3個人、9天，只查核了3家，回來後的報告也只有18頁，所以農委會今年再去的時候應該要認真一點吧？
民間的學者專家有沒有一起去？
本席要求必須要有民間人士一起陪同前往，因為之前沒有，今年一定要參加，接受民進黨推薦，要不要答應？
接受反對黨的推薦，不要說民進黨，反對黨有3個。
接受反對黨的推薦有什麼不可以？
黨派是負責監督，這個時候的黨派是監督，你不接受監督哦？三個黨加起來一定也是專家，可不可以列入考慮人選？我們會遞送人選，好不好？
你允許我們遞送人選，好不好？
獸醫官可以決定接不接受？
官方聘顧問不行哦？
對啊，官方代表團中加入專家學者還是官方代表團啊！　署長，你是政務官，你來回答。
今天農委會來的是副主委，我想還是以署長來領導這個方向，好不好？總共要去多少家不知道，所以你們其實什麼都不能做，問題的源頭還是在台美議定書，本席告訴各位，根據台美議定書，當你們去查核發現有問題時，你們能做什麼？署長，你們能做什麼？
什麼叫做立即要求他們改善？你根本沒有看議定書，議定書哪有給你們這個權力，依照議定書的規定，你們必須怎麼做？
實地查核發現問題時要怎麼做？
對啊，根據台美議定書，如果實地查核發現問題，只能通知美國農業部，由農業部採取適當措施，並由美國農業部將該措施通知我國農委會。
胡說，美國絕對超過這個！還有，根據議定書你們只有這個權，而且政府沒有權力在實地查核時要求中止生產或中止進口，但是你們知道韓國與美國是怎麼簽的嗎？韓國在簽訂議定書時簽的與我們一樣，就是必須通知美國農業部，由農業部處理後再將處理措施通知韓國，但是當韓國人民用1個月的時間進行街頭抗爭，李明博甚至撤換內閣，最後贏到了在議定書中增加附則。署長，增加的附則讓韓國從此以後如果發現有違反進口衛生條件時，檢驗團現場立即與美國政府相關人員討論改善措施，這叫做技術性協商，以韓國來說，檢查團立即與美國政府討論、立即協商，如果技術協商沒有辦法解決，兩國再進行高階官員的協商，如果兩國政府已經進行高階官員協商，經過4個星期還沒有辦法達成協議，韓國就可以把那個工廠出口的產品連續5次提高檢查比例，韓國簽的是這樣的約，可以現場立刻參與處理措施，立刻進行現場的技術協商，參與的技術措施就改變了原來議定書規定由美國農業部負責後再通知我們的情況，署長，這就是為什麼民進黨黨團今天在委員會提案，要求一定要重新啟動台美牛肉進口議定書的重新談判，這一定要重新談判。署長，你們預期美國會不會與我們重新談判？有沒有這個guts去要求重新談判？
那要不要提出諮商？
你拿給我看啊，有關議定書的簽訂，韓國增加了附則，我們根本沒有將其列在議定書中！根本沒有，韓國卻可以在議定書中增加附則！　另外還有一條規定，本席之前已經講過一次，這也是議定書中我們不如韓國的地方，議定書第五條發現BSE疫情時，韓美議定書本來與我們一樣，一定要等到美國被世界動物衛生組織降等以後才能禁止進口，韓國原本也要等到美國被降等後才能禁止進口，但同樣的，李明博政府在人民抗爭之後，他把人民力量當成政府談判桌上的力量，回過頭去談判時，也增加了一項附則來凍結這個條款，把必須等到降等後才能禁止進口的約定改掉，雖然韓美議定書有第五條的規定，但是韓國仍可依照GATT第二十條與WTO的SPS協定擁有權力採取停止進口的必要措施，GATT第二十條是什麼？就是他們認為對國民健康有疑慮就可以。　所以今天有兩件事情，一是韓國立刻就可以採取強烈手段，幾乎等於是禁止進口，另一個就是你們組團赴美能不能實質深入參與整個檢驗過程？從這兩件事情來看，我們的議定書都不如韓國的議定書，原因很簡單，那就是不管人民怎麼抗議，你們都站在美國的立場，可是韓國政府在人民抗議時是站在人民的立場去對抗美國，所以這兩條的規定，韓美議定書與台美議定書的條件本來是一樣的，可是韓國政府援引民間的壓力，重新增加附則，因此他們比臺灣政府更能把守、捍衛人民的健康。　所以本席在此要求署長，我們必須重新要求諮商，修改議定書的內容。
我們關心的是關鍵部分，我們到底有沒有撒手�捸H在撒手�晡熙﹞嚏A臺灣真的是不如韓國！
有關人民的健康，在瘦肉精方面，臺灣也不如歐盟！所以民進黨稍後還有一個提案，就是要求你們這趟去也要去看有機牛的飼養場，去看歐盟模式中，高品質牛肉輸往歐盟的歐盟模式。美國牛肉有兩種，一種是瘦肉精零檢出，一種是含有瘦肉精的，賣給歐盟的就是高品質沒有瘦肉精的牛肉，就是瘦肉精零檢出的牛肉，賣給臺灣就非得要賣給我們含有瘦肉精的牛肉不可，臺灣人的人命比歐盟的人命還不值錢耶！欺負我們而不敢欺負歐盟的關鍵在哪裡？關鍵就在於我們政府不如歐盟各國的政府！我們比歐盟更沒有力量嘛！可不是說我們的人民比歐盟的人民更不高貴哦！
對啊，他們是這麼的強烈，甚至在WTO裡……
這十幾年來在WTO裡面也是爭議不斷，但他們都撐住了，所有基因改造的食品全部都不可以進口，荷爾蒙不要、瘦肉精不要，為什麼人家是以最嚴格的標準在為健康把關，本席要的是你們在這方面的guts啦！但是你們都是用最寬鬆的標準在替他們打開啦！
好，那我們現在要修法，就讓我們修啊！
我們國家的考量點在哪裡？你們主要的考量在哪裡？你們允許含瘦肉精的牛肉進口，主要考量在哪裡？你們到底得到什麼嘛！
有得到其他農產品談判上對臺灣農產品的優惠嗎？副主委，你們要開放含瘦肉精的牛肉這件事，在與美國的農業談判中，有因此交換到其他農業產品的關稅優惠嗎？有沒有？
所以沒有嘛！你們把單一議題拿出來，對不對？你們就是這樣處理的，不把它當成籌碼來交換東西，這是失職耶！農委會這樣做是上級的命令吧？
對不起，本席曾經揭露過文件，在二年前修正食品衛生管理法後，美國就認為要趕快啟動TIFA，在TIFA中成立農業顧問委員會，開始進行農業議題談判，也就是TIFA下有農業顧問委員會，農業顧問委員會談農業相關問題時，才要去談萊克多巴胺。人家美國很尊重我們，把它當成整體農業談判中的一部分，我們就有籌碼，放寬這個就要得到別的，結果沒想到馬英九政府在美國人準備要整體談判的基本架構下，竟然把萊克多巴胺單獨拿出來送給人家，沒有談判到任何東西。其實我們都知道，馬總統應該是拿去交換選舉時美國的幫忙，拿來做政治交易，把我們的健康當成選舉交易，除此之外想不出道理了，因為本來就是農業談判中的籌碼，你們竟然將其從農業談判中抽出來奉送，談判的籌碼居然拿出來單獨奉送！所以這次無論如何，你們這個團出去要展現出你們的guts給我們看。　最後，本席還要罵農委會，100年查廠回來的報告提到要農委會好好的訓練專業人員，以便於有能力進行現場查驗，因為報告最後的結論是現場有能力查驗的人力不足，所以要多培養專業人員。報告最後提到「因應未來輸入我國肉品增加之趨勢，為期及早籌謀因應，建議強化國外查廠需求及查廠人員訓練，大量培訓足堪因應源頭管理。」結果在我詢問之下發現你們都還沒有開始訓練，你們自己提出來的報告，但卻都還沒開始訓練，所以我們要求這趟赴美查廠一定要有民間人士順便陪同，就是因為人才不足，我們會遞送名單，謝謝。</t>
    <phoneticPr fontId="7" type="noConversion"/>
  </si>
  <si>
    <t xml:space="preserve">
主席、各位列席官員、各位同仁。本席要請教邱署長、經濟部梁次長和外交部董次長。
署長早安，二位次長早安。本席想向3位長官回顧一下這兩天才發生的事情，上個星期五的立法院院會，在舉世嘩然、全國非常恐慌的狂牛症發生以後，立法院史上第一次的表決讓王金平院長當了首投族，在國會一黨獨大的執政黨，有良心的立委紛紛缺席、棄權不表態，結果導致44：44，雖然最後院長投下反對票，國民黨在立法院慘勝，讓美牛沒辦法禁止進口，但是隔天地方的反應就非常的強烈，在彰化鹿港的鎮長選舉，史上第一次由民進黨勝選而且拿到超過7成的選票，傳達了一個最沸騰的民意。　首先請教邱署長，執政黨上個星期五在院會慘勝，本來搞不好會在立法院表達禁止美牛進口的決議，後來在鹿港又破天荒超過7成的選票倒給了反對國民黨的民進黨鎮長候選人使其當選，這樣強大的民意，對於政府持續進口美國牛肉的恐慌、不滿、恐懼和沸騰的憤怒，請問你有感受到嗎？
對於臺美議定書以及3位長官剛才一直強調OIE降等的這樣一個條款，本席都相當清楚，也知道我們的無力感和無奈，我剛才問的問題是一種比較感受性的，就立法院破天荒的一個表決數字以及地方上那麼強大的選舉民意，請教署長，你有沒有感受到民意的恐懼、憤怒和不安？
你有感受到，所以你希望能夠捍衛民意？
好，謝謝你有感受到這樣的民意，本席也感受到你的無奈。我要進一步的向署長請教，當國民的健康和國際的條約有衝突的時候，例如印尼和泰國現在都已經明確禁止部分或全部的美國牛肉進口，在這樣的情況之下，當臺灣的鄰國，甚至我們認為相對於印尼和泰國來說，臺灣在食品衛生或各種經濟條件是有過之而無不及，我們是一個食品衛生的強勢國、強大國，可是我們看到落伍或不如我們的國家已經做出禁止美國牛肉進口的決議，請問署長，不要說跟上先進國家，臺灣有沒有可能跟上相對落後國家的腳步，我們也來做禁止美牛進口這樣的國際宣誓，你可以做得到嗎？
本席用比較簡單的問法好了，為什麼印尼可以、泰國可以，而臺灣不可以？
它是部分禁止，泰國看起來是……
沒關係，昨天聯合報的報導是全面禁止。我想請教署長，不管是部分禁止、全面禁止，為什麼印尼可以、泰國可以，而臺灣不可以？
本席沒有問到歐盟的部分，本席請教的是為什麼印尼可以、泰國可以，臺灣不可以？
是否因為臺美牛肉議定書？
聽說你要到美國查看，也有做很多措施，如果你發現更多的新證據，認為實在不妥當，但是OIE卻又還沒降等，在這樣的情況下，我國的政府有辦法做出像印尼、泰國的停止美牛進口決定嗎？
我沒有問你這些問題，本席知道你做得很嚴格，假設這是成立的話……
就像2003年美國發現狂牛症病例時，我國政府就立刻停止進口美國牛肉，如果你現在到美國查看之後，查到了各種證據資料的話，即使是在OIE沒有降等之前，我們臺灣可以禁止美牛進口嗎？
如果OIE不降等，你可以停止美牛進口嗎？
也就是說，除非你發現狂牛症已經完全傳入我國境內，或者是OIE已經降等了，否則你都無法停止美牛進口，對不對？
除了這點以及OIE降等之外，你們都無法停止美牛進口，對不對？
署長，我們到底是簽了什麼樣的不平等條約？當國人感到恐慌、當世界其他國家開始禁止美牛進口的此時，到底是誰簽了什麼樣的不平等條約，讓我們臺灣必須忍受這樣子的狀況？
所以印尼、泰國不正確？
但是2003年曾經禁止美牛進口，當時也是乳牛的部分，對嗎？
當時有禁也有沒禁，那都是我們可以做的決定，但是現在不是你可以決定的。　其次請教梁次長，你剛才提到為了維持臺美之間的經濟關係，希望我們能在很嚴謹的情況下去做報告，其實本席很尊重你們三位，但是你們三位剛才的說法，如果一恍神，本席與劉建國委員會以為是身處美國，正在聽他們的經濟部、農業部及衛生部進行的簡報及遊說，說他們美國牛肉絕對沒有問題要我們放心，因為你剛才所做的遊說都是告訴我們美國官員告訴你們如何如何、美國外交官告訴你們如何如何，於是你們就這樣子相信了！由於臺美關係可能會因為我國禁止美牛進口而產生影響，所以即使我們國內民眾感到恐慌與不安、即使我們擁有各種證據，但是尚待進一步的病理驗證，甚至在邱署長到美國進行考察之前，我們都無法禁止美牛進口，如果原因就在於經濟因素考量的話，為什麼印尼不怕經濟因素的考量？為什麼泰國不怕經濟因素的考量？為什麼只有臺灣在一切資料證據尚未完備之前，我們就開始拿美國的資料來說服國人一切都沒有問題？我們怕經濟受到影響，為什麼印尼不怕、泰國不怕？為什麼印尼可以、泰國可以，而臺灣就不可以？
就是OIE降等才可以？
你是說印尼與泰國完全都不符合國際規範、他們會被美國制裁，是嗎？
所以你不屑印尼與泰國的做法，你認為他們的做法很爛、他們會被美國譴責、他們會成為世界國際組織的壞小孩？
如果剛才邱署長所講的那種情況沒有發生，但是國內民情沸騰，再加上有許多不確定因素的情況之下，只要有那個喪權辱國的條款存在，我們是否仍然無法片面的決定禁止美國牛肉進口？
只要OIE沒有降等，或是在臺灣明確檢測出帶有狂牛症的美牛之前，我們是否就無法禁止美牛進口？
請正面回答本席的問題，如果剛才所說的那兩個情況都沒有發生的話，我們的主權行為是否就沒有辦法行使？
如果這兩種情況都沒有發生的話，我們是否就不能停止美國牛肉進口？
你不要迴避本席的問題，如果OIE沒有降等，也沒有發生署長剛才所說的那種情況，我們是否就不能停止美國牛肉進口？
但是無論是在書面報告或口頭報告，你們都是表示必須要OIE降等才可以？
OK，你剛才的回答很重要，你是指在臺美議定書的條約之外，如果有重要的科學證據或是國家的政策評估，我國的主權仍可做出停止美牛進口的決策？
最後請教邱署長，本席與江惠貞委員都相當關心進入牛奶系統的問題，剛才無論是康局長或署長都認為你們的資料顯示狂牛症不會進入牛奶系統中，因此本席希望你們能將資料送交本委員會，讓我們能了解為什麼這個病症不會禁入牛奶系統。　本席找到兩份相關的資料，有一份是美國微生物學會病毒學期刊在2009年8月提出的報告，它表示狂牛症的基因出現在有狂牛症、搔羊症的羊隻身上，證明也有可能會存在於牛奶中而產生影響。另一份則是PLOS世界權威的期刊報告，它認為現在的PRPSC，也就是狂牛症的基因，有極大的可能性會出現在牛隻、羊隻或其他畜牧業的動物身上，只要有狂牛症的情況下，就有可能會進入牛奶的系統。為什麼你們可以那麼武斷的告訴我們，狂牛症不會進入牛奶的系統？
即使研究認為有可能進入牛奶的系統，你們還是堅持要繼續讓美牛進口？
即使是證據非常多、人民非常的恐慌，且國際間也有其他的例子，而我國仍然堅持要進口美國牛肉？
但是它確實是一個風險。最後本席再請教你一個問題，如果國會議員不分朝野共同做出決議，認為目前有極大的風險，建請政府停止進口美國牛肉，讓你們做為一個槓桿及後盾，你是否願意重新思考，並告訴馬總統及陳院長先暫停進口美國牛肉，等你從美國考察回來，而且做完所有的研究之後，我們再重新開放？
太寬鬆了！
主席、各位列席官員、各位同仁。我覺得剛才經濟部的代表講得很好，基本上，現在是眾目睽睽，媒體及國人都很關心。　說實在話，剛才朝野之間的討論很有建設性，我們本來認為應該要剛硬一點，就是循歐盟的模式，而且啟動談判的準備，這是方才所談的內容；可是，你們認為這樣綁太緊了，因為我們有兩國關係的問題，所以你們建議改為參考歐盟模式，希望能改用「開始研究」的字眼，給你們最大的空間，又符合立法院對你們的監督與期許，但本席希望康局長不要畫蛇添足。方才你和經濟部代表已針對歐盟模式的內容激辯好久，現在你卻告訴我不知道什麼叫做歐盟模式！我認為這樣是畫蛇添足，有技術性地讓這個提案不通過的嫌疑。連我們國人內部的這種提案，就是可以讓你們有最大的討論空間，而你們如果都還要在眾目睽睽之下來抵制的話，我認為非常不妥，那樣會適得其反，讓你們在護主心切的背後下讓人看破手腳。　因此，本席認為應該要按照方才的討論，其中即便有零關稅、即便有殘留標準、即便有荷爾蒙的問題，都可以再研究、研究；甚至你們也可以說基於其他的考量，所以不適合，那也是你們的行政權之一，不是嗎？你們給我們大一點的空間，我們也給你們大一點的空間去研究，好讓我們有多一點的知識增長以保護國人，那樣有什麼不好？
主席、各位列席官員、各位同仁。今天一整天都在討論這樣的案子，而我們也看到印尼、泰國已經有發生這樣的例子。今天署長和經濟部、外交部都有提到OIE的降等標準與台美議定書的內容，所以我們才會有這樣的提案。我們並非要給行政單位出難題，而是要給行政單位做後盾；也就是說，如果我們在立法院的衛環委員會做出這樣的決議，無論行政部門是要去美國考察或要求美國提供資料，我們都可以讓美國知道我們國會與國內有這樣沸騰的民意，可以發揮槓桿的效用。也就是說，委員會這樣的決議在某種程度上是一種強烈建議，但是對行政權而言，以往例來講，如果有所必要的時候，行政權仍存有其獨立空間。　
主席、各位列席官員、各位同仁。方才介副總談判代表說了一句很重要的話，你說我們是和韓國一樣的條文。
本席現在就講一個韓國的例子給你聽。韓國執政黨在27日做成一項決議，就是在政界不斷地施壓及民意的沸騰之下，執政黨在27日要求政府全面停止進口美牛。請你注意聽，這是執政黨要求政府，等於是有個內外、有個槓桿。在執政黨做這樣的要求後，他們的青瓦台（總統府）就說考慮要用停止檢疫的方式，達到中止進口美牛的目的。但是，以你們的資料來看，他們還沒有這樣做，對不對？這就是一個很完美的談判技巧。因為他們黨政分開，執政黨要求停止進口，而他們的政府說考慮用其他的方式替代，包括用停止檢疫的方式，然後再和美國進行各種政府之間的磋商。我們提案的目的也是如此，如果衛環委員會（還不是院會）就可以達到這樣的目標，而且包括執政黨的委員也加入，我們和韓國就是同步的。你知道這個新聞嗎？
沒關係，你沒有看到是你失職，不是我失職，你回去注意看，我只是提醒你此一重要訊息。
或許我們可以學習韓國的模式，如同你所言，韓國簽的約和我們一樣，我們認為韓國的例子很值得我們參考。謝謝。
主席、各位同仁。剛才是記名表決，沒有錯吧？大家都同意的，所以我們就表決了，對不對？我可不可以請議事人員說明一下，剛才有沒有記名表決？
所以確定是……
所以我們要確認剛才是記名表決，是嘛？好。
好，謝謝。
</t>
    <phoneticPr fontId="7" type="noConversion"/>
  </si>
  <si>
    <t xml:space="preserve">	立法院第8屆第1會期社會福利及衛生環境委員會第25次全體委員會議</t>
    <phoneticPr fontId="3" type="noConversion"/>
  </si>
  <si>
    <t xml:space="preserve">
主席、各位列席官員、各位同仁。這一次從4月24日發現美國發生第4起狂牛症的病例之後，國人非常擔心，立法院的氛圍也是希望農委會能夠趕快組團，我們早早到美國進行查核的工作，因為南韓已經比我們早一步到美國去。這一次我們查核團大家都很辛苦，從5月5日到5月27日長達二十幾天，橫跨了好幾州，本席也看到你們同行工作人員的投書，內容提到趕路的辛苦。這一次是由宋參事領軍，你們自己覺得我們的查核作業和這個團的規模跟南韓比較起來怎麼樣？
你說韓國團只看了2個屠宰場，而我們看了9個屠宰場，是不是？
那我們比他們多出4倍之多。
其實溝通的過程非常短暫，而且也有一些困難，農委會積極去爭取，本席要予以肯定。有些委員提到在剛去的前幾天有些行程沒有辦法馬上敲定，其實在這麼急促的狀況之下啟程，對各方面的安排難免會有一些需要協商的地方，所以我們國人應該要用一種更寬容的態度來看。如果我們看的屠宰場比韓國團多，就應該要講出來讓國人知道。事實上，我們最近都在和南韓比較，我們會覺得有點洩氣，因為南韓好像都跑在我們前面，但是在這一次進行查核工作的時候，我們台灣的團隊非常努力，比南韓加速做了更多的查核工作，因此本席認為應該予以肯定。
有結合外交部、農委會和衛生署嗎？
所以這是一次很棒的團隊合作經驗，因為台灣的處境的確比較特殊，所以我們要在國際上力爭的時候，各部會應該做好橫向的聯結，如果可以變成一個作戰的團隊，相信打出來的成績會很不一樣。
你們在報告裡面有提到全面查訪了4家，對不對？
宋參事，請問什麼叫全面性的查訪？早上有委員問到為什麼我們能確保真的安全，你們在回國之後很快的交代了整個過程，也說這其實是安全的，你們這個信心是來自於哪裡？
所以現場看到的牛都很健康嗎？
那不健康的牛呢？
已經先檢驗過一遍了，都是健康的牛。
是。
所以你們對每個環節都有仔細去查核。
像你們這樣很完整的查核一家屠宰場，要花多少時間？
好，你們發現278號屠宰場的問題，本席要予以肯定，因為是你們用心去看才主動發現的，這是在你們對這4家屠宰場進行全面查核的時候發現的，還是在查訪的過程中發現的？
是被你們發現的嗎？
如果你們是替美國背書，就不會主動發現這個問題了。所以其實國人應該要公平的看待我們政府，如果政府有認真做事，也應該要予以肯定。　接下來我要請教隨行團員、很專業的楊所長，上午有醫師提出關於非典型的議題，我知道你是這方面的專家，所以請你再補充一下，請問非典型這個問題比典型更可怕嗎？
8歲以上才會發生？
這個年齡差距還滿大的。
也沒有外銷？
非常感謝楊所長的補充報告。其實我們在國會問政所提供的任何資訊都要有客觀的醫學證據，我也希望有些問題不是造成國人的恐慌，應該要講得非常清楚，我想製造恐慌不是國會該做的事，還原事實、追求事實的真相才是國會議員該善盡的責任。這次為了狂牛症，整個政府動起來，用最快的速度前往美國，而且也突破一些我們跟美方在交涉上的困境，所以在這件事情上，該肯定的我們應該要給行政部門肯定，該監督的我們也會持續監督，謝謝。</t>
    <phoneticPr fontId="7" type="noConversion"/>
  </si>
  <si>
    <t xml:space="preserve">
主席、各位列席官員、各位同仁。本席在這裡問政也有二、三個月了，請問邱署長認為本席的問政風格如何？
問政理性嗎？
謝謝你，你知道我是民進黨籍的立委嗎？
民進黨立委反美嗎？
反美牛嗎？有沒有反美牛？
有沒有反美牛？有或沒有？
我們是反對毒牛，你知道吧？
這就是我們的認知與國民黨籍立委認知不同的地方，也與官方的認知有所差異，不過沒關係，我們可以透過與署長的詢答來求得公論。　另外，AIT發言人萬德福昨天表示，牛肉議題是臺美貿易日程中主要的絆腳石，是阻礙2010年與2011年臺美重啟TIFA諮商的唯一因素，美方盼儘速重啟諮商，以促進雙邊貿易及投資利益，但未以牛肉議題威脅臺灣。AIT特別強調「未以牛肉議題威脅臺灣」，請問署長，這樣的談話到底有沒有威脅臺灣？你的看法怎麼樣？
請問介副總談判代表，你認為這樣的談話是不是造成對我們的威脅？
介副代表，他們講這種話是不是表示，如果我們不購買美牛，將來雙邊貿易與投資利益就會受到影響，是不是有這個意思？
我覺得很奇怪，今天我們是購買國，我們購買牛肉是要花錢的，我們不是不向他購買牛肉，而是反對購買含瘦肉精的牛肉，所以國人不懂為什麼這種議題會變成這樣，我們是要花錢去買牛肉的，他說出這種話不是威脅嗎？本席覺得這不只是威脅，已經是恐嚇了，如果我們不買美牛，將來雙邊貿易，包括TIFA的所有諮商都會被終止，我想聽一下民間的聲音如何，蘇醫師，你的看法如何？
感謝蘇醫師，我想對於用字譴詞每人的感受都不一樣。邱署長，針對這個議題，如果本席改換另一種講法，請你注意聽一下：衛生署署長邱文達是興建國立陽明大學附設醫院的主要絆腳石，是阻礙陽大附設醫院無法成為醫學中心的唯一因素，本委員會盼望儘速擬與教育部重啟協商，以恢復興建陽明大學附設醫院49億的預算，否則本委員會全數刪除衛生署101年的預算。請問署長，這對你來說是不是威脅？
署長，很多道理大家都聽得懂，國人也不是笨蛋，在座的媒體大家也都很清楚，有民進黨當你們的靠山有什麼不好？當政府的靠山有什麼不好？我們又不是不向他們購買牛肉，只是不希望危害國人健康的美國牛肉進口臺灣，這麼簡單的道理，如果我們今天不撐下去，不只是牛肉議題，還會有其他各種議題，美國顯然不只是要每年2億美元的牛肉議題，我們與美國每年有高達450億美元的貿易總額，這才是嚴重性之所在。　藉著今天這個機會，我再請蘇醫師表達一下意見，對於狂牛症的議題，蘇醫師曾做過深入的了解，上一次本席也曾在此請教過你的意見，請問蘇醫師，對於這一次出國的考察報告，你認為怎麼樣？
謝謝蘇醫師。　本席認為國人健康還是我們最主要的考量因素，剛好有這樣的議題來凸顯衛環委員會全體委員對狂牛症及美牛議題的重視。美國民間的意見很清楚，難道我們民間都沒有這樣的力量與防衛的心嗎？本席希望農委會與衛生署對於這個部分多做努力，我並不反對你們再去看，但是看完之後要有具體的結論，不要回來後又寫出一些無關緊要的報告，沒有辦法充分顯現在美國的狀況，包括蘇醫師方才提到的，美國民間團體的具體建議。　另外，關於署長這一次去世界衛生大會的演說，本人要先給予肯定，因為署長有呼籲世界衛生組織、世衛會員及所有參與世衛的人士支持臺灣，以出席WHA的模式擴大且公平的參加世衛活動與機制，並向秘書處遞交抗議函，請問署長，抗議函的內容大概寫了些什麼？
針對你的抗議函，世衛有沒有回覆？
對啊，去年的抗議都還沒有回覆，今年的抗議也沒有回覆，那你這樣做不就等於是狗吠火車嗎？
你們應該思考一下，如果遞交抗議函並沒有效用的話，是不是要採取其他抗議的方式，看看會不會比較有效，你有沒有想過用其他的方式？
署長，這一次你去那邊辛苦了，請問你有沒有帶回實質上的成果？
這是比較實質的，署長，臺灣被矮化的立場有沒有辦法改變一下？
我要藉此機會向大家拜託與請求，因為難得有這樣的機會，在任何的國際場合，臺灣已經是主權獨立的國家，我們不能自降國格，所以任何發言都要嚴守立場，我之前曾經提過，我們的立場要很堅定，態度可以溫和，但手段可以強烈一些，我對署長這次一去世衛的表現採肯定立場，也希望你能再催促他們，針對你的抗議函能給予明確的答復。
好，謝謝</t>
    <phoneticPr fontId="7" type="noConversion"/>
  </si>
  <si>
    <t xml:space="preserve">
主席、各位列席官員、各位同仁。副主委，我相信你們去美國真的很辛苦也很累，我也不相信你們是旅遊團，可是我覺得你們送過來的報告就是讓人家覺得你們是去旅遊的，我一直很難相信的是，你們去考察23天後回來，送到本委員會的書面資料除了封面之外就是一張紙，雖然你們在查核的過程中很辛苦，但如果你們真的很認真在查核，其實回來後2個小時大概就可以寫10張以上，到底是你們沒有查核到什麼？沒有心得？沒有什麼可以提出來？還是你們根本就不當一回事？
我知道，你們一直強調6月份會有完整的報告出來，但那是兩回事，既然社會福利及衛生環境委員邀請你們來做這個報告，你們給的報告也太兒戲了。
對啊！今天是5月31日了。如果你們真的很認真的查核，其實2個小時就夠了，做出來的絕對不會是這個樣子。
我現在不是說你們完整報告的部分，我是說你們要來社會福利及衛生環境委員會做這次的報告，我不認為這是行政機關應有的態度。副主委，其實我昨天拿到資料的時候非常錯愕，我很難想像你們去了23天，回來的資料就是A4的兩面！
我並不是說他們不認真查核。
我是說農委會太看不起社會福利及衛生環境委員會了。
我是沒有時間，如果把它拿來唸就知道裡面有多少廢話。副主委，我要在此重申，其實本席並不相信你們是旅遊團，我也知道去做查核工作是很累的，可是你們要讓人家相信你們不是旅遊團，至少回來後你們對立法院提出來的報告也要差不多一點。
所以送給社會福利及衛生環境委員會的報告，讓我們不能接受也無所謂？
副主委，你們這次考察和查核的行程是不是美方幫你們安排的？
你們有主動要求一些地方？
有一部分是他們安排的？
我覺得他們安排的其實就可以不用去看了，因為他們一定是準備好了，才安排你們去看。
你們看到什麼內容？屠宰的流程？
就是看他們篩檢是不是病牛，然後還看屠宰流程嗎？
有沒有任何一個查核點發現送進來的牛隻是有病的？
我們要看的是他們到底怎麼篩檢病牛，甚至要看怎麼處理病牛。但你們只看了屠宰過程……
坦白講，看到的都比較表面。我現在也不是在怪你們，23天時間是看不到很深的東西，這就是受人詬病之處。
我相信一定會有一些病牛沒被發現，要等到送進屠宰場才會被發現。可是你們考核這麼多點，卻沒有任何一頭牛是有問題的。
那你們就應該一併連之前的程序都去看。
要看什麼時候篩檢、是不是病牛？這些都要去看啊！
有看到病牛嗎？
那美國牛真的很健康。
你們看得很不確實。
你們看得很不確實。
全部的牛都是健康的？
這個講了也沒人信，你們這次去應該看美國人到底怎麼防止病牛進入屠宰場，這才是重點。
你們去看屠宰流程沒有用。
你們有去觀察他們的屠宰機械嗎？
30月齡以上和30月齡以下是用同一個機械嗎？
若用同一個機械會造成交互污染。
有看到他們消毒嗎？
你們這次有查到一家有問題？
所以現在暫停進口？
最大的制裁就是這樣，因為美牛議定書就是這樣，對不對？
不會啦！不可能會比議定書要求還嚴格，因為你們必須照議定書走，現在又說比議定書嚴格，那所有東西都可以比議定書嚴格了。
在這兩頁裡，我就對一句話比較有興趣，就是日後會派員實際查核，但是用什麼方式呢？是持續派查核團，還是長駐人員在那裡？
就是每年一次？
那就是行之有年的東西，我還以為是新措施，依照議定書，就是每一年都有。
這裡又寫未來政府會持續派員嚴格查核，我還以為你們要派人固定在那邊嚴格把關。　繼續要請教邱署長，署長出席世衛大會很辛苦，也有一些成果，在此對署長的付出表示肯定，也略表感謝之意。
在書面簡介裡的未來建議提到，未來要加強培訓國際醫衛、外交及談判人才，我相信這很重要，請問目前有什麼做法？請概略說明。
已經著手在做了？
我看這應該還滿重要的。
林世嘉委員所提的人體生物資料庫管理條例修正草案將文意界定得更清楚明白，本席非常肯定。個人資料保護法大概馬上會實施，但這可能和人體生物資料庫管理條例會有些衝突，我現在只是點出問題，你們可能要將兩個法令對照查看究竟有無衝突，如果有的話，請儘速提出修法。
個資法處罰是無過失責任，而且處罰得很重。</t>
    <phoneticPr fontId="7" type="noConversion"/>
  </si>
  <si>
    <t xml:space="preserve">
主席、各位列席官員、各位同仁。邱署長，立法院在6月份可能要針對瘦肉精的條款做最後的表決，在表決前夕其實國人滿錯亂的，因為整個會期下來我們看到突然間決定瘦肉精要開放，然後馬總統和陳院長再三宣誓沒有條件說、沒有被施壓、沒有任何的壓迫，到現在AIT用相當魯莽、粗魯的方式對外宣布這是TIFA要不要重啟談判的關鍵因素，剛才很多委員都提到這樣的作法某種程度上是強國對弱國在經濟上的一種挑釁和要求，本席甚至認為是要脅，當然你不是經濟部的官員，但你是主管國民健康的首長，所以本席要請教你，對於TIFA是不是能重啟談判，美國已經圖窮匕現了，它說就是這樣的因素，馬總統當然還是堅決否認有受到所謂的威脅，國人都很關心這件事情，面對美國經濟的要脅和健康的衝突，到底要怎麼看待？你會怎麼做取捨？
這些行政舉措你們重申過很多次，本席也尊重，雖然在這裡委員有強烈的不同意見，但是我暫時先不和你討論這個部分。目前送進來的行政院版法案是一個空白授權，並沒有把牛、豬分離的具體字眼入法，在這種情況之下，本席要請教你一個假設性的問題，這次美國用TIFA這個經濟的要脅來逼我們開放瘦肉精，假設這個法案在立法院把關不力的情況下最後通過了，之後美國如果再說TIFA要重啟談判，有一次談判、二次談判或是TPP相關的談判，我們要開始，但你要進一步開放豬肉，同樣的經濟要脅，如果我們這一次抵擋不住，等到未來若還有進一步的要求，你該怎麼辦？
我確認一下，政院版並沒有提到牛豬分離，對不對？他只有提，除了主管機關所容許的範圍之外不得使用瘦肉精？
沒錯，就是可訂可不訂，只是你們的政治承諾是豬肉絕對不會開放。
我的問題核心也在這裡，請教衛生署最後一個問題，因為經濟因素，我們擋不住美國牛肉，為什麼對豬肉的部分，我們就可以擋得住？
我只是藉由我們這樣的對話留下一個紀錄，除了純粹讓你們再次做政治承諾，即豬肉絕對不開放之外，我們也要做一個歷史的見證。因為就牛肉的部分，現在看起來行政院版和在野黨的立場不一樣，你們會在瘦肉精的部分開放美國牛肉。但我也要你們瞭解，未來歷史會回來檢驗，這一次如果因為經濟的壓力棄守了，此例一開，我們很擔心未來能不能繼續守住，我們就讓時間來證明。先謝謝幾位。　現在請教農委會王副主委，我們要探討一下這次考察團的一些細節，另外也要請教蘇偉碩醫師。就這次考察團，剛才林世嘉委員講了一堆，很多題目都是大家想知道的，但我挑一個我最想知道的問題請教你，第一，這一次所有考察團的成員裡面，你能不能舉出任何一位，他的學識背景、論文產出和狂牛症有關？
為什麼你們在整個臺灣找不出一位和狂牛症研究有關的人去考察這次狂牛症的問題？
我知道，我沒有質疑這方面的經驗。我現在質疑的是，這次是因為產生所謂的非典型狂牛症才去看，但你剛才告訴我們，這裡面沒有任何一位和狂牛症直接相關的成員。沒關係，你剛才也說明還有其他的成員。　我再請教另外一個問題，這個考察團也不是現在才去，好幾年前也都有去過，不同的執政政府都有派考察團去。我整理了一下，民國93年的考察團有臺大教授隨行；民國96年有新光吳火獅紀念醫院的副所長和主任以及中興大學副教授隨行；到了民國99年，國民黨執政的考察團也有民間單位和學者隨行，但這一次的考察團為什麼一位民間單位和學者都沒有隨行參加？為什麼全部都是官方代表？
我想表達的是，第一，為什麼你們這一次沒有找任何狂牛症專家？為什麼都是一言堂，都是同樣意見的人一起去參加？包括蘇偉碩醫師，如果你認為他是持極度反對意見的人，所以不想找他去，但還有很多人持不同意見，而且都是鼎鼎有名的大學者，為什麼你們要組成一言堂考察團，沒有辦法容下不同的聲音？
沒關係，等一下我再請蘇醫師做他的評論。我要進一步請教，考察團沒有狂牛症代表，裡面也沒有民間學者或反對意見，你們曾經也有承諾要去看所謂的自然牛，也去看了相關農場。但為什麼在野黨再三提醒，我們不反美牛，只反毒牛，歐盟模式值得參考，但是你們這次仍然拒絕到任何一家歐盟模式的農場做考察？
但歐盟模式這樣一個……
對，但很多人認為歐盟模式是一個很好的替代方案，縱使你們已經堅定要通過含瘦肉精的美國牛肉，起碼也要做到正反意見並陳，但為什麼對大家大聲疾呼的歐盟模式，你們卻堅持不去看？
你說沒有。
你說你們沒有安排訪視輸歐盟的農場。
你們有去看輸歐盟的部分嗎？
但你們並沒有看任何一間已經成功將牛肉輸入歐盟的農場或屠宰場，對不對？
在留時間給蘇醫師發言之前，我最後做了一個比較，因為大家也很計較這次只拿到兩張的報告書，韓國前一陣子也派考察團過去，韓國考察團一回國馬上就公布了調查報告書，他要出訪前就已經確定了所有要看的行程，不像你們一開始前面幾天還有迷航的現象，他們也有參觀農場，也有民間單位隨行。在這種情況下，我們不禁會問，韓國能，為什麼臺灣不能？所以你們接下來寫的這份報告非常重要，我們期待聽到更多我們未知的細節。最後時間留給蘇醫師，不曉得你有沒有什麼樣的評論？</t>
    <phoneticPr fontId="7" type="noConversion"/>
  </si>
  <si>
    <t>王育敏</t>
    <phoneticPr fontId="2" type="noConversion"/>
  </si>
  <si>
    <t>立法院第8屆第4會期社會福利及衛生環境委員會第15次全體委員會議</t>
    <phoneticPr fontId="2" type="noConversion"/>
  </si>
  <si>
    <t xml:space="preserve">
主席、各位列席官員、各位同仁。最近這一連串的食安事件，衛福部扛下了非常大的責任。你如果看看這些事件，你會發現這些事件是在這個時候爆發，但是，食品業界的秘密、他們長期以來各種違法添加的情況，並不是最近才有，甚至可能長達十年以上。所以，我覺得衛福部其實是承擔起這樣的一個責任。不過，我認為，這個是危機，也是轉機。本席希望透過這一連串的事件，衛福部能夠大力整頓。原本我們還在期待食品業界有所謂自律的精神，其實我發現有很多機制都是期待業者自律，自己的良心要拿出來。但是，直到昨天我們看到福懋、頂新又爆發這樣的攙偽事件之後，我們才發現原來我們信任的大廠，不只是大統而已，連福懋、頂新這樣的上市公司，也都出問題。真的讓我們深深以為這樣的自律機制不可為。尤其，他們還簽了所謂的「切結書」。切結書原本是政府的一個善意，希望廠商自己檢查自己、自己管理自己，然後，自己寫了一個證明。本來我們還想要相信，但是，現在看起來，他們連這樣的切結書都可以簽了以後，然後又說：「我以為這個是以前的產品有問題，以後的產品沒問題就好。」顯然，食品業界真的是向下沉淪了，讓社會大眾覺得非常痛心。所以，本席認為，處理這件事情不能再靠只是純業者自律的機制。我們過去很多法令都是期待業者自律、把關，然而，現在看起來，光是要求業者自律這件事，可能他們都做不到。所以，應該把原本我們要求他們自律的一些事項入法。怎麼說呢？本席覺得，我們過去要求廠商說：「你應該要自己主動送驗。」但是，你會發現有些業者做了，有些業者卻不做。以這次的情況來看，我就覺得，其實我們必須要求廠商，將來要建立起主動送驗的機制，這就是他們該做的事情。不會只是自律的事情，要納入法律。要求他們把自己生產製造的產品，自己叫第三方公認的驗證機關來驗證這些東西有沒有問題。以這次美國牛肉的問題來講，進口商今天從美國進口牛肉進來，我們過去的整個查驗機制都是靠什麼？就是我們政府在海關邊境的查驗，也就是說，都是靠政府的力量作查驗。我要問的是，出了問題業者有沒有責任？事實上，進口商可是賺大錢耶！他們引進牛肉是賺大錢的人。他們自己對於進口的商品需不需要負把關的責任？我們的要求在哪裡？根據我們現在的查驗機制，好像根本沒有辦法強制他們出具什麼樣的報告。它都是原產地的報告，但是，他們要不要自己再送驗一次，以確保他們所進口的食品之安全？我覺得，這個部分是衛福部應該好好思考的。就是到底廠商的責任在哪裡？關於他們的責任這部分，本席主張應該入法，不是光只口頭勸說：「你應該要做。」法律就是規定他們非做不可。尤其，應該建立起三級把關的機制。
　我今天從書面報告裡看到，你們有提到業者應該定期將原料抽樣檢驗或送第三方實驗室檢驗。這個部分你們是要怎麼做？
你們這個食品良好衛生規範的法律位階夠強嗎？需要修到食管法裡面嗎？
食管法裡面有授權讓你們訂定這個良好衛生規範，對不對？有罰則嗎？
所以，將來只要是經由你這邊公告的高風險食品業者，他們就必須主動將自己所生產的產品送驗，對不對？
這個部分你們什麼時候要開始做？
要加快速度。本席覺得，這樣的機制是非常重要的。經過最近這一連串食安事件，你就會發現我們的政府即使再加一千個人力，仍然不夠。在製造、生產的過程當中，就必須要求廠商實際負起維護食品安全的責任。如果他自己完全不把關，法律又沒有規範他要求自己務必要把關，這個事情一定怎麼做都做不完。因為一旦一個人失去了良心、失去了自律，你要怎麼管？根本完全沒有辦法管理。所以，這個部分除了你們現在的這些行動之外，查核行動還是有必要，至少可以抓出這裡面到底還有沒有不良的份子。明明都是掛著GMP標章、明明都說它沒問題，事實上，業者還是偷偷做一些違法的事情。一旦抓出來，本席主張要重罰。過去的刑責是3年以下，現在我看到行政院版本是主張改為5年以下，本席非常贊成。我也會提出同樣的修法版本，一定要提高它的刑度。另外，關於罰金的部分，一旦抓到，絕不可以寬貸。應該從現行的1,500萬元提高到5,000萬元。重罰，我覺得是最後的手段。我還是覺得，廠商在整個製造過程當中，其實有一些該盡到的責任和該做到的事情，是絕對不能迴避、絕對必須要到位的。我希望你們這個良好衛生規範可以儘速公告，這馬上就可以讓廠商知道，這個步驟不做的話你們就可以罰他6萬元至1,500萬元。他必須要對自己製造、生產的產品掛保證，不是一天到晚要政府為他掛保證。他如果做不到這個部分，政府就依法罰他錢。因為食品業是製造、生產大家每天都要吃下去的東西，絕對不容廠商攙偽或假造的手段去獲取自己大量的利潤。這個部分絕對要做到，好不好？我希望衛福部在這個部分好好加油！相信國人對你們都有很高的期許，我相信以你們的專業在這一波切實大力整頓之後，未來國內的食品安全應該可以愈來愈上軌道。</t>
    <phoneticPr fontId="2" type="noConversion"/>
  </si>
  <si>
    <t>林淑芬</t>
    <phoneticPr fontId="2" type="noConversion"/>
  </si>
  <si>
    <t xml:space="preserve">
主席、各位列席官員、各位同仁。光是從8月到10月短短的幾個月，我們驗出來有齊怕特羅，不合格的進口數量有六萬多公斤，是一個非常大的數量；再者，美國生產齊怕特羅的公司是美商默沙東藥廠，結果默沙東藥廠現在已經宣布不再生產齊怕特羅了，為什麼他們這麼宣布，是因為美國最大的肉品公司叫「Tyson Foods」，他自己就是最大的牛肉加工廠，他發現牛隻使用齊怕特羅出現無法行走和憂鬱的狀況，所以美國的FDA也對這個事情已經進行了調查。
　因此我們從美國的狀況回推回來就會發現，韓國也發現，臺灣也發現，那就是說在美國現有的滯銷牛肉，為什麼用齊怕特羅比萊克多巴胺都還要多？是因為它不只是瘦肉精，它還可以讓牛肉長得更快，把這個生長期縮短數個禮拜或數個月，這樣子對成本而言是非常的省，這一批滯銷的牛肉向亞洲低價位傾銷，這是很嚴重的事情。
　前一陣子，不管是美福、樹森等所查出來的牛肉跑到哪裡去了？就發現並沒有銷毀，而是直接退貨而已，對進口商而言不用銷毀，所以他們根本就沒有自律的問題，因為沒有成本，沒有付出代價，因此大家對於自律把關這一關事實上是非常的寬鬆。
　因為這樣子，我們又看到邊境把關的人力和資源這麼有限，結果我們要逐批驗，再加上日本高風險的輻射污染魚食品又要抽驗，所以排擠了我們所有進口食品的檢驗，這件事是非常的嚴重，我們也可以理解組長說的第三十四條修過了，但美國就是不遵守規定，哪有這樣花錢跟人力自己把關的？應該是叫不遵守規定的人立即停止進口。
　我們要啟動第三十四條，本席知道剛修的法，子法還沒有訂出來，所以我們要求趕快訂出子法，儘速停止受理查驗登記，我們回頭再說，2009年跟美國簽進口牛肉的時候，我們有多麼不公平的條款，我們跟美國簽的不公平條約裡面，講到如果查獲高風險的不當添加物時，衛福部即以前的衛生署，還要視它為有合格進口資格，不能夠直接退貨跟退出去，或是真的違法只能逐批退，本席認為相較於那個不平等的協議和條約，我們的第三十四條，是真的要硬起來，謝謝。
是已經有第三十四條的母法了，你們的子法要儘速的訂出來，什麼叫「重大食品危害」？這樣子不叫「重大食品危害」嗎？我們以樹森為例，它不是在邊境阻絕成功的，它是進到桃園衛生局裡面驗出來的，沒有驗的在哪裡？邊境沒有阻絕，你知道臺灣今年可能會進口的牛肉，比人家講的棉籽油還要多數倍，棉籽油算什麼？美國牛肉大概進了三、四萬公噸，在邊境沒有逐批驗的狀況下，結果到通路商店，都已經吃了才查驗出這麼多，我們的風險太大了，所以本席希望你們在訂定子法的時候，對於「重大食品安全」的界定時，更應該站在國人安全的立場把關才是。
　以韓國為例，10月頻頻查到齊怕特羅，韓國已經停止了部分牛肉的進口了。
儘速是不是有點模糊，兩個月或一個月要訂出來？
好，就再給你們兩個月內，一定要訂出所謂重大食品安全事件發生的停止查驗申請辦法。
兩個月內是年底嘛！年底以前也沒錯。
兩個月內訂定停止查驗申請的原則嗎？
對，要判定還要停止申請查驗的原則是什麼，但還是要配合和美國簽的協議，那個協議並沒有阻止進來的權利，所以第三十四條是一個補網的機制，母法都已經授權了，原則訂定時就要彌補當初協議機制不足之處，不能再大開放水之門。
於兩個月內訂定判定重大食品衛生安全事件及停止查驗申請之原則。</t>
    <phoneticPr fontId="2" type="noConversion"/>
  </si>
  <si>
    <t>立法院第9屆第1會期社會福利及衛生環境委員會第20次全體委員會議</t>
    <phoneticPr fontId="2" type="noConversion"/>
  </si>
  <si>
    <t xml:space="preserve">
主席、各位列席官員、各位同仁。昨天新聞都報導了，我們聽到即將上任的準總統蔡英文說，新政府對於開放瘦肉精美豬的議題沒有預設立場。「不預設立場」這句話聽起來，會讓人家覺得非常遺憾，因為現在的馬政府是有立場的，就是堅持牛豬分離的立場，未來新政府所謂的「不預設立場」，可以進一步解讀為他沒有辦法堅守牛豬分離的原則，如果要打破這個原則，不想遵守，國人最關心的就是，我們的食安把關得了嗎？怎麼樣去把關？事實上，從討論瘦肉精美豬的議題已經可以看到，如果將來的新政府要改變牛豬分離的立場，有3件事情做不到，是哪3件事情呢？第一，在標示的部分，如果沒有辦法堅守「牛豬分離立場」，將來臺灣開放含瘦肉精美豬進來，要怎麼標示法？現在牛豬分離政策下的強制標示，還行得通嗎？該如何標示？我們可以看到，現在有非常多的牛肉再製品、加工品，夜市攤販的餛飩、水餃、絞肉，有那麼多的再製品，請問強制標示要怎麼標？
對，為什麼我們一直要談所謂的「牛豬分離」？對於牛肉的部分，老實說，國人會自動分別標示，由於很多國人不吃牛肉，所以廠商必須自動標示，他的產品有沒有含牛肉，而且標示得非常好，就自動分流了，因為這是國人的飲食習慣。但是豬肉的部分，如果按照現行對美牛的標示法，用在豬肉上行得通嗎？這是姜署長的職權，請你回答一下，將來萬一開放瘦肉精，請問美豬要怎麼標示法？標示產地來源是美國，是這樣標示嗎？絞肉是整個肉混在一起，但牛肉沒有這個問題，因為有些國人不吃牛肉，所以它很難有混雜的問題，但是美豬與本國豬之間，將來標示要怎麼標？有可能都標示得到嗎？
對。新政府強調說，將來還是可以透過強制標示，事實上，這可能是空話，因為強制標示很難，根本做不到，主要是我們習慣的問題，所以任何政策，若不考量國情，不考量現況，以為牛肉可以做到強制標示，豬肉也可以，這是天方夜譚的事情，因為真的非常難。另外，是把關的部分，剛剛姜署長也有提到，萬一開放瘦肉精美豬進口，稽查人力豈止是增為10倍就可以做到的？你查得完嗎？現在豬肉製品的量可能是牛肉的幾倍，你們有沒有算過？
不是，我是說，目前在臺灣市面上，豬肉製品的產品數量是牛肉的幾倍農委會知道嗎？你們可能沒有詳細的數據，但是大家都知道這個產品。
我知道，這是使用比。但是變成再製品之後，應該不止10倍，至少是幾十倍的數量吧？以食藥署的人力，將來要怎麼去稽查？就是再乘以幾十倍，上百倍之後，人力要怎麼稽查？就像我剛剛講的，連傳統市場中包一個餛飩，裡面有沒有混，你要怎麼查？可說查不勝查，對不對？你把關的人力，有可能到位嗎？
對，所以在標示及把關部分，就一定會破功。還有，民意也是很重要的部分，最近接連2個調查顯示，有7成以上的國人，統統反對進口瘦肉精美豬，請問副主委，有沒有看到這項調查報告？
對，剛剛副主委講了一句話，本席覺得你立場表態得非常清楚，你說寧可跟美國說抱歉，也不要對不起我們豬農，對不對？
好，本席希望副主委，繼續堅守這樣的原則，不管豬農的權益也好，國人健康的權益也好，我們不希望在談判過程中他們變成最大受害者，在牛豬分離的立場上，我們已經在牛肉部分對美國做出適度的妥協及讓步，為什麼豬肉部分不可以讓步？因為它是國人肉品的主食，量太大了，所以牛豬真的不能相提並論，豬肉牽扯到的議題會非常、非常嚴重，對於這一塊，農委會是主管機關，剛剛很多的報告，大家都在看農委會的態度，我們現在最擔心的就是，即將上任的農委會主委說他哪有能耐不開放，自己已經先棄守立場，這是讓大家最擔心的，一旦農委會立場鬆動，所有部會都跟著走，也就是農委會開放之後，所有的人都會配合農委會的政策，所以農委會站在第一線，堅持是非常重要的，對不對？
對，既然豬農在這部分已經透過自我管理做得這麼好，我們當然要繼續保持下去。方才陳瑩委員希望臺灣的山豬肉能夠外銷世界各國，我想未來不只是山豬肉能夠外銷，我們希望國內廣大豬農飼養最佳品質的豬隻，未來臺灣豬可以外銷世界各國，所以我們不允許開放瘦肉精美國豬，進而打亂我們好不容易建立的豬農自我管理與國內良好的豬肉品質。是不是？
本席希望黃副主任委員能夠堅守立場。
　黃署長，因為農委會在報告中載明非常清楚，如果我國開放瘦肉精美國豬的話，造成最大衝擊的是食品加工產業與團?業，請署長看看本席準備的兩個背板，在本席右手邊的背板顯示桃園某所幼兒園幼兒的菜單，我們看到該幼兒園的菜單包括馬鈴薯燉肉、山藥排骨粥、蘿蔔排骨湯、絞肉粥、肉片蛋花湯及擔仔麵等等，幼兒園的伙食餐餐都有豬肉。我們再看嘉義市的幼兒園情況也是如此，在幼童午餐一週菜單中，包括佛跳牆、玉米排骨湯、鮮筍排骨湯、肉羹飯、絲瓜肉片、韓式泡菜肉片等等，統統都有豬肉。本席認為教育部的立場必須非常的清楚，我們無論如何也不能犧牲這些幼小學童的健康，何況立法院已經通過基改食品的立法，不准基改食品進入校園，未來實在沒有道理開放瘦肉精美國豬，讓天天吃營養午餐的孩子吃到含瘦肉精的豬肉。這是我們完全不允許發生的事情。請問署長能否堅持不開放瘦肉精美國豬的立場？
有7成民意對含瘦肉精美國豬都是持反彈的態度，本席接獲許多家長的意見都是非常的反彈，他們向本席陳情，自己的孩子從學齡前就在幼兒園吃學校供應的餐點，如果家長好不容易晚上可以替自己孩子的飲食把關，結果孩子到學校所吃的餐點統統破功，他們無法接受自己的孩子在幼兒園或學校吃到含有瘦肉精的豬肉。今天教育部提出的報告，是本席看過這幾次以來寫得滿好的報告，你們針對問題癥結也分析得非常清楚。事實上，校園開放含瘦肉精豬肉之後，教育部也沒有人力進行稽查，學校老師也不清楚到底營養午餐的豬肉是否含有瘦肉精？如果廠商在食材中混入含瘦肉精的豬肉，豬肉的價格就會比較便宜，你們根本無從把關。既然後續的把關你們無法到位，前端源頭就要禁止使用含瘦肉精的豬肉，所以我們必須堅持禁止瘦肉精美國豬進口臺灣的立場，也希望教育部要捍衛國中小學生的健康，嚴格拒絕含瘦肉精美國豬進入校園。謝謝。
主席（王委員育敏）：稍後黃委員秀芳質詢之後，我們接續處理臨時提案，之後中午休息，下午1時30分繼續開會。
　請黃委員秀芳質詢。
</t>
    <phoneticPr fontId="2" type="noConversion"/>
  </si>
  <si>
    <t>江啟臣</t>
    <phoneticPr fontId="2" type="noConversion"/>
  </si>
  <si>
    <t xml:space="preserve">
主席、各位列席官員、各位同仁。農委會最近應該都在進行新、舊政府的交接？
在美豬進口這一項，你們如何交接？
如何移交？移交是要開放還是不開放？
所以你們移交的是牛豬分離？
這幾年你們都強調「牛豬分離」、「豬肉零檢出」、「萊克多巴胺零檢出」，面對未來即將上任的說這個擋不住的主委和認為這是頭期款的副主委，請問你們要如何處理？在交接上要如何談？
還是換主委你們的腦袋也跟著換？
所以你會堅持，不會換腦袋？
新任主委尚未上任就說擋不了，請問你們過去是怎麼擋的？你們認為過去這幾年，美方在美豬進口這件事上對我們最強大的施壓方式為何？你們曾經聽到、感受到的美方施壓方式為何？
也就是說你們堅持將其列為禁藥，一直都沒有鬆綁，且目前的態度也是如此？
未來也持同樣的態度嗎？如果未來主委請教你們如何處理呢？你們應該都還在職吧？
聽說農委會新任主委、副主委尚未上任，就有五位優秀的常任文官請辭了，是這樣嗎？
據本席所知是有五位提早離職，是不是因為要面對這擋不了的壓力所以趕快退休？
你應該要去瞭解一下，這是同仁的心聲，連本席都聽到了。
說得好聽是有自己的生涯規劃，講得難聽點就是因為要面對這個擋不了的壓力。再回到剛才的問題，美方一直強調臺灣沒有確定的科學證據，因此禁止含瘦肉精的美豬進口是構成缺乏科學理性的貿易障礙，以致違反我國在WTO動植物防疫、檢疫和檢驗協定下應盡的義務，請問農委會贊同此一說法嗎？
請問全世界有多少國家生產豬肉？
請問這194國中有多少國家禁用瘦肉精？
至少有164個國家禁止使用瘦肉精，所以本席要問：什麼是國際標準？是多數國家遵循的稱為國際標準還是少數霸權決定的是國際標準？很難回答吧？本席知道這其中的情況很複雜，但是為了我們自己的健康，為了我們自己的產業，某種程度上我們必須有所堅持，對吧？
何況我們的飲食習慣和他們相差甚多，有人問說為何日韓可以我們不行，請問原因為何？
我們國人每年平均食用豬肉量是多少？
你這是加上素食者計算出來的平均數，真正肉食者比如本席絕對不止此數。前幾天不是有人說以幾年前的資料對比後檢測出來多少人血液內有瘦肉精的反應嗎？
美國所有的牛肉、豬肉和加工製品都含有瘦肉精，本席在美國待了六、七年，不知道吃了多少肉，絕對吃得到含瘦肉精的肉，而且就算不開放，但在國際貿易環境之下，很多附帶的加工製品絕對會進入臺灣，我們又不可能逐批檢驗那些非純豬肉的商品，對不對？
何況瘦肉精有很多種，明令納入的有七種，我們都能檢驗到嗎？
請問在海關是以何種方式檢查？使否使用快篩試劑？
和快篩試劑有何不同？
其他國家使用的快篩試劑呢？
根據本席的資料，其他國家有使用過快篩試劑，而我們確定不使用快篩，都是在實驗室做檢驗，對吧？請問你們對這幾種都有辦法檢驗出來嗎？
所以你們是以稽查方式抽驗？
稽查人力足夠嗎？
目前我們進口的部分僅准許美牛有殘餘，可是你們的稽查人力就已經不足，未來若再全面性的開放美豬進口，且要求標示明確的話，是否要相對提高稽查人力？
你們現在在邊境執行稽查的大概只有四、五十人而已，對吧？
請問經濟部經貿談判代表辦公室的楊代表，你在國際談判方面的經驗非常豐富，也與美方交手過多次，未來可能會面對這個問題，你能否告訴我們，如果我們在這件事上不妥協，堅持含瘦肉精的美豬不能進口，你覺得我們要付出的最大代價為何？
如果國內堅決反對，在你們談判時能否提供一定的後盾和支持？
如果衛福部和農委會反對，你們在談判桌上就是持反對意見？
本席要強調的是，如果還沒有去談就直接說我們不行、我們準備要讓了，那這個談判就不用談了。你們是談判專家，你們也很清楚規則，談判之前怎麼可能把底線說的那麼明白，還告訴大家最後就是要開放，只是時間早晚的問題而已？談判不是這樣談的。
　本席還是要強調，如果涉及食品安全和國民健康，那就絕對不是時間問題，而是原則問題。所以本席要請談判團隊和未來接觸相關談判的人員注意，這一點你們必須很清楚，還有農委會的長官們也是一樣，針對這件事情，本席希望你們好好堅持，千萬不要說擋不了了，謝謝。
</t>
    <phoneticPr fontId="2" type="noConversion"/>
  </si>
  <si>
    <t>吳玉琴</t>
    <phoneticPr fontId="2" type="noConversion"/>
  </si>
  <si>
    <t xml:space="preserve">
主席、各位列席官員、各位同仁。今天討論有關開放含萊克多巴胺等瘦肉精的美國豬肉進口的問題，我覺得最根本的問題，此一壓力來自於我們已經開放含瘦肉精的美牛進口。四年前的美牛事件大家也很清楚，臺灣的豬肉自給率大約九成，牛肉的進口率大約也是九成，所以世界各國覬覦臺灣的豬肉市場，因為國內的豬肉市場還滿大的。剛剛呈現的許多數據也顯示，國內食用豬肉的數量滿多的，豬肉市場大於牛肉市場，所以對美國來講，尚未打開的市場應該是針對豬肉的市場。四年前豬農一直在反對美牛開放，因為美牛是一個敲門磚，一旦打開，大家都擔心後面就擋不住了，現在問題就來了。因為四年前開放含瘦肉精美牛進口，現在WTO的食品衛生檢驗及動植物防疫檢疫措施協定（SPS）已經提到不歧視原則，同樣是萊克多巴胺，牛肉可以訂出進口的檢驗標準，為什麼豬肉就不可以？我們接下來要處理的就變成這個問題了，因為已經開了一個破口，新政府上台後第一個要處理的大概就是美牛開放進口延續下來的問題。雖然現在尚未開始談判加入TPP一事，不過最近準農委會主委曹啟鴻先生已提及此事，根據相關的報導，2015（去）年經濟部次長卓士昭也在青年會議中提到美豬不好吃，但要加入TPP不得不開放。其實官員們大概都很瞭解，在國際貿易上，這似乎是我們進入國際貿易組織一個很大的障礙，因此不得不談，當然，現在尚未開始談，只是話題提早引爆，引發各界討論。部長是食安專家，現在含瘦肉精的美牛已經開放，當國際談判時，美豬這一扇門也勢必大軍壓境，牛豬分離是國內自己喊的口號，請問你要如何預防？衛福部的報告全部只講美牛，完全不提美豬，但是國衛院的報告中也提到美國牛肉中萊克多巴胺的含量對身體的影響，當經濟部要對外談判時，請問衛福部要提供什麼數字來說服美國人瘦肉精檢驗必須零檢出？國衛院的數據告訴我們，目前美牛所含瘦肉精對國人的健康風險幾乎是微乎其微，請問我們如何說服他人豬肉進口不得含有瘦肉精？
我瞭解，但本席強調的是在對外談判進行辯護時，我們必須要有科學的資料、數據及論述，我不知道現在政府做了什麼？
好，接下來假設若要開放，這些研究就要開始啟動了？
剛剛姜署長回答關於標示的問題，其實目前美豬已經開放進口，只是瘦肉精的部分必須零檢出，除了美國之外，包括加拿大、墨西哥、巴西等國的豬肉也都已經進口，請問能否標示清楚進口豬肉來自哪個國家？這個部分很困難嗎？所有的管控不都是食品安全上的管控嗎？
是，所以就不用標示？
豬肉進口之後可能被再加工，比如做香腸或做其他的肉製品，那麼材料的……
如果他混合使用呢？
從高到低是什麼意思？
通通要列出來？
這部分有落實嗎？如何監測？
所以基本上你覺得沒有問題？可是平常我們在商場很難看到國外進口豬肉的標示。
目前豬肉不得檢出含瘦肉精，但是已將豬肉賣到我國的其他國家，比如加拿大、墨西哥、巴西等國的豬肉定價比我們低很多，所以臺灣豬農現在的競爭對象是這些國家，而非美國，針對豬農未來的因應─不論是品質的提升、管理的加強和技能的輔導與轉型，請問農委會在政策上有無調整？
也就是說我們的豬農自律性很高，受到外來豬肉進口的衝擊不大。</t>
    <phoneticPr fontId="2" type="noConversion"/>
  </si>
  <si>
    <t>吳焜裕</t>
    <phoneticPr fontId="2" type="noConversion"/>
  </si>
  <si>
    <r>
      <t xml:space="preserve">
主席、各位列席官員、各位同仁。今天的主題是食安，也感謝大家關切食安問題。我想不能因為政治操作，就對一個尚未形成的議題，甚至是連八字都沒一撇的議題進行討論。我們必須先管好食安問題，也請大家一起來關切食安問題，並從最危險的先管起，至於沒有科學證據的，就先不理。不過如果已經有充分的科學證據，且已經做過人體實驗的，就應該優先管理。
　最近有人關心吃豬肉會亡國滅種，請問豬肉中到底有什麼東西竟會影響到國人生育？
副主委呢？
什麼文獻？都已經有人體實驗了，還什麼文獻？
什麼沒有？你這麼沒有學問嗎？國際上對肉品食用量與不孕症、男性精子濃度降低的調查研究發現，確實在統計上有顯著關係，而且世界各國均如此，請問到底是何原因？是因為瘦肉精嗎？這點放諸國人亦然。由於因為我們沒有每年更新國人對肉的攝取量統計，所以我用肉的供應量來取代，從每人可食用的肉類數量來看，也呈現顯著的反比關係。請問，國人有因瘦肉精而導致生育問題嗎？請問國內已經普遍出現瘦肉精問題嗎？為何大家會突然關心這問題？目前我們根本沒有開放含瘦肉精豬肉進口，只開放牛肉，怎麼會有這問題出現？這是我整理出來的科學證據，請告訴我，到底有什麼問題？跟瘦肉精有沒有關係？請部長回答，到底有沒有？
怎麼會不確定？到底有或沒有？
怎麼不確定？
做到部長，卻連這點勇氣都沒有？不要因為政治關係……
現在市面上有很多瘦肉精嗎？
是不是這個因素？
副主委，有沒有？
所以大家是在喊什麼？國民黨在喊什麼？說什麼和生育有關，卻連一點科學證據都沒有！請問飼料中含有什麼東西？用什麼做飼料？這點請副主委答復。
有棉籽粕嗎？
棉酚含量多少？
400ppm，不用查了。
反芻動物可以使用10%，家禽可用2%至3%。棉籽渣含棉酚，請問棉酚有何效用？棉酚對人有何影響？請兩位答復。
什麼毒性物質？
什麼樣的reproduction？對生育有何影響？
什麼影響？
這是2000年針對男性精子濃度降低進行臨床實驗後，在國際上所發表的一篇文獻。前一個臨床實驗是針對不孕症，都有顯著影響。在這個對男性精子濃度的實驗中，150人中有81人受到影響，而且這個劑量是很低的；51人在停藥12個月後還沒有恢復，剩下48人的18%在1年後還量不到精子。這是人體實驗，你說棉酚有沒有影響？我們有沒有在管？豬肉有沒有進到校園去？雞肉有沒有進到校園去？這麼嚴重的影響，為什麼都沒有人在談？為什麼相關單位都沒有在管？這是對人體有這麼大影響的東西。如果以棉酚最高含量400ppm為準，我們的允許標準是豬飼料可以有6%、家禽飼料有2%至3%、牛羊飼料有10%，這就可以推算在內臟、在肉品中可能存留多少棉酚。大家這麼關心食安，有沒有注重這個對國人生育有嚴重影響的議題？怎麼卻在做政治炒作？請看這張投影片，就風險評估而言，食用肉類與內臟的危害指數要小於1才安全，結果豬肉部分的危害指數是4,000多，不同年齡層都在幾千、幾百以上；雞肉部分也一樣，牛、羊肉也都一樣。風險這麼高的東西，也沒有人在管，都在幹什麼？都在針對沒有科學證據的地方，而對科學證據如此充分，對人體健康、國人生育、精子濃度影響這麼大的課題，都沒有人在管。
　接下來看動物用藥的殘留，尤其是抗生素的問題。我在經濟委員會質詢，要求農委會提供相關資料，他們提供了，但這個資料還不明確，我們可以看到抗生素使用量在102年是330公噸、103年是將近500公噸、104年則超過500公噸，這些抗生素在肉類中是否有殘留，這個問題有沒有人去瞭解過？根據農委會給我的抗藥性資料，在9種抗生素類物質中，有4種在90%幾的家禽中都有抗藥性，你們有沒有做研究，看這個對人體健康到底有何危害？你們都沒有研究，也沒有去管，到底在幹什麼？請問農委會，你們有沒有執行過計畫，看使用抗生素對人體健康有沒有影響？
重視，但沒有研究過。你們為何沒有跟疾管局合作來做研究調查？
你在回答什麼？我說的是對人體健康影響的研究，你不要浪費我的時間，我會提案要求農委會編排計畫，趕快進行研究。麻煩農委會在一星期內提供本席有關過去10年抗生素抗藥性調查的相關報告。
接下來請教食安辦的康主任，2012年為了開放美牛，我們確實做過風險評估，當時你是局長，請問是委託哪位教授做的？
是成大的李俊璋教授，但我知道李教授一開始不會做，還請了什麼人來幫忙？
對，請了一位美國食藥署的官員來幫忙，在食藥局待了一個月，幫我們做風險評估。
沒有，他告訴我，他來協助做風險評估。我們自己要開放美牛，管制萊克多巴胺，對象是美國，結果還請美國食藥署的人來幫食藥局做風險評估，這讓人覺得很奇怪。
當時評估出來的安全攝取量（ADI）是多少？
我們執行的風險評估報告是多少。
亂講，是1.24。其實我們評估出來的標準比國際標準還寬鬆，但我們竟然四捨五入以符合標準，是這樣做的。
我們評估出來是比國際還寬鬆。
就是這樣，沒有錯。ADI代表什麼意思？
這是指什麼來源的劑量？
包括牛肉、豬肉、雞肉、鴨肉，對不對？
我知道，我們可以假設它是各種來源，不是只有牛，所以這個標準是適用於各種肉類的。當時因為我們接受國際食品法典委員會1.0</t>
    </r>
    <r>
      <rPr>
        <sz val="12"/>
        <color theme="1"/>
        <rFont val="Calibri"/>
        <family val="1"/>
        <charset val="161"/>
      </rPr>
      <t>μ</t>
    </r>
    <r>
      <rPr>
        <sz val="12"/>
        <color theme="1"/>
        <rFont val="新細明體"/>
        <family val="1"/>
        <charset val="136"/>
        <scheme val="minor"/>
      </rPr>
      <t xml:space="preserve">g/kg bw/day的標準，我們現在還有選擇嗎？2012年我們就接受了這個標準，現在新政府是沒有選擇的，到時候如果有問題，美國去告我們，在國際上仲裁，因為我們2012年就接受這個國際標準，我們還有選擇的餘地嗎？
FAO在2013年有沒有算過？
食物攝取的情境有沒有重新算過，殘留量多少是安全的？
其實都算過，假設肉300公克，內臟100公克，脂肪、腎臟50公克，這些都算出來了，行政官員應該多努力、多做功課，也許有一天我應該站在那裡回答，對於國民黨今天要問的所有問題就會回答得更清楚。
你弄錯了……
我可提供科學上的意見。
這是兩年一聘，第一次會議是在去年11月11日召開。
我知道現在要再度開會。
都有。
只要沒有利益衝突即可，這個會只是進行科學的評估。
主席、各位列席官員、各位同仁。我就想說如果不做風險評估，農委會要怎麼管理，你告訴我，如果講得出來，我就可以接受。
你們請的專家要怎樣統一標準？我就想不出來你們要怎樣訂定。
處長，你實在不了解，我是食品安全論壇的召集人和主持人，很清楚這個標準要怎麼訂定，如果不根據國際科學資料和國人的飲食習慣去做風險評估，你們怎麼可能來管理？至少也要做藥物動力學，你知道嗎？動物吃了飼料以後，藥物如何殘留在動物的內臟和肉裡面，這不是專家開會就可以決定的，而是要真正去研究的，你們如果不做風險評估，就不可能來管制。
對啦！但是你要告訴我怎麼訂定標準嘛！剛才你還說農委會應該要進步，進步到可以訂定標準。
農委會怎麼管理農藥的？農委會的農藥管理有做風險評估耶！而且食藥署都是委託農委會在做風險評估的。
主席、各位列席官員、各位同仁。就是因為個別在做，所以都不曉得到底這樣的盛行率對人體健康有影響沒有，因此，現在應該跨部會來做。如果願意，我們就召集這些單位來討論、研擬怎麼做，但是不能不做，因為目前這個問題確實對國人健康有很大的影響。
沒有，你們都不願讓出來給人家做，臺大醫學院在那裡做得不愉快而已，我都很清楚，不要硬拗了啦！就是大家一起來做，學術界這部分我都很熟，你們就是不願意面對嘛！抗生素潛在危害國人健康，不對啦！一定要做！你們一直不願意面對，怎麼行呢？農委會要進步嘛！維護國人健康，不然食安要如何把關？
我建議立即來做，不然下禮拜找一天大家來開會，現在正在編概算，如果不趕快安排，明年開始做，還要拖到什麼時候？
下禮拜找一天來開會吧！
主席、各位列席官員、各位同仁。我們對王召委的提案都沒有太大的意見，但是因為新政府還沒有上台，舊政府還沒有下台，不要發誓讓別人死啦！其實在國際上都是根據科學證據。早上多位委員都提出要根據風險評估結果來做，所以我覺得應建請根據科學根據來探討是否要作零檢出的規範。沒有關係，新政府還沒有上台，你在這裡等於發誓讓別人死，人還沒有來你就要殺，實在不合理啦！我們不是說反對召委的處理，但是現在因為新政府不在，沒有人可以回應啊！那怎麼可以做這樣的決定？我想這樣不是很理想。
會長。
我們當然要避嫌啊！
讓我講一下……
主席、各位列席官員、各位同仁。我真的非常敬佩在座的委員都非常關切食安，今天早上會呈現棉酚跟抗生素才是最重要的，因此要立即趕快來做。雖然陳副校長是很有名的醫生，但我也希望能拿出證據來，那我們立刻就不會有「建請」這個意見。我們要有優先順序，既然要管好食安，那目前最危險的就要優先管理，包括棉酚跟動物用的抗生素，這些事實上在臺灣是非常普遍的，因此要趕快來解決，才能確保消費者的安全。我也覺得教育部對此要注意，因為這些早就進入我們的校園了，團膳早就在吃了，反而這些我們都忽略掉。
　新政府真的不在這裡。我剛剛看了好幾位委員的提案，包括蔣萬安委員、李彥秀委員都提出要根據風險評估的報告來做出零檢出，其實我們也有提案，在科學證據出來之前，我們也堅持零檢出啊！那我們要尊重科學的評估嘛！我想這是大家的共識。我想大家接受零檢出是沒有異議的，只是我們在這個時候，因為新政府沒有辦法來講說何時能做出風險評估，我想等一下可以請李彥秀委員或蔣萬安委員來問食藥署或衛福部何時能夠把風險評估做出來，可能在做出來之前，他們已經都下台了，那又該怎麼辦？我想我們需要更多的討論來完成這樣的任務，我們今天不是反對林德福委員建議的堅持零檢出，而是在科學證據出來之前，我們得堅持零檢出，這個沒有問題。我們是覺得可以讓新政府有一點時間做風險評估，所以才用「建請」，並不是我們拒絕，謝謝。
要拿出科學證據。
都很類似的提案。
</t>
    </r>
    <phoneticPr fontId="2" type="noConversion"/>
  </si>
  <si>
    <t>呂玉玲</t>
    <phoneticPr fontId="2" type="noConversion"/>
  </si>
  <si>
    <t xml:space="preserve">
主席、各位列席官員、各位同仁。請問部長午餐吃了哪些食物？
臺灣民眾還是以豬肉為主食，許多配菜也有豬肉。請問部長，當你吃到臺灣的豬肉會不會感到比較安心？
我們一再強調豬肉絕對不可含有瘦肉精，我們擔心豬肉含有瘦肉精會對人體健康造成危害。對不對？
本席看到前兩天媒體的報導，國衛院國家環境毒物研究中心提出報告，主要針對人體尿液做檢測，發現300名國人中驗出72名尿液含有瘦肉精成分。衛福部有沒有調查這些人吃了哪些食物，因而檢驗出含有瘦肉精的成分？這些受檢者有沒有吃過美牛或服用氣喘的藥物？否則，國衛院如何檢驗出國人體內含瘦肉精成分？從300名國人中驗出72人的尿液含有瘦肉精成分，我們以全臺灣2,300萬人換算出有15萬的國人體內含有瘦肉精成分。請問部長認為，這樣的計算方式對不對？
事實上，並非所有的國人都有吃過美牛或服用氣喘藥物，如果依照這樣的推算方式，豈不是讓所有的鄉親人人都自危？
所以我們不能做這樣的推算。對不對？
我是引用國衛院於102年公布的數字。
現今民眾擔心自己吃到含有瘦肉精的食品。
根據相關資料顯示，2014年我國從美國進口6,500萬美元；加拿大進口5,800萬美元，這些都是「零檢出」的豬肉。對不對？
從國外進口「零檢出」的豬肉才能確保所有國人的健康，但如果政府開放含瘦肉精的美國豬肉，未來我國就一定能夠簽署TPP而成為會員嗎？
當初開放美牛進口，政府強調牛、豬分離的政策，以保障臺灣豬農的生計。舉例而言，日本開放美豬進口，造成所有養豬產業莫大的損失，尤其70%的養豬戶都不再養豬了。經濟部有沒有注意到此一現象？
如果我國簽署TPP協定之後，未來是否會取消12.5%的關稅？
這麼一來，臺灣養豬戶的競爭力就受到影響，我們要如何去保障他們？
所以經濟部也要注意這個部分，不能再被美國騙了，說什麼開放美豬之後，就跟我們簽TPP、簽TIFA，我們一定要小心處理這個問題。尤其國內養豬戶很多，面對日本的例子，我們要更加小心。萬一開放美豬進口，國內養豬戶的生計就會有問題，加上臺灣還是口蹄疫疫區，豬肉不能出口，所以我們也要想辦法趕快解決口蹄疫問題，讓國內養豬戶的豬肉也能出口。
有關豬飼料部分，農委會現在只對其中7種豬飼料做檢測，還有其他幾十種呢？
所以你們都了解它的成份？另外，對於病死豬的病因，你們有沒有公布讓大家知道？
究竟是飼料的問題、天氣的問題，還是吃了什麼東西，病死豬的原因一定要公布，我們才好去追蹤，不要一竿子打翻整條船，讓所有養豬戶人人自危。
　目前很多食品都有食品履歷，豬肉的食品履歷當然也包括牠的飼料，有問題的飼料成份會殘留在豬隻身上，我們吃下有問題的豬肉，對身體健康也會有危害。本席要求農委會對豬隻所吃進去的東西，在食品履歷上都要做管制；對於瘦肉精的檢出，一定要嚴格把關，要求零檢出、牛豬分離，我們堅決反對美豬的進口。
</t>
    <phoneticPr fontId="2" type="noConversion"/>
  </si>
  <si>
    <t>李彥秀</t>
    <phoneticPr fontId="2" type="noConversion"/>
  </si>
  <si>
    <t xml:space="preserve">
主席、各位列席官員、各位同仁。現場除了蔣部長是政務官，其他的都是事務官，事務官不會隨著519政黨輪替職務上有所交接，原則上，現場98%、95%以上的官員應該都還是留任的。我今天質詢的重點是「食安不能轉，堅持零檢出」，國人對於健康最卑微的要求，政黨執政的好壞，國人不清楚、不了解，但是民眾對於健康最卑微的要求，我希望不要因為政黨輪替而有一個不一樣、不一致的標準，在這個議題上，蔣部長過去這2年來都非常的辛苦。我們先來看一下TVBS針對未來美豬有可能要進場所做的一份民調，從民調上我們可以看到，蔡英文上任後，不贊成美豬進口的占了將近七成，沒意見的有22%，贊成的有8%。若不開放美豬，美國就不會讓臺灣加入TPP的談判，那你會不會因此而贊成開放美豬？其中仍舊不贊成的占了六成四，可見得有將近六成四、六成五以上的民眾不會因為能不能加入TPP而贊成開放美豬進口，也就是在臺灣有過半以上的民眾是反對含有萊克多巴胺、瘦肉精的美豬進來臺灣。針對TPP這個議題，我想先請教經濟部的常次。
楊代表，我想先請教你，美國現在正在選舉，目前檯面上這幾位候選人針對TPP還是很反彈的、有疑義的，未來不管是誰勝出，臺灣能不能加入TPP都還言之過早，你可不可以很具體的回答我？
好，那如果我們同意開放美豬進口的話，請問，那我們就一定可以加入TPP嗎？
所以即便我們開放美豬，我們也不一定能夠加入TPP，那你認為貿易上的談判如果我們先同意了，我們就一定可以加入TPP嗎？
我反過頭來、倒過來問你。
那你認為這樣的談判策略對嗎？
所以你也不能保證嘛！因為這個牽涉到很多的議題，有很複雜的層面。
所以這樣的談判技巧是有問題的，你請回。
　我先請問一下防檢局的張局長，去年我有特別的留意到你有講過，你說國內的豬農早已宣示不用萊克多巴胺，既然國內自己不用，開放國外的豬肉進口也應該不能含有萊克多巴胺，這是國民的期待，對於國內跟國外的豬肉，我們應該要用一致的標準來看待。張局長，你有說過這句話嗎？
那你個人的立場呢？
局長，你講這句話是本於你的專業，還是政府的政策立場？
謝謝張局長你這麼清楚的回答，你是事務官嘛！對不對？謝謝張局長，我希望現場所有的官員，無論未來你們是在哪一個委員會，只要你們有講過話，有留過議事記錄，你們所講過的每一句話，國人都會高度地檢視，我希望你們大家不要因為換了一個位置，不要因為不一樣的政黨執政，你們的專業就有所動搖，希望現場每個官員都要如此，謝謝張局長你那麼肯定的回答，我希望未來520換了一個政府之後，你還是能夠有所堅持，否則國人會對政府有一個很大的問號，你們的專業到底是到哪裡去了？謝謝張局長你剛剛那麼肯定的回答。
　我們再看下一張照片，我想先請教部長，瘦肉精對於國人的影響，目前大家還有很多的疑慮，食藥署的姜署長也在現場，目前瘦肉精的檢出人力的部分，我有特別的看到，先不管未來會不會開放，以我們目前的人力，未來有可能是要求自主管理及檢驗。目前中央跟地方加起來，檢驗的人力大概只有369人，假設按照民進黨現在的版本，只要求強制標示，請問署長，檢驗人力夠嗎？
署長，事實上，國人對於民間的檢驗人力是有問號的。
署長，目前民間的檢驗人力不是公部門，我們對他們是沒有約束力的，，大家對他們還是有疑問的。如果不包括民間的小夜市、夜攤或是其他早上的一些攤販，目前全臺灣餐飲業有登記的有十一萬多家，如果按照這樣的規範來算，369位稽查員，平均每位稽查員要抽檢307家。我覺得以這樣的人力，先不管未來瘦肉精的狀況結果如何，但以目前國人對食安的疑慮，大家對於你的稽查人力還是有問號的，因為人力嚴重不足，這也就是為什麼這一段時間以來，我們偶爾還是會看到媒體報導哪裡又出現食安問題，哪個上游、哪個原料還是有問題。民國104年總共有9,590公噸的美豬進場，依照我們目前的抽查人力來看，去年進來的肉品有沒有含有瘦肉精？有沒有抽查出來過？
完全沒有嗎？
但是你們的同仁回答我是有的，有退回的。
都有退回，他有進來，有退回去過，對不對？署長，我先請教你，我們是每一批都驗嗎？
包括去年進來臺灣的9,590公噸的美豬，請問我們是不是每一批都有驗？還是都是抽驗的？
但是可以確認的是，去年曾經驗到有含瘦肉精，但是被我們退回去的。
是不是用抽驗的方式？不是每一批都驗？
如果按照署長所講，去年進來9,050公噸裡面，可能某一批沒有被抽檢到，還是含有瘦肉精。以國人現在對食安的重視，我認為用抽驗的方式已經不符合國人期待，我如果用媽媽的心態去看現在的食品安全，仍舊認為有疑慮，所以用抽驗方式是否合理？這是第一件事情。如果讓含有瘦肉精的美豬進來，未來如何用高標查驗？我不知道未來民進黨執政，會怎麼去要求，但依照目前民眾對食安的要求，這樣的人力，勢必要大量去做一些調整。有關美豬的議題，臺灣要如何去加強，而且在出口的部分，還有口蹄疫的部分，也是農委會未來要加強的地方。謝謝。
主席（蔣委員萬安代）：請王委員育敏質詢。
主席、各位列席官員、各位同仁。按照過去處理臨時提案的慣例，包括林淑芬召委，好像都是尊重原提案人，我覺得這個案子，從民調數字看來，其實國人是有共識的，在座委員對於這件事情看起來好像也沒有不同的意見，所以我建議按照原來本會的慣例，尊重原提案人，因為兩位召委處理臨時提案的方式都是一致的，就應按照慣例進行。
主席、各位列席官員、各位同仁。可否請衛福部部長說明一下，增加「建請」二字對於提案的執行會有什麼影響嗎？我們都希望儘量尊重委員，因為政黨會輪替，每個委員其實……
本會期從2月1日上任到現在，不是每一個臨時提案都有加這兩個字。
請你尊重我，不要在這邊跟我吵，好不好？
主席、各位列席官員、各位同仁。其實這個議題就是政治性的議題，後面要怎麼處理就由新政府自己來處理，但是要講「建請」這兩個字，當時我有對勞動部提了一個有關7天國定假日的版本，林淑芬委員也有提了一個版本，雖然我是用建請，但後來通過的是林淑芬委員的版本，當時林淑芬委員也沒有用建請，還強制要求要拿掉啊！
　我覺得這是政治性的議題，後續新政府要怎麼弄，這是新政府自己要去承擔、去負責的。今天如果民進黨的同仁要在此提出說請留給新政府未來自己去做決定，或是未來可能會開放，我不知道你們要提什麼樣的內容，但是我覺得大家要彼此儘量互相尊重，現在離520差不了幾天，你們要弄一個什麼樣的版本進來表決，畢竟民進黨是多數，對不對？但是今天這個議題，我覺得大家要對自己的政黨、要對自己的民眾負責，如果民進黨的同仁提出說請留給民進黨未來自己去做決定或是未來可能要做什麼，對於你們的內容要怎麼寫，我們委員會大家都彼此儘量尊重。
　但是講到「建請」這兩個字，我就要提出來，因為當時林淑芬委員有拿一個版本，我也拿了一個版本，而且我也是用建請，可是他就說不能用建請，要用他的版本過，對於這個議題，要麻煩專委協助，因為他們當時也沒有用「建請」這兩個字。但是我還是要提醒，臨時提案大家儘量互相尊重，因為這個都要對各自的選民負責，如果民進黨對於這件事情還想再提一個臨時提案，覺得該留給未來的政府去做決定，不論你們內容要寫什麼，我們也都儘量尊重，因為這個事情大家都要對各自的政黨跟各自的民眾負責。
是你的案子，你在現場，要表決就現在表決，不用再回來……
如果要表決，那就記名表決，政黨大家各自對自己的民眾負責，那就記名表決。
主席、各位列席官員、各位同仁。勞動部上次也把我國定假日7天假期用建請的版本拿掉，因為林淑芬委員要求要拿掉，要用他的版本啊！各自的提案要各自負責，建不建請……
第一，我們尊重各自委員的臨時提案；第二，要表決就表決嘛！大家提早對這個議題表態也不是壞事，大家就各自對各自的民眾與選民負責嘛！
那請相關單位呢？農委會會同衛福部呢？
主席、各位列席官員、各位同仁。因為豬是農委會管的……
沒關係，我就把農委會、經濟部與衛福部3個單位都寫上去。
會同這3個單位，你們事務官看看要怎麼區分權責，你們好好分配，我們再拿放大鏡來盯著。
</t>
    <phoneticPr fontId="2" type="noConversion"/>
  </si>
  <si>
    <t>林俊憲</t>
    <phoneticPr fontId="2" type="noConversion"/>
  </si>
  <si>
    <t xml:space="preserve">
主席、各位列席官員、各位同仁。請教農委會黃副主委，大家都很關心美豬及瘦肉精的問題，甚至把美豬和美國的TPP牽扯在一起，其實本席覺得現在談開放美豬、瘦肉精都言之過早，去年經濟部卓士昭次長在公開演講時說過，加入TPP一定要開放美豬，雖然美豬不好吃，但是我們可以標示產地，讓消費者自行決定。
　他提到一定要開放，這樣的說法也獲得當時的經貿談判辦公室副總談判代表曾永光證實，他現在已經調到外交部當司長，他也肯定卓次長的說法。他說以客觀情況來看，美豬一定要開放，卓士昭次長把整體情勢說明清楚是負責的表現。但是本席覺得現在說這些還太早，TPP能不能在美國國會通過都還是個問題，因為美國民主、共和兩黨對於TPP的看法並不一致，所以我們不必在這裡為瘦肉精的問題爭辯，因為未來的變數還非常多，我們應該關心的是臺灣的養豬業現在遇到什麼樣的問題。
　其實臺灣對進口豬肉的仰賴一年比一年多，過去每年都有大宗進口豬肉，例如加拿大、丹麥、荷蘭、美國，現在西班牙的豬肉也進來了。美國一年賣我們很多豬肉，當然，現在我們的法令規定是瘦肉精零檢出，所以這些國家賣給我們的都是沒有瘦肉精的豬肉。之前美國一直要賣含有瘦肉精的豬肉給我們，但是現在狀況已經有了改變。
　本席為什麼說現在談開放瘦肉精太早？BBC曾經報導過，他們說因為歐盟和中國的市場都非常大，而且現在這兩大市場都禁止瘦肉精，美國如果要硬推含有瘦肉精的美豬，就會遇到很大的抵抗，所以現在美國談美豬外銷時，反而關心的是關稅問題，因為美國要幫他們的農民找出路，把美豬外銷到中國、歐盟。其實現在的重點已經不是瘦肉精，而是關稅問題，在場有未來的經貿談判代表，你們應該知道可能會有這樣的轉變。
　本席現在要關心的是臺灣對進口豬肉的仰賴度，副主委，我們前年進口豬肉多少數量？你們有數字吧？
前年啦！
去年呢？是82,000公噸，各位可以看一看，增加多少？
增加七成，不是一半。從48,000公噸成長到82,000公噸，一共增加三萬四千一百多公噸，2015年進口豬肉的噸數比2014年增加七成。進口豬肉的價值，2013年是多少？
去年呢？
增加了一半，所以不用說瘦肉精，因為真的要遇到所謂的美豬、瘦肉精問題，其實3年、5年或10年都不一定會碰到，但是臺灣的豬農、臺灣的養豬產業再不趕快提升競爭力，恐怕會比開放瘦肉精的影響還要大，因為我們的養豬產業受到嚴重威脅，恐怕就要倒了。
　日本政府是怎麼估算的？日本政府自己估算過，日本現在也不讓含有瘦肉精的豬肉進口，他們認為未來日本豬肉市場會被誰打垮？被加拿大的豬肉，我們可以叫它加豬啦！日本自己估算會丟掉三分之二的市場，因為開放豬肉進口，而且加拿大的豬肉很便宜，也很好吃。
　日本認為他們唯一能夠保留的就是高階豬肉的市場，像日本的平田牧場這樣有品牌的高級豬肉。本席知道農委會多年來一直在喊要發展我們的高級豬肉，提升豬肉的品質，請問副主委，什麼是我們的高級豬肉？
你唸幾個比較出名的品牌給本席聽。
唸不出來啦！
你唸不出來啦！你看，都亂唸一通。既然臺灣要發展自己的高級豬肉，本席是消費者，請你教我們怎麼分辨什麼是高級的豬肉？在場的每一位都是消費者，大家應該都有吃豬肉。
請問各位，當你去市場時，你要怎麼挑選？或是怎麼知道那是高級豬肉，可以買回去給家人吃？
我們分辨不出來，因為臺灣說要制訂豬肉的產銷履歷，其實都只是喊口號而已。你們要了解，國外是從開始飼養就很注意，例如用什麼樣的飼料、打什麼樣的疫苗，這些都標示的很清楚，但是我們臺灣都沒有做，這樣要怎麼提升我們的品質？怎麼提升我們的競爭力？而且現在臺灣還是口蹄疫的疫區，光是口蹄疫，就比瘦肉精對豬農的威脅大，本來我們要從口蹄疫的疫區除名了，但是去年金門又爆發疫情。
情況很嚴重，也打死了我們的豬肉外銷。其實我們還是可以殺出一條血路啦！像巴西也是口蹄疫的疫區，但是他們有一個州就想辦法突破，經過不斷的認證之後，豬肉還是可以成功外銷。但是臺灣做不到，臺灣所有的豬肉外銷都斷了，所以本席才說其實口蹄疫比所謂的瘦肉精對豬農的威脅大。
對啦！但有些就是不能外銷嘛！
但是量很少嘛！
所以這樣怎麼算？請問副主委，我們現在有口蹄疫疫苗嗎？
主要是俄羅斯的疫苗嘛！
你們都沒有看國外的報導嗎？我們現在用的是俄羅斯的疫苗，因為我們的市場小，差不多一年一千萬劑，可是英國的媒體報導，現在俄羅斯的疫苗恐怕擋不住了，因為病毒會變化。
沒有問題？這是你說的。
我們希望未來應該要真正幫助豬農，現在不必浪費時間談所謂的美豬、瘦肉精，這麼多年來，我們一直說要提升臺灣的豬肉品質，要建立品牌、建立產銷履歷，但是都沒有做到，其實這才是我們應該做的，而且是現在就要做的，包括未來的新政府也應該以這些工作為首要目標。
　所謂含有瘦肉精的美國豬肉，其實3年、5年、10年內都不會進來，TPP的談判沒有那麼簡單，但是臺灣豬肉再不加把勁就完蛋了。西班牙的伊比利豬肉才進口一年，進口的量就和美豬差不多，而且售價比美國豬肉貴一倍，西班牙豬肉現在1公斤的售價是81元，美國豬肉才多少？64元，品質、品牌就差在這裡。
當然高啊！這是他們多年來辛苦建立的品牌，西班牙的伊比利豬不只品種好，也建立了消費者對它的信心，進而建立它的自有品牌，所以一進口就把美國豬肉打的落花流水，本席認為西班牙豬肉在臺灣的市場會再慢慢擴大，而且會很快的成長。
　這部分給相關的農政官員參考，我們不要浪費口水談瘦肉精，過去沒有做到的事情或是過去做得不好的，才是我們真正要幫助豬農的地方。
</t>
    <phoneticPr fontId="2" type="noConversion"/>
  </si>
  <si>
    <t xml:space="preserve">
主席、各位列席官員、各位同仁。我要請教部長一個技術層次的問題，政府在做邊境查驗的時候，對於查驗不合格而須退關的品項，會不會計入檢驗不合格的批數中？
接下來，我先請教部長幾個問題，有關邊境美豬的查驗，在100年、101年的時候查驗的檢驗不合格率高達一成四，也就有14.6%檢出含有瘦肉精及乙型受體素。再由報驗和檢驗的批數來看抽驗的比例，這個比例並沒有因此而提高，雖然在100年時檢驗出有14.6%不合格，但其檢驗率大概從100年的6.9%，隔了一年只增加了0.1%，也就是7%，檢驗率都沒有提高。這件事情我們覺得很奇怪，一般來講，如果不是高風險物質就不加強檢驗，可是對於在國內法律下不合格的瘦肉精，你們卻不提高查驗的強度，這是讓人匪夷所思的。
　剛剛講的是豬肉。美國牛肉邊境檢驗的檢驗強度方面，在100年是6.1%的檢驗率，101年跟102─研議開放含瘦肉精牛肉進口的那2年，抽驗率高達56.5%跟48.85%，但是後來一路下降，前年是29%，去年是3.5%，今年的抽驗比例更只剩下2.65%，所以是從將近6成的抽驗率持續下降。大家都會覺得不合格的批數減低了，然而我們也看到你們的抽驗強度也下降了，我們很擔心這件事情。我們知道邊境管理的成本很高，而且開放高風險物質以後，高風險食品的查驗會壓縮到例行性的邊境查驗。換句話說，政府開放很多高風險─輻射地區、狂牛症疫區及含瘦肉精的食品，在人力及經費有限的情況下，加強這方面查驗的話，例行性的邊境查驗就被壓縮掉了，因此大家在某種程度上開始質疑邊境門戶的源頭把關；不一定只有美牛、美豬及日本食品的問題，還有很多東西我們都開始質疑，例行性的檢查我們也開始質疑了。邊境管理是源頭管理非常重要的一環，這幾年來錢沒有增加，人也沒有增加，檢驗項目卻大幅成長。你們告訴我們邊境管理沒有問題，我們真的不放心。
　其次，有人主張科學的風險評估跟分級管理，這個東西我個人無法接受，其中有幾個理由，一個是執行面的問題。我們知道美牛政策有幾個原則，除了「牛豬分離」外還有「安全容許」，這是代表風險評估過了，然後是「強制標示」，可是我問你們，每一家店面都說本店只用澳洲牛，你們1年抽驗過幾家店面？大家認為牛肉的把關是最嚴格的，那麼你們告訴我，對於臺灣使不使用美牛、澳洲牛或含瘦肉精牛，以及是否強制標示，你們1年去消費端查驗過幾次？
如果我去一家牛肉麵店吃牛肉時，店家告訴我本店只用澳洲牛，不使用美國含瘦肉精的牛，這件事情可以相信嗎？你們從來沒有去查驗過，所以這個叫做1級品管制度，是不是1級管理而已？我們講到風險管理或是國家的安全管理，不管是在食品或是環境都會有3級管理，而且食安也講3級管理，第1級叫業者自主管理，第2級叫第三方驗證，第3級叫政府把關。政府說要強制標示，那我去牛肉麵店時，假如店家跟我講他們使用澳洲牛，請問我們可以相信嗎？除了業者自己說這件事情以外，有沒有第三方驗證？政府有沒有去查證過？如果是一個無法執行及管理的政策，這個政策一定是假的。現在含瘦肉精美牛的管理，在末端上即便是強制標示也是「無效的管理政策」，這樣的說法你同不同意？
為什麼？
那你可以告訴我，店面標示不是美牛就真的不是美牛，標示是澳洲牛就一定是澳洲牛，標示沒有瘦肉精就真的完全沒有瘦肉精嗎？
你們有沒有去檢驗過？你認為不是我講的這樣的話，你有沒有到末端查證過這件事？
稽查什麼東西？
我講的是消費端，不是指進口的大型業者。
比例有多高？要到消費端，像是牛肉麵店跟牛排店。我們知道牛排店在某程度上是大規模連鎖，所以是比較能夠溯源的。
我講的是牛肉麵店。
我現在問你，你們有沒有去查察過？
你們有沒有去查過？質詢時間很短，跟你們耗在這裡很不實際。即便你們認為風險可以評估出來，但是風險是不平等的，因為很多人沒有說不的權利。軍隊提供含瘦肉精的豬肉吃，官兵可以選擇不吃嗎？學校的營養午餐全部都是豬肉，學生可以選擇不吃嗎？外食族在沒有辦法完全得知來源及有無這麼多加工製品的情況下，他怎麼說不？經濟弱勢的人可以說不嗎？一個消費力不夠的人，即使明明知道食品有高風險，也只能選擇最便宜的，但是經濟弱勢的人就應該吃含瘦肉精的食品嗎？它比較便宜，所以他們就吃了，因為他們今天要生活並求得溫飽，管他明天的風險。所以我說最後會連結到健康不平等，事實上，社會、經濟不平等之後的末端即產生健康不平等。我認為即便在風險評估後分級管理，如果拿掉國家政府對人民提供保護的角色，叫個人為健康風險自我把關的話，就沒有國家的角色，也沒有政府的角色，同時違反國家保護人民健康跟安全的承諾。造成健康不平等是侵犯人權的。難道臺灣是美國說了算嗎？可是偏偏就是了。2014年5月，你到衛福部來了沒有？
2014年5月，美國直接提供衛福部MRL的優先清單，一共有276種。你知道什麼是MRL嗎？
是農藥殘留容許量。美國提供MRL的優先清單給臺灣政府，要求我國訂出農藥殘留容許量，臺灣必須從不得檢出，開放為容許這些農藥殘留。你知道美國2014年將這個清單丟給我國以後，政府已經訂好及開放幾項農藥殘留容許的許可嗎？
這就叫「先食安，後經貿」嗎？
在你們已經訂出農藥開放許可使用標準的時候，還有一些是Codex仍未訂出的。美國叫我們開放農藥許可的項目裡，有一些是新型農藥，它的風險還沒有被評估出來，Codex也沒有辦法訂定標準，所以風險都還在不確定的狀況，可是你們卻答應美國的要求。我相信普遍來說，全臺灣的人都不知道這件事情，包括立法委員也不知道這件事情，我承認之前自己也不知道這件事情。我不知道主席知不知道、在座的委員知不知道，事實上，我們都不知道。難道美國來叫我國訂定，你們就直接訂定嗎？甚至連Codex都還沒有標準的也訂定了，我國就這樣開放了。
我國從不得檢出變成允許開放使用這些農藥。我要提醒你，根據美國NGO團體的農業觀察報告，美國蔬果農藥殘留風險最高的前幾項，有蘋果、油桃、peach、葡萄等，前十幾名都在276項我國要開放的項目裡。前述資料證明這些農藥殘留在美國農產品的風險是最高的，可是你們卻配合美國的步驟。我最後再講一件事情，國民的健康不能當成談判的籌碼。我不曉得開放MRL是因為政府已經跟人家交換好了，所以要買單，還是下次要交換，所以現在要買單。我們知道自由貿易很重要，可是在自由貿易中的多邊談判或雙邊談判都要援引民意，徵詢民意是最重要的，在徵詢到不可抗拒的最後階段，還要想方設法去擋，歐盟不是這樣繼續擋著美國的瘦肉精等等嗎？韓國現在跟日本有爭議的是水產品，他們也告到WTO去，但是我國對日本的水產品是越來越開放的，這件事情也從來沒有被討論過。日本發生輻射外洩事件之後，我們認為陸地上的風險降低了，然而水產品的風險卻是提升的，而且一直累積。大家都知道污水一直排放到海裡，可是這個部分在衛福部裡面從來沒有被討論到。
不管是藍還是綠執政，我們都希望政府站在保障國民健康的立場上，這個事情很重要，不要拿去交換，也不要拿去談判。風險評估不是唯一的，難道風險評估以後，窮人、外食族、沒得選擇的人以及不能說不的人，他們的健康就是次等的嗎？我個人還是認為這個事情茲事體大，不宜貿然開放。
</t>
    <phoneticPr fontId="2" type="noConversion"/>
  </si>
  <si>
    <t xml:space="preserve">
主席、各位列席官員、各位同仁。我很少來衛環委員會，但是我剛剛看到很多即將上台的執政黨的委員，堅持本案一定要用「建請」，就可以看出馬上要變成執政黨的委員就是要預留空間，讓美豬能夠進來。其實從這一點的爭執點，我們就可以看出他們已經預留空間，因為以我個人的看法，準總統蔡英文上次去美國是不是有答應在520上任以後就會開放美豬？所以他們堅持一定要用「建請」的方式給新的政府有一些彈性、迂迴的空間，這事我要打一個大問號。我認為今天若是站在國民健康的立場，現在的豬也有從北歐進口一些，丹麥進口的也都是零檢出，我們現在的豬並不全然都是自己的本土豬，但是為了維護全民的健康，在座有很多其實也都是過去在野黨的委員，影片我下午會秀出來，你們可以看到他們都一味的反對，絕對不准任何含瘦肉精的豬、牛進來，但是換了一個位置就換了一個腦袋，所以我認為今天的爭執點，是不是馬上要做執政黨的委員們要預留空間，讓未來新的政府上來後要開放美豬。
　那些學生團體、家長，包括豬農的權利、全民的健康，因為只要美豬進來，尤其是加工食品又很多，我想大家都很清楚，首先就是健康的問題會擺第一。馬政府在520以前不可能讓美豬進來，剩幾天而已，不可能了。那你們一定堅持要用「建請」，就是預留空間嘛！過去你們一味的反對，等我下午片子秀出來以後，我們就可以看得清清楚楚，所有過去反對的人，我看現在、未來他們要怎麼講，怎麼自圓其說？不能以前說任何瘦肉精的東西都不能進來，然後昨是今非。我很尊重吳焜裕委員，你說你是專家，有風險評估，那我再進一步請教，你現在還有沒有擔任委員？你們不是有一個風險評估的什麼委員嗎？你現在是不是？
你還是？還是會長？那陳曼麗委員是不是？
不是，你們有一個委員會，我下午會問他，因為你們將來總是會參與嘛！也一定會介入嘛！
對啦！要避嫌。我剛剛要講的就是這一點，因為你們兩人要是都擔任委員，你們就一定要迴避，不然就是球員兼裁判。我是說那是你們過去，但是你們當了委員以後……
當然我會讓你講，你就先讓我說完嘛！我的意思是請教而已，又不是講到你，我是請教你是不是做那個委員而已，謝謝。
主席、各位列席官員、各位同仁。院會在2012年7月25日有做過一個決議案，就是考量到國人之膳食習慣，萊克多巴胺的安全容許量訂定範圍以牛肉為限，不得包括豬肉及豬、牛的內臟。其實這個很清楚，除非立法院另外去修法或有新的附帶決議，否則衛福部不得定豬肉瘦肉精安全的容許量。所以到目前為止，所有含瘦肉精的美豬，絕對都沒有辦法進口，這是清清楚楚的。2012年7月25日我們院會有做決議，因此，這個部分其實也不必再爭吵，除非推翻2012年7月25日的決議，你們可以去查，我們已經做過決議案了。你總不能說我們現在又把那時候院會的決議案推翻掉，這是清清楚楚的，是2012年7月25日的決議，你們可以去查紀錄。而且裡面很清楚，萊克多巴胺的容許量只訂定在牛肉為限，不包括豬肉及豬、牛內臟，這是清清楚楚的，根本就沒有辦法去把它推翻，那是全院會通過的啊！並不是我們幾個委員在這裡講了就算數啊！謝謝。
那就表決啊！
主席、各位列席官員、各位同仁。今天的議題是「開放含瘦肉精美國豬肉進口對我國民眾健康及產業之衝擊評估」。國民黨作為執政黨至520剛好就到一個階段，在過去這一段時間，國民黨有開放美牛，不過我們先看一段影片。
　（播放影片）
剛剛這一段影片與會人員都看了。我播這一段影片主要是要確認，他們是不是換了位子就換了腦袋，先前講過的，到後面是否又再轉彎，就像髮夾彎一樣。馬上要接任農委會的準主委曹啟鴻先生，說哪有能耐不開放美豬，可是我們都很清楚，過去他們極力反對，剛剛的影片大家都清清楚楚的看到了。大家都一直思索，上次準總統蔡英文女士赴美受到那麼高的禮遇，是不是有答應美國並承諾某種條件。事實上，他還沒有上任以前，他的準農委會主委曹啟鴻先生就說哪有能耐不開放，這讓我們產生了一個大問號。他可以拿全民的健康交換去美國接受最高的禮遇跟接待，並損及豬農的生計。他們馬上要做執政黨，要當國家的領導人了，我們看到他們過去所講的及影片中委員的作為，顯然是前後判若兩人。為何這次準農委會主委尚未上任就講這些話？站在農委會的立場，準主委應該要照顧豬農，對不對？
由此可見，今天你們不但沒有照顧豬農的生計，還要開放美豬進口，但準主委坦言「新政府哪有能耐不開放美豬？」，實在讓全國人民啼笑皆非。
　如果我國為了加入TPP、RCEP與FTA等組織，這句話是由經濟部部長講的，這可能還有一些道理，結果卻由農委會主委講這一句話，簡直是笑掉全國人民的大牙！
　方才主席已經處理臨時提案，早在2012年7月25日立法院即已通過決議，主要考量國人之?食習慣，萊克多巴胺安全容許量訂定範圍以牛為限，不得包括豬肉及豬與牛的內臟，所以這些決議都規定得清清楚楚。在520之前，馬政府絕對不會開放美豬進口，但是，新政府尚未上任就想要開放美豬。本席認為，他們過去所講的與現在的所做所為，簡直跟詐騙集團沒有兩樣。如今他們獲得政權之後，換了個位子、就換了個腦袋，如同川劇變臉一樣。本來早上我是第一位質詢，如果我把這些資訊show出來，一定會讓大家笑掉大牙，現今網路各群組都瘋傳過去民進黨委員反對開放美豬的影片，就讓大家看清楚這就是民進黨。過去民進黨的所作所為與現在迥然不同，這根本是360度政策大轉彎。剛剛上一位質詢的委員還罵蔣部長是混蛋部長，那麼我要說你們現在是七次的混蛋！說實在話，你們不能做這樣的謾罵，大家都要尊重部會首長，只能針對問題進行討論，而不是謾罵，甚至有些人將整串香蕉丟向農委會主委，這些場景大家都歷歷在目，本席認為，這實在是非常的不應該。
</t>
    <phoneticPr fontId="2" type="noConversion"/>
  </si>
  <si>
    <t>張麗善</t>
    <phoneticPr fontId="2" type="noConversion"/>
  </si>
  <si>
    <t xml:space="preserve">
主席、各位列席官員、各位同仁。現在網路上流傳一段影片，剛剛林德福委員已經播放過了，這部影片可以說是史上最kuso的昨是今非版。你們應該都還記得吧？就是剛剛播放的影片，目前這些委員都還在任，他們一手高舉食安大旗，另外一手卻昧著良心，從一開始堅持瘦肉精零檢出，到現在變成逐步、有條件的開放。今天部長很辛苦，從早上到現在，已經回答了好幾位委員的質詢。但是本席在想，其實我們的質詢內容都沒有離開這個主題，什麼主題呢？就是當時討論美牛是否開放的時候，大家堅持零檢出，但是現在問題來了，請問農委會黃副主委，未來即將上任的曹啟鴻準主委說因為要加入TPP，所以我們不得不開放含有萊克多巴胺的美豬，因為我們沒有能耐抵擋，你的看法如何？
本席記得農委會還特別表明過，萊克多巴胺是具有毒性的有毒物質，既然是有毒的，可以開放給國人吃嗎？
還是列為禁藥嘛！
所以本席現在了解了，其實農委會到目前為止還是堅持瘦肉精零檢出。請教衛福部蔣部長，你也是專業人士，到底萊克多巴胺對人體有什麼影響？是不是可以就你的專業再詳述一遍？
它不但會對心臟血管疾患產生非常嚴重的影響，對腎臟功能也會產生威脅，甚至最嚴重的，就是剛剛你說的，它會造成心跳加速、血壓加劇，甚至還會焦慮、躁動，對不對？
還有更嚴重的，就是男性睪丸會變小，女性子宮壁會變薄，最後就會產生不孕症。所以本席認為，假設吃了含有很多萊克多巴胺的豬肉，本席剛剛說過，因為現在少子化，對不對？所以之後還會面臨人數可能逐漸減少的問題，因為少子化，我們可能要關閉很多學校。現在有很多人認為經濟壓力大、教育成本高，所以不想生小孩，假設萊克多巴胺吃多了造成不孕症，最後甚至可能會亡國、滅種耶！這是何等嚴重的事。
　所以本席今天在這裡要說的是，因為本席聽了太多委員的質詢，有人說萊克多巴胺在體內只要存留一天，就有可能從尿液排泄80%，第三天以後就剩下20%，看起來好像不是很嚴重。但是本席要告訴各位，第一次抽菸時，只抽一根你可能不會有什麼感覺，但是抽了一根之後，就有可能會陸陸續續吸食，到最後就會成癮。
　很多孩子剛開始吸毒的時候，可能會認為這只是一點點安非他命，沒有關係，幾天以後尿液就檢查不出來了，但是我們會不會因為檢查不出來，就說以後可以吸食安非他命，因為這是沒有毒性的，可以這麼說嗎？
當然不可以嘛！對不對？所以相對的，這就是為什麼當時馬政府提出十六字箴言，表明要牛豬分離，但是今天很多委員還是搞不清楚狀況。當時談到美牛，他們如何堅持零檢出，這一點大家應該非常清楚，因為臺灣人的飲食習慣是豬肉吃得比牛肉還要多，甚至可以多到七倍以上，例如有的人終生不吃牛肉，有的人則是很少到牛排館，或是不常吃牛肉，但是如果三餐不吃豬肉，這一餐可能就不夠豐盛了。
　我們為什麼沒有辦法比照日韓的標準？這是因為臺灣人的飲食習慣和日韓不一樣。所以本席今天要再特別重申一遍，我們一定要堅持含有萊克多巴胺的美國豬肉不能進口，一定要堅持零檢出。本席剛剛說過，有很多人昨是今非，有很多委員以前號稱是食安專家，也有人未來要當環保署署長，但是他們現在說的話卻跟以前不一樣，現在說一定要有科學根據，本席告訴各位，因為萊克多巴胺具有毒性，如果要做人體試驗，沒有一個人撐得住，因為毒性太強了，所以沒有辦法做人體試驗，只能用老鼠做試驗。所以既然當初就堅持零檢出，那麼現在就不要再妥協，衛福部的部分本席就問到這裡。
　接著請教教育部黃署長，你知道美國豬吃什麼長大的嗎？玉米，對不對？大宗的玉米。你們知道美國這些玉米是基改玉米嗎？你們知道嗎？美國豬剛開始養的時候，因為都是吃大宗的基改玉米，所以每一隻都養得肥肥的，但是到了成豬以後，為了要讓牠的體型更漂亮，這樣才能賣更高的價格，所以就開始餵食萊克多巴胺，讓牠的體型變漂亮，我要請問教育部，學校衛生法的規定是什麼？規定基改食品不能進入學校，是不是？
如果開放含有瘦肉精的美國豬肉進口，不但我們的孩子會吃到基改食品，還會吃到含萊克多巴胺具有毒性的食品，你覺得對孩子的健康有保障嗎？
要嚴格把關。我現在提醒你，我們的孩子在長大的同時，無論他吃漢堡、水餃或包子，這些經過加工的肉品我們是沒有辦法分辨的，只要開放含瘦肉精的美豬進來，臺灣豬也抵擋不住，所以我希望教育部一定要嚴格把關。再來要請教國防部，假設含有萊克多巴胺的美豬進口之後，市場上如果沒有人要買，會不會把這些含有瘦肉精的豬肉流通到國防部，讓國防部的弟兄來食用？
對，你現在說的是這樣，但是國防部是最大的團膳組織，假設有生產過剩或是價格崩盤的，沒有辦法消費的產品統統到國防部，所以你們吃過劣質米，吃過瀝青鴨，吃過很多高麗菜也吃過很多柳丁，有國防部的弟兄告訴我，他天天吃柳丁都快變柳丁臉了，對不對？
對，本席是絕對支持的，我來自雲林縣，你們吃的都是雲林縣的柳丁，我只是要告訴你，假設市場機制不允許，我們和人家簽了TPP以後，第一張門票就是要進口含有萊克多巴胺的豬肉，我們不曉得蔡英文總統和人家的談判情況怎麼樣，假設含有萊克多巴胺的美豬開放進口，我相信國防部是逃不掉的，所以本席希望你還是要堅持你的立場，絕對要零檢出，一定要維護國軍弟兄的安全，要不然國軍弟兄的健康風險我相信沒有一個人是可以抵擋得住的。尤其本席剛才講了，吃多了萊克多巴胺可能會有不孕症，會亡國滅種，所以不要當歷史的罪人。
　接下來要請教經濟部，臺灣的養豬戶有768億的產值，有將近10萬人從事相關產業，包括養豬業、飼料業、運輸業和屠宰業，假設臺灣豬沒辦法抵擋便宜的美國豬進口，我想整個豬農的生計就要面臨崩盤。尤其我們非常清楚，在加入TPP的第一波入場券當中，我們已經有13部法律被迫修法，修法以後還不見得能夠上談判桌和人家談判，還不一定能夠從觀察員變成候選國，所以我特別要告訴經濟部，今天所有國民黨委員關心的是什麼？是保障國人食品安全、維護大家的健康，所以本席堅持沒有食安就沒有TPP，你認同嗎？
好，本席再重申一遍，沒有食安就沒有TPP，謝謝。
</t>
    <phoneticPr fontId="2" type="noConversion"/>
  </si>
  <si>
    <t>陳宜民</t>
    <phoneticPr fontId="2" type="noConversion"/>
  </si>
  <si>
    <t xml:space="preserve">
主席、各位列席官員、各位同仁。剛剛有委員詢問郭所長有關生育率的問題，所長能不能告訴我們生育率是如何計算的？
所以生育率是用每千人有多少生下baby這樣來計算，那你覺得影響生育率的主要原因是什麼？
是下降，主要原因是什麼？
主要原因是什麼？
跟男性精子量有什麼關係嗎？
就沒有了，對不對？
所以剛才委員問的問題是不是有點似是而非？我現在要為部長平反。其實birthrate的主要影響原因是wealth，與人民的貧窮、wealth的影響程度及education有關係，剛剛吳委員講到的是fertility，是生殖力，但一般所說的生殖力指的是女性生殖力，為何不談論男性生殖力？誠如郭所長所說，因為精子量只要達到2,000萬/cc以上，基本上是沒有問題的，所以我要說的是「麥牽拖」，今天的議題是在談Ractopamine……
謝謝你，請你尊重我的質詢時間。
今天我們要談的是瘦肉精的問題，蔣部長是食品科學方面的專家，請問部長，瘦肉精對人類是會造成影響的，對不對？
若是對新生兒來說，主要會造成什麼樣的影響？
因為我們的孕婦生產完之後都會坐月子，坐月子常常會吃豬肝湯，內臟、豬肝等若含有瘦肉精，其含量是不是會比較高？
這樣就會間接影響到新生兒了，因為母親坐月子吃豬肝湯，而我們又鼓勵母親哺乳，瘦肉精當然就有可能透過母乳進入嬰兒體內，前林口長庚醫院林杰樑醫師曾說過，18個月以下的嬰幼兒無法代謝萊克多巴胺，而臺灣婦女有坐月子的習慣，媽媽吃了就會影響到baby，因為baby會從母乳攝取到，這樣對baby是會有不良的影響。
　另外還有一個很嚴重的問題，我們今天談到要進口含有瘦肉精的美豬，大陸有個很有名的豬肉供應商──雙匯，雙匯集團被爆有使用瘦肉精豬肉，目前臺灣不能進口大陸的豬肉，對不對？
美國有一家很大的豬肉供應商──Smithfield，這家公司在2013年5月29日被大陸雙匯食品收購，也就是說，這家全球最大的豬肉供應商，在美國是第七大豬肉供應商，已經被大陸收購了。美國的紐約時報在2013年5月30日曾有一篇報導，質疑美國的Smithfield被雙匯集團收購之後，會不會導致大陸的毒豬進入美國市場？因為美國這家公司已經被收購了，含有瘦肉精的毒豬是不是有可能循此管道而進入美國？這是有可能發生的吧，請農委會黃副主委來說明一下是不是有這個可能。
所以是去了再回來？
所以將來我們最好是不要開放進口，因為現在採取的是牛豬分離政策，但如果一旦開放美豬進口，大陸的豬肉會不會也跟著進來？
但大陸豬肉先到美國換了個牌子呢？紐約時報在2013年5月30日報導之後，2014年1月21日雙匯就更名為萬洲國際，換個名字來躲避美國的報導，現在已經不是雙匯集團了，但是雖然是換了名字，仍有可能換湯不換藥，以後用新名字進口美國含有瘦肉精的豬肉，之後又再回賣到美國，甚至從美國進口到臺灣，尤其將來如果新政府上台後，開放美豬含瘦肉精也可以進來的話，會不會有可能讓大陸的豬肉因此進入臺灣？
姜署長，現在進口的美牛是可以含有瘦肉精的，對不對？
請問你們在檢驗時是怎麼檢驗的，抽樣嗎？
我們是希望美豬不要進口，但將來如果新政府要讓美豬進來的話，我們有能力可以每批抽驗嗎？
會不會有魚目混珠的情況？這樣TFDA要增加多少人力與能力？因為這要用到HPLC，是需要一些技術，你們現在有沒有開始準備做這件事？
剛剛劉建國委員提到，常常在邊境發現一些狀況，你們抽驗時，也發現進來的豬肉含有瘦肉精，是不是？
而且也有從美國進來的嘛！
如果將來有比較貴的美豬及有含瘦肉精而比較便宜美豬進來時，你們可不可能要求他們先標示？美國也是一樣，他們也有含瘦肉精與不含瘦肉精的豬肉，但是他們會要求明白標示，如果將來我們也開放進口，是不是能以標示來解決一些問題，還是反正就全部都先抽驗？
現在是不能進口含有瘦肉精的豬肉，但是我們可以想想看，將來就算要求他們標示，對於消費者來講也會增加很多的困擾，消費者去超市買豬肉，看到美國豬肉時，怎麼知道有沒有含有瘦肉精，尤其是對外食族來說，含瘦肉精的豬肉比較便宜，外食族到夜市用餐又怎麼知道豬肉水餃的豬肉是不是含有瘦肉精的美豬，這會造成查緝與檢驗的困難，對不對？
我們為什麼要吃含瘦肉精的毒豬？國民黨執政8年都不敢貿然開放含瘦肉精的美豬進口，準主委曹啟鴻到底在急什麼？為什麼要做這件事情？我們堅決反對。同時，當然也希望民進黨委員跟我們站在同一陣線，捍衛國人的食品安全。謝謝。
主席、各位列席官員、各位同仁。也不是每個案子都用「應」或都用「建請」，譬如第4案吳焜裕委員的案子也是要求農委會應立即進行，現在這個案子也寫「應」，難道不行嗎？你寫「應」，也是發誓讓別人死啊！其實這件事情是為了國民的健康，並不是要發誓讓什麼人死，拜託一下。
</t>
    <phoneticPr fontId="2" type="noConversion"/>
  </si>
  <si>
    <t xml:space="preserve">
主席、各位列席官員、各位同仁。根據維基解密，美國在台協會於2009年12月10日發出的機密電文揭露了在美牛風暴期間，AIT司徒文處長曾要求郝龍斌停止反美牛的行動，郝龍斌回應說他並未質疑美牛產品的安全性，並強調前一晚才在家裡食用了美牛，他還怪罪美台政府在重要的五都選舉前一個月時簽署放寬美牛進口的議定書，認為這會讓民進黨大做文章，不利國民黨，所以郝龍斌承認牛肉是個假議題，但是有效，所以對於在520即將到來之前大家又在此操作美豬議題，不禁讓我們疑惑國民黨是否要重施故技。本席強烈建議豬肉問題應回歸到民生議題進行討論，過去馬政府一直強調應否進口含有瘦肉精美牛應交給專業決定，可見這件事的重點應該是要尊重專業，不要泛政治化，相信在座的每一位都可以同意本席此一說法，部長應該也不會反對。目前兩位美國總統候選人都還沒有同意TPP，首輪談判國家中也只有一個國家簽署了協議書，臺灣能否進入第二輪談判還是未知數，就算能進入第二輪談判，那也是一、二年後之事，針對政府能否在這段時間中，考量國人的飲食和消費習慣建立一套風險評估的科學根據，本席擬請教食品風險評估諮議會成員吳焜裕委員。
法律上並未有規定說不可兼任，本席剛才調閱了名單，他還是委員，所以委員會不能現場取消他的資格。
主席裁示吳委員不能上來說明的理由是……
不好意思，我請教一下，我們平常可以做諮詢，有沒有什麼議事規範？像今天這樣的情形。
現場你們這邊？
謝謝主席，我知道在場的陳曼麗委員也是。我的質詢時間還沒有開始，主席，不好意思，我今天不是事先準備，是剛剛忽然發現的，重點還是我的山豬肉。
　我要請教部長，像剛剛這樣的前提，我們應該有1個足夠的時間來考量國人的消費及飲食習慣，建立1套風險評估的機制和科學證據？應該有足夠的時間，因為美方的態度現在還不清楚。
一、兩年的時間夠不夠？
夠了吧？
既然時間夠，現在大家不需要在這裡吵成一團。現在有政客針對美豬開放議題，說我們刻意忽視它、模糊專業，不是故意在製造、擴大國人的政治焦慮。看起來似乎是這個樣子，在這裡本席還是要再次呼籲，我們回歸到民生議題，尊重專業，不要泛政治化。
　接著我要請教農委會，原住民在生活上幾乎離不開山豬肉，提親的時候要山豬，除喪、豐年祭都不能離開豬肉，你知道目前山豬的數量有多少嗎？野生的有多少？豢養的有多少？山豬肉的特性是什麼？山豬平常吃什麼？
你有沒有吃過山豬肉？
如果在場的官員沒有吃過，我等一下請你們吃。本席要講一下山豬肉的特質，就是皮特別厚，比一般的肉豬還厚，基因是天生的，即便交配生出來一半、一半的血統，還是瘦肉比肥肉多，根本不需要使用瘦肉精，就有很多瘦肉。看來副主委不太清楚山豬平常吃什麼東西，山豬平常是吃山中的野菜長大，即便很多原住民把牠帶回來養，還是餵食牠天然的野菜，完全沒有毒性、沒有瘦肉精。今天大家在這裡吵翻天的同時，要不要進口含瘦肉精的美豬？我們為什麼不能有另外1個選擇，選擇原住民的山豬肉，天然的最好，對不對？
我還要講一下，大家知道最好的膠原蛋白是什麼做的？
答對了，剛剛本席講了，山豬肉豬皮的特性是比較厚，不瞞各位，山豬的豬皮平常本席吃滿多的。我要讓大家看一下，山豬皮吃起來的口感是很清爽，我剛剛有先試吃，吃起來一點都不油膩，吃了不但皮膚可以白又細嫩，又不會發胖，大家看我就知道。今天我要做原住民山豬肉大使，好好推薦一下，剛剛講了山豬肉的特性，既然有這麼多優點，又沒有瘦肉精，為什麼農委會不與原民會好好會商一起來推廣山豬肉，讓國人有更好的選擇，對不對？
再來我們講到價格的問題，先前豬肉價漲到每公斤81.5元，平均120公斤重的毛豬每頭交易價要1萬元上下，當時臺東地區販售山豬肉的業者表示，山豬肉的豬價雖然也在漲，但是山豬肉大約才8,000元上下而已，所以很多人改買山豬肉了。原住民的山豬肉營養又好吃，而且沒有毒、沒有瘦肉精，價格又很親民，這麼棒的產品，國人怎麼沒有想到要量產？最重要的是，外交部是不是來推廣一下，不要光讓美國進口含瘦肉精的豬肉，我們無毒的山豬肉量產之後，推銷到美國不是很好嗎？大家想一想，常常原住民的議題都被邊緣化，今天本席要代表原住民告訴大家，山豬肉最天然、最棒、最無毒、最健康。本席待會兒也有提案，要求農委會與外交部認真思考，並研擬相關計畫，來鼓勵推廣原住民的山豬肉，變成原住民的特色產業，好不好？
謝謝！
主席、各位列席官員、各位同仁。基本上臨時提案就是建請案，如果後面的文字用「應」，臨時提案的性質就不同了，我們希望文字上的意義可以統一。我想民意我們要尊重，召委提這個案子我們也尊重，但我們希望文字上能夠和臨時提案的本質統一。臨時提案不是一個主決議，就是建請案，性質是這樣啊！如果文字上用「應」，就不符合臨時提案的性質了，所以如果增加「建請」二字，比較符合臨時提案的性質。
我們等第12案、第13案處理完之後再回來，因為有時候我們討論……
主席，我是建議第12案、第13案因為有相關，處理完之後我們再回頭看。
既然討論那麼多，那就充分發言，我是建議第12案、第13案先處理完，再回來處理這個。
我們沒有反對，但是第12案、第13案……
第12案、第13案處理完，再來處理這個。
</t>
    <phoneticPr fontId="2" type="noConversion"/>
  </si>
  <si>
    <t>黃秀芳</t>
    <phoneticPr fontId="2" type="noConversion"/>
  </si>
  <si>
    <t xml:space="preserve">
主席、各位列席官員、各位同仁。蔣部長，從早上到現在，大家都在關心食安問題，剛剛有委員也提到肉品邊境查驗查出有些含瘦肉精的豬肉，未來針對所有進口豬肉，我們能否改採逐批檢驗而非抽驗，以查明進口豬肉有無含瘦肉精？
好的。謝謝。其次，方才部長也有提及，在國內尚未開放含有萊克多巴胺的美牛之前，國衛院研究報告即指出，國人尿液中含有瘦肉精的成分。關於這部分，剛剛我聽到署長表示，這些瘦肉精的成分可能來自食品，請問，到底有哪些食物可能添加瘦肉精，以致民眾食用後仍殘留在人體中？
針對國內市場販售的牛、豬或家禽類，衛福部是否進行含有瘦肉精成分的查驗？
你們主要針對屠宰場或一般零售市場所販售的產品進行檢驗嗎？
你們抽驗的比例是多少？
全臺灣嗎？
這樣的數量還滿少的，在市場販售肉品方面是交給各縣市的衛生局去抽查嗎？
如此一來，各縣市衛生局一年也差不多才抽驗20件左右。
好的。謝謝。不論是進口或國內的肉品，本席希望衛福部都要有嚴格的把關。
　再者，請問黃副主委，就臺灣的農產品與農業競爭力而言，未來臺灣農業要轉型，我們也希望國產豬的部分能夠發展自有品牌，也能夠有更完善的分級制度及多元的銷售模式，才能面對國際的競爭。現今全臺灣有八千多戶的養豬戶，其中自有品牌有多少件？
好的。我們知道有些在地的好豬肉都有建立品牌，不但有農民或民間公司自創品牌，也有縣政府建立的自有品牌，經過我們蒐集的結果，現今全臺灣共有二十幾種豬肉品牌。
我們希望農委會能夠加強這部分，如果消費者看到在地的好豬肉，或是縣政府所推動的品牌，他們對豬肉品質比較具有信心。
另外，農委會對於目前豬肉的分級標準，以屠宰的活體豬而言，一般大盤商在拍賣市場只能看到豬的外型、體態來推斷豬隻是否健康，農委會有無針對豬隻豢養、飼料物、用藥到拍賣市場等飼養過程加以分級？
消費者在市場上看到待售的豬肉，他們怎麼知道豬隻有無施打疫苗、藥物施用及飼料使用等情況？他們根本無法分辨豬隻整體圈養過程為何。
綜觀世界各國，丹麥、美國、日本等國家都有對豬隻實施分級制度，若一頭健康的豬隻在圈養過程中，不但所有藥物施打都管控在合理範圍之內，如此豬肉價格也會比較高，我相信豬農也願意配合。本席希望農委會能夠提高豬肉品質，畢竟豬肉品質就會影響到價格，也攸關食品安全與國人的健康，所以農委會能否在兩個月內建立豬隻分級制度？
你們何時能夠把這樣的……
農委會能否在兩個月內建立豬隻拍賣分級制度？
事實上，國外已經有多個國家實施豬隻分級系統，甚至我們鄰近國家也都有實施豬隻分級系統，如何讓我們的豬農具有競爭力，農委會應予協助。
另外，韓國政府針對飼養有機豬或無注射抗生素豬均予補助，國內有沒有建立相關制度以鼓勵豬農？
方才我們提到豬隻飼料的問題，農委會在2011年委託動物科技研究所做過如何使用瘦肉精的實驗？
你們做這些實驗的用意為何？
針對豬隻含有瘦肉精的部分，請農委會嚴格把關，不應讓部分不肖的豬農不斷使用瘦肉精。
本席希望無論衛福部或農委會都要針對豬隻含有瘦肉精的部分做嚴格的把關。謝謝。
</t>
    <phoneticPr fontId="2" type="noConversion"/>
  </si>
  <si>
    <t>楊曜</t>
    <phoneticPr fontId="2" type="noConversion"/>
  </si>
  <si>
    <t xml:space="preserve">
主席、各位列席官員、各位同仁。部長，目前Codex對牛肉和豬肉每公斤含萊克多巴胺的容許量都是10ppb對不對？
腎臟的殘餘值是不是可以到90ppb？
目前有沒有低於這個容許標準的國家？
先講肉好了。
大部分是10ppb，那有沒有高於10ppb的？
這是基於飲食習慣的問題，還是怎麼樣？
那腎臟的部分呢？
Codex訂出這個標準之後，各國目前都沒有低於此標準的規定，對不對？
我們也知道，在2012年表決容許量的時候，當時並不是採共識決，而是以些微差距通過的。也因為如此，衛福部就要特別注意中西飲食習慣的差異，並就國人對於動物內臟或豬肉吃得比其他國家多的現象進行把關。請問主管機關對於國人的飲食習慣，包括國人對特定牛肉有較高攝取量的部分有無深入研究過到底將瘦肉精的容許量訂在多少才比較合適？
豬。
那牛肉的部分呢？
我們的情況是可以比Codex高、低，還是一樣？我指的是我們自己的研究，而不是立場。部長說我們有自己研究過，對不對？
本席還是要跟部長講一個觀念，雖然目前沒有危害案例的通報，但卻不代表安全對不對？
我們還是希望衛福部多花一些心力進行相關研究好嗎？
接下來是有關產地標示的問題。事實上，衛福部大概從102年到105年有就牛肉原產地標示進行稽查，當時查了近4萬家，合格率竟高達99.8%，這個數據是非常可怕的。部長，我不曉得是臺灣人太守法，還是你們稽查的方向與方式有問題？你懂我的意思嗎？不然請姜署長回答好了。請問署長，你們到底是如何進行稽查的？
因為合格率高達99.8%，這個數據是非常可怕也非常可疑的。
你們有去複查過嗎？
4萬多家次中，你們複查過多少？
署長這樣講就有問題，我現在並沒有懷疑人家有沒有標示，我只是在講一個觀念，在現代化的社會與國家裡，高達99.8%的合格率對我個人來講，是一件非常不可思議的一件事。我只是在講這個觀念，所以才會問你，你們到底複查過多少？你說這是地方政府負責稽查的，而你們則是負責複查的，請問在4萬多件中，你們複查過多少件？
你們複查的部分一定會100%合格嗎？
對於你們提出來的數據，有些我還是認為必須要提出來討論，因為如果合格率真的這麼高，這就是一件很好的事情。可是，就如同我剛剛講的，在現代化的國家與社會中，「合格率」或「支持度」要高達這樣的數字是很不可思議的事情。我主要是在點出，我們還是要要求食藥署複查，因為我們無力監督地方政府，所以你們複查的時候，還是要儘可能確實。很多小吃店的產品要標示是很困難的，假如連他們都能做到非常完整而明確的標示，也符合你們的要求，對臺灣社會來講當然就是一件很好的事情。請問你們是怎麼複查的？
你們看到商家標示肉品來自美國，你們會拿肉品回來嗎？
你們還會再回去查供應商嗎？
很多東西還是要靠衛福部食藥署為國人的健康進行一定的把關。最後，我要講一個觀念，衛福部2012年，也就是在上次瘦肉精議題發燒的時候，舉辦過關於瘦肉精的國際研討會，但這幾年來大概已無相關的大型研討會了。我之所以這麼講是因為我認為在很多議題上，還是要強化社會的溝通，對於可以做的研究，國衛院可能還是要負起一定的責任，對國人健康有影響的相關議題進行研究，而衛福部也還是要多就相關議題召開大型會議，雖然不一定要開國際的會議，但召開國內大型會議跟產、官、學界一起討論也是可以的，討論出來的相關決定有時是可以消弭很多人民的疑慮。
</t>
    <phoneticPr fontId="2" type="noConversion"/>
  </si>
  <si>
    <t>蔡易餘</t>
    <phoneticPr fontId="2" type="noConversion"/>
  </si>
  <si>
    <t xml:space="preserve">
主席、各位列席官員、各位同仁。今天召開的這個會議，本席覺得大標題訂得很好，「先食安－後經貿」，因為食安才是我們臺灣產業發展的核心。本席想要請教蔣部長，基本上這幾年來我們已經有進口美國牛肉，而且已經進口一段時間，對於保障本土牛的產業，目前衛福部做到什麼？
對，我們如何讓消費者可以很清楚的辨別，現在所食用的是本土牛還是美國牛肉，甚至是來自澳洲的牛肉？
目前的標示是怎麼做的？例如我們去超市買的時候，消費者怎麼知道自己所購買的產品來源地？
現在所謂的標示，它會寫臺灣生產，這樣沒錯嘛！
本席想問的是，如果是從美國進口牛肉，但是經過臺灣的加工廠進行重製，這樣它的標示會寫什麼？是寫臺灣生產還是美國生產？
還是要標示美國？
但是目前業界普遍反映這樣的標示其實是不清楚的，雖然政府要求它的來源地要標示美國，但是目前很多標示都是寫「臺灣製造」，用「臺灣製造」這四個字遮蓋住來源地美國，在文字的表述上耍技巧，這是目前最大的問題。美國牛肉來到臺灣，經過臺灣工廠的加工，這樣就變成臺灣製造，也就是變成臺灣生產，標示是寫臺灣生產、臺灣製造，針對這部分，衛福部有什麼看法嗎？
未來這部分可以做一個管理嗎？
本席的意思是說，既然它的來源地是美國，就不要讓它冠上「臺灣製造」或「臺灣生產」這幾個字。
對，可是這樣會不容易辨別，本席認為這樣還是會有瑕疵，站在農民的立場，基本上他們認為這樣的標示是沒有意義的，你讓他們寫這是臺灣製造的罐頭，但其實他們用的是美國牛，卻冠上「臺灣製造」這四個字，之後他們會在所有的行銷管道上都大力行銷「臺灣製造」這四個字。
也許這個業者有錢，那他就可以大力行銷，不管它的原料是來自美國或是其他國家，都只有小小的一個標示，本席覺得這個部分應該要檢討。
第二個是末端商家使用的時候，這部分目前要怎麼做好管控？如何讓消費者知道原料的來源地是哪裡？在末端的商家，例如賣牛肉湯的店面，目前這部分就沒有規定了。
可是目前我們看到的是沒有標示的居多。
本席希望這部分可以落實管理。
本席去過很多店，都會特地去看，也許是他們的標示不清楚。如果他們是真的用道地的臺灣牛肉，像臺南的牛肉湯業者，他們就是標榜用臺灣牛肉，所以標示就寫得好大，我們也是因為這樣才去那裡消費，甚至願意付比較多錢去喝這個牛肉湯，即使是付比較多錢，我們都甘願，因為他們是用臺灣的牛肉。如果這個店家是用美國牛，但是卻標示得很小，消費者可能就會找不到標示。我們要求的標示標準到底是多大？
可不可以說明一下？
要貼在哪裡？你說門口、menu？
可以明顯看到的地方？
「也可以」是指都要標示還是只要放在門口、menu或是桌面上，只要其中一個地方有標示就可以了？還是都要做？這是不一樣的。
所以有可能這家店是標示在menu裡面，其他地方就沒有標示了？
有沒有辦法再進一步要求？例如在菜單後面加上一個括號做註記。
對，這是負責的表示，在menu的品名後面做一個註記。
本席希望這部分要再落實。
對，要落實、清查，要保障我們本土的畜牧產業，這個保障就是做價格上的區分，要怎麼讓我們臺灣的本土產業發展，讓消費者願意用比較昂貴的價錢消費，本席認為這部分是很重要的。這麼做除了能為國人的健康做好把關工作之外，也會間接帶動我們整個產業的發展，包括豬農，包括畜牧業的牛肉。所以本席希望你們一定要落實食安，就如同我們今天討論的這個標題，先食安後經貿，只要落實這一塊，不只業界會賺錢，國人的健康也可以兼顧。
</t>
    <phoneticPr fontId="2" type="noConversion"/>
  </si>
  <si>
    <t>蔣萬安</t>
    <phoneticPr fontId="2" type="noConversion"/>
  </si>
  <si>
    <t xml:space="preserve">
主席、各位列席官員、各位同仁。請問衛福部今年是否收到WHA之邀請函？
未來如果確定沒收到邀請函的話，將以何種身分參加？
今天討論的是，是否開放含有瘦肉精的美國豬肉，以及如果開放的話對我國民眾健康及產業的衝擊等議題。這幾天這議題吵得沸沸揚揚，相信部長也知道。請問目前國人對於是否開放含有瘦肉精美國豬肉的態度為何？
我知道有一些媒體或民調機構做過相關調查，基本上，有七成國人反對進口含有瘦肉精的美國豬肉，贊成的比例非常低，只有8%，或16%。
本席在此要呼籲新政府及相關部會，即刻啟動調查，針對美國豬肉及每日攝取容許量或最高含存量進行深入調查與風險評估。特別是美豬中含有瘦肉精時，對國人的影響為何？未來新政府馬上面臨TPP實質談判，這將會是非常重要的議題，希望新政府及相關單位能做這樣的風險評估報告。
　其次，萬一新政府抵擋不住外在壓力，開放含瘦肉精的美國豬肉進口時，將對哪三種族群的國人影響最大？
一般民眾所面臨到的問題是，消費力不足的人或基於預算考量的人可能被迫，出於無奈而去食用。換句話說，未來一旦開放進口，還是有消費力低的民眾或基於預算考量，基於便宜，出於無奈去購買這種明知有風險的肉類。再者，外食族可能因為資訊不充分，在夜市或攤商吃到含有瘦肉精的豬肉！更重要的是，孩子因為在學校食用營養午餐，無法選擇，吃了豬肉。我到選區的中山區及松山區做調查，檢視了學校營養午餐菜單，還特別挑了班級數比較多的學校做調查，他們的菜單中17天有11天出現豬肉，比例超過65%。至於中山區的另外一所小學則17天中有9天出現豬肉，不見任何牛肉，可見出現豬肉的比例非常高，這反映出國人的飲食習慣，從而影響到孩子們在學校所吃的食物。這調查不僅反映出國小學童吃豬肉的比例偏高，也反映出孩子無選擇餘地的問題來！如果未來真抵擋不了壓力而開放含瘦肉精豬肉進口時，即便做了標示，即便成年人可以拒買、拒吃，可是孩子們並無選擇餘地！因為廠商出於成本考量，而用了含有瘦肉精的豬肉。
　2012年政府開放了含有瘦肉精10ppb的牛肉進口，但相較於豬肉，國人食用牛肉的比例是比較低的。教育部身為教育主管單位，理當為孩童健康把關，我想知道，目前學校學童食用到含瘦肉精牛肉的可能性為何？教育部有何積極作為？
我看過教育部的報告，當中提到，考量到學生健康，對於仍有爭議的進口肉品，不鼓勵進入校園。也就是說，教育部基本上是不鼓勵，並採宣導方式？
政府已經開放含有瘦肉精的牛肉進口，這些肉品是否可能流入校園？
未來，如果新政府抵擋不了外在壓力，開放了含有瘦肉精的豬肉進口，教育部是否仍比照現有做法來處理？
教育部為教育主管單位，務必為孩子的教育及健康把關，且必須採取積極作為，因為只是抽檢或不鼓勵，並無法產生禁止效果。去年12月立法院修正學校衛生法第二十三條，禁止基改食品進入校園，那麼對於含有瘦肉精的肉品，包括牛肉與豬肉在內，均應比照禁止進入校園。孩子的健康沒有任何退讓餘地，政府也務必以國人健康為最高、最優先考量。尤其孩子正值發育期，更可能會在不知不覺中食用了含有瘦肉精的肉品。剛才各位也看到，我選區中隨便兩所學校營養午餐菜單出現豬肉的比例非常高。我會即刻提案修法，為孩子的健康把關，希望新政府及相關部會能一起來支持。
　最後，國人健康不容有一絲退讓，必須強制立法，保護學童食用安全，這點不容有任何的模糊空間。不管面對任何壓力，絕對不能因為利益考量、條件交換而犧牲掉國人健康，這是不容含糊的。未來署長仍會在教育部服務，主管孩童的營養午餐，希望520之後，新政府能堅定立場，為孩童健康把關。謝謝。
主席、各位列席官員、各位同仁。對於大家討論這個案子到底要不要加「建請」這兩字，我簡單回復。第一是雖然我們現在要求新政府堅守牛豬分離，即便新政府不在這邊，但是我們這邊是新國會，代表最新的民意，最新的民調也顯示，有超過7成的民眾是反對美豬進來，並堅持牛豬分離的原則。我想在座的每位委員都代表著民意，我們當然有權要求新政府要堅持原則，剛剛在詢答的時候，有許多行政部門的首長、官員也都強調，他們未來會堅持牛豬分離的原則。即便是520之後，我們當然會希望也要求新政府要堅持美豬、美牛分離的原則，嚴禁瘦肉精美豬進口。
　我想每位委員在此的發言跟所有的提案都會留下紀錄，我也不希望為了加「建請」兩個字，讓民眾覺得有的委員為了未來新政府上台之後，有預留後路的空間，我想大家心裡很清楚，民眾也看得非常清楚。當然我希望提案的王委員跟我們大家能夠堅持，也希望行政部門能夠一樣，更重要的是呼籲新政府堅持這樣的原則為民眾把關，真正充分反映我們民眾的期待，謝謝。
</t>
    <phoneticPr fontId="2" type="noConversion"/>
  </si>
  <si>
    <t>name</t>
    <phoneticPr fontId="3" type="noConversion"/>
  </si>
  <si>
    <t>sitting</t>
    <phoneticPr fontId="3" type="noConversion"/>
  </si>
  <si>
    <t>date</t>
    <phoneticPr fontId="3" type="noConversion"/>
  </si>
  <si>
    <t>text</t>
    <phoneticPr fontId="3" type="noConversion"/>
  </si>
  <si>
    <t>pub_oriented</t>
    <phoneticPr fontId="2" type="noConversion"/>
  </si>
  <si>
    <t>prous</t>
    <phoneticPr fontId="2" type="noConversion"/>
  </si>
  <si>
    <t>imports</t>
    <phoneticPr fontId="2" type="noConversion"/>
  </si>
  <si>
    <t>party</t>
    <phoneticPr fontId="3" type="noConversion"/>
  </si>
  <si>
    <t>government</t>
    <phoneticPr fontId="3" type="noConversion"/>
  </si>
  <si>
    <t>opposition</t>
    <phoneticPr fontId="3" type="noConversion"/>
  </si>
  <si>
    <t>sex</t>
    <phoneticPr fontId="3" type="noConversion"/>
  </si>
  <si>
    <t>male</t>
    <phoneticPr fontId="2" type="noConversion"/>
  </si>
  <si>
    <t>partylist</t>
    <phoneticPr fontId="3" type="noConversion"/>
  </si>
  <si>
    <t>district_ele</t>
    <phoneticPr fontId="3" type="noConversion"/>
  </si>
  <si>
    <t>disboth</t>
    <phoneticPr fontId="2" type="noConversion"/>
  </si>
  <si>
    <t>ls_type</t>
  </si>
  <si>
    <t>us_appraise</t>
  </si>
  <si>
    <t>antiimports</t>
    <phoneticPr fontId="2" type="noConversion"/>
  </si>
  <si>
    <t>proimports</t>
    <phoneticPr fontId="2" type="noConversion"/>
  </si>
  <si>
    <t>session</t>
    <phoneticPr fontId="2" type="noConversion"/>
  </si>
  <si>
    <r>
      <t xml:space="preserve">
</t>
    </r>
    <r>
      <rPr>
        <sz val="12"/>
        <color rgb="FF000000"/>
        <rFont val="新細明體"/>
        <family val="1"/>
        <charset val="136"/>
      </rPr>
      <t>主席、各位列席官員、各位同仁。今天每位委員質詢的議題大概都不脫瘦肉精的問題，當然本席也非常關心這個問題，不過，我想從一個比較大的框架來請教署長台灣的食品安全問題。如果我們仔細回想的話，在去年這個時候，你還記得大家擔心的食品安全問題是什麼嗎？</t>
    </r>
    <r>
      <rPr>
        <sz val="12"/>
        <color rgb="FF000000"/>
        <rFont val="Times New Roman"/>
        <family val="1"/>
      </rPr>
      <t xml:space="preserve">
</t>
    </r>
    <r>
      <rPr>
        <sz val="12"/>
        <color rgb="FF000000"/>
        <rFont val="新細明體"/>
        <family val="1"/>
        <charset val="136"/>
      </rPr>
      <t>好像是輻射的問題才對。</t>
    </r>
    <r>
      <rPr>
        <sz val="12"/>
        <color rgb="FF000000"/>
        <rFont val="Times New Roman"/>
        <family val="1"/>
      </rPr>
      <t xml:space="preserve">
</t>
    </r>
    <r>
      <rPr>
        <sz val="12"/>
        <color rgb="FF000000"/>
        <rFont val="新細明體"/>
        <family val="1"/>
        <charset val="136"/>
      </rPr>
      <t>當時署長才剛上任沒多久，大家擔心的是輻射的問題，接下來是塑化劑，現在則是萊克多巴胺的問題。本席想要請教的是我們的食品安全體系到底建構了沒有？還是只是頭痛醫頭、腳痛醫腳？康局長也在這裡，請問我們的</t>
    </r>
    <r>
      <rPr>
        <sz val="12"/>
        <color rgb="FF000000"/>
        <rFont val="Times New Roman"/>
        <family val="1"/>
      </rPr>
      <t>FDA</t>
    </r>
    <r>
      <rPr>
        <sz val="12"/>
        <color rgb="FF000000"/>
        <rFont val="新細明體"/>
        <family val="1"/>
        <charset val="136"/>
      </rPr>
      <t>成立多久了？</t>
    </r>
    <r>
      <rPr>
        <sz val="12"/>
        <color rgb="FF000000"/>
        <rFont val="Times New Roman"/>
        <family val="1"/>
      </rPr>
      <t xml:space="preserve">
</t>
    </r>
    <r>
      <rPr>
        <sz val="12"/>
        <color rgb="FF000000"/>
        <rFont val="新細明體"/>
        <family val="1"/>
        <charset val="136"/>
      </rPr>
      <t>署長覺得</t>
    </r>
    <r>
      <rPr>
        <sz val="12"/>
        <color rgb="FF000000"/>
        <rFont val="Times New Roman"/>
        <family val="1"/>
      </rPr>
      <t>FDA</t>
    </r>
    <r>
      <rPr>
        <sz val="12"/>
        <color rgb="FF000000"/>
        <rFont val="新細明體"/>
        <family val="1"/>
        <charset val="136"/>
      </rPr>
      <t>成立</t>
    </r>
    <r>
      <rPr>
        <sz val="12"/>
        <color rgb="FF000000"/>
        <rFont val="Times New Roman"/>
        <family val="1"/>
      </rPr>
      <t>2</t>
    </r>
    <r>
      <rPr>
        <sz val="12"/>
        <color rgb="FF000000"/>
        <rFont val="新細明體"/>
        <family val="1"/>
        <charset val="136"/>
      </rPr>
      <t>年</t>
    </r>
    <r>
      <rPr>
        <sz val="12"/>
        <color rgb="FF000000"/>
        <rFont val="Times New Roman"/>
        <family val="1"/>
      </rPr>
      <t>3</t>
    </r>
    <r>
      <rPr>
        <sz val="12"/>
        <color rgb="FF000000"/>
        <rFont val="新細明體"/>
        <family val="1"/>
        <charset val="136"/>
      </rPr>
      <t>個月以來的績效如何？</t>
    </r>
    <r>
      <rPr>
        <sz val="12"/>
        <color rgb="FF000000"/>
        <rFont val="Times New Roman"/>
        <family val="1"/>
      </rPr>
      <t xml:space="preserve">
2</t>
    </r>
    <r>
      <rPr>
        <sz val="12"/>
        <color rgb="FF000000"/>
        <rFont val="新細明體"/>
        <family val="1"/>
        <charset val="136"/>
      </rPr>
      <t>年多以前政府之所以要成立</t>
    </r>
    <r>
      <rPr>
        <sz val="12"/>
        <color rgb="FF000000"/>
        <rFont val="Times New Roman"/>
        <family val="1"/>
      </rPr>
      <t>FDA</t>
    </r>
    <r>
      <rPr>
        <sz val="12"/>
        <color rgb="FF000000"/>
        <rFont val="新細明體"/>
        <family val="1"/>
        <charset val="136"/>
      </rPr>
      <t>，絕對是因為食品安全對國家社會非常重要，對社會民心也有非常大的影響。我們真的對</t>
    </r>
    <r>
      <rPr>
        <sz val="12"/>
        <color rgb="FF000000"/>
        <rFont val="Times New Roman"/>
        <family val="1"/>
      </rPr>
      <t>FDA</t>
    </r>
    <r>
      <rPr>
        <sz val="12"/>
        <color rgb="FF000000"/>
        <rFont val="新細明體"/>
        <family val="1"/>
        <charset val="136"/>
      </rPr>
      <t>有很高的期待，如果你們只是在發生重大事件之後，大動作地檢驗某類產品是否含有不被允許的添加物，會讓人覺得每次都像是在練兵。　我覺得缺乏一套自主的食品安全管理體系是我們目前一個很大的漏洞，好像這一波過去了，還是要繼續提心吊膽，因為不知道下一波會是什麼東西，也就是說，食品安全的漏洞好像永遠無法彌補，而這也會使消費者喪失信心。　所以，今天的問題絕不只是瘦肉精的容許量為何，或者是否同意解禁的問題，而是信任的問題。不管政府允許的各種添加物容許量為何，消費者都不是專家，都不知道會對人體造成什麼樣的傷害，可是消費者之所以能夠接受，都是出於信任這個政府，信任你告訴我們的，也信任你們所檢查的，所以現在是產生了嚴重的信任問題。　針對食品安全，我想除了技術性問題及組織管理架構之外，要如何讓人民信任衛生署食品藥物管理局所做的任何事情是很關鍵的，這方面真的要請署長多費心。　這次事件之後，希望我們可以不再聽到「下次如何如何」的說法，因為沒有下一次了！照理說，上次發生塑化劑事件之後，你們就應該有這樣的體悟才對。　因為署長今天已經聽到很多有關萊克多巴胺的問題，我就不再繼續追問，現在我想問一些衛生署本身業務的問題。</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</si>
</sst>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22" x14ac:knownFonts="1">
    <font>
      <sz val="11"/>
      <color theme="1"/>
      <name val="新細明體"/>
      <family val="2"/>
      <scheme val="minor"/>
    </font>
    <font>
      <b/>
      <sz val="12"/>
      <color rgb="FF000000"/>
      <name val="新細明體"/>
      <family val="1"/>
      <charset val="136"/>
    </font>
    <font>
      <sz val="9"/>
      <name val="新細明體"/>
      <family val="3"/>
      <charset val="136"/>
      <scheme val="minor"/>
    </font>
    <font>
      <sz val="9"/>
      <name val="新細明體"/>
      <family val="2"/>
      <charset val="136"/>
    </font>
    <font>
      <sz val="12"/>
      <color rgb="FF000000"/>
      <name val="新細明體"/>
      <family val="2"/>
      <charset val="136"/>
    </font>
    <font>
      <sz val="12"/>
      <color rgb="FF000000"/>
      <name val="新細明體"/>
      <family val="1"/>
      <charset val="136"/>
    </font>
    <font>
      <sz val="12"/>
      <color rgb="FF000000"/>
      <name val="新細明體"/>
      <family val="2"/>
    </font>
    <font>
      <sz val="9"/>
      <name val="新細明體"/>
      <family val="3"/>
      <charset val="136"/>
    </font>
    <font>
      <sz val="12"/>
      <color rgb="FF000000"/>
      <name val="細明體"/>
      <family val="1"/>
      <charset val="136"/>
    </font>
    <font>
      <sz val="12"/>
      <color rgb="FF000000"/>
      <name val="Times New Roman"/>
      <family val="1"/>
    </font>
    <font>
      <sz val="12"/>
      <color rgb="FF000000"/>
      <name val="Segoe UI Symbol"/>
      <family val="1"/>
    </font>
    <font>
      <sz val="12"/>
      <color rgb="FF000000"/>
      <name val="微軟正黑體"/>
      <family val="1"/>
      <charset val="136"/>
    </font>
    <font>
      <sz val="12"/>
      <color theme="1"/>
      <name val="新細明體"/>
      <family val="2"/>
      <scheme val="minor"/>
    </font>
    <font>
      <sz val="12"/>
      <color theme="1"/>
      <name val="新細明體"/>
      <family val="1"/>
      <charset val="136"/>
      <scheme val="minor"/>
    </font>
    <font>
      <sz val="12"/>
      <color theme="1"/>
      <name val="Calibri"/>
      <family val="1"/>
      <charset val="161"/>
    </font>
    <font>
      <sz val="12"/>
      <color rgb="FF000000"/>
      <name val="新細明體"/>
      <family val="1"/>
      <charset val="136"/>
      <scheme val="minor"/>
    </font>
    <font>
      <b/>
      <sz val="12"/>
      <color rgb="FF000000"/>
      <name val="新細明體"/>
      <family val="1"/>
      <charset val="136"/>
      <scheme val="major"/>
    </font>
    <font>
      <sz val="12"/>
      <color rgb="FF000000"/>
      <name val="新細明體"/>
      <family val="1"/>
      <charset val="136"/>
      <scheme val="major"/>
    </font>
    <font>
      <sz val="12"/>
      <color theme="1"/>
      <name val="新細明體"/>
      <family val="1"/>
      <charset val="136"/>
      <scheme val="major"/>
    </font>
    <font>
      <sz val="11"/>
      <color theme="1"/>
      <name val="新細明體"/>
      <family val="1"/>
      <charset val="136"/>
      <scheme val="major"/>
    </font>
    <font>
      <b/>
      <sz val="12"/>
      <color rgb="FF000000"/>
      <name val="新細明體"/>
      <family val="1"/>
      <charset val="136"/>
      <scheme val="minor"/>
    </font>
    <font>
      <sz val="11"/>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1" fillId="0" borderId="0" xfId="0" applyFont="1" applyAlignment="1">
      <alignment horizontal="center"/>
    </xf>
    <xf numFmtId="176" fontId="1"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176" fontId="5" fillId="0" borderId="0" xfId="0" applyNumberFormat="1" applyFont="1" applyAlignment="1">
      <alignment horizontal="fill" wrapText="1"/>
    </xf>
    <xf numFmtId="0" fontId="6" fillId="0" borderId="0" xfId="0" applyFont="1" applyAlignment="1">
      <alignment horizontal="center" vertical="center"/>
    </xf>
    <xf numFmtId="0" fontId="5" fillId="0" borderId="0" xfId="0" applyFont="1" applyAlignment="1">
      <alignment horizontal="fill" vertical="center" wrapText="1"/>
    </xf>
    <xf numFmtId="0" fontId="8" fillId="0" borderId="0" xfId="0" applyFont="1" applyAlignment="1">
      <alignment horizontal="center" vertical="center"/>
    </xf>
    <xf numFmtId="176" fontId="9" fillId="0" borderId="0" xfId="0" applyNumberFormat="1" applyFont="1" applyAlignment="1">
      <alignment horizontal="fill" wrapText="1"/>
    </xf>
    <xf numFmtId="0" fontId="12" fillId="0" borderId="0" xfId="0" applyFont="1" applyAlignment="1">
      <alignment horizontal="fill" wrapText="1"/>
    </xf>
    <xf numFmtId="0" fontId="13" fillId="0" borderId="0" xfId="0" applyFont="1" applyAlignment="1">
      <alignment horizontal="fill" wrapText="1"/>
    </xf>
    <xf numFmtId="0" fontId="0" fillId="0" borderId="0" xfId="0" applyAlignment="1">
      <alignment horizontal="fill"/>
    </xf>
    <xf numFmtId="0" fontId="13" fillId="0" borderId="0" xfId="0" applyFont="1" applyAlignment="1">
      <alignment horizontal="center" wrapText="1"/>
    </xf>
    <xf numFmtId="0" fontId="15" fillId="0" borderId="0" xfId="0" applyFont="1" applyAlignment="1">
      <alignment horizontal="center" wrapText="1"/>
    </xf>
    <xf numFmtId="0" fontId="16" fillId="0" borderId="0" xfId="0" applyFont="1" applyAlignment="1">
      <alignment horizontal="center"/>
    </xf>
    <xf numFmtId="0" fontId="17" fillId="0" borderId="0" xfId="0" applyFont="1" applyAlignment="1">
      <alignment horizontal="center" wrapText="1"/>
    </xf>
    <xf numFmtId="0" fontId="17" fillId="0" borderId="0" xfId="0" applyFont="1" applyAlignment="1">
      <alignment horizontal="center" vertical="center" wrapText="1"/>
    </xf>
    <xf numFmtId="0" fontId="18" fillId="0" borderId="0" xfId="0" applyFont="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5" fillId="0" borderId="0" xfId="0" applyFont="1" applyAlignment="1">
      <alignment horizontal="center" vertical="center" wrapText="1"/>
    </xf>
    <xf numFmtId="0" fontId="21" fillId="0" borderId="0" xfId="0" applyFont="1" applyAlignment="1">
      <alignment horizontal="center"/>
    </xf>
    <xf numFmtId="0" fontId="13" fillId="0" borderId="0" xfId="0" applyFont="1" applyAlignment="1">
      <alignment horizontal="center"/>
    </xf>
    <xf numFmtId="177" fontId="5" fillId="0" borderId="0" xfId="0" applyNumberFormat="1"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5"/>
  <sheetViews>
    <sheetView tabSelected="1" zoomScaleNormal="100" workbookViewId="0">
      <selection activeCell="F16" sqref="F16"/>
    </sheetView>
  </sheetViews>
  <sheetFormatPr defaultRowHeight="16.2" x14ac:dyDescent="0.3"/>
  <cols>
    <col min="1" max="1" width="16.375" customWidth="1"/>
    <col min="2" max="2" width="68.625" customWidth="1"/>
    <col min="3" max="3" width="15.25" customWidth="1"/>
    <col min="4" max="4" width="28.75" style="14" customWidth="1"/>
    <col min="5" max="5" width="10.125" style="21" customWidth="1"/>
    <col min="6" max="6" width="16" style="21" customWidth="1"/>
    <col min="7" max="7" width="16.375" style="21" customWidth="1"/>
    <col min="8" max="8" width="8.375" style="21" customWidth="1"/>
    <col min="9" max="9" width="15.375" style="21" customWidth="1"/>
    <col min="10" max="10" width="16.375" style="24" customWidth="1"/>
    <col min="11" max="11" width="10.75" style="25" customWidth="1"/>
    <col min="12" max="12" width="14.75" style="25" customWidth="1"/>
    <col min="13" max="13" width="13.375" customWidth="1"/>
    <col min="14" max="14" width="8.625" customWidth="1"/>
    <col min="15" max="16" width="10.625" customWidth="1"/>
    <col min="17" max="17" width="16" customWidth="1"/>
    <col min="18" max="18" width="15" customWidth="1"/>
    <col min="19" max="19" width="12.25" customWidth="1"/>
    <col min="20" max="20" width="11.875" customWidth="1"/>
  </cols>
  <sheetData>
    <row r="1" spans="1:20" x14ac:dyDescent="0.3">
      <c r="A1" s="1" t="s">
        <v>136</v>
      </c>
      <c r="B1" s="1" t="s">
        <v>137</v>
      </c>
      <c r="C1" s="2" t="s">
        <v>138</v>
      </c>
      <c r="D1" s="3" t="s">
        <v>139</v>
      </c>
      <c r="E1" s="17" t="s">
        <v>142</v>
      </c>
      <c r="F1" s="17" t="s">
        <v>154</v>
      </c>
      <c r="G1" s="17" t="s">
        <v>153</v>
      </c>
      <c r="H1" s="17" t="s">
        <v>141</v>
      </c>
      <c r="I1" s="17" t="s">
        <v>152</v>
      </c>
      <c r="J1" s="22" t="s">
        <v>140</v>
      </c>
      <c r="K1" s="1" t="s">
        <v>143</v>
      </c>
      <c r="L1" s="1" t="s">
        <v>144</v>
      </c>
      <c r="M1" s="1" t="s">
        <v>145</v>
      </c>
      <c r="N1" s="1" t="s">
        <v>146</v>
      </c>
      <c r="O1" s="1" t="s">
        <v>147</v>
      </c>
      <c r="P1" s="1" t="s">
        <v>151</v>
      </c>
      <c r="Q1" s="1" t="s">
        <v>148</v>
      </c>
      <c r="R1" s="1" t="s">
        <v>149</v>
      </c>
      <c r="S1" s="1" t="s">
        <v>155</v>
      </c>
      <c r="T1" s="2" t="s">
        <v>150</v>
      </c>
    </row>
    <row r="2" spans="1:20" x14ac:dyDescent="0.3">
      <c r="A2" s="4" t="s">
        <v>0</v>
      </c>
      <c r="B2" s="5" t="s">
        <v>1</v>
      </c>
      <c r="C2" s="26">
        <v>40112</v>
      </c>
      <c r="D2" s="7" t="s">
        <v>2</v>
      </c>
      <c r="E2" s="18">
        <v>1</v>
      </c>
      <c r="F2" s="18">
        <f>IF(E2=1,1,IF(E2=-1,0,IF(E2=0,0)))</f>
        <v>1</v>
      </c>
      <c r="G2" s="18">
        <f>IF(E2=-1,1,IF(E2=1,0,IF(E2=0,0)))</f>
        <v>0</v>
      </c>
      <c r="H2" s="18">
        <v>0</v>
      </c>
      <c r="I2" s="18">
        <v>3</v>
      </c>
      <c r="J2" s="16">
        <v>0</v>
      </c>
      <c r="K2" s="5">
        <v>1</v>
      </c>
      <c r="L2" s="5">
        <v>1</v>
      </c>
      <c r="M2" s="5">
        <f>IF(L2=0, 1,0)</f>
        <v>0</v>
      </c>
      <c r="N2" s="5">
        <v>1</v>
      </c>
      <c r="O2" s="5">
        <f>IF(N2=1, 1, 0)</f>
        <v>1</v>
      </c>
      <c r="P2" s="5">
        <v>3</v>
      </c>
      <c r="Q2" s="5">
        <v>0</v>
      </c>
      <c r="R2" s="5">
        <f>IF(Q2=1, 0, 1)</f>
        <v>1</v>
      </c>
      <c r="S2" s="5">
        <v>2</v>
      </c>
      <c r="T2" s="6">
        <v>1</v>
      </c>
    </row>
    <row r="3" spans="1:20" x14ac:dyDescent="0.3">
      <c r="A3" s="8" t="s">
        <v>3</v>
      </c>
      <c r="B3" s="5" t="s">
        <v>1</v>
      </c>
      <c r="C3" s="26">
        <v>40112</v>
      </c>
      <c r="D3" s="7" t="s">
        <v>4</v>
      </c>
      <c r="E3" s="18">
        <v>-1</v>
      </c>
      <c r="F3" s="18">
        <f>IF(E3=1,1,IF(E3=-1,0,IF(E3=0,0)))</f>
        <v>0</v>
      </c>
      <c r="G3" s="18">
        <f>IF(E3=-1,1,IF(E3=1,0,IF(E3=0,0)))</f>
        <v>1</v>
      </c>
      <c r="H3" s="18">
        <v>0</v>
      </c>
      <c r="I3" s="18">
        <v>3</v>
      </c>
      <c r="J3" s="16">
        <v>1</v>
      </c>
      <c r="K3" s="5">
        <v>1</v>
      </c>
      <c r="L3" s="5">
        <v>1</v>
      </c>
      <c r="M3" s="5">
        <f>IF(L3=0, 1,0)</f>
        <v>0</v>
      </c>
      <c r="N3" s="5">
        <v>1</v>
      </c>
      <c r="O3" s="5">
        <f>IF(N3=1, 1, 0)</f>
        <v>1</v>
      </c>
      <c r="P3" s="5">
        <v>2</v>
      </c>
      <c r="Q3" s="5">
        <v>0</v>
      </c>
      <c r="R3" s="5">
        <f>IF(Q3=1, 0, 1)</f>
        <v>1</v>
      </c>
      <c r="S3" s="5">
        <v>2</v>
      </c>
      <c r="T3" s="6">
        <v>1</v>
      </c>
    </row>
    <row r="4" spans="1:20" x14ac:dyDescent="0.3">
      <c r="A4" s="5" t="s">
        <v>5</v>
      </c>
      <c r="B4" s="5" t="s">
        <v>1</v>
      </c>
      <c r="C4" s="26">
        <v>40112</v>
      </c>
      <c r="D4" s="9" t="s">
        <v>6</v>
      </c>
      <c r="E4" s="19">
        <v>-1</v>
      </c>
      <c r="F4" s="18">
        <f>IF(E4=1,1,IF(E4=-1,0,IF(E4=0,0)))</f>
        <v>0</v>
      </c>
      <c r="G4" s="18">
        <f>IF(E4=-1,1,IF(E4=1,0,IF(E4=0,0)))</f>
        <v>1</v>
      </c>
      <c r="H4" s="19">
        <v>0</v>
      </c>
      <c r="I4" s="19">
        <v>3</v>
      </c>
      <c r="J4" s="23">
        <v>1</v>
      </c>
      <c r="K4" s="5">
        <v>2</v>
      </c>
      <c r="L4" s="5">
        <v>0</v>
      </c>
      <c r="M4" s="5">
        <f>IF(L4=0, 1,0)</f>
        <v>1</v>
      </c>
      <c r="N4" s="5">
        <v>2</v>
      </c>
      <c r="O4" s="5">
        <f>IF(N4=1, 1, 0)</f>
        <v>0</v>
      </c>
      <c r="P4" s="5">
        <v>2</v>
      </c>
      <c r="Q4" s="5">
        <v>0</v>
      </c>
      <c r="R4" s="5">
        <f>IF(Q4=1, 0, 1)</f>
        <v>1</v>
      </c>
      <c r="S4" s="5">
        <v>2</v>
      </c>
      <c r="T4" s="6">
        <v>1</v>
      </c>
    </row>
    <row r="5" spans="1:20" x14ac:dyDescent="0.3">
      <c r="A5" s="5" t="s">
        <v>7</v>
      </c>
      <c r="B5" s="5" t="s">
        <v>1</v>
      </c>
      <c r="C5" s="26">
        <v>40112</v>
      </c>
      <c r="D5" s="9" t="s">
        <v>8</v>
      </c>
      <c r="E5" s="19">
        <v>-1</v>
      </c>
      <c r="F5" s="18">
        <f>IF(E5=1,1,IF(E5=-1,0,IF(E5=0,0)))</f>
        <v>0</v>
      </c>
      <c r="G5" s="18">
        <f>IF(E5=-1,1,IF(E5=1,0,IF(E5=0,0)))</f>
        <v>1</v>
      </c>
      <c r="H5" s="19">
        <v>0</v>
      </c>
      <c r="I5" s="19">
        <v>3</v>
      </c>
      <c r="J5" s="23">
        <v>0</v>
      </c>
      <c r="K5" s="5">
        <v>2</v>
      </c>
      <c r="L5" s="5">
        <v>1</v>
      </c>
      <c r="M5" s="5">
        <f>IF(L5=0, 1,0)</f>
        <v>0</v>
      </c>
      <c r="N5" s="5">
        <v>2</v>
      </c>
      <c r="O5" s="5">
        <f>IF(N5=1, 1, 0)</f>
        <v>0</v>
      </c>
      <c r="P5" s="5">
        <v>2</v>
      </c>
      <c r="Q5" s="5">
        <v>0</v>
      </c>
      <c r="R5" s="5">
        <f>IF(Q5=1, 0, 1)</f>
        <v>1</v>
      </c>
      <c r="S5" s="5">
        <v>2</v>
      </c>
      <c r="T5" s="6">
        <v>1</v>
      </c>
    </row>
    <row r="6" spans="1:20" x14ac:dyDescent="0.3">
      <c r="A6" s="5" t="s">
        <v>9</v>
      </c>
      <c r="B6" s="5" t="s">
        <v>1</v>
      </c>
      <c r="C6" s="26">
        <v>40112</v>
      </c>
      <c r="D6" s="9" t="s">
        <v>10</v>
      </c>
      <c r="E6" s="19">
        <v>1</v>
      </c>
      <c r="F6" s="18">
        <f>IF(E6=1,1,IF(E6=-1,0,IF(E6=0,0)))</f>
        <v>1</v>
      </c>
      <c r="G6" s="18">
        <f>IF(E6=-1,1,IF(E6=1,0,IF(E6=0,0)))</f>
        <v>0</v>
      </c>
      <c r="H6" s="19">
        <v>-1</v>
      </c>
      <c r="I6" s="19">
        <v>2</v>
      </c>
      <c r="J6" s="23">
        <v>1</v>
      </c>
      <c r="K6" s="5">
        <v>1</v>
      </c>
      <c r="L6" s="5">
        <v>1</v>
      </c>
      <c r="M6" s="5">
        <f>IF(L6=0, 1,0)</f>
        <v>0</v>
      </c>
      <c r="N6" s="5">
        <v>2</v>
      </c>
      <c r="O6" s="5">
        <f>IF(N6=1, 1, 0)</f>
        <v>0</v>
      </c>
      <c r="P6" s="5">
        <v>1</v>
      </c>
      <c r="Q6" s="5">
        <v>1</v>
      </c>
      <c r="R6" s="5">
        <f>IF(Q6=1, 0, 1)</f>
        <v>0</v>
      </c>
      <c r="S6" s="5">
        <v>2</v>
      </c>
      <c r="T6" s="6">
        <v>1</v>
      </c>
    </row>
    <row r="7" spans="1:20" x14ac:dyDescent="0.3">
      <c r="A7" s="8" t="s">
        <v>11</v>
      </c>
      <c r="B7" s="5" t="s">
        <v>1</v>
      </c>
      <c r="C7" s="26">
        <v>40115</v>
      </c>
      <c r="D7" s="7" t="s">
        <v>12</v>
      </c>
      <c r="E7" s="18">
        <v>-1</v>
      </c>
      <c r="F7" s="18">
        <f>IF(E7=1,1,IF(E7=-1,0,IF(E7=0,0)))</f>
        <v>0</v>
      </c>
      <c r="G7" s="18">
        <f>IF(E7=-1,1,IF(E7=1,0,IF(E7=0,0)))</f>
        <v>1</v>
      </c>
      <c r="H7" s="18">
        <v>0</v>
      </c>
      <c r="I7" s="18">
        <v>3</v>
      </c>
      <c r="J7" s="16">
        <v>1</v>
      </c>
      <c r="K7" s="5">
        <v>1</v>
      </c>
      <c r="L7" s="5">
        <v>1</v>
      </c>
      <c r="M7" s="5">
        <f>IF(L7=0, 1,0)</f>
        <v>0</v>
      </c>
      <c r="N7" s="5">
        <v>1</v>
      </c>
      <c r="O7" s="5">
        <f>IF(N7=1, 1, 0)</f>
        <v>1</v>
      </c>
      <c r="P7" s="5">
        <v>2</v>
      </c>
      <c r="Q7" s="5">
        <v>0</v>
      </c>
      <c r="R7" s="5">
        <f>IF(Q7=1, 0, 1)</f>
        <v>1</v>
      </c>
      <c r="S7" s="5">
        <v>2</v>
      </c>
      <c r="T7" s="6">
        <v>1</v>
      </c>
    </row>
    <row r="8" spans="1:20" x14ac:dyDescent="0.3">
      <c r="A8" s="8" t="s">
        <v>13</v>
      </c>
      <c r="B8" s="5" t="s">
        <v>1</v>
      </c>
      <c r="C8" s="26">
        <v>40115</v>
      </c>
      <c r="D8" s="7" t="s">
        <v>14</v>
      </c>
      <c r="E8" s="18">
        <v>-1</v>
      </c>
      <c r="F8" s="18">
        <f>IF(E8=1,1,IF(E8=-1,0,IF(E8=0,0)))</f>
        <v>0</v>
      </c>
      <c r="G8" s="18">
        <f>IF(E8=-1,1,IF(E8=1,0,IF(E8=0,0)))</f>
        <v>1</v>
      </c>
      <c r="H8" s="18">
        <v>0</v>
      </c>
      <c r="I8" s="18">
        <v>3</v>
      </c>
      <c r="J8" s="16">
        <v>1</v>
      </c>
      <c r="K8" s="5">
        <v>2</v>
      </c>
      <c r="L8" s="5">
        <v>0</v>
      </c>
      <c r="M8" s="5">
        <f>IF(L8=0, 1,0)</f>
        <v>1</v>
      </c>
      <c r="N8" s="5">
        <v>2</v>
      </c>
      <c r="O8" s="5">
        <f>IF(N8=1, 1, 0)</f>
        <v>0</v>
      </c>
      <c r="P8" s="5">
        <v>2</v>
      </c>
      <c r="Q8" s="5">
        <v>0</v>
      </c>
      <c r="R8" s="5">
        <f>IF(Q8=1, 0, 1)</f>
        <v>1</v>
      </c>
      <c r="S8" s="5">
        <v>2</v>
      </c>
      <c r="T8" s="6">
        <v>1</v>
      </c>
    </row>
    <row r="9" spans="1:20" x14ac:dyDescent="0.3">
      <c r="A9" s="8" t="s">
        <v>15</v>
      </c>
      <c r="B9" s="5" t="s">
        <v>1</v>
      </c>
      <c r="C9" s="26">
        <v>40115</v>
      </c>
      <c r="D9" s="7" t="s">
        <v>16</v>
      </c>
      <c r="E9" s="18">
        <v>-1</v>
      </c>
      <c r="F9" s="18">
        <f>IF(E9=1,1,IF(E9=-1,0,IF(E9=0,0)))</f>
        <v>0</v>
      </c>
      <c r="G9" s="18">
        <f>IF(E9=-1,1,IF(E9=1,0,IF(E9=0,0)))</f>
        <v>1</v>
      </c>
      <c r="H9" s="18">
        <v>0</v>
      </c>
      <c r="I9" s="18">
        <v>3</v>
      </c>
      <c r="J9" s="16">
        <v>0</v>
      </c>
      <c r="K9" s="5">
        <v>2</v>
      </c>
      <c r="L9" s="5">
        <v>0</v>
      </c>
      <c r="M9" s="5">
        <f>IF(L9=0, 1,0)</f>
        <v>1</v>
      </c>
      <c r="N9" s="5">
        <v>2</v>
      </c>
      <c r="O9" s="5">
        <f>IF(N9=1, 1, 0)</f>
        <v>0</v>
      </c>
      <c r="P9" s="5">
        <v>3</v>
      </c>
      <c r="Q9" s="5">
        <v>0</v>
      </c>
      <c r="R9" s="5">
        <f>IF(Q9=1, 0, 1)</f>
        <v>1</v>
      </c>
      <c r="S9" s="5">
        <v>2</v>
      </c>
      <c r="T9" s="6">
        <v>1</v>
      </c>
    </row>
    <row r="10" spans="1:20" x14ac:dyDescent="0.3">
      <c r="A10" s="8" t="s">
        <v>17</v>
      </c>
      <c r="B10" s="5" t="s">
        <v>1</v>
      </c>
      <c r="C10" s="26">
        <v>40115</v>
      </c>
      <c r="D10" s="7" t="s">
        <v>18</v>
      </c>
      <c r="E10" s="18">
        <v>0</v>
      </c>
      <c r="F10" s="18">
        <f>IF(E10=1,1,IF(E10=-1,0,IF(E10=0,0)))</f>
        <v>0</v>
      </c>
      <c r="G10" s="18">
        <f>IF(E10=-1,1,IF(E10=1,0,IF(E10=0,0)))</f>
        <v>0</v>
      </c>
      <c r="H10" s="18">
        <v>-1</v>
      </c>
      <c r="I10" s="18">
        <v>2</v>
      </c>
      <c r="J10" s="16">
        <v>1</v>
      </c>
      <c r="K10" s="5">
        <v>2</v>
      </c>
      <c r="L10" s="5">
        <v>1</v>
      </c>
      <c r="M10" s="5">
        <f>IF(L10=0, 1,0)</f>
        <v>0</v>
      </c>
      <c r="N10" s="5">
        <v>2</v>
      </c>
      <c r="O10" s="5">
        <f>IF(N10=1, 1, 0)</f>
        <v>0</v>
      </c>
      <c r="P10" s="5">
        <v>2</v>
      </c>
      <c r="Q10" s="5">
        <v>0</v>
      </c>
      <c r="R10" s="5">
        <f>IF(Q10=1, 0, 1)</f>
        <v>1</v>
      </c>
      <c r="S10" s="5">
        <v>2</v>
      </c>
      <c r="T10" s="6">
        <v>1</v>
      </c>
    </row>
    <row r="11" spans="1:20" x14ac:dyDescent="0.3">
      <c r="A11" s="8" t="s">
        <v>19</v>
      </c>
      <c r="B11" s="5" t="s">
        <v>1</v>
      </c>
      <c r="C11" s="26">
        <v>40115</v>
      </c>
      <c r="D11" s="7" t="s">
        <v>20</v>
      </c>
      <c r="E11" s="18">
        <v>-1</v>
      </c>
      <c r="F11" s="18">
        <f>IF(E11=1,1,IF(E11=-1,0,IF(E11=0,0)))</f>
        <v>0</v>
      </c>
      <c r="G11" s="18">
        <f>IF(E11=-1,1,IF(E11=1,0,IF(E11=0,0)))</f>
        <v>1</v>
      </c>
      <c r="H11" s="18">
        <v>0</v>
      </c>
      <c r="I11" s="18">
        <v>3</v>
      </c>
      <c r="J11" s="16">
        <v>0</v>
      </c>
      <c r="K11" s="5">
        <v>1</v>
      </c>
      <c r="L11" s="5">
        <v>1</v>
      </c>
      <c r="M11" s="5">
        <f>IF(L11=0, 1,0)</f>
        <v>0</v>
      </c>
      <c r="N11" s="5">
        <v>2</v>
      </c>
      <c r="O11" s="5">
        <f>IF(N11=1, 1, 0)</f>
        <v>0</v>
      </c>
      <c r="P11" s="5">
        <v>1</v>
      </c>
      <c r="Q11" s="5">
        <v>1</v>
      </c>
      <c r="R11" s="5">
        <f>IF(Q11=1, 0, 1)</f>
        <v>0</v>
      </c>
      <c r="S11" s="5">
        <v>2</v>
      </c>
      <c r="T11" s="6">
        <v>1</v>
      </c>
    </row>
    <row r="12" spans="1:20" x14ac:dyDescent="0.3">
      <c r="A12" s="8" t="s">
        <v>0</v>
      </c>
      <c r="B12" s="5" t="s">
        <v>21</v>
      </c>
      <c r="C12" s="26">
        <v>40183</v>
      </c>
      <c r="D12" s="7" t="s">
        <v>22</v>
      </c>
      <c r="E12" s="18">
        <v>0</v>
      </c>
      <c r="F12" s="18">
        <f>IF(E12=1,1,IF(E12=-1,0,IF(E12=0,0)))</f>
        <v>0</v>
      </c>
      <c r="G12" s="18">
        <f>IF(E12=-1,1,IF(E12=1,0,IF(E12=0,0)))</f>
        <v>0</v>
      </c>
      <c r="H12" s="18">
        <v>0</v>
      </c>
      <c r="I12" s="18">
        <v>3</v>
      </c>
      <c r="J12" s="16">
        <v>0</v>
      </c>
      <c r="K12" s="5">
        <v>1</v>
      </c>
      <c r="L12" s="5">
        <v>1</v>
      </c>
      <c r="M12" s="5">
        <f>IF(L12=0, 1,0)</f>
        <v>0</v>
      </c>
      <c r="N12" s="5">
        <v>1</v>
      </c>
      <c r="O12" s="5">
        <f>IF(N12=1, 1, 0)</f>
        <v>1</v>
      </c>
      <c r="P12" s="5">
        <v>3</v>
      </c>
      <c r="Q12" s="5">
        <v>0</v>
      </c>
      <c r="R12" s="5">
        <f>IF(Q12=1, 0, 1)</f>
        <v>1</v>
      </c>
      <c r="S12" s="5">
        <v>1</v>
      </c>
      <c r="T12" s="6">
        <v>1</v>
      </c>
    </row>
    <row r="13" spans="1:20" x14ac:dyDescent="0.3">
      <c r="A13" s="8" t="s">
        <v>7</v>
      </c>
      <c r="B13" s="5" t="s">
        <v>21</v>
      </c>
      <c r="C13" s="26">
        <v>40183</v>
      </c>
      <c r="D13" s="7" t="s">
        <v>23</v>
      </c>
      <c r="E13" s="18">
        <v>-1</v>
      </c>
      <c r="F13" s="18">
        <f>IF(E13=1,1,IF(E13=-1,0,IF(E13=0,0)))</f>
        <v>0</v>
      </c>
      <c r="G13" s="18">
        <f>IF(E13=-1,1,IF(E13=1,0,IF(E13=0,0)))</f>
        <v>1</v>
      </c>
      <c r="H13" s="18">
        <v>0</v>
      </c>
      <c r="I13" s="18">
        <v>3</v>
      </c>
      <c r="J13" s="16">
        <v>1</v>
      </c>
      <c r="K13" s="5">
        <v>2</v>
      </c>
      <c r="L13" s="5">
        <v>0</v>
      </c>
      <c r="M13" s="5">
        <f>IF(L13=0, 1,0)</f>
        <v>1</v>
      </c>
      <c r="N13" s="5">
        <v>2</v>
      </c>
      <c r="O13" s="5">
        <f>IF(N13=1, 1, 0)</f>
        <v>0</v>
      </c>
      <c r="P13" s="5">
        <v>2</v>
      </c>
      <c r="Q13" s="5">
        <v>0</v>
      </c>
      <c r="R13" s="5">
        <f>IF(Q13=1, 0, 1)</f>
        <v>1</v>
      </c>
      <c r="S13" s="5">
        <v>1</v>
      </c>
      <c r="T13" s="6">
        <v>1</v>
      </c>
    </row>
    <row r="14" spans="1:20" x14ac:dyDescent="0.3">
      <c r="A14" s="8" t="s">
        <v>25</v>
      </c>
      <c r="B14" s="5" t="s">
        <v>24</v>
      </c>
      <c r="C14" s="26">
        <v>40525</v>
      </c>
      <c r="D14" s="7" t="s">
        <v>26</v>
      </c>
      <c r="E14" s="18">
        <v>-1</v>
      </c>
      <c r="F14" s="18">
        <f>IF(E14=1,1,IF(E14=-1,0,IF(E14=0,0)))</f>
        <v>0</v>
      </c>
      <c r="G14" s="18">
        <f>IF(E14=-1,1,IF(E14=1,0,IF(E14=0,0)))</f>
        <v>1</v>
      </c>
      <c r="H14" s="18">
        <v>0</v>
      </c>
      <c r="I14" s="18">
        <v>3</v>
      </c>
      <c r="J14" s="16">
        <v>1</v>
      </c>
      <c r="K14" s="5">
        <v>1</v>
      </c>
      <c r="L14" s="5">
        <v>1</v>
      </c>
      <c r="M14" s="5">
        <f>IF(L14=0, 1,0)</f>
        <v>0</v>
      </c>
      <c r="N14" s="5">
        <v>2</v>
      </c>
      <c r="O14" s="5">
        <f>IF(N14=1, 1, 0)</f>
        <v>0</v>
      </c>
      <c r="P14" s="5">
        <v>2</v>
      </c>
      <c r="Q14" s="5">
        <v>0</v>
      </c>
      <c r="R14" s="5">
        <f>IF(Q14=1, 0, 1)</f>
        <v>1</v>
      </c>
      <c r="S14" s="5">
        <v>2</v>
      </c>
      <c r="T14" s="6">
        <v>1</v>
      </c>
    </row>
    <row r="15" spans="1:20" x14ac:dyDescent="0.3">
      <c r="A15" s="8" t="s">
        <v>7</v>
      </c>
      <c r="B15" s="5" t="s">
        <v>24</v>
      </c>
      <c r="C15" s="26">
        <v>40525</v>
      </c>
      <c r="D15" s="7" t="s">
        <v>27</v>
      </c>
      <c r="E15" s="18">
        <v>-1</v>
      </c>
      <c r="F15" s="18">
        <f>IF(E15=1,1,IF(E15=-1,0,IF(E15=0,0)))</f>
        <v>0</v>
      </c>
      <c r="G15" s="18">
        <f>IF(E15=-1,1,IF(E15=1,0,IF(E15=0,0)))</f>
        <v>1</v>
      </c>
      <c r="H15" s="18">
        <v>0</v>
      </c>
      <c r="I15" s="18">
        <v>3</v>
      </c>
      <c r="J15" s="16">
        <v>1</v>
      </c>
      <c r="K15" s="5">
        <v>2</v>
      </c>
      <c r="L15" s="5">
        <v>0</v>
      </c>
      <c r="M15" s="5">
        <f>IF(L15=0, 1,0)</f>
        <v>1</v>
      </c>
      <c r="N15" s="5">
        <v>2</v>
      </c>
      <c r="O15" s="5">
        <f>IF(N15=1, 1, 0)</f>
        <v>0</v>
      </c>
      <c r="P15" s="5">
        <v>2</v>
      </c>
      <c r="Q15" s="5">
        <v>0</v>
      </c>
      <c r="R15" s="5">
        <f>IF(Q15=1, 0, 1)</f>
        <v>1</v>
      </c>
      <c r="S15" s="5">
        <v>2</v>
      </c>
      <c r="T15" s="6">
        <v>1</v>
      </c>
    </row>
    <row r="16" spans="1:20" x14ac:dyDescent="0.3">
      <c r="A16" s="8" t="s">
        <v>9</v>
      </c>
      <c r="B16" s="5" t="s">
        <v>24</v>
      </c>
      <c r="C16" s="26">
        <v>40525</v>
      </c>
      <c r="D16" s="7" t="s">
        <v>28</v>
      </c>
      <c r="E16" s="18">
        <v>1</v>
      </c>
      <c r="F16" s="18">
        <f>IF(E16=1,1,IF(E16=-1,0,IF(E16=0,0)))</f>
        <v>1</v>
      </c>
      <c r="G16" s="18">
        <f>IF(E16=-1,1,IF(E16=1,0,IF(E16=0,0)))</f>
        <v>0</v>
      </c>
      <c r="H16" s="18">
        <v>0</v>
      </c>
      <c r="I16" s="18">
        <v>3</v>
      </c>
      <c r="J16" s="16">
        <v>0</v>
      </c>
      <c r="K16" s="5">
        <v>1</v>
      </c>
      <c r="L16" s="5">
        <v>1</v>
      </c>
      <c r="M16" s="5">
        <f>IF(L16=0, 1,0)</f>
        <v>0</v>
      </c>
      <c r="N16" s="5">
        <v>2</v>
      </c>
      <c r="O16" s="5">
        <f>IF(N16=1, 1, 0)</f>
        <v>0</v>
      </c>
      <c r="P16" s="5">
        <v>1</v>
      </c>
      <c r="Q16" s="5">
        <v>1</v>
      </c>
      <c r="R16" s="5">
        <f>IF(Q16=1, 0, 1)</f>
        <v>0</v>
      </c>
      <c r="S16" s="5">
        <v>2</v>
      </c>
      <c r="T16" s="6">
        <v>1</v>
      </c>
    </row>
    <row r="17" spans="1:20" x14ac:dyDescent="0.3">
      <c r="A17" s="8" t="s">
        <v>29</v>
      </c>
      <c r="B17" s="5" t="s">
        <v>24</v>
      </c>
      <c r="C17" s="26">
        <v>40525</v>
      </c>
      <c r="D17" s="7" t="s">
        <v>30</v>
      </c>
      <c r="E17" s="18">
        <v>0</v>
      </c>
      <c r="F17" s="18">
        <f>IF(E17=1,1,IF(E17=-1,0,IF(E17=0,0)))</f>
        <v>0</v>
      </c>
      <c r="G17" s="18">
        <f>IF(E17=-1,1,IF(E17=1,0,IF(E17=0,0)))</f>
        <v>0</v>
      </c>
      <c r="H17" s="18">
        <v>0</v>
      </c>
      <c r="I17" s="18">
        <v>3</v>
      </c>
      <c r="J17" s="16">
        <v>1</v>
      </c>
      <c r="K17" s="5">
        <v>1</v>
      </c>
      <c r="L17" s="5">
        <v>1</v>
      </c>
      <c r="M17" s="5">
        <f>IF(L17=0, 1,0)</f>
        <v>0</v>
      </c>
      <c r="N17" s="5">
        <v>1</v>
      </c>
      <c r="O17" s="5">
        <f>IF(N17=1, 1, 0)</f>
        <v>1</v>
      </c>
      <c r="P17" s="5">
        <v>2</v>
      </c>
      <c r="Q17" s="5">
        <v>0</v>
      </c>
      <c r="R17" s="5">
        <f>IF(Q17=1, 0, 1)</f>
        <v>1</v>
      </c>
      <c r="S17" s="5">
        <v>2</v>
      </c>
      <c r="T17" s="6">
        <v>1</v>
      </c>
    </row>
    <row r="18" spans="1:20" x14ac:dyDescent="0.3">
      <c r="A18" s="8" t="s">
        <v>15</v>
      </c>
      <c r="B18" s="5" t="s">
        <v>31</v>
      </c>
      <c r="C18" s="26">
        <v>40668</v>
      </c>
      <c r="D18" s="7" t="s">
        <v>32</v>
      </c>
      <c r="E18" s="18">
        <v>-1</v>
      </c>
      <c r="F18" s="18">
        <f>IF(E18=1,1,IF(E18=-1,0,IF(E18=0,0)))</f>
        <v>0</v>
      </c>
      <c r="G18" s="18">
        <f>IF(E18=-1,1,IF(E18=1,0,IF(E18=0,0)))</f>
        <v>1</v>
      </c>
      <c r="H18" s="18">
        <v>0</v>
      </c>
      <c r="I18" s="18">
        <v>3</v>
      </c>
      <c r="J18" s="16">
        <v>1</v>
      </c>
      <c r="K18" s="5">
        <v>2</v>
      </c>
      <c r="L18" s="5">
        <v>0</v>
      </c>
      <c r="M18" s="5">
        <f>IF(L18=0, 1,0)</f>
        <v>1</v>
      </c>
      <c r="N18" s="5">
        <v>2</v>
      </c>
      <c r="O18" s="5">
        <f>IF(N18=1, 1, 0)</f>
        <v>0</v>
      </c>
      <c r="P18" s="5">
        <v>3</v>
      </c>
      <c r="Q18" s="5">
        <v>0</v>
      </c>
      <c r="R18" s="5">
        <f>IF(Q18=1, 0, 1)</f>
        <v>1</v>
      </c>
      <c r="S18" s="5">
        <v>2</v>
      </c>
      <c r="T18" s="6">
        <v>1</v>
      </c>
    </row>
    <row r="19" spans="1:20" x14ac:dyDescent="0.3">
      <c r="A19" s="8" t="s">
        <v>34</v>
      </c>
      <c r="B19" s="5" t="s">
        <v>33</v>
      </c>
      <c r="C19" s="26">
        <v>40976</v>
      </c>
      <c r="D19" s="7" t="s">
        <v>35</v>
      </c>
      <c r="E19" s="18">
        <v>-1</v>
      </c>
      <c r="F19" s="18">
        <f>IF(E19=1,1,IF(E19=-1,0,IF(E19=0,0)))</f>
        <v>0</v>
      </c>
      <c r="G19" s="18">
        <f>IF(E19=-1,1,IF(E19=1,0,IF(E19=0,0)))</f>
        <v>1</v>
      </c>
      <c r="H19" s="18">
        <v>-1</v>
      </c>
      <c r="I19" s="18">
        <v>2</v>
      </c>
      <c r="J19" s="16">
        <v>1</v>
      </c>
      <c r="K19" s="5">
        <v>1</v>
      </c>
      <c r="L19" s="5">
        <v>1</v>
      </c>
      <c r="M19" s="5">
        <f>IF(L19=0, 1,0)</f>
        <v>0</v>
      </c>
      <c r="N19" s="5">
        <v>2</v>
      </c>
      <c r="O19" s="5">
        <f>IF(N19=1, 1, 0)</f>
        <v>0</v>
      </c>
      <c r="P19" s="5">
        <v>2</v>
      </c>
      <c r="Q19" s="5">
        <v>0</v>
      </c>
      <c r="R19" s="5">
        <f>IF(Q19=1, 0, 1)</f>
        <v>1</v>
      </c>
      <c r="S19" s="5">
        <v>2</v>
      </c>
      <c r="T19" s="6">
        <v>1</v>
      </c>
    </row>
    <row r="20" spans="1:20" x14ac:dyDescent="0.3">
      <c r="A20" s="8" t="s">
        <v>36</v>
      </c>
      <c r="B20" s="5" t="s">
        <v>33</v>
      </c>
      <c r="C20" s="26">
        <v>40976</v>
      </c>
      <c r="D20" s="7" t="s">
        <v>37</v>
      </c>
      <c r="E20" s="18">
        <v>-1</v>
      </c>
      <c r="F20" s="18">
        <f>IF(E20=1,1,IF(E20=-1,0,IF(E20=0,0)))</f>
        <v>0</v>
      </c>
      <c r="G20" s="18">
        <f>IF(E20=-1,1,IF(E20=1,0,IF(E20=0,0)))</f>
        <v>1</v>
      </c>
      <c r="H20" s="18">
        <v>1</v>
      </c>
      <c r="I20" s="18">
        <v>1</v>
      </c>
      <c r="J20" s="16">
        <v>1</v>
      </c>
      <c r="K20" s="5">
        <v>2</v>
      </c>
      <c r="L20" s="5">
        <v>0</v>
      </c>
      <c r="M20" s="5">
        <f>IF(L20=0, 1,0)</f>
        <v>1</v>
      </c>
      <c r="N20" s="5">
        <v>2</v>
      </c>
      <c r="O20" s="5">
        <f>IF(N20=1, 1, 0)</f>
        <v>0</v>
      </c>
      <c r="P20" s="5">
        <v>2</v>
      </c>
      <c r="Q20" s="5">
        <v>0</v>
      </c>
      <c r="R20" s="5">
        <f>IF(Q20=1, 0, 1)</f>
        <v>1</v>
      </c>
      <c r="S20" s="5">
        <v>2</v>
      </c>
      <c r="T20" s="6">
        <v>1</v>
      </c>
    </row>
    <row r="21" spans="1:20" x14ac:dyDescent="0.3">
      <c r="A21" s="8" t="s">
        <v>38</v>
      </c>
      <c r="B21" s="5" t="s">
        <v>33</v>
      </c>
      <c r="C21" s="26">
        <v>40976</v>
      </c>
      <c r="D21" s="7" t="s">
        <v>39</v>
      </c>
      <c r="E21" s="18">
        <v>-1</v>
      </c>
      <c r="F21" s="18">
        <f>IF(E21=1,1,IF(E21=-1,0,IF(E21=0,0)))</f>
        <v>0</v>
      </c>
      <c r="G21" s="18">
        <f>IF(E21=-1,1,IF(E21=1,0,IF(E21=0,0)))</f>
        <v>1</v>
      </c>
      <c r="H21" s="18">
        <v>0</v>
      </c>
      <c r="I21" s="18">
        <v>3</v>
      </c>
      <c r="J21" s="16">
        <v>0</v>
      </c>
      <c r="K21" s="5">
        <v>2</v>
      </c>
      <c r="L21" s="5">
        <v>0</v>
      </c>
      <c r="M21" s="5">
        <f>IF(L21=0, 1,0)</f>
        <v>1</v>
      </c>
      <c r="N21" s="5">
        <v>1</v>
      </c>
      <c r="O21" s="5">
        <f>IF(N21=1, 1, 0)</f>
        <v>1</v>
      </c>
      <c r="P21" s="5">
        <v>2</v>
      </c>
      <c r="Q21" s="5">
        <v>0</v>
      </c>
      <c r="R21" s="5">
        <f>IF(Q21=1, 0, 1)</f>
        <v>1</v>
      </c>
      <c r="S21" s="5">
        <v>2</v>
      </c>
      <c r="T21" s="6">
        <v>1</v>
      </c>
    </row>
    <row r="22" spans="1:20" x14ac:dyDescent="0.3">
      <c r="A22" s="8" t="s">
        <v>40</v>
      </c>
      <c r="B22" s="5" t="s">
        <v>33</v>
      </c>
      <c r="C22" s="26">
        <v>40976</v>
      </c>
      <c r="D22" s="7" t="s">
        <v>41</v>
      </c>
      <c r="E22" s="18">
        <v>-1</v>
      </c>
      <c r="F22" s="18">
        <f>IF(E22=1,1,IF(E22=-1,0,IF(E22=0,0)))</f>
        <v>0</v>
      </c>
      <c r="G22" s="18">
        <f>IF(E22=-1,1,IF(E22=1,0,IF(E22=0,0)))</f>
        <v>1</v>
      </c>
      <c r="H22" s="18">
        <v>-1</v>
      </c>
      <c r="I22" s="18">
        <v>2</v>
      </c>
      <c r="J22" s="16">
        <v>1</v>
      </c>
      <c r="K22" s="5">
        <v>2</v>
      </c>
      <c r="L22" s="5">
        <v>0</v>
      </c>
      <c r="M22" s="5">
        <f>IF(L22=0, 1,0)</f>
        <v>1</v>
      </c>
      <c r="N22" s="5">
        <v>1</v>
      </c>
      <c r="O22" s="5">
        <f>IF(N22=1, 1, 0)</f>
        <v>1</v>
      </c>
      <c r="P22" s="5">
        <v>2</v>
      </c>
      <c r="Q22" s="5">
        <v>0</v>
      </c>
      <c r="R22" s="5">
        <f>IF(Q22=1, 0, 1)</f>
        <v>1</v>
      </c>
      <c r="S22" s="5">
        <v>2</v>
      </c>
      <c r="T22" s="6">
        <v>1</v>
      </c>
    </row>
    <row r="23" spans="1:20" x14ac:dyDescent="0.3">
      <c r="A23" s="8" t="s">
        <v>42</v>
      </c>
      <c r="B23" s="5" t="s">
        <v>33</v>
      </c>
      <c r="C23" s="26">
        <v>40976</v>
      </c>
      <c r="D23" s="7" t="s">
        <v>43</v>
      </c>
      <c r="E23" s="18">
        <v>-1</v>
      </c>
      <c r="F23" s="18">
        <f>IF(E23=1,1,IF(E23=-1,0,IF(E23=0,0)))</f>
        <v>0</v>
      </c>
      <c r="G23" s="18">
        <f>IF(E23=-1,1,IF(E23=1,0,IF(E23=0,0)))</f>
        <v>1</v>
      </c>
      <c r="H23" s="18">
        <v>0</v>
      </c>
      <c r="I23" s="18">
        <v>3</v>
      </c>
      <c r="J23" s="16">
        <v>1</v>
      </c>
      <c r="K23" s="5">
        <v>1</v>
      </c>
      <c r="L23" s="5">
        <v>1</v>
      </c>
      <c r="M23" s="5">
        <f>IF(L23=0, 1,0)</f>
        <v>0</v>
      </c>
      <c r="N23" s="5">
        <v>2</v>
      </c>
      <c r="O23" s="5">
        <f>IF(N23=1, 1, 0)</f>
        <v>0</v>
      </c>
      <c r="P23" s="5">
        <v>2</v>
      </c>
      <c r="Q23" s="5">
        <v>0</v>
      </c>
      <c r="R23" s="5">
        <f>IF(Q23=1, 0, 1)</f>
        <v>1</v>
      </c>
      <c r="S23" s="5">
        <v>2</v>
      </c>
      <c r="T23" s="6">
        <v>1</v>
      </c>
    </row>
    <row r="24" spans="1:20" x14ac:dyDescent="0.3">
      <c r="A24" s="8" t="s">
        <v>44</v>
      </c>
      <c r="B24" s="5" t="s">
        <v>33</v>
      </c>
      <c r="C24" s="26">
        <v>40976</v>
      </c>
      <c r="D24" s="7" t="s">
        <v>45</v>
      </c>
      <c r="E24" s="18">
        <v>-1</v>
      </c>
      <c r="F24" s="18">
        <f>IF(E24=1,1,IF(E24=-1,0,IF(E24=0,0)))</f>
        <v>0</v>
      </c>
      <c r="G24" s="18">
        <f>IF(E24=-1,1,IF(E24=1,0,IF(E24=0,0)))</f>
        <v>1</v>
      </c>
      <c r="H24" s="18">
        <v>-1</v>
      </c>
      <c r="I24" s="18">
        <v>2</v>
      </c>
      <c r="J24" s="16">
        <v>1</v>
      </c>
      <c r="K24" s="5">
        <v>2</v>
      </c>
      <c r="L24" s="5">
        <v>0</v>
      </c>
      <c r="M24" s="5">
        <f>IF(L24=0, 1,0)</f>
        <v>1</v>
      </c>
      <c r="N24" s="5">
        <v>2</v>
      </c>
      <c r="O24" s="5">
        <f>IF(N24=1, 1, 0)</f>
        <v>0</v>
      </c>
      <c r="P24" s="5">
        <v>2</v>
      </c>
      <c r="Q24" s="5">
        <v>0</v>
      </c>
      <c r="R24" s="5">
        <f>IF(Q24=1, 0, 1)</f>
        <v>1</v>
      </c>
      <c r="S24" s="5">
        <v>2</v>
      </c>
      <c r="T24" s="6">
        <v>1</v>
      </c>
    </row>
    <row r="25" spans="1:20" x14ac:dyDescent="0.3">
      <c r="A25" s="8" t="s">
        <v>46</v>
      </c>
      <c r="B25" s="5" t="s">
        <v>33</v>
      </c>
      <c r="C25" s="26">
        <v>40976</v>
      </c>
      <c r="D25" s="7" t="s">
        <v>47</v>
      </c>
      <c r="E25" s="18">
        <v>-1</v>
      </c>
      <c r="F25" s="18">
        <f>IF(E25=1,1,IF(E25=-1,0,IF(E25=0,0)))</f>
        <v>0</v>
      </c>
      <c r="G25" s="18">
        <f>IF(E25=-1,1,IF(E25=1,0,IF(E25=0,0)))</f>
        <v>1</v>
      </c>
      <c r="H25" s="18">
        <v>-1</v>
      </c>
      <c r="I25" s="18">
        <v>2</v>
      </c>
      <c r="J25" s="16">
        <v>1</v>
      </c>
      <c r="K25" s="5">
        <v>2</v>
      </c>
      <c r="L25" s="5">
        <v>0</v>
      </c>
      <c r="M25" s="5">
        <f>IF(L25=0, 1,0)</f>
        <v>1</v>
      </c>
      <c r="N25" s="5">
        <v>1</v>
      </c>
      <c r="O25" s="5">
        <f>IF(N25=1, 1, 0)</f>
        <v>1</v>
      </c>
      <c r="P25" s="5">
        <v>2</v>
      </c>
      <c r="Q25" s="5">
        <v>0</v>
      </c>
      <c r="R25" s="5">
        <f>IF(Q25=1, 0, 1)</f>
        <v>1</v>
      </c>
      <c r="S25" s="5">
        <v>2</v>
      </c>
      <c r="T25" s="6">
        <v>1</v>
      </c>
    </row>
    <row r="26" spans="1:20" x14ac:dyDescent="0.3">
      <c r="A26" s="10" t="s">
        <v>49</v>
      </c>
      <c r="B26" s="5" t="s">
        <v>48</v>
      </c>
      <c r="C26" s="26">
        <v>40982</v>
      </c>
      <c r="D26" s="11" t="s">
        <v>50</v>
      </c>
      <c r="E26" s="18">
        <v>-1</v>
      </c>
      <c r="F26" s="18">
        <f>IF(E26=1,1,IF(E26=-1,0,IF(E26=0,0)))</f>
        <v>0</v>
      </c>
      <c r="G26" s="18">
        <f>IF(E26=-1,1,IF(E26=1,0,IF(E26=0,0)))</f>
        <v>1</v>
      </c>
      <c r="H26" s="18">
        <v>0</v>
      </c>
      <c r="I26" s="18">
        <v>3</v>
      </c>
      <c r="J26" s="16">
        <v>1</v>
      </c>
      <c r="K26" s="5">
        <v>1</v>
      </c>
      <c r="L26" s="5">
        <v>1</v>
      </c>
      <c r="M26" s="5">
        <f>IF(L26=0, 1,0)</f>
        <v>0</v>
      </c>
      <c r="N26" s="5">
        <v>2</v>
      </c>
      <c r="O26" s="5">
        <f>IF(N26=1, 1, 0)</f>
        <v>0</v>
      </c>
      <c r="P26" s="5">
        <v>2</v>
      </c>
      <c r="Q26" s="5">
        <v>0</v>
      </c>
      <c r="R26" s="5">
        <f>IF(Q26=1, 0, 1)</f>
        <v>1</v>
      </c>
      <c r="S26" s="5">
        <v>2</v>
      </c>
      <c r="T26" s="6">
        <v>1</v>
      </c>
    </row>
    <row r="27" spans="1:20" x14ac:dyDescent="0.3">
      <c r="A27" s="10" t="s">
        <v>51</v>
      </c>
      <c r="B27" s="5" t="s">
        <v>48</v>
      </c>
      <c r="C27" s="26">
        <v>40982</v>
      </c>
      <c r="D27" s="11" t="s">
        <v>156</v>
      </c>
      <c r="E27" s="18">
        <v>0</v>
      </c>
      <c r="F27" s="18">
        <f>IF(E27=1,1,IF(E27=-1,0,IF(E27=0,0)))</f>
        <v>0</v>
      </c>
      <c r="G27" s="18">
        <f>IF(E27=-1,1,IF(E27=1,0,IF(E27=0,0)))</f>
        <v>0</v>
      </c>
      <c r="H27" s="18">
        <v>0</v>
      </c>
      <c r="I27" s="18">
        <v>3</v>
      </c>
      <c r="J27" s="16">
        <v>0</v>
      </c>
      <c r="K27" s="5">
        <v>1</v>
      </c>
      <c r="L27" s="5">
        <v>1</v>
      </c>
      <c r="M27" s="5">
        <f>IF(L27=0, 1,0)</f>
        <v>0</v>
      </c>
      <c r="N27" s="5">
        <v>1</v>
      </c>
      <c r="O27" s="5">
        <f>IF(N27=1, 1, 0)</f>
        <v>1</v>
      </c>
      <c r="P27" s="5">
        <v>2</v>
      </c>
      <c r="Q27" s="5">
        <v>0</v>
      </c>
      <c r="R27" s="5">
        <f>IF(Q27=1, 0, 1)</f>
        <v>1</v>
      </c>
      <c r="S27" s="5">
        <v>2</v>
      </c>
      <c r="T27" s="6">
        <v>1</v>
      </c>
    </row>
    <row r="28" spans="1:20" x14ac:dyDescent="0.3">
      <c r="A28" s="10" t="s">
        <v>52</v>
      </c>
      <c r="B28" s="5" t="s">
        <v>48</v>
      </c>
      <c r="C28" s="26">
        <v>40982</v>
      </c>
      <c r="D28" s="11" t="s">
        <v>53</v>
      </c>
      <c r="E28" s="18">
        <v>-1</v>
      </c>
      <c r="F28" s="18">
        <f>IF(E28=1,1,IF(E28=-1,0,IF(E28=0,0)))</f>
        <v>0</v>
      </c>
      <c r="G28" s="18">
        <f>IF(E28=-1,1,IF(E28=1,0,IF(E28=0,0)))</f>
        <v>1</v>
      </c>
      <c r="H28" s="18">
        <v>0</v>
      </c>
      <c r="I28" s="18">
        <v>3</v>
      </c>
      <c r="J28" s="16">
        <v>1</v>
      </c>
      <c r="K28" s="5">
        <v>2</v>
      </c>
      <c r="L28" s="5">
        <v>0</v>
      </c>
      <c r="M28" s="5">
        <f>IF(L28=0, 1,0)</f>
        <v>1</v>
      </c>
      <c r="N28" s="5">
        <v>2</v>
      </c>
      <c r="O28" s="5">
        <f>IF(N28=1, 1, 0)</f>
        <v>0</v>
      </c>
      <c r="P28" s="5">
        <v>2</v>
      </c>
      <c r="Q28" s="5">
        <v>0</v>
      </c>
      <c r="R28" s="5">
        <f>IF(Q28=1, 0, 1)</f>
        <v>1</v>
      </c>
      <c r="S28" s="5">
        <v>2</v>
      </c>
      <c r="T28" s="6">
        <v>1</v>
      </c>
    </row>
    <row r="29" spans="1:20" x14ac:dyDescent="0.3">
      <c r="A29" s="10" t="s">
        <v>54</v>
      </c>
      <c r="B29" s="5" t="s">
        <v>48</v>
      </c>
      <c r="C29" s="26">
        <v>40982</v>
      </c>
      <c r="D29" s="11" t="s">
        <v>55</v>
      </c>
      <c r="E29" s="18">
        <v>-1</v>
      </c>
      <c r="F29" s="18">
        <f>IF(E29=1,1,IF(E29=-1,0,IF(E29=0,0)))</f>
        <v>0</v>
      </c>
      <c r="G29" s="18">
        <f>IF(E29=-1,1,IF(E29=1,0,IF(E29=0,0)))</f>
        <v>1</v>
      </c>
      <c r="H29" s="18">
        <v>0</v>
      </c>
      <c r="I29" s="18">
        <v>3</v>
      </c>
      <c r="J29" s="16">
        <v>1</v>
      </c>
      <c r="K29" s="5">
        <v>2</v>
      </c>
      <c r="L29" s="5">
        <v>0</v>
      </c>
      <c r="M29" s="5">
        <f>IF(L29=0, 1,0)</f>
        <v>1</v>
      </c>
      <c r="N29" s="5">
        <v>1</v>
      </c>
      <c r="O29" s="5">
        <f>IF(N29=1, 1, 0)</f>
        <v>1</v>
      </c>
      <c r="P29" s="5">
        <v>2</v>
      </c>
      <c r="Q29" s="5">
        <v>0</v>
      </c>
      <c r="R29" s="5">
        <f>IF(Q29=1, 0, 1)</f>
        <v>1</v>
      </c>
      <c r="S29" s="5">
        <v>2</v>
      </c>
      <c r="T29" s="6">
        <v>1</v>
      </c>
    </row>
    <row r="30" spans="1:20" x14ac:dyDescent="0.3">
      <c r="A30" s="10" t="s">
        <v>56</v>
      </c>
      <c r="B30" s="5" t="s">
        <v>48</v>
      </c>
      <c r="C30" s="26">
        <v>40982</v>
      </c>
      <c r="D30" s="11" t="s">
        <v>57</v>
      </c>
      <c r="E30" s="18">
        <v>-1</v>
      </c>
      <c r="F30" s="18">
        <f>IF(E30=1,1,IF(E30=-1,0,IF(E30=0,0)))</f>
        <v>0</v>
      </c>
      <c r="G30" s="18">
        <f>IF(E30=-1,1,IF(E30=1,0,IF(E30=0,0)))</f>
        <v>1</v>
      </c>
      <c r="H30" s="18">
        <v>0</v>
      </c>
      <c r="I30" s="18">
        <v>3</v>
      </c>
      <c r="J30" s="16">
        <v>1</v>
      </c>
      <c r="K30" s="5">
        <v>1</v>
      </c>
      <c r="L30" s="5">
        <v>1</v>
      </c>
      <c r="M30" s="5">
        <f>IF(L30=0, 1,0)</f>
        <v>0</v>
      </c>
      <c r="N30" s="5">
        <v>2</v>
      </c>
      <c r="O30" s="5">
        <f>IF(N30=1, 1, 0)</f>
        <v>0</v>
      </c>
      <c r="P30" s="5">
        <v>2</v>
      </c>
      <c r="Q30" s="5">
        <v>0</v>
      </c>
      <c r="R30" s="5">
        <f>IF(Q30=1, 0, 1)</f>
        <v>1</v>
      </c>
      <c r="S30" s="5">
        <v>2</v>
      </c>
      <c r="T30" s="6">
        <v>1</v>
      </c>
    </row>
    <row r="31" spans="1:20" x14ac:dyDescent="0.3">
      <c r="A31" s="10" t="s">
        <v>58</v>
      </c>
      <c r="B31" s="5" t="s">
        <v>48</v>
      </c>
      <c r="C31" s="26">
        <v>40982</v>
      </c>
      <c r="D31" s="11" t="s">
        <v>59</v>
      </c>
      <c r="E31" s="18">
        <v>0</v>
      </c>
      <c r="F31" s="18">
        <f>IF(E31=1,1,IF(E31=-1,0,IF(E31=0,0)))</f>
        <v>0</v>
      </c>
      <c r="G31" s="18">
        <f>IF(E31=-1,1,IF(E31=1,0,IF(E31=0,0)))</f>
        <v>0</v>
      </c>
      <c r="H31" s="18">
        <v>0</v>
      </c>
      <c r="I31" s="18">
        <v>3</v>
      </c>
      <c r="J31" s="16">
        <v>0</v>
      </c>
      <c r="K31" s="5">
        <v>2</v>
      </c>
      <c r="L31" s="5">
        <v>0</v>
      </c>
      <c r="M31" s="5">
        <f>IF(L31=0, 1,0)</f>
        <v>1</v>
      </c>
      <c r="N31" s="5">
        <v>1</v>
      </c>
      <c r="O31" s="5">
        <f>IF(N31=1, 1, 0)</f>
        <v>1</v>
      </c>
      <c r="P31" s="5">
        <v>2</v>
      </c>
      <c r="Q31" s="5">
        <v>0</v>
      </c>
      <c r="R31" s="5">
        <f>IF(Q31=1, 0, 1)</f>
        <v>1</v>
      </c>
      <c r="S31" s="5">
        <v>2</v>
      </c>
      <c r="T31" s="6">
        <v>1</v>
      </c>
    </row>
    <row r="32" spans="1:20" x14ac:dyDescent="0.3">
      <c r="A32" s="10" t="s">
        <v>60</v>
      </c>
      <c r="B32" s="5" t="s">
        <v>48</v>
      </c>
      <c r="C32" s="26">
        <v>40982</v>
      </c>
      <c r="D32" s="11" t="s">
        <v>61</v>
      </c>
      <c r="E32" s="18">
        <v>-1</v>
      </c>
      <c r="F32" s="18">
        <f>IF(E32=1,1,IF(E32=-1,0,IF(E32=0,0)))</f>
        <v>0</v>
      </c>
      <c r="G32" s="18">
        <f>IF(E32=-1,1,IF(E32=1,0,IF(E32=0,0)))</f>
        <v>1</v>
      </c>
      <c r="H32" s="18">
        <v>0</v>
      </c>
      <c r="I32" s="18">
        <v>3</v>
      </c>
      <c r="J32" s="16">
        <v>0</v>
      </c>
      <c r="K32" s="5">
        <v>2</v>
      </c>
      <c r="L32" s="5">
        <v>0</v>
      </c>
      <c r="M32" s="5">
        <f>IF(L32=0, 1,0)</f>
        <v>1</v>
      </c>
      <c r="N32" s="5">
        <v>1</v>
      </c>
      <c r="O32" s="5">
        <f>IF(N32=1, 1, 0)</f>
        <v>1</v>
      </c>
      <c r="P32" s="5">
        <v>2</v>
      </c>
      <c r="Q32" s="5">
        <v>0</v>
      </c>
      <c r="R32" s="5">
        <f>IF(Q32=1, 0, 1)</f>
        <v>1</v>
      </c>
      <c r="S32" s="5">
        <v>2</v>
      </c>
      <c r="T32" s="6">
        <v>1</v>
      </c>
    </row>
    <row r="33" spans="1:20" x14ac:dyDescent="0.3">
      <c r="A33" s="10" t="s">
        <v>62</v>
      </c>
      <c r="B33" s="5" t="s">
        <v>48</v>
      </c>
      <c r="C33" s="26">
        <v>40982</v>
      </c>
      <c r="D33" s="11" t="s">
        <v>63</v>
      </c>
      <c r="E33" s="18">
        <v>1</v>
      </c>
      <c r="F33" s="18">
        <f>IF(E33=1,1,IF(E33=-1,0,IF(E33=0,0)))</f>
        <v>1</v>
      </c>
      <c r="G33" s="18">
        <f>IF(E33=-1,1,IF(E33=1,0,IF(E33=0,0)))</f>
        <v>0</v>
      </c>
      <c r="H33" s="18">
        <v>0</v>
      </c>
      <c r="I33" s="18">
        <v>3</v>
      </c>
      <c r="J33" s="16">
        <v>1</v>
      </c>
      <c r="K33" s="5">
        <v>1</v>
      </c>
      <c r="L33" s="5">
        <v>1</v>
      </c>
      <c r="M33" s="5">
        <f>IF(L33=0, 1,0)</f>
        <v>0</v>
      </c>
      <c r="N33" s="5">
        <v>2</v>
      </c>
      <c r="O33" s="5">
        <f>IF(N33=1, 1, 0)</f>
        <v>0</v>
      </c>
      <c r="P33" s="5">
        <v>2</v>
      </c>
      <c r="Q33" s="5">
        <v>0</v>
      </c>
      <c r="R33" s="5">
        <f>IF(Q33=1, 0, 1)</f>
        <v>1</v>
      </c>
      <c r="S33" s="5">
        <v>2</v>
      </c>
      <c r="T33" s="6">
        <v>1</v>
      </c>
    </row>
    <row r="34" spans="1:20" x14ac:dyDescent="0.3">
      <c r="A34" s="10" t="s">
        <v>64</v>
      </c>
      <c r="B34" s="5" t="s">
        <v>48</v>
      </c>
      <c r="C34" s="26">
        <v>40982</v>
      </c>
      <c r="D34" s="11" t="s">
        <v>65</v>
      </c>
      <c r="E34" s="18">
        <v>-1</v>
      </c>
      <c r="F34" s="18">
        <f>IF(E34=1,1,IF(E34=-1,0,IF(E34=0,0)))</f>
        <v>0</v>
      </c>
      <c r="G34" s="18">
        <f>IF(E34=-1,1,IF(E34=1,0,IF(E34=0,0)))</f>
        <v>1</v>
      </c>
      <c r="H34" s="18">
        <v>-1</v>
      </c>
      <c r="I34" s="18">
        <v>2</v>
      </c>
      <c r="J34" s="16">
        <v>1</v>
      </c>
      <c r="K34" s="5">
        <v>2</v>
      </c>
      <c r="L34" s="5">
        <v>0</v>
      </c>
      <c r="M34" s="5">
        <f>IF(L34=0, 1,0)</f>
        <v>1</v>
      </c>
      <c r="N34" s="5">
        <v>1</v>
      </c>
      <c r="O34" s="5">
        <f>IF(N34=1, 1, 0)</f>
        <v>1</v>
      </c>
      <c r="P34" s="5">
        <v>2</v>
      </c>
      <c r="Q34" s="5">
        <v>0</v>
      </c>
      <c r="R34" s="5">
        <f>IF(Q34=1, 0, 1)</f>
        <v>1</v>
      </c>
      <c r="S34" s="5">
        <v>2</v>
      </c>
      <c r="T34" s="6">
        <v>1</v>
      </c>
    </row>
    <row r="35" spans="1:20" x14ac:dyDescent="0.3">
      <c r="A35" s="10" t="s">
        <v>52</v>
      </c>
      <c r="B35" s="5" t="s">
        <v>66</v>
      </c>
      <c r="C35" s="26">
        <v>40989</v>
      </c>
      <c r="D35" s="11" t="s">
        <v>67</v>
      </c>
      <c r="E35" s="18">
        <v>-1</v>
      </c>
      <c r="F35" s="18">
        <f>IF(E35=1,1,IF(E35=-1,0,IF(E35=0,0)))</f>
        <v>0</v>
      </c>
      <c r="G35" s="18">
        <f>IF(E35=-1,1,IF(E35=1,0,IF(E35=0,0)))</f>
        <v>1</v>
      </c>
      <c r="H35" s="18">
        <v>0</v>
      </c>
      <c r="I35" s="18">
        <v>3</v>
      </c>
      <c r="J35" s="16">
        <v>1</v>
      </c>
      <c r="K35" s="5">
        <v>2</v>
      </c>
      <c r="L35" s="5">
        <v>0</v>
      </c>
      <c r="M35" s="5">
        <f>IF(L35=0, 1,0)</f>
        <v>1</v>
      </c>
      <c r="N35" s="5">
        <v>2</v>
      </c>
      <c r="O35" s="5">
        <f>IF(N35=1, 1, 0)</f>
        <v>0</v>
      </c>
      <c r="P35" s="5">
        <v>2</v>
      </c>
      <c r="Q35" s="5">
        <v>0</v>
      </c>
      <c r="R35" s="5">
        <f>IF(Q35=1, 0, 1)</f>
        <v>1</v>
      </c>
      <c r="S35" s="5">
        <v>3</v>
      </c>
      <c r="T35" s="6">
        <v>1</v>
      </c>
    </row>
    <row r="36" spans="1:20" x14ac:dyDescent="0.3">
      <c r="A36" s="10" t="s">
        <v>54</v>
      </c>
      <c r="B36" s="5" t="s">
        <v>66</v>
      </c>
      <c r="C36" s="26">
        <v>40989</v>
      </c>
      <c r="D36" s="11" t="s">
        <v>68</v>
      </c>
      <c r="E36" s="18">
        <v>-1</v>
      </c>
      <c r="F36" s="18">
        <f>IF(E36=1,1,IF(E36=-1,0,IF(E36=0,0)))</f>
        <v>0</v>
      </c>
      <c r="G36" s="18">
        <f>IF(E36=-1,1,IF(E36=1,0,IF(E36=0,0)))</f>
        <v>1</v>
      </c>
      <c r="H36" s="18">
        <v>0</v>
      </c>
      <c r="I36" s="18">
        <v>3</v>
      </c>
      <c r="J36" s="16">
        <v>1</v>
      </c>
      <c r="K36" s="5">
        <v>2</v>
      </c>
      <c r="L36" s="5">
        <v>0</v>
      </c>
      <c r="M36" s="5">
        <f>IF(L36=0, 1,0)</f>
        <v>1</v>
      </c>
      <c r="N36" s="5">
        <v>1</v>
      </c>
      <c r="O36" s="5">
        <f>IF(N36=1, 1, 0)</f>
        <v>1</v>
      </c>
      <c r="P36" s="5">
        <v>2</v>
      </c>
      <c r="Q36" s="5">
        <v>0</v>
      </c>
      <c r="R36" s="5">
        <f>IF(Q36=1, 0, 1)</f>
        <v>1</v>
      </c>
      <c r="S36" s="5">
        <v>3</v>
      </c>
      <c r="T36" s="6">
        <v>1</v>
      </c>
    </row>
    <row r="37" spans="1:20" x14ac:dyDescent="0.3">
      <c r="A37" s="10" t="s">
        <v>69</v>
      </c>
      <c r="B37" s="5" t="s">
        <v>66</v>
      </c>
      <c r="C37" s="26">
        <v>40989</v>
      </c>
      <c r="D37" s="11" t="s">
        <v>70</v>
      </c>
      <c r="E37" s="18">
        <v>-1</v>
      </c>
      <c r="F37" s="18">
        <f>IF(E37=1,1,IF(E37=-1,0,IF(E37=0,0)))</f>
        <v>0</v>
      </c>
      <c r="G37" s="18">
        <f>IF(E37=-1,1,IF(E37=1,0,IF(E37=0,0)))</f>
        <v>1</v>
      </c>
      <c r="H37" s="18">
        <v>0</v>
      </c>
      <c r="I37" s="18">
        <v>3</v>
      </c>
      <c r="J37" s="16">
        <v>0</v>
      </c>
      <c r="K37" s="5">
        <v>2</v>
      </c>
      <c r="L37" s="5">
        <v>0</v>
      </c>
      <c r="M37" s="5">
        <f>IF(L37=0, 1,0)</f>
        <v>1</v>
      </c>
      <c r="N37" s="5">
        <v>2</v>
      </c>
      <c r="O37" s="5">
        <f>IF(N37=1, 1, 0)</f>
        <v>0</v>
      </c>
      <c r="P37" s="5">
        <v>2</v>
      </c>
      <c r="Q37" s="5">
        <v>0</v>
      </c>
      <c r="R37" s="5">
        <f>IF(Q37=1, 0, 1)</f>
        <v>1</v>
      </c>
      <c r="S37" s="5">
        <v>3</v>
      </c>
      <c r="T37" s="6">
        <v>1</v>
      </c>
    </row>
    <row r="38" spans="1:20" x14ac:dyDescent="0.3">
      <c r="A38" s="8" t="s">
        <v>72</v>
      </c>
      <c r="B38" s="5" t="s">
        <v>71</v>
      </c>
      <c r="C38" s="26">
        <v>40996</v>
      </c>
      <c r="D38" s="7" t="s">
        <v>73</v>
      </c>
      <c r="E38" s="18">
        <v>-1</v>
      </c>
      <c r="F38" s="18">
        <f>IF(E38=1,1,IF(E38=-1,0,IF(E38=0,0)))</f>
        <v>0</v>
      </c>
      <c r="G38" s="18">
        <f>IF(E38=-1,1,IF(E38=1,0,IF(E38=0,0)))</f>
        <v>1</v>
      </c>
      <c r="H38" s="18">
        <v>0</v>
      </c>
      <c r="I38" s="18">
        <v>3</v>
      </c>
      <c r="J38" s="16">
        <v>1</v>
      </c>
      <c r="K38" s="5">
        <v>2</v>
      </c>
      <c r="L38" s="5">
        <v>0</v>
      </c>
      <c r="M38" s="5">
        <f>IF(L38=0, 1,0)</f>
        <v>1</v>
      </c>
      <c r="N38" s="5">
        <v>2</v>
      </c>
      <c r="O38" s="5">
        <f>IF(N38=1, 1, 0)</f>
        <v>0</v>
      </c>
      <c r="P38" s="5">
        <v>2</v>
      </c>
      <c r="Q38" s="5">
        <v>0</v>
      </c>
      <c r="R38" s="5">
        <f>IF(Q38=1, 0, 1)</f>
        <v>1</v>
      </c>
      <c r="S38" s="5">
        <v>3</v>
      </c>
      <c r="T38" s="6">
        <v>1</v>
      </c>
    </row>
    <row r="39" spans="1:20" ht="19.2" x14ac:dyDescent="0.45">
      <c r="A39" s="10" t="s">
        <v>75</v>
      </c>
      <c r="B39" s="5" t="s">
        <v>74</v>
      </c>
      <c r="C39" s="26">
        <v>40997</v>
      </c>
      <c r="D39" s="11" t="s">
        <v>76</v>
      </c>
      <c r="E39" s="18">
        <v>-1</v>
      </c>
      <c r="F39" s="18">
        <f>IF(E39=1,1,IF(E39=-1,0,IF(E39=0,0)))</f>
        <v>0</v>
      </c>
      <c r="G39" s="18">
        <f>IF(E39=-1,1,IF(E39=1,0,IF(E39=0,0)))</f>
        <v>1</v>
      </c>
      <c r="H39" s="18">
        <v>0</v>
      </c>
      <c r="I39" s="18">
        <v>3</v>
      </c>
      <c r="J39" s="16">
        <v>1</v>
      </c>
      <c r="K39" s="5">
        <v>2</v>
      </c>
      <c r="L39" s="5">
        <v>0</v>
      </c>
      <c r="M39" s="5">
        <f>IF(L39=0, 1,0)</f>
        <v>1</v>
      </c>
      <c r="N39" s="5">
        <v>1</v>
      </c>
      <c r="O39" s="5">
        <f>IF(N39=1, 1, 0)</f>
        <v>1</v>
      </c>
      <c r="P39" s="5">
        <v>1</v>
      </c>
      <c r="Q39" s="5">
        <v>1</v>
      </c>
      <c r="R39" s="5">
        <f>IF(Q39=1, 0, 1)</f>
        <v>0</v>
      </c>
      <c r="S39" s="5">
        <v>2</v>
      </c>
      <c r="T39" s="6">
        <v>1</v>
      </c>
    </row>
    <row r="40" spans="1:20" x14ac:dyDescent="0.3">
      <c r="A40" s="10" t="s">
        <v>52</v>
      </c>
      <c r="B40" s="5" t="s">
        <v>74</v>
      </c>
      <c r="C40" s="26">
        <v>40997</v>
      </c>
      <c r="D40" s="11" t="s">
        <v>77</v>
      </c>
      <c r="E40" s="18">
        <v>0</v>
      </c>
      <c r="F40" s="18">
        <f>IF(E40=1,1,IF(E40=-1,0,IF(E40=0,0)))</f>
        <v>0</v>
      </c>
      <c r="G40" s="18">
        <f>IF(E40=-1,1,IF(E40=1,0,IF(E40=0,0)))</f>
        <v>0</v>
      </c>
      <c r="H40" s="18">
        <v>0</v>
      </c>
      <c r="I40" s="18">
        <v>3</v>
      </c>
      <c r="J40" s="16">
        <v>1</v>
      </c>
      <c r="K40" s="5">
        <v>2</v>
      </c>
      <c r="L40" s="5">
        <v>0</v>
      </c>
      <c r="M40" s="5">
        <f>IF(L40=0, 1,0)</f>
        <v>1</v>
      </c>
      <c r="N40" s="5">
        <v>2</v>
      </c>
      <c r="O40" s="5">
        <f>IF(N40=1, 1, 0)</f>
        <v>0</v>
      </c>
      <c r="P40" s="5">
        <v>2</v>
      </c>
      <c r="Q40" s="5">
        <v>0</v>
      </c>
      <c r="R40" s="5">
        <f>IF(Q40=1, 0, 1)</f>
        <v>1</v>
      </c>
      <c r="S40" s="5">
        <v>2</v>
      </c>
      <c r="T40" s="6">
        <v>1</v>
      </c>
    </row>
    <row r="41" spans="1:20" x14ac:dyDescent="0.3">
      <c r="A41" s="10" t="s">
        <v>60</v>
      </c>
      <c r="B41" s="5" t="s">
        <v>74</v>
      </c>
      <c r="C41" s="26">
        <v>40997</v>
      </c>
      <c r="D41" s="11" t="s">
        <v>78</v>
      </c>
      <c r="E41" s="18">
        <v>-1</v>
      </c>
      <c r="F41" s="18">
        <f>IF(E41=1,1,IF(E41=-1,0,IF(E41=0,0)))</f>
        <v>0</v>
      </c>
      <c r="G41" s="18">
        <f>IF(E41=-1,1,IF(E41=1,0,IF(E41=0,0)))</f>
        <v>1</v>
      </c>
      <c r="H41" s="18">
        <v>0</v>
      </c>
      <c r="I41" s="18">
        <v>3</v>
      </c>
      <c r="J41" s="16">
        <v>1</v>
      </c>
      <c r="K41" s="5">
        <v>2</v>
      </c>
      <c r="L41" s="5">
        <v>0</v>
      </c>
      <c r="M41" s="5">
        <f>IF(L41=0, 1,0)</f>
        <v>1</v>
      </c>
      <c r="N41" s="5">
        <v>1</v>
      </c>
      <c r="O41" s="5">
        <f>IF(N41=1, 1, 0)</f>
        <v>1</v>
      </c>
      <c r="P41" s="5">
        <v>2</v>
      </c>
      <c r="Q41" s="5">
        <v>0</v>
      </c>
      <c r="R41" s="5">
        <f>IF(Q41=1, 0, 1)</f>
        <v>1</v>
      </c>
      <c r="S41" s="5">
        <v>2</v>
      </c>
      <c r="T41" s="6">
        <v>1</v>
      </c>
    </row>
    <row r="42" spans="1:20" x14ac:dyDescent="0.3">
      <c r="A42" s="10" t="s">
        <v>69</v>
      </c>
      <c r="B42" s="5" t="s">
        <v>74</v>
      </c>
      <c r="C42" s="26">
        <v>40997</v>
      </c>
      <c r="D42" s="11" t="s">
        <v>79</v>
      </c>
      <c r="E42" s="18">
        <v>-1</v>
      </c>
      <c r="F42" s="18">
        <f>IF(E42=1,1,IF(E42=-1,0,IF(E42=0,0)))</f>
        <v>0</v>
      </c>
      <c r="G42" s="18">
        <f>IF(E42=-1,1,IF(E42=1,0,IF(E42=0,0)))</f>
        <v>1</v>
      </c>
      <c r="H42" s="18">
        <v>-1</v>
      </c>
      <c r="I42" s="18">
        <v>2</v>
      </c>
      <c r="J42" s="16">
        <v>1</v>
      </c>
      <c r="K42" s="5">
        <v>2</v>
      </c>
      <c r="L42" s="5">
        <v>0</v>
      </c>
      <c r="M42" s="5">
        <f>IF(L42=0, 1,0)</f>
        <v>1</v>
      </c>
      <c r="N42" s="5">
        <v>2</v>
      </c>
      <c r="O42" s="5">
        <f>IF(N42=1, 1, 0)</f>
        <v>0</v>
      </c>
      <c r="P42" s="5">
        <v>2</v>
      </c>
      <c r="Q42" s="5">
        <v>0</v>
      </c>
      <c r="R42" s="5">
        <f>IF(Q42=1, 0, 1)</f>
        <v>1</v>
      </c>
      <c r="S42" s="5">
        <v>2</v>
      </c>
      <c r="T42" s="6">
        <v>1</v>
      </c>
    </row>
    <row r="43" spans="1:20" x14ac:dyDescent="0.3">
      <c r="A43" s="10" t="s">
        <v>64</v>
      </c>
      <c r="B43" s="5" t="s">
        <v>74</v>
      </c>
      <c r="C43" s="26">
        <v>40997</v>
      </c>
      <c r="D43" s="11" t="s">
        <v>80</v>
      </c>
      <c r="E43" s="18">
        <v>-1</v>
      </c>
      <c r="F43" s="18">
        <f>IF(E43=1,1,IF(E43=-1,0,IF(E43=0,0)))</f>
        <v>0</v>
      </c>
      <c r="G43" s="18">
        <f>IF(E43=-1,1,IF(E43=1,0,IF(E43=0,0)))</f>
        <v>1</v>
      </c>
      <c r="H43" s="18">
        <v>0</v>
      </c>
      <c r="I43" s="18">
        <v>3</v>
      </c>
      <c r="J43" s="16">
        <v>1</v>
      </c>
      <c r="K43" s="5">
        <v>2</v>
      </c>
      <c r="L43" s="5">
        <v>0</v>
      </c>
      <c r="M43" s="5">
        <f>IF(L43=0, 1,0)</f>
        <v>1</v>
      </c>
      <c r="N43" s="5">
        <v>1</v>
      </c>
      <c r="O43" s="5">
        <f>IF(N43=1, 1, 0)</f>
        <v>1</v>
      </c>
      <c r="P43" s="5">
        <v>2</v>
      </c>
      <c r="Q43" s="5">
        <v>0</v>
      </c>
      <c r="R43" s="5">
        <f>IF(Q43=1, 0, 1)</f>
        <v>1</v>
      </c>
      <c r="S43" s="5">
        <v>2</v>
      </c>
      <c r="T43" s="6">
        <v>1</v>
      </c>
    </row>
    <row r="44" spans="1:20" x14ac:dyDescent="0.3">
      <c r="A44" s="10" t="s">
        <v>81</v>
      </c>
      <c r="B44" s="5" t="s">
        <v>74</v>
      </c>
      <c r="C44" s="26">
        <v>40997</v>
      </c>
      <c r="D44" s="11" t="s">
        <v>82</v>
      </c>
      <c r="E44" s="18">
        <v>-1</v>
      </c>
      <c r="F44" s="18">
        <f>IF(E44=1,1,IF(E44=-1,0,IF(E44=0,0)))</f>
        <v>0</v>
      </c>
      <c r="G44" s="18">
        <f>IF(E44=-1,1,IF(E44=1,0,IF(E44=0,0)))</f>
        <v>1</v>
      </c>
      <c r="H44" s="18">
        <v>0</v>
      </c>
      <c r="I44" s="18">
        <v>3</v>
      </c>
      <c r="J44" s="16">
        <v>0</v>
      </c>
      <c r="K44" s="5">
        <v>2</v>
      </c>
      <c r="L44" s="5">
        <v>0</v>
      </c>
      <c r="M44" s="5">
        <f>IF(L44=0, 1,0)</f>
        <v>1</v>
      </c>
      <c r="N44" s="5">
        <v>1</v>
      </c>
      <c r="O44" s="5">
        <f>IF(N44=1, 1, 0)</f>
        <v>1</v>
      </c>
      <c r="P44" s="5">
        <v>2</v>
      </c>
      <c r="Q44" s="5">
        <v>0</v>
      </c>
      <c r="R44" s="5">
        <f>IF(Q44=1, 0, 1)</f>
        <v>1</v>
      </c>
      <c r="S44" s="5">
        <v>2</v>
      </c>
      <c r="T44" s="6">
        <v>1</v>
      </c>
    </row>
    <row r="45" spans="1:20" x14ac:dyDescent="0.3">
      <c r="A45" s="10" t="s">
        <v>69</v>
      </c>
      <c r="B45" s="5" t="s">
        <v>83</v>
      </c>
      <c r="C45" s="26">
        <v>41022</v>
      </c>
      <c r="D45" s="11" t="s">
        <v>84</v>
      </c>
      <c r="E45" s="18">
        <v>-1</v>
      </c>
      <c r="F45" s="18">
        <f>IF(E45=1,1,IF(E45=-1,0,IF(E45=0,0)))</f>
        <v>0</v>
      </c>
      <c r="G45" s="18">
        <f>IF(E45=-1,1,IF(E45=1,0,IF(E45=0,0)))</f>
        <v>1</v>
      </c>
      <c r="H45" s="18">
        <v>-1</v>
      </c>
      <c r="I45" s="18">
        <v>2</v>
      </c>
      <c r="J45" s="16">
        <v>1</v>
      </c>
      <c r="K45" s="5">
        <v>2</v>
      </c>
      <c r="L45" s="5">
        <v>0</v>
      </c>
      <c r="M45" s="5">
        <f>IF(L45=0, 1,0)</f>
        <v>1</v>
      </c>
      <c r="N45" s="5">
        <v>2</v>
      </c>
      <c r="O45" s="5">
        <f>IF(N45=1, 1, 0)</f>
        <v>0</v>
      </c>
      <c r="P45" s="5">
        <v>2</v>
      </c>
      <c r="Q45" s="5">
        <v>0</v>
      </c>
      <c r="R45" s="5">
        <f>IF(Q45=1, 0, 1)</f>
        <v>1</v>
      </c>
      <c r="S45" s="5">
        <v>2</v>
      </c>
      <c r="T45" s="6">
        <v>1</v>
      </c>
    </row>
    <row r="46" spans="1:20" x14ac:dyDescent="0.3">
      <c r="A46" s="10" t="s">
        <v>64</v>
      </c>
      <c r="B46" s="5" t="s">
        <v>83</v>
      </c>
      <c r="C46" s="26">
        <v>41022</v>
      </c>
      <c r="D46" s="11" t="s">
        <v>85</v>
      </c>
      <c r="E46" s="18">
        <v>-1</v>
      </c>
      <c r="F46" s="18">
        <f>IF(E46=1,1,IF(E46=-1,0,IF(E46=0,0)))</f>
        <v>0</v>
      </c>
      <c r="G46" s="18">
        <f>IF(E46=-1,1,IF(E46=1,0,IF(E46=0,0)))</f>
        <v>1</v>
      </c>
      <c r="H46" s="18">
        <v>0</v>
      </c>
      <c r="I46" s="18">
        <v>3</v>
      </c>
      <c r="J46" s="16">
        <v>1</v>
      </c>
      <c r="K46" s="5">
        <v>2</v>
      </c>
      <c r="L46" s="5">
        <v>0</v>
      </c>
      <c r="M46" s="5">
        <f>IF(L46=0, 1,0)</f>
        <v>1</v>
      </c>
      <c r="N46" s="5">
        <v>1</v>
      </c>
      <c r="O46" s="5">
        <f>IF(N46=1, 1, 0)</f>
        <v>1</v>
      </c>
      <c r="P46" s="5">
        <v>2</v>
      </c>
      <c r="Q46" s="5">
        <v>0</v>
      </c>
      <c r="R46" s="5">
        <f>IF(Q46=1, 0, 1)</f>
        <v>1</v>
      </c>
      <c r="S46" s="5">
        <v>2</v>
      </c>
      <c r="T46" s="6">
        <v>1</v>
      </c>
    </row>
    <row r="47" spans="1:20" x14ac:dyDescent="0.3">
      <c r="A47" s="10" t="s">
        <v>86</v>
      </c>
      <c r="B47" s="5" t="s">
        <v>83</v>
      </c>
      <c r="C47" s="26">
        <v>41024</v>
      </c>
      <c r="D47" s="11" t="s">
        <v>87</v>
      </c>
      <c r="E47" s="18">
        <v>-1</v>
      </c>
      <c r="F47" s="18">
        <f>IF(E47=1,1,IF(E47=-1,0,IF(E47=0,0)))</f>
        <v>0</v>
      </c>
      <c r="G47" s="18">
        <f>IF(E47=-1,1,IF(E47=1,0,IF(E47=0,0)))</f>
        <v>1</v>
      </c>
      <c r="H47" s="18">
        <v>-1</v>
      </c>
      <c r="I47" s="18">
        <v>2</v>
      </c>
      <c r="J47" s="16">
        <v>1</v>
      </c>
      <c r="K47" s="5">
        <v>1</v>
      </c>
      <c r="L47" s="5">
        <v>1</v>
      </c>
      <c r="M47" s="5">
        <f>IF(L47=0, 1,0)</f>
        <v>0</v>
      </c>
      <c r="N47" s="5">
        <v>1</v>
      </c>
      <c r="O47" s="5">
        <f>IF(N47=1, 1, 0)</f>
        <v>1</v>
      </c>
      <c r="P47" s="5">
        <v>1</v>
      </c>
      <c r="Q47" s="5">
        <v>1</v>
      </c>
      <c r="R47" s="5">
        <f>IF(Q47=1, 0, 1)</f>
        <v>0</v>
      </c>
      <c r="S47" s="5">
        <v>2</v>
      </c>
      <c r="T47" s="6">
        <v>1</v>
      </c>
    </row>
    <row r="48" spans="1:20" x14ac:dyDescent="0.3">
      <c r="A48" s="10" t="s">
        <v>75</v>
      </c>
      <c r="B48" s="5" t="s">
        <v>83</v>
      </c>
      <c r="C48" s="26">
        <v>41024</v>
      </c>
      <c r="D48" s="11" t="s">
        <v>88</v>
      </c>
      <c r="E48" s="18">
        <v>-1</v>
      </c>
      <c r="F48" s="18">
        <f>IF(E48=1,1,IF(E48=-1,0,IF(E48=0,0)))</f>
        <v>0</v>
      </c>
      <c r="G48" s="18">
        <f>IF(E48=-1,1,IF(E48=1,0,IF(E48=0,0)))</f>
        <v>1</v>
      </c>
      <c r="H48" s="18">
        <v>1</v>
      </c>
      <c r="I48" s="18">
        <v>1</v>
      </c>
      <c r="J48" s="16">
        <v>0</v>
      </c>
      <c r="K48" s="5">
        <v>2</v>
      </c>
      <c r="L48" s="5">
        <v>0</v>
      </c>
      <c r="M48" s="5">
        <f>IF(L48=0, 1,0)</f>
        <v>1</v>
      </c>
      <c r="N48" s="5">
        <v>1</v>
      </c>
      <c r="O48" s="5">
        <f>IF(N48=1, 1, 0)</f>
        <v>1</v>
      </c>
      <c r="P48" s="5">
        <v>1</v>
      </c>
      <c r="Q48" s="5">
        <v>1</v>
      </c>
      <c r="R48" s="5">
        <f>IF(Q48=1, 0, 1)</f>
        <v>0</v>
      </c>
      <c r="S48" s="5">
        <v>2</v>
      </c>
      <c r="T48" s="6">
        <v>1</v>
      </c>
    </row>
    <row r="49" spans="1:20" x14ac:dyDescent="0.3">
      <c r="A49" s="10" t="s">
        <v>52</v>
      </c>
      <c r="B49" s="5" t="s">
        <v>83</v>
      </c>
      <c r="C49" s="26">
        <v>41024</v>
      </c>
      <c r="D49" s="11" t="s">
        <v>89</v>
      </c>
      <c r="E49" s="18">
        <v>-1</v>
      </c>
      <c r="F49" s="18">
        <f>IF(E49=1,1,IF(E49=-1,0,IF(E49=0,0)))</f>
        <v>0</v>
      </c>
      <c r="G49" s="18">
        <f>IF(E49=-1,1,IF(E49=1,0,IF(E49=0,0)))</f>
        <v>1</v>
      </c>
      <c r="H49" s="18">
        <v>0</v>
      </c>
      <c r="I49" s="18">
        <v>3</v>
      </c>
      <c r="J49" s="16">
        <v>1</v>
      </c>
      <c r="K49" s="5">
        <v>2</v>
      </c>
      <c r="L49" s="5">
        <v>0</v>
      </c>
      <c r="M49" s="5">
        <f>IF(L49=0, 1,0)</f>
        <v>1</v>
      </c>
      <c r="N49" s="5">
        <v>2</v>
      </c>
      <c r="O49" s="5">
        <f>IF(N49=1, 1, 0)</f>
        <v>0</v>
      </c>
      <c r="P49" s="5">
        <v>2</v>
      </c>
      <c r="Q49" s="5">
        <v>0</v>
      </c>
      <c r="R49" s="5">
        <f>IF(Q49=1, 0, 1)</f>
        <v>1</v>
      </c>
      <c r="S49" s="5">
        <v>2</v>
      </c>
      <c r="T49" s="6">
        <v>1</v>
      </c>
    </row>
    <row r="50" spans="1:20" x14ac:dyDescent="0.3">
      <c r="A50" s="10" t="s">
        <v>54</v>
      </c>
      <c r="B50" s="5" t="s">
        <v>83</v>
      </c>
      <c r="C50" s="26">
        <v>41024</v>
      </c>
      <c r="D50" s="11" t="s">
        <v>90</v>
      </c>
      <c r="E50" s="18">
        <v>-1</v>
      </c>
      <c r="F50" s="18">
        <f>IF(E50=1,1,IF(E50=-1,0,IF(E50=0,0)))</f>
        <v>0</v>
      </c>
      <c r="G50" s="18">
        <f>IF(E50=-1,1,IF(E50=1,0,IF(E50=0,0)))</f>
        <v>1</v>
      </c>
      <c r="H50" s="18">
        <v>0</v>
      </c>
      <c r="I50" s="18">
        <v>3</v>
      </c>
      <c r="J50" s="16">
        <v>1</v>
      </c>
      <c r="K50" s="5">
        <v>1</v>
      </c>
      <c r="L50" s="5">
        <v>1</v>
      </c>
      <c r="M50" s="5">
        <f>IF(L50=0, 1,0)</f>
        <v>0</v>
      </c>
      <c r="N50" s="5">
        <v>1</v>
      </c>
      <c r="O50" s="5">
        <f>IF(N50=1, 1, 0)</f>
        <v>1</v>
      </c>
      <c r="P50" s="5">
        <v>2</v>
      </c>
      <c r="Q50" s="5">
        <v>0</v>
      </c>
      <c r="R50" s="5">
        <f>IF(Q50=1, 0, 1)</f>
        <v>1</v>
      </c>
      <c r="S50" s="5">
        <v>2</v>
      </c>
      <c r="T50" s="6">
        <v>1</v>
      </c>
    </row>
    <row r="51" spans="1:20" x14ac:dyDescent="0.3">
      <c r="A51" s="8" t="s">
        <v>49</v>
      </c>
      <c r="B51" s="5" t="s">
        <v>91</v>
      </c>
      <c r="C51" s="26">
        <v>41029</v>
      </c>
      <c r="D51" s="7" t="s">
        <v>92</v>
      </c>
      <c r="E51" s="18">
        <v>1</v>
      </c>
      <c r="F51" s="18">
        <f>IF(E51=1,1,IF(E51=-1,0,IF(E51=0,0)))</f>
        <v>1</v>
      </c>
      <c r="G51" s="18">
        <f>IF(E51=-1,1,IF(E51=1,0,IF(E51=0,0)))</f>
        <v>0</v>
      </c>
      <c r="H51" s="18">
        <v>0</v>
      </c>
      <c r="I51" s="18">
        <v>3</v>
      </c>
      <c r="J51" s="16">
        <v>1</v>
      </c>
      <c r="K51" s="5">
        <v>1</v>
      </c>
      <c r="L51" s="5">
        <v>1</v>
      </c>
      <c r="M51" s="5">
        <f>IF(L51=0, 1,0)</f>
        <v>0</v>
      </c>
      <c r="N51" s="5">
        <v>2</v>
      </c>
      <c r="O51" s="5">
        <f>IF(N51=1, 1, 0)</f>
        <v>0</v>
      </c>
      <c r="P51" s="5">
        <v>2</v>
      </c>
      <c r="Q51" s="5">
        <v>0</v>
      </c>
      <c r="R51" s="5">
        <f>IF(Q51=1, 0, 1)</f>
        <v>1</v>
      </c>
      <c r="S51" s="5">
        <v>2</v>
      </c>
      <c r="T51" s="6">
        <v>1</v>
      </c>
    </row>
    <row r="52" spans="1:20" x14ac:dyDescent="0.3">
      <c r="A52" s="8" t="s">
        <v>54</v>
      </c>
      <c r="B52" s="5" t="s">
        <v>91</v>
      </c>
      <c r="C52" s="26">
        <v>41029</v>
      </c>
      <c r="D52" s="7" t="s">
        <v>93</v>
      </c>
      <c r="E52" s="18">
        <v>-1</v>
      </c>
      <c r="F52" s="18">
        <f>IF(E52=1,1,IF(E52=-1,0,IF(E52=0,0)))</f>
        <v>0</v>
      </c>
      <c r="G52" s="18">
        <f>IF(E52=-1,1,IF(E52=1,0,IF(E52=0,0)))</f>
        <v>1</v>
      </c>
      <c r="H52" s="18">
        <v>0</v>
      </c>
      <c r="I52" s="18">
        <v>3</v>
      </c>
      <c r="J52" s="16">
        <v>1</v>
      </c>
      <c r="K52" s="5">
        <v>2</v>
      </c>
      <c r="L52" s="5">
        <v>0</v>
      </c>
      <c r="M52" s="5">
        <f>IF(L52=0, 1,0)</f>
        <v>1</v>
      </c>
      <c r="N52" s="5">
        <v>1</v>
      </c>
      <c r="O52" s="5">
        <f>IF(N52=1, 1, 0)</f>
        <v>1</v>
      </c>
      <c r="P52" s="5">
        <v>2</v>
      </c>
      <c r="Q52" s="5">
        <v>0</v>
      </c>
      <c r="R52" s="5">
        <f>IF(Q52=1, 0, 1)</f>
        <v>1</v>
      </c>
      <c r="S52" s="5">
        <v>2</v>
      </c>
      <c r="T52" s="6">
        <v>1</v>
      </c>
    </row>
    <row r="53" spans="1:20" x14ac:dyDescent="0.3">
      <c r="A53" s="8" t="s">
        <v>60</v>
      </c>
      <c r="B53" s="5" t="s">
        <v>91</v>
      </c>
      <c r="C53" s="26">
        <v>41029</v>
      </c>
      <c r="D53" s="7" t="s">
        <v>94</v>
      </c>
      <c r="E53" s="18">
        <v>-1</v>
      </c>
      <c r="F53" s="18">
        <f>IF(E53=1,1,IF(E53=-1,0,IF(E53=0,0)))</f>
        <v>0</v>
      </c>
      <c r="G53" s="18">
        <f>IF(E53=-1,1,IF(E53=1,0,IF(E53=0,0)))</f>
        <v>1</v>
      </c>
      <c r="H53" s="18">
        <v>0</v>
      </c>
      <c r="I53" s="18">
        <v>3</v>
      </c>
      <c r="J53" s="16">
        <v>1</v>
      </c>
      <c r="K53" s="5">
        <v>2</v>
      </c>
      <c r="L53" s="5">
        <v>0</v>
      </c>
      <c r="M53" s="5">
        <f>IF(L53=0, 1,0)</f>
        <v>1</v>
      </c>
      <c r="N53" s="5">
        <v>1</v>
      </c>
      <c r="O53" s="5">
        <f>IF(N53=1, 1, 0)</f>
        <v>1</v>
      </c>
      <c r="P53" s="5">
        <v>2</v>
      </c>
      <c r="Q53" s="5">
        <v>0</v>
      </c>
      <c r="R53" s="5">
        <f>IF(Q53=1, 0, 1)</f>
        <v>1</v>
      </c>
      <c r="S53" s="5">
        <v>2</v>
      </c>
      <c r="T53" s="6">
        <v>1</v>
      </c>
    </row>
    <row r="54" spans="1:20" x14ac:dyDescent="0.3">
      <c r="A54" s="8" t="s">
        <v>69</v>
      </c>
      <c r="B54" s="5" t="s">
        <v>91</v>
      </c>
      <c r="C54" s="26">
        <v>41029</v>
      </c>
      <c r="D54" s="7" t="s">
        <v>95</v>
      </c>
      <c r="E54" s="18">
        <v>-1</v>
      </c>
      <c r="F54" s="18">
        <f>IF(E54=1,1,IF(E54=-1,0,IF(E54=0,0)))</f>
        <v>0</v>
      </c>
      <c r="G54" s="18">
        <f>IF(E54=-1,1,IF(E54=1,0,IF(E54=0,0)))</f>
        <v>1</v>
      </c>
      <c r="H54" s="18">
        <v>-1</v>
      </c>
      <c r="I54" s="18">
        <v>2</v>
      </c>
      <c r="J54" s="16">
        <v>1</v>
      </c>
      <c r="K54" s="5">
        <v>2</v>
      </c>
      <c r="L54" s="5">
        <v>0</v>
      </c>
      <c r="M54" s="5">
        <f>IF(L54=0, 1,0)</f>
        <v>1</v>
      </c>
      <c r="N54" s="5">
        <v>2</v>
      </c>
      <c r="O54" s="5">
        <f>IF(N54=1, 1, 0)</f>
        <v>0</v>
      </c>
      <c r="P54" s="5">
        <v>2</v>
      </c>
      <c r="Q54" s="5">
        <v>0</v>
      </c>
      <c r="R54" s="5">
        <f>IF(Q54=1, 0, 1)</f>
        <v>1</v>
      </c>
      <c r="S54" s="5">
        <v>2</v>
      </c>
      <c r="T54" s="6">
        <v>1</v>
      </c>
    </row>
    <row r="55" spans="1:20" x14ac:dyDescent="0.3">
      <c r="A55" s="8" t="s">
        <v>64</v>
      </c>
      <c r="B55" s="5" t="s">
        <v>91</v>
      </c>
      <c r="C55" s="26">
        <v>41029</v>
      </c>
      <c r="D55" s="7" t="s">
        <v>96</v>
      </c>
      <c r="E55" s="18">
        <v>-1</v>
      </c>
      <c r="F55" s="18">
        <f>IF(E55=1,1,IF(E55=-1,0,IF(E55=0,0)))</f>
        <v>0</v>
      </c>
      <c r="G55" s="18">
        <f>IF(E55=-1,1,IF(E55=1,0,IF(E55=0,0)))</f>
        <v>1</v>
      </c>
      <c r="H55" s="18">
        <v>-1</v>
      </c>
      <c r="I55" s="18">
        <v>2</v>
      </c>
      <c r="J55" s="16">
        <v>1</v>
      </c>
      <c r="K55" s="5">
        <v>2</v>
      </c>
      <c r="L55" s="5">
        <v>0</v>
      </c>
      <c r="M55" s="5">
        <f>IF(L55=0, 1,0)</f>
        <v>1</v>
      </c>
      <c r="N55" s="5">
        <v>1</v>
      </c>
      <c r="O55" s="5">
        <f>IF(N55=1, 1, 0)</f>
        <v>1</v>
      </c>
      <c r="P55" s="5">
        <v>2</v>
      </c>
      <c r="Q55" s="5">
        <v>0</v>
      </c>
      <c r="R55" s="5">
        <f>IF(Q55=1, 0, 1)</f>
        <v>1</v>
      </c>
      <c r="S55" s="5">
        <v>2</v>
      </c>
      <c r="T55" s="6">
        <v>1</v>
      </c>
    </row>
    <row r="56" spans="1:20" x14ac:dyDescent="0.3">
      <c r="A56" s="8" t="s">
        <v>49</v>
      </c>
      <c r="B56" s="5" t="s">
        <v>97</v>
      </c>
      <c r="C56" s="26">
        <v>41060</v>
      </c>
      <c r="D56" s="7" t="s">
        <v>98</v>
      </c>
      <c r="E56" s="18">
        <v>1</v>
      </c>
      <c r="F56" s="18">
        <f>IF(E56=1,1,IF(E56=-1,0,IF(E56=0,0)))</f>
        <v>1</v>
      </c>
      <c r="G56" s="18">
        <f>IF(E56=-1,1,IF(E56=1,0,IF(E56=0,0)))</f>
        <v>0</v>
      </c>
      <c r="H56" s="18">
        <v>1</v>
      </c>
      <c r="I56" s="18">
        <v>1</v>
      </c>
      <c r="J56" s="16">
        <v>1</v>
      </c>
      <c r="K56" s="5">
        <v>1</v>
      </c>
      <c r="L56" s="5">
        <v>1</v>
      </c>
      <c r="M56" s="5">
        <f>IF(L56=0, 1,0)</f>
        <v>0</v>
      </c>
      <c r="N56" s="5">
        <v>2</v>
      </c>
      <c r="O56" s="5">
        <f>IF(N56=1, 1, 0)</f>
        <v>0</v>
      </c>
      <c r="P56" s="5">
        <v>2</v>
      </c>
      <c r="Q56" s="5">
        <v>0</v>
      </c>
      <c r="R56" s="5">
        <f>IF(Q56=1, 0, 1)</f>
        <v>1</v>
      </c>
      <c r="S56" s="5">
        <v>2</v>
      </c>
      <c r="T56" s="6">
        <v>1</v>
      </c>
    </row>
    <row r="57" spans="1:20" x14ac:dyDescent="0.3">
      <c r="A57" s="8" t="s">
        <v>54</v>
      </c>
      <c r="B57" s="5" t="s">
        <v>97</v>
      </c>
      <c r="C57" s="26">
        <v>41060</v>
      </c>
      <c r="D57" s="7" t="s">
        <v>99</v>
      </c>
      <c r="E57" s="18">
        <v>-1</v>
      </c>
      <c r="F57" s="18">
        <f>IF(E57=1,1,IF(E57=-1,0,IF(E57=0,0)))</f>
        <v>0</v>
      </c>
      <c r="G57" s="18">
        <f>IF(E57=-1,1,IF(E57=1,0,IF(E57=0,0)))</f>
        <v>1</v>
      </c>
      <c r="H57" s="18">
        <v>-1</v>
      </c>
      <c r="I57" s="18">
        <v>2</v>
      </c>
      <c r="J57" s="16">
        <v>1</v>
      </c>
      <c r="K57" s="5">
        <v>2</v>
      </c>
      <c r="L57" s="5">
        <v>0</v>
      </c>
      <c r="M57" s="5">
        <f>IF(L57=0, 1,0)</f>
        <v>1</v>
      </c>
      <c r="N57" s="5">
        <v>1</v>
      </c>
      <c r="O57" s="5">
        <f>IF(N57=1, 1, 0)</f>
        <v>1</v>
      </c>
      <c r="P57" s="5">
        <v>2</v>
      </c>
      <c r="Q57" s="5">
        <v>0</v>
      </c>
      <c r="R57" s="5">
        <f>IF(Q57=1, 0, 1)</f>
        <v>1</v>
      </c>
      <c r="S57" s="5">
        <v>2</v>
      </c>
      <c r="T57" s="6">
        <v>1</v>
      </c>
    </row>
    <row r="58" spans="1:20" x14ac:dyDescent="0.3">
      <c r="A58" s="8" t="s">
        <v>60</v>
      </c>
      <c r="B58" s="5" t="s">
        <v>97</v>
      </c>
      <c r="C58" s="26">
        <v>41060</v>
      </c>
      <c r="D58" s="7" t="s">
        <v>100</v>
      </c>
      <c r="E58" s="18">
        <v>-1</v>
      </c>
      <c r="F58" s="18">
        <f>IF(E58=1,1,IF(E58=-1,0,IF(E58=0,0)))</f>
        <v>0</v>
      </c>
      <c r="G58" s="18">
        <f>IF(E58=-1,1,IF(E58=1,0,IF(E58=0,0)))</f>
        <v>1</v>
      </c>
      <c r="H58" s="18">
        <v>0</v>
      </c>
      <c r="I58" s="18">
        <v>3</v>
      </c>
      <c r="J58" s="16">
        <v>0</v>
      </c>
      <c r="K58" s="5">
        <v>2</v>
      </c>
      <c r="L58" s="5">
        <v>0</v>
      </c>
      <c r="M58" s="5">
        <f>IF(L58=0, 1,0)</f>
        <v>1</v>
      </c>
      <c r="N58" s="5">
        <v>1</v>
      </c>
      <c r="O58" s="5">
        <f>IF(N58=1, 1, 0)</f>
        <v>1</v>
      </c>
      <c r="P58" s="5">
        <v>2</v>
      </c>
      <c r="Q58" s="5">
        <v>0</v>
      </c>
      <c r="R58" s="5">
        <f>IF(Q58=1, 0, 1)</f>
        <v>1</v>
      </c>
      <c r="S58" s="5">
        <v>2</v>
      </c>
      <c r="T58" s="6">
        <v>1</v>
      </c>
    </row>
    <row r="59" spans="1:20" x14ac:dyDescent="0.3">
      <c r="A59" s="8" t="s">
        <v>64</v>
      </c>
      <c r="B59" s="5" t="s">
        <v>97</v>
      </c>
      <c r="C59" s="26">
        <v>41060</v>
      </c>
      <c r="D59" s="7" t="s">
        <v>101</v>
      </c>
      <c r="E59" s="18">
        <v>-1</v>
      </c>
      <c r="F59" s="18">
        <f>IF(E59=1,1,IF(E59=-1,0,IF(E59=0,0)))</f>
        <v>0</v>
      </c>
      <c r="G59" s="18">
        <f>IF(E59=-1,1,IF(E59=1,0,IF(E59=0,0)))</f>
        <v>1</v>
      </c>
      <c r="H59" s="18">
        <v>-1</v>
      </c>
      <c r="I59" s="18">
        <v>2</v>
      </c>
      <c r="J59" s="16">
        <v>1</v>
      </c>
      <c r="K59" s="5">
        <v>2</v>
      </c>
      <c r="L59" s="5">
        <v>0</v>
      </c>
      <c r="M59" s="5">
        <f>IF(L59=0, 1,0)</f>
        <v>1</v>
      </c>
      <c r="N59" s="5">
        <v>1</v>
      </c>
      <c r="O59" s="5">
        <f>IF(N59=1, 1, 0)</f>
        <v>1</v>
      </c>
      <c r="P59" s="5">
        <v>2</v>
      </c>
      <c r="Q59" s="5">
        <v>0</v>
      </c>
      <c r="R59" s="5">
        <f>IF(Q59=1, 0, 1)</f>
        <v>1</v>
      </c>
      <c r="S59" s="5">
        <v>2</v>
      </c>
      <c r="T59" s="6">
        <v>1</v>
      </c>
    </row>
    <row r="60" spans="1:20" x14ac:dyDescent="0.3">
      <c r="A60" s="8" t="s">
        <v>102</v>
      </c>
      <c r="B60" s="5" t="s">
        <v>103</v>
      </c>
      <c r="C60" s="26">
        <v>41217</v>
      </c>
      <c r="D60" s="7" t="s">
        <v>104</v>
      </c>
      <c r="E60" s="18">
        <v>1</v>
      </c>
      <c r="F60" s="18">
        <f>IF(E60=1,1,IF(E60=-1,0,IF(E60=0,0)))</f>
        <v>1</v>
      </c>
      <c r="G60" s="18">
        <f>IF(E60=-1,1,IF(E60=1,0,IF(E60=0,0)))</f>
        <v>0</v>
      </c>
      <c r="H60" s="18">
        <v>0</v>
      </c>
      <c r="I60" s="18">
        <v>3</v>
      </c>
      <c r="J60" s="16">
        <v>1</v>
      </c>
      <c r="K60" s="5">
        <v>1</v>
      </c>
      <c r="L60" s="5">
        <v>1</v>
      </c>
      <c r="M60" s="5">
        <f>IF(L60=0, 1,0)</f>
        <v>0</v>
      </c>
      <c r="N60" s="5">
        <v>2</v>
      </c>
      <c r="O60" s="5">
        <f>IF(N60=1, 1, 0)</f>
        <v>0</v>
      </c>
      <c r="P60" s="5">
        <v>2</v>
      </c>
      <c r="Q60" s="5">
        <v>0</v>
      </c>
      <c r="R60" s="5">
        <f>IF(Q60=1, 0, 1)</f>
        <v>1</v>
      </c>
      <c r="S60" s="5">
        <v>2</v>
      </c>
      <c r="T60" s="6">
        <v>1</v>
      </c>
    </row>
    <row r="61" spans="1:20" x14ac:dyDescent="0.3">
      <c r="A61" s="8" t="s">
        <v>105</v>
      </c>
      <c r="B61" s="5" t="s">
        <v>103</v>
      </c>
      <c r="C61" s="26">
        <v>41217</v>
      </c>
      <c r="D61" s="7" t="s">
        <v>106</v>
      </c>
      <c r="E61" s="18">
        <v>-1</v>
      </c>
      <c r="F61" s="18">
        <f>IF(E61=1,1,IF(E61=-1,0,IF(E61=0,0)))</f>
        <v>0</v>
      </c>
      <c r="G61" s="18">
        <f>IF(E61=-1,1,IF(E61=1,0,IF(E61=0,0)))</f>
        <v>1</v>
      </c>
      <c r="H61" s="18">
        <v>-1</v>
      </c>
      <c r="I61" s="18">
        <v>2</v>
      </c>
      <c r="J61" s="16">
        <v>1</v>
      </c>
      <c r="K61" s="5">
        <v>2</v>
      </c>
      <c r="L61" s="5">
        <v>0</v>
      </c>
      <c r="M61" s="5">
        <f>IF(L61=0, 1,0)</f>
        <v>1</v>
      </c>
      <c r="N61" s="5">
        <v>2</v>
      </c>
      <c r="O61" s="5">
        <f>IF(N61=1, 1, 0)</f>
        <v>0</v>
      </c>
      <c r="P61" s="5">
        <v>2</v>
      </c>
      <c r="Q61" s="5">
        <v>0</v>
      </c>
      <c r="R61" s="5">
        <f>IF(Q61=1, 0, 1)</f>
        <v>1</v>
      </c>
      <c r="S61" s="5">
        <v>2</v>
      </c>
      <c r="T61" s="6">
        <v>1</v>
      </c>
    </row>
    <row r="62" spans="1:20" x14ac:dyDescent="0.3">
      <c r="A62" s="8" t="s">
        <v>102</v>
      </c>
      <c r="B62" s="5" t="s">
        <v>107</v>
      </c>
      <c r="C62" s="26">
        <v>42492</v>
      </c>
      <c r="D62" s="12" t="s">
        <v>108</v>
      </c>
      <c r="E62" s="20">
        <v>1</v>
      </c>
      <c r="F62" s="18">
        <f>IF(E62=1,1,IF(E62=-1,0,IF(E62=0,0)))</f>
        <v>1</v>
      </c>
      <c r="G62" s="18">
        <f>IF(E62=-1,1,IF(E62=1,0,IF(E62=0,0)))</f>
        <v>0</v>
      </c>
      <c r="H62" s="20">
        <v>1</v>
      </c>
      <c r="I62" s="20">
        <v>1</v>
      </c>
      <c r="J62" s="16">
        <v>1</v>
      </c>
      <c r="K62" s="25">
        <v>1</v>
      </c>
      <c r="L62" s="25">
        <v>0</v>
      </c>
      <c r="M62" s="5">
        <f>IF(L62=0, 1,0)</f>
        <v>1</v>
      </c>
      <c r="N62" s="5">
        <v>2</v>
      </c>
      <c r="O62" s="5">
        <f>IF(N62=1, 1, 0)</f>
        <v>0</v>
      </c>
      <c r="P62" s="5">
        <v>2</v>
      </c>
      <c r="Q62" s="5">
        <v>0</v>
      </c>
      <c r="R62" s="5">
        <f>IF(Q62=1, 0, 1)</f>
        <v>1</v>
      </c>
      <c r="S62" s="5">
        <v>2</v>
      </c>
      <c r="T62" s="6">
        <v>1</v>
      </c>
    </row>
    <row r="63" spans="1:20" x14ac:dyDescent="0.3">
      <c r="A63" s="8" t="s">
        <v>109</v>
      </c>
      <c r="B63" s="5" t="s">
        <v>107</v>
      </c>
      <c r="C63" s="26">
        <v>42492</v>
      </c>
      <c r="D63" s="13" t="s">
        <v>110</v>
      </c>
      <c r="E63" s="20">
        <v>-1</v>
      </c>
      <c r="F63" s="18">
        <f>IF(E63=1,1,IF(E63=-1,0,IF(E63=0,0)))</f>
        <v>0</v>
      </c>
      <c r="G63" s="18">
        <f>IF(E63=-1,1,IF(E63=1,0,IF(E63=0,0)))</f>
        <v>1</v>
      </c>
      <c r="H63" s="20">
        <v>-1</v>
      </c>
      <c r="I63" s="20">
        <v>2</v>
      </c>
      <c r="J63" s="16">
        <v>1</v>
      </c>
      <c r="K63" s="25">
        <v>1</v>
      </c>
      <c r="L63" s="15">
        <v>0</v>
      </c>
      <c r="M63" s="5">
        <f>IF(L63=0, 1,0)</f>
        <v>1</v>
      </c>
      <c r="N63" s="5">
        <v>1</v>
      </c>
      <c r="O63" s="5">
        <f>IF(N63=1, 1, 0)</f>
        <v>1</v>
      </c>
      <c r="P63" s="5">
        <v>2</v>
      </c>
      <c r="Q63" s="5">
        <v>0</v>
      </c>
      <c r="R63" s="5">
        <f>IF(Q63=1, 0, 1)</f>
        <v>1</v>
      </c>
      <c r="S63" s="5">
        <v>2</v>
      </c>
      <c r="T63" s="6">
        <v>1</v>
      </c>
    </row>
    <row r="64" spans="1:20" x14ac:dyDescent="0.3">
      <c r="A64" s="8" t="s">
        <v>111</v>
      </c>
      <c r="B64" s="5" t="s">
        <v>107</v>
      </c>
      <c r="C64" s="26">
        <v>42492</v>
      </c>
      <c r="D64" s="13" t="s">
        <v>112</v>
      </c>
      <c r="E64" s="20">
        <v>1</v>
      </c>
      <c r="F64" s="18">
        <f>IF(E64=1,1,IF(E64=-1,0,IF(E64=0,0)))</f>
        <v>1</v>
      </c>
      <c r="G64" s="18">
        <f>IF(E64=-1,1,IF(E64=1,0,IF(E64=0,0)))</f>
        <v>0</v>
      </c>
      <c r="H64" s="20">
        <v>0</v>
      </c>
      <c r="I64" s="20">
        <v>3</v>
      </c>
      <c r="J64" s="16">
        <v>1</v>
      </c>
      <c r="K64" s="25">
        <v>1</v>
      </c>
      <c r="L64" s="25">
        <v>0</v>
      </c>
      <c r="M64" s="5">
        <f>IF(L64=0, 1,0)</f>
        <v>1</v>
      </c>
      <c r="N64" s="5">
        <v>2</v>
      </c>
      <c r="O64" s="5">
        <f>IF(N64=1, 1, 0)</f>
        <v>0</v>
      </c>
      <c r="P64" s="5">
        <v>1</v>
      </c>
      <c r="Q64" s="5">
        <v>1</v>
      </c>
      <c r="R64" s="5">
        <f>IF(Q64=1, 0, 1)</f>
        <v>0</v>
      </c>
      <c r="S64" s="5">
        <v>2</v>
      </c>
      <c r="T64" s="6">
        <v>1</v>
      </c>
    </row>
    <row r="65" spans="1:20" x14ac:dyDescent="0.3">
      <c r="A65" s="8" t="s">
        <v>113</v>
      </c>
      <c r="B65" s="5" t="s">
        <v>107</v>
      </c>
      <c r="C65" s="26">
        <v>42492</v>
      </c>
      <c r="D65" s="13" t="s">
        <v>114</v>
      </c>
      <c r="E65" s="20">
        <v>0</v>
      </c>
      <c r="F65" s="18">
        <f>IF(E65=1,1,IF(E65=-1,0,IF(E65=0,0)))</f>
        <v>0</v>
      </c>
      <c r="G65" s="18">
        <f>IF(E65=-1,1,IF(E65=1,0,IF(E65=0,0)))</f>
        <v>0</v>
      </c>
      <c r="H65" s="20">
        <v>0</v>
      </c>
      <c r="I65" s="20">
        <v>3</v>
      </c>
      <c r="J65" s="16">
        <v>1</v>
      </c>
      <c r="K65" s="25">
        <v>2</v>
      </c>
      <c r="L65" s="25">
        <v>1</v>
      </c>
      <c r="M65" s="5">
        <f>IF(L65=0, 1,0)</f>
        <v>0</v>
      </c>
      <c r="N65" s="5">
        <v>1</v>
      </c>
      <c r="O65" s="5">
        <f>IF(N65=1, 1, 0)</f>
        <v>1</v>
      </c>
      <c r="P65" s="5">
        <v>2</v>
      </c>
      <c r="Q65" s="5">
        <v>0</v>
      </c>
      <c r="R65" s="5">
        <f>IF(Q65=1, 0, 1)</f>
        <v>1</v>
      </c>
      <c r="S65" s="5">
        <v>2</v>
      </c>
      <c r="T65" s="6">
        <v>1</v>
      </c>
    </row>
    <row r="66" spans="1:20" x14ac:dyDescent="0.3">
      <c r="A66" s="8" t="s">
        <v>115</v>
      </c>
      <c r="B66" s="5" t="s">
        <v>107</v>
      </c>
      <c r="C66" s="26">
        <v>42492</v>
      </c>
      <c r="D66" s="13" t="s">
        <v>116</v>
      </c>
      <c r="E66" s="20">
        <v>-1</v>
      </c>
      <c r="F66" s="18">
        <f>IF(E66=1,1,IF(E66=-1,0,IF(E66=0,0)))</f>
        <v>0</v>
      </c>
      <c r="G66" s="18">
        <f>IF(E66=-1,1,IF(E66=1,0,IF(E66=0,0)))</f>
        <v>1</v>
      </c>
      <c r="H66" s="20">
        <v>-1</v>
      </c>
      <c r="I66" s="20">
        <v>2</v>
      </c>
      <c r="J66" s="16">
        <v>1</v>
      </c>
      <c r="K66" s="25">
        <v>1</v>
      </c>
      <c r="L66" s="25">
        <v>0</v>
      </c>
      <c r="M66" s="5">
        <f>IF(L66=0, 1,0)</f>
        <v>1</v>
      </c>
      <c r="N66" s="5">
        <v>2</v>
      </c>
      <c r="O66" s="5">
        <f>IF(N66=1, 1, 0)</f>
        <v>0</v>
      </c>
      <c r="P66" s="5">
        <v>2</v>
      </c>
      <c r="Q66" s="5">
        <v>0</v>
      </c>
      <c r="R66" s="5">
        <f>IF(Q66=1, 0, 1)</f>
        <v>1</v>
      </c>
      <c r="S66" s="5">
        <v>2</v>
      </c>
      <c r="T66" s="6">
        <v>1</v>
      </c>
    </row>
    <row r="67" spans="1:20" x14ac:dyDescent="0.3">
      <c r="A67" s="8" t="s">
        <v>117</v>
      </c>
      <c r="B67" s="5" t="s">
        <v>107</v>
      </c>
      <c r="C67" s="26">
        <v>42492</v>
      </c>
      <c r="D67" s="13" t="s">
        <v>118</v>
      </c>
      <c r="E67" s="20">
        <v>-1</v>
      </c>
      <c r="F67" s="18">
        <f>IF(E67=1,1,IF(E67=-1,0,IF(E67=0,0)))</f>
        <v>0</v>
      </c>
      <c r="G67" s="18">
        <f>IF(E67=-1,1,IF(E67=1,0,IF(E67=0,0)))</f>
        <v>1</v>
      </c>
      <c r="H67" s="20">
        <v>0</v>
      </c>
      <c r="I67" s="20">
        <v>3</v>
      </c>
      <c r="J67" s="16">
        <v>1</v>
      </c>
      <c r="K67" s="25">
        <v>1</v>
      </c>
      <c r="L67" s="25">
        <v>0</v>
      </c>
      <c r="M67" s="5">
        <f>IF(L67=0, 1,0)</f>
        <v>1</v>
      </c>
      <c r="N67" s="5">
        <v>2</v>
      </c>
      <c r="O67" s="5">
        <f>IF(N67=1, 1, 0)</f>
        <v>0</v>
      </c>
      <c r="P67" s="5">
        <v>2</v>
      </c>
      <c r="Q67" s="5">
        <v>0</v>
      </c>
      <c r="R67" s="5">
        <f>IF(Q67=1, 0, 1)</f>
        <v>1</v>
      </c>
      <c r="S67" s="5">
        <v>2</v>
      </c>
      <c r="T67" s="6">
        <v>1</v>
      </c>
    </row>
    <row r="68" spans="1:20" x14ac:dyDescent="0.3">
      <c r="A68" s="8" t="s">
        <v>119</v>
      </c>
      <c r="B68" s="5" t="s">
        <v>107</v>
      </c>
      <c r="C68" s="26">
        <v>42492</v>
      </c>
      <c r="D68" s="13" t="s">
        <v>120</v>
      </c>
      <c r="E68" s="20">
        <v>0</v>
      </c>
      <c r="F68" s="18">
        <f>IF(E68=1,1,IF(E68=-1,0,IF(E68=0,0)))</f>
        <v>0</v>
      </c>
      <c r="G68" s="18">
        <f>IF(E68=-1,1,IF(E68=1,0,IF(E68=0,0)))</f>
        <v>0</v>
      </c>
      <c r="H68" s="20">
        <v>0</v>
      </c>
      <c r="I68" s="20">
        <v>3</v>
      </c>
      <c r="J68" s="15">
        <v>1</v>
      </c>
      <c r="K68" s="25">
        <v>2</v>
      </c>
      <c r="L68" s="25">
        <v>1</v>
      </c>
      <c r="M68" s="5">
        <f>IF(L68=0, 1,0)</f>
        <v>0</v>
      </c>
      <c r="N68" s="5">
        <v>1</v>
      </c>
      <c r="O68" s="5">
        <f>IF(N68=1, 1, 0)</f>
        <v>1</v>
      </c>
      <c r="P68" s="5">
        <v>2</v>
      </c>
      <c r="Q68" s="5">
        <v>0</v>
      </c>
      <c r="R68" s="5">
        <f>IF(Q68=1, 0, 1)</f>
        <v>1</v>
      </c>
      <c r="S68" s="5">
        <v>2</v>
      </c>
      <c r="T68" s="6">
        <v>1</v>
      </c>
    </row>
    <row r="69" spans="1:20" x14ac:dyDescent="0.3">
      <c r="A69" s="8" t="s">
        <v>105</v>
      </c>
      <c r="B69" s="5" t="s">
        <v>107</v>
      </c>
      <c r="C69" s="26">
        <v>42492</v>
      </c>
      <c r="D69" s="13" t="s">
        <v>121</v>
      </c>
      <c r="E69" s="20">
        <v>-1</v>
      </c>
      <c r="F69" s="18">
        <f>IF(E69=1,1,IF(E69=-1,0,IF(E69=0,0)))</f>
        <v>0</v>
      </c>
      <c r="G69" s="18">
        <f>IF(E69=-1,1,IF(E69=1,0,IF(E69=0,0)))</f>
        <v>1</v>
      </c>
      <c r="H69" s="20">
        <v>0</v>
      </c>
      <c r="I69" s="20">
        <v>3</v>
      </c>
      <c r="J69" s="15">
        <v>1</v>
      </c>
      <c r="K69" s="25">
        <v>2</v>
      </c>
      <c r="L69" s="25">
        <v>1</v>
      </c>
      <c r="M69" s="5">
        <f>IF(L69=0, 1,0)</f>
        <v>0</v>
      </c>
      <c r="N69" s="5">
        <v>2</v>
      </c>
      <c r="O69" s="5">
        <f>IF(N69=1, 1, 0)</f>
        <v>0</v>
      </c>
      <c r="P69" s="5">
        <v>2</v>
      </c>
      <c r="Q69" s="5">
        <v>0</v>
      </c>
      <c r="R69" s="5">
        <f>IF(Q69=1, 0, 1)</f>
        <v>1</v>
      </c>
      <c r="S69" s="5">
        <v>2</v>
      </c>
      <c r="T69" s="6">
        <v>1</v>
      </c>
    </row>
    <row r="70" spans="1:20" x14ac:dyDescent="0.3">
      <c r="A70" s="8" t="s">
        <v>11</v>
      </c>
      <c r="B70" s="5" t="s">
        <v>107</v>
      </c>
      <c r="C70" s="26">
        <v>42492</v>
      </c>
      <c r="D70" s="13" t="s">
        <v>122</v>
      </c>
      <c r="E70" s="20">
        <v>-1</v>
      </c>
      <c r="F70" s="18">
        <f>IF(E70=1,1,IF(E70=-1,0,IF(E70=0,0)))</f>
        <v>0</v>
      </c>
      <c r="G70" s="18">
        <f>IF(E70=-1,1,IF(E70=1,0,IF(E70=0,0)))</f>
        <v>1</v>
      </c>
      <c r="H70" s="20">
        <v>0</v>
      </c>
      <c r="I70" s="20">
        <v>3</v>
      </c>
      <c r="J70" s="15">
        <v>0</v>
      </c>
      <c r="K70" s="25">
        <v>1</v>
      </c>
      <c r="L70" s="25">
        <v>0</v>
      </c>
      <c r="M70" s="5">
        <f>IF(L70=0, 1,0)</f>
        <v>1</v>
      </c>
      <c r="N70" s="5">
        <v>1</v>
      </c>
      <c r="O70" s="5">
        <f>IF(N70=1, 1, 0)</f>
        <v>1</v>
      </c>
      <c r="P70" s="5">
        <v>2</v>
      </c>
      <c r="Q70" s="5">
        <v>0</v>
      </c>
      <c r="R70" s="5">
        <f>IF(Q70=1, 0, 1)</f>
        <v>1</v>
      </c>
      <c r="S70" s="5">
        <v>2</v>
      </c>
      <c r="T70" s="6">
        <v>1</v>
      </c>
    </row>
    <row r="71" spans="1:20" x14ac:dyDescent="0.3">
      <c r="A71" s="8" t="s">
        <v>123</v>
      </c>
      <c r="B71" s="5" t="s">
        <v>107</v>
      </c>
      <c r="C71" s="26">
        <v>42492</v>
      </c>
      <c r="D71" s="13" t="s">
        <v>124</v>
      </c>
      <c r="E71" s="20">
        <v>-1</v>
      </c>
      <c r="F71" s="18">
        <f>IF(E71=1,1,IF(E71=-1,0,IF(E71=0,0)))</f>
        <v>0</v>
      </c>
      <c r="G71" s="18">
        <f>IF(E71=-1,1,IF(E71=1,0,IF(E71=0,0)))</f>
        <v>1</v>
      </c>
      <c r="H71" s="20">
        <v>0</v>
      </c>
      <c r="I71" s="20">
        <v>3</v>
      </c>
      <c r="J71" s="15">
        <v>1</v>
      </c>
      <c r="K71" s="25">
        <v>1</v>
      </c>
      <c r="L71" s="25">
        <v>0</v>
      </c>
      <c r="M71" s="5">
        <f>IF(L71=0, 1,0)</f>
        <v>1</v>
      </c>
      <c r="N71" s="5">
        <v>2</v>
      </c>
      <c r="O71" s="5">
        <f>IF(N71=1, 1, 0)</f>
        <v>0</v>
      </c>
      <c r="P71" s="5">
        <v>1</v>
      </c>
      <c r="Q71" s="5">
        <v>1</v>
      </c>
      <c r="R71" s="5">
        <f>IF(Q71=1, 0, 1)</f>
        <v>0</v>
      </c>
      <c r="S71" s="5">
        <v>2</v>
      </c>
      <c r="T71" s="6">
        <v>1</v>
      </c>
    </row>
    <row r="72" spans="1:20" x14ac:dyDescent="0.3">
      <c r="A72" s="8" t="s">
        <v>125</v>
      </c>
      <c r="B72" s="5" t="s">
        <v>107</v>
      </c>
      <c r="C72" s="26">
        <v>42492</v>
      </c>
      <c r="D72" s="13" t="s">
        <v>126</v>
      </c>
      <c r="E72" s="20">
        <v>-1</v>
      </c>
      <c r="F72" s="18">
        <f>IF(E72=1,1,IF(E72=-1,0,IF(E72=0,0)))</f>
        <v>0</v>
      </c>
      <c r="G72" s="18">
        <f>IF(E72=-1,1,IF(E72=1,0,IF(E72=0,0)))</f>
        <v>1</v>
      </c>
      <c r="H72" s="20">
        <v>0</v>
      </c>
      <c r="I72" s="20">
        <v>3</v>
      </c>
      <c r="J72" s="15">
        <v>1</v>
      </c>
      <c r="K72" s="25">
        <v>1</v>
      </c>
      <c r="L72" s="25">
        <v>0</v>
      </c>
      <c r="M72" s="5">
        <f>IF(L72=0, 1,0)</f>
        <v>1</v>
      </c>
      <c r="N72" s="5">
        <v>1</v>
      </c>
      <c r="O72" s="5">
        <f>IF(N72=1, 1, 0)</f>
        <v>1</v>
      </c>
      <c r="P72" s="5">
        <v>1</v>
      </c>
      <c r="Q72" s="5">
        <v>1</v>
      </c>
      <c r="R72" s="5">
        <f>IF(Q72=1, 0, 1)</f>
        <v>0</v>
      </c>
      <c r="S72" s="5">
        <v>2</v>
      </c>
      <c r="T72" s="6">
        <v>1</v>
      </c>
    </row>
    <row r="73" spans="1:20" x14ac:dyDescent="0.3">
      <c r="A73" s="8" t="s">
        <v>15</v>
      </c>
      <c r="B73" s="5" t="s">
        <v>107</v>
      </c>
      <c r="C73" s="26">
        <v>42492</v>
      </c>
      <c r="D73" s="13" t="s">
        <v>127</v>
      </c>
      <c r="E73" s="20">
        <v>0</v>
      </c>
      <c r="F73" s="18">
        <f>IF(E73=1,1,IF(E73=-1,0,IF(E73=0,0)))</f>
        <v>0</v>
      </c>
      <c r="G73" s="18">
        <f>IF(E73=-1,1,IF(E73=1,0,IF(E73=0,0)))</f>
        <v>0</v>
      </c>
      <c r="H73" s="20">
        <v>0</v>
      </c>
      <c r="I73" s="20">
        <v>3</v>
      </c>
      <c r="J73" s="15">
        <v>1</v>
      </c>
      <c r="K73" s="25">
        <v>2</v>
      </c>
      <c r="L73" s="25">
        <v>1</v>
      </c>
      <c r="M73" s="5">
        <f>IF(L73=0, 1,0)</f>
        <v>0</v>
      </c>
      <c r="N73" s="5">
        <v>2</v>
      </c>
      <c r="O73" s="5">
        <f>IF(N73=1, 1, 0)</f>
        <v>0</v>
      </c>
      <c r="P73" s="5">
        <v>3</v>
      </c>
      <c r="Q73" s="5">
        <v>0</v>
      </c>
      <c r="R73" s="5">
        <f>IF(Q73=1, 0, 1)</f>
        <v>1</v>
      </c>
      <c r="S73" s="5">
        <v>2</v>
      </c>
      <c r="T73" s="6">
        <v>1</v>
      </c>
    </row>
    <row r="74" spans="1:20" x14ac:dyDescent="0.3">
      <c r="A74" s="8" t="s">
        <v>128</v>
      </c>
      <c r="B74" s="5" t="s">
        <v>107</v>
      </c>
      <c r="C74" s="26">
        <v>42492</v>
      </c>
      <c r="D74" s="13" t="s">
        <v>129</v>
      </c>
      <c r="E74" s="20">
        <v>0</v>
      </c>
      <c r="F74" s="18">
        <f>IF(E74=1,1,IF(E74=-1,0,IF(E74=0,0)))</f>
        <v>0</v>
      </c>
      <c r="G74" s="18">
        <f>IF(E74=-1,1,IF(E74=1,0,IF(E74=0,0)))</f>
        <v>0</v>
      </c>
      <c r="H74" s="20">
        <v>0</v>
      </c>
      <c r="I74" s="20">
        <v>3</v>
      </c>
      <c r="J74" s="15">
        <v>1</v>
      </c>
      <c r="K74" s="25">
        <v>2</v>
      </c>
      <c r="L74" s="25">
        <v>1</v>
      </c>
      <c r="M74" s="5">
        <f>IF(L74=0, 1,0)</f>
        <v>0</v>
      </c>
      <c r="N74" s="5">
        <v>2</v>
      </c>
      <c r="O74" s="5">
        <f>IF(N74=1, 1, 0)</f>
        <v>0</v>
      </c>
      <c r="P74" s="5">
        <v>2</v>
      </c>
      <c r="Q74" s="5">
        <v>0</v>
      </c>
      <c r="R74" s="5">
        <f>IF(Q74=1, 0, 1)</f>
        <v>1</v>
      </c>
      <c r="S74" s="5">
        <v>2</v>
      </c>
      <c r="T74" s="6">
        <v>1</v>
      </c>
    </row>
    <row r="75" spans="1:20" x14ac:dyDescent="0.3">
      <c r="A75" s="8" t="s">
        <v>130</v>
      </c>
      <c r="B75" s="5" t="s">
        <v>107</v>
      </c>
      <c r="C75" s="26">
        <v>42492</v>
      </c>
      <c r="D75" s="13" t="s">
        <v>131</v>
      </c>
      <c r="E75" s="20">
        <v>0</v>
      </c>
      <c r="F75" s="18">
        <f>IF(E75=1,1,IF(E75=-1,0,IF(E75=0,0)))</f>
        <v>0</v>
      </c>
      <c r="G75" s="18">
        <f>IF(E75=-1,1,IF(E75=1,0,IF(E75=0,0)))</f>
        <v>0</v>
      </c>
      <c r="H75" s="20">
        <v>0</v>
      </c>
      <c r="I75" s="20">
        <v>3</v>
      </c>
      <c r="J75" s="15">
        <v>1</v>
      </c>
      <c r="K75" s="25">
        <v>2</v>
      </c>
      <c r="L75" s="25">
        <v>1</v>
      </c>
      <c r="M75" s="5">
        <f>IF(L75=0, 1,0)</f>
        <v>0</v>
      </c>
      <c r="N75" s="5">
        <v>1</v>
      </c>
      <c r="O75" s="5">
        <f>IF(N75=1, 1, 0)</f>
        <v>1</v>
      </c>
      <c r="P75" s="5">
        <v>2</v>
      </c>
      <c r="Q75" s="5">
        <v>0</v>
      </c>
      <c r="R75" s="5">
        <f>IF(Q75=1, 0, 1)</f>
        <v>1</v>
      </c>
      <c r="S75" s="5">
        <v>2</v>
      </c>
      <c r="T75" s="6">
        <v>1</v>
      </c>
    </row>
    <row r="76" spans="1:20" x14ac:dyDescent="0.3">
      <c r="A76" s="8" t="s">
        <v>132</v>
      </c>
      <c r="B76" s="5" t="s">
        <v>107</v>
      </c>
      <c r="C76" s="26">
        <v>42492</v>
      </c>
      <c r="D76" s="13" t="s">
        <v>133</v>
      </c>
      <c r="E76" s="20">
        <v>-1</v>
      </c>
      <c r="F76" s="18">
        <f>IF(E76=1,1,IF(E76=-1,0,IF(E76=0,0)))</f>
        <v>0</v>
      </c>
      <c r="G76" s="18">
        <f>IF(E76=-1,1,IF(E76=1,0,IF(E76=0,0)))</f>
        <v>1</v>
      </c>
      <c r="H76" s="20">
        <v>0</v>
      </c>
      <c r="I76" s="20">
        <v>3</v>
      </c>
      <c r="J76" s="15">
        <v>1</v>
      </c>
      <c r="K76" s="25">
        <v>2</v>
      </c>
      <c r="L76" s="25">
        <v>1</v>
      </c>
      <c r="M76" s="5">
        <f>IF(L76=0, 1,0)</f>
        <v>0</v>
      </c>
      <c r="N76" s="5">
        <v>1</v>
      </c>
      <c r="O76" s="5">
        <f>IF(N76=1, 1, 0)</f>
        <v>1</v>
      </c>
      <c r="P76" s="5">
        <v>2</v>
      </c>
      <c r="Q76" s="5">
        <v>0</v>
      </c>
      <c r="R76" s="5">
        <f>IF(Q76=1, 0, 1)</f>
        <v>1</v>
      </c>
      <c r="S76" s="5">
        <v>2</v>
      </c>
      <c r="T76" s="6">
        <v>1</v>
      </c>
    </row>
    <row r="77" spans="1:20" x14ac:dyDescent="0.3">
      <c r="A77" s="8" t="s">
        <v>134</v>
      </c>
      <c r="B77" s="5" t="s">
        <v>107</v>
      </c>
      <c r="C77" s="26">
        <v>42492</v>
      </c>
      <c r="D77" s="13" t="s">
        <v>135</v>
      </c>
      <c r="E77" s="20">
        <v>0</v>
      </c>
      <c r="F77" s="18">
        <f>IF(E77=1,1,IF(E77=-1,0,IF(E77=0,0)))</f>
        <v>0</v>
      </c>
      <c r="G77" s="18">
        <f>IF(E77=-1,1,IF(E77=1,0,IF(E77=0,0)))</f>
        <v>0</v>
      </c>
      <c r="H77" s="20">
        <v>0</v>
      </c>
      <c r="I77" s="20">
        <v>3</v>
      </c>
      <c r="J77" s="15">
        <v>1</v>
      </c>
      <c r="K77" s="25">
        <v>1</v>
      </c>
      <c r="L77" s="25">
        <v>0</v>
      </c>
      <c r="M77" s="5">
        <f>IF(L77=0, 1,0)</f>
        <v>1</v>
      </c>
      <c r="N77" s="5">
        <v>1</v>
      </c>
      <c r="O77" s="5">
        <f>IF(N77=1, 1, 0)</f>
        <v>1</v>
      </c>
      <c r="P77" s="5">
        <v>2</v>
      </c>
      <c r="Q77" s="5">
        <v>0</v>
      </c>
      <c r="R77" s="5">
        <v>1</v>
      </c>
      <c r="S77" s="5">
        <v>2</v>
      </c>
      <c r="T77" s="6">
        <v>1</v>
      </c>
    </row>
    <row r="78" spans="1:20" x14ac:dyDescent="0.3">
      <c r="A78" s="8"/>
      <c r="B78" s="5"/>
      <c r="C78" s="26"/>
      <c r="D78" s="7"/>
      <c r="E78" s="18"/>
      <c r="F78" s="18"/>
      <c r="G78" s="18"/>
      <c r="H78" s="18"/>
      <c r="I78" s="18"/>
      <c r="J78" s="16"/>
      <c r="K78" s="5"/>
      <c r="L78" s="5"/>
      <c r="M78" s="5"/>
      <c r="N78" s="5"/>
      <c r="O78" s="5"/>
      <c r="P78" s="5"/>
      <c r="Q78" s="5"/>
      <c r="R78" s="5"/>
      <c r="S78" s="5"/>
      <c r="T78" s="6"/>
    </row>
    <row r="79" spans="1:20" x14ac:dyDescent="0.3">
      <c r="A79" s="8"/>
      <c r="B79" s="5"/>
      <c r="C79" s="26"/>
      <c r="D79" s="7"/>
      <c r="E79" s="18"/>
      <c r="F79" s="18"/>
      <c r="G79" s="18"/>
      <c r="H79" s="18"/>
      <c r="I79" s="18"/>
      <c r="J79" s="16"/>
      <c r="K79" s="5"/>
      <c r="L79" s="5"/>
      <c r="M79" s="5"/>
      <c r="N79" s="5"/>
      <c r="O79" s="5"/>
      <c r="P79" s="5"/>
      <c r="Q79" s="5"/>
      <c r="R79" s="5"/>
      <c r="S79" s="5"/>
      <c r="T79" s="6"/>
    </row>
    <row r="80" spans="1:20" x14ac:dyDescent="0.3">
      <c r="A80" s="8"/>
      <c r="B80" s="5"/>
      <c r="C80" s="26"/>
      <c r="D80" s="7"/>
      <c r="E80" s="18"/>
      <c r="F80" s="18"/>
      <c r="G80" s="18"/>
      <c r="H80" s="18"/>
      <c r="I80" s="18"/>
      <c r="J80" s="16"/>
      <c r="K80" s="5"/>
      <c r="L80" s="5"/>
      <c r="M80" s="5"/>
      <c r="N80" s="5"/>
      <c r="O80" s="5"/>
      <c r="P80" s="5"/>
      <c r="Q80" s="5"/>
      <c r="R80" s="5"/>
      <c r="S80" s="5"/>
      <c r="T80" s="6"/>
    </row>
    <row r="81" spans="1:20" x14ac:dyDescent="0.3">
      <c r="A81" s="8"/>
      <c r="B81" s="5"/>
      <c r="C81" s="26"/>
      <c r="D81" s="7"/>
      <c r="E81" s="18"/>
      <c r="F81" s="18"/>
      <c r="G81" s="18"/>
      <c r="H81" s="18"/>
      <c r="I81" s="18"/>
      <c r="J81" s="16"/>
      <c r="K81" s="5"/>
      <c r="L81" s="5"/>
      <c r="M81" s="5"/>
      <c r="N81" s="5"/>
      <c r="O81" s="5"/>
      <c r="P81" s="5"/>
      <c r="Q81" s="5"/>
      <c r="R81" s="5"/>
      <c r="S81" s="5"/>
      <c r="T81" s="6"/>
    </row>
    <row r="82" spans="1:20" x14ac:dyDescent="0.3">
      <c r="A82" s="8"/>
      <c r="B82" s="5"/>
      <c r="C82" s="26"/>
      <c r="D82" s="7"/>
      <c r="E82" s="18"/>
      <c r="F82" s="18"/>
      <c r="G82" s="18"/>
      <c r="H82" s="18"/>
      <c r="I82" s="18"/>
      <c r="J82" s="16"/>
      <c r="K82" s="5"/>
      <c r="L82" s="5"/>
      <c r="M82" s="5"/>
      <c r="N82" s="5"/>
      <c r="O82" s="5"/>
      <c r="P82" s="5"/>
      <c r="Q82" s="5"/>
      <c r="R82" s="5"/>
      <c r="S82" s="5"/>
      <c r="T82" s="6"/>
    </row>
    <row r="83" spans="1:20" x14ac:dyDescent="0.3">
      <c r="A83" s="5"/>
      <c r="B83" s="5"/>
      <c r="C83" s="26"/>
      <c r="D83" s="9"/>
      <c r="E83" s="19"/>
      <c r="F83" s="18"/>
      <c r="G83" s="18"/>
      <c r="H83" s="19"/>
      <c r="I83" s="19"/>
      <c r="J83" s="23"/>
      <c r="K83" s="5"/>
      <c r="L83" s="5"/>
      <c r="M83" s="5"/>
      <c r="N83" s="5"/>
      <c r="O83" s="5"/>
      <c r="P83" s="5"/>
      <c r="Q83" s="5"/>
      <c r="R83" s="5"/>
      <c r="S83" s="5"/>
      <c r="T83" s="6"/>
    </row>
    <row r="84" spans="1:20" x14ac:dyDescent="0.3">
      <c r="A84" s="5"/>
      <c r="B84" s="5"/>
      <c r="C84" s="26"/>
      <c r="D84" s="9"/>
      <c r="E84" s="19"/>
      <c r="F84" s="18"/>
      <c r="G84" s="18"/>
      <c r="H84" s="19"/>
      <c r="I84" s="19"/>
      <c r="J84" s="23"/>
      <c r="K84" s="5"/>
      <c r="L84" s="5"/>
      <c r="M84" s="5"/>
      <c r="N84" s="5"/>
      <c r="O84" s="5"/>
      <c r="P84" s="5"/>
      <c r="Q84" s="5"/>
      <c r="R84" s="5"/>
      <c r="S84" s="5"/>
      <c r="T84" s="6"/>
    </row>
    <row r="85" spans="1:20" x14ac:dyDescent="0.3">
      <c r="A85" s="5"/>
      <c r="B85" s="5"/>
      <c r="C85" s="26"/>
      <c r="D85" s="9"/>
      <c r="E85" s="19"/>
      <c r="F85" s="18"/>
      <c r="G85" s="18"/>
      <c r="H85" s="19"/>
      <c r="I85" s="19"/>
      <c r="J85" s="23"/>
      <c r="K85" s="5"/>
      <c r="L85" s="5"/>
      <c r="M85" s="5"/>
      <c r="N85" s="5"/>
      <c r="O85" s="5"/>
      <c r="P85" s="5"/>
      <c r="Q85" s="5"/>
      <c r="R85" s="5"/>
      <c r="S85" s="5"/>
      <c r="T85" s="6"/>
    </row>
    <row r="86" spans="1:20" x14ac:dyDescent="0.3">
      <c r="A86" s="5"/>
      <c r="B86" s="5"/>
      <c r="C86" s="26"/>
      <c r="D86" s="9"/>
      <c r="E86" s="19"/>
      <c r="F86" s="18"/>
      <c r="G86" s="18"/>
      <c r="H86" s="19"/>
      <c r="I86" s="19"/>
      <c r="J86" s="23"/>
      <c r="K86" s="5"/>
      <c r="L86" s="5"/>
      <c r="M86" s="5"/>
      <c r="N86" s="5"/>
      <c r="O86" s="5"/>
      <c r="P86" s="5"/>
      <c r="Q86" s="5"/>
      <c r="R86" s="5"/>
      <c r="S86" s="5"/>
      <c r="T86" s="6"/>
    </row>
    <row r="87" spans="1:20" x14ac:dyDescent="0.3">
      <c r="A87" s="5"/>
      <c r="B87" s="5"/>
      <c r="C87" s="26"/>
      <c r="D87" s="9"/>
      <c r="E87" s="19"/>
      <c r="F87" s="18"/>
      <c r="G87" s="18"/>
      <c r="H87" s="19"/>
      <c r="I87" s="19"/>
      <c r="J87" s="23"/>
      <c r="K87" s="5"/>
      <c r="L87" s="5"/>
      <c r="M87" s="5"/>
      <c r="N87" s="5"/>
      <c r="O87" s="5"/>
      <c r="P87" s="5"/>
      <c r="Q87" s="5"/>
      <c r="R87" s="5"/>
      <c r="S87" s="5"/>
      <c r="T87" s="6"/>
    </row>
    <row r="88" spans="1:20" x14ac:dyDescent="0.3">
      <c r="A88" s="5"/>
      <c r="B88" s="5"/>
      <c r="C88" s="26"/>
      <c r="D88" s="9"/>
      <c r="E88" s="19"/>
      <c r="F88" s="18"/>
      <c r="G88" s="18"/>
      <c r="H88" s="19"/>
      <c r="I88" s="19"/>
      <c r="J88" s="23"/>
      <c r="K88" s="5"/>
      <c r="L88" s="5"/>
      <c r="M88" s="5"/>
      <c r="N88" s="5"/>
      <c r="O88" s="5"/>
      <c r="P88" s="5"/>
      <c r="Q88" s="5"/>
      <c r="R88" s="5"/>
      <c r="S88" s="5"/>
      <c r="T88" s="6"/>
    </row>
    <row r="89" spans="1:20" x14ac:dyDescent="0.3">
      <c r="A89" s="5"/>
      <c r="B89" s="5"/>
      <c r="C89" s="26"/>
      <c r="D89" s="9"/>
      <c r="E89" s="19"/>
      <c r="F89" s="18"/>
      <c r="G89" s="18"/>
      <c r="H89" s="19"/>
      <c r="I89" s="19"/>
      <c r="J89" s="23"/>
      <c r="K89" s="5"/>
      <c r="L89" s="5"/>
      <c r="M89" s="5"/>
      <c r="N89" s="5"/>
      <c r="O89" s="5"/>
      <c r="P89" s="5"/>
      <c r="Q89" s="5"/>
      <c r="R89" s="5"/>
      <c r="S89" s="5"/>
      <c r="T89" s="6"/>
    </row>
    <row r="90" spans="1:20" x14ac:dyDescent="0.3">
      <c r="A90" s="5"/>
      <c r="B90" s="5"/>
      <c r="C90" s="26"/>
      <c r="D90" s="9"/>
      <c r="E90" s="19"/>
      <c r="F90" s="18"/>
      <c r="G90" s="18"/>
      <c r="H90" s="19"/>
      <c r="I90" s="19"/>
      <c r="J90" s="23"/>
      <c r="K90" s="5"/>
      <c r="L90" s="5"/>
      <c r="M90" s="5"/>
      <c r="N90" s="5"/>
      <c r="O90" s="5"/>
      <c r="P90" s="5"/>
      <c r="Q90" s="5"/>
      <c r="R90" s="5"/>
      <c r="S90" s="5"/>
      <c r="T90" s="6"/>
    </row>
    <row r="91" spans="1:20" x14ac:dyDescent="0.3">
      <c r="A91" s="5"/>
      <c r="B91" s="5"/>
      <c r="C91" s="26"/>
      <c r="D91" s="9"/>
      <c r="E91" s="19"/>
      <c r="F91" s="18"/>
      <c r="G91" s="18"/>
      <c r="H91" s="19"/>
      <c r="I91" s="19"/>
      <c r="J91" s="23"/>
      <c r="K91" s="5"/>
      <c r="L91" s="5"/>
      <c r="M91" s="5"/>
      <c r="N91" s="5"/>
      <c r="O91" s="5"/>
      <c r="P91" s="5"/>
      <c r="Q91" s="5"/>
      <c r="R91" s="5"/>
      <c r="S91" s="5"/>
      <c r="T91" s="6"/>
    </row>
    <row r="92" spans="1:20" x14ac:dyDescent="0.3">
      <c r="A92" s="8"/>
      <c r="B92" s="5"/>
      <c r="C92" s="26"/>
      <c r="D92" s="7"/>
      <c r="E92" s="18"/>
      <c r="F92" s="18"/>
      <c r="G92" s="18"/>
      <c r="H92" s="18"/>
      <c r="I92" s="18"/>
      <c r="J92" s="16"/>
      <c r="K92" s="5"/>
      <c r="L92" s="5"/>
      <c r="M92" s="5"/>
      <c r="N92" s="5"/>
      <c r="O92" s="5"/>
      <c r="P92" s="5"/>
      <c r="Q92" s="5"/>
      <c r="R92" s="5"/>
      <c r="S92" s="5"/>
      <c r="T92" s="6"/>
    </row>
    <row r="93" spans="1:20" x14ac:dyDescent="0.3">
      <c r="A93" s="8"/>
      <c r="B93" s="5"/>
      <c r="C93" s="26"/>
      <c r="D93" s="7"/>
      <c r="E93" s="18"/>
      <c r="F93" s="18"/>
      <c r="G93" s="18"/>
      <c r="H93" s="18"/>
      <c r="I93" s="18"/>
      <c r="J93" s="16"/>
      <c r="K93" s="5"/>
      <c r="L93" s="5"/>
      <c r="M93" s="5"/>
      <c r="N93" s="5"/>
      <c r="O93" s="5"/>
      <c r="P93" s="5"/>
      <c r="Q93" s="5"/>
      <c r="R93" s="5"/>
      <c r="S93" s="5"/>
      <c r="T93" s="6"/>
    </row>
    <row r="94" spans="1:20" x14ac:dyDescent="0.3">
      <c r="A94" s="8"/>
      <c r="B94" s="5"/>
      <c r="C94" s="26"/>
      <c r="D94" s="7"/>
      <c r="E94" s="18"/>
      <c r="F94" s="18"/>
      <c r="G94" s="18"/>
      <c r="H94" s="18"/>
      <c r="I94" s="18"/>
      <c r="J94" s="16"/>
      <c r="K94" s="5"/>
      <c r="L94" s="5"/>
      <c r="M94" s="5"/>
      <c r="N94" s="5"/>
      <c r="O94" s="5"/>
      <c r="P94" s="5"/>
      <c r="Q94" s="5"/>
      <c r="R94" s="5"/>
      <c r="S94" s="5"/>
      <c r="T94" s="6"/>
    </row>
    <row r="95" spans="1:20" x14ac:dyDescent="0.3">
      <c r="A95" s="8"/>
      <c r="B95" s="5"/>
      <c r="C95" s="26"/>
      <c r="D95" s="7"/>
      <c r="E95" s="18"/>
      <c r="F95" s="18"/>
      <c r="G95" s="18"/>
      <c r="H95" s="18"/>
      <c r="I95" s="18"/>
      <c r="J95" s="16"/>
      <c r="K95" s="5"/>
      <c r="L95" s="5"/>
      <c r="M95" s="5"/>
      <c r="N95" s="5"/>
      <c r="O95" s="5"/>
      <c r="P95" s="5"/>
      <c r="Q95" s="5"/>
      <c r="R95" s="5"/>
      <c r="S95" s="5"/>
      <c r="T95" s="6"/>
    </row>
    <row r="96" spans="1:20" x14ac:dyDescent="0.3">
      <c r="A96" s="8"/>
      <c r="B96" s="5"/>
      <c r="C96" s="26"/>
      <c r="D96" s="7"/>
      <c r="E96" s="18"/>
      <c r="F96" s="18"/>
      <c r="G96" s="18"/>
      <c r="H96" s="18"/>
      <c r="I96" s="18"/>
      <c r="J96" s="16"/>
      <c r="K96" s="5"/>
      <c r="L96" s="5"/>
      <c r="M96" s="5"/>
      <c r="N96" s="5"/>
      <c r="O96" s="5"/>
      <c r="P96" s="5"/>
      <c r="Q96" s="5"/>
      <c r="R96" s="5"/>
      <c r="S96" s="5"/>
      <c r="T96" s="6"/>
    </row>
    <row r="97" spans="1:20" x14ac:dyDescent="0.3">
      <c r="A97" s="8"/>
      <c r="B97" s="5"/>
      <c r="C97" s="26"/>
      <c r="D97" s="7"/>
      <c r="E97" s="18"/>
      <c r="F97" s="18"/>
      <c r="G97" s="18"/>
      <c r="H97" s="18"/>
      <c r="I97" s="18"/>
      <c r="J97" s="16"/>
      <c r="K97" s="5"/>
      <c r="L97" s="5"/>
      <c r="M97" s="5"/>
      <c r="N97" s="5"/>
      <c r="O97" s="5"/>
      <c r="P97" s="5"/>
      <c r="Q97" s="5"/>
      <c r="R97" s="5"/>
      <c r="S97" s="5"/>
      <c r="T97" s="6"/>
    </row>
    <row r="98" spans="1:20" x14ac:dyDescent="0.3">
      <c r="A98" s="8"/>
      <c r="B98" s="5"/>
      <c r="C98" s="26"/>
      <c r="D98" s="7"/>
      <c r="E98" s="18"/>
      <c r="F98" s="18"/>
      <c r="G98" s="18"/>
      <c r="H98" s="18"/>
      <c r="I98" s="18"/>
      <c r="J98" s="16"/>
      <c r="K98" s="5"/>
      <c r="L98" s="5"/>
      <c r="M98" s="5"/>
      <c r="N98" s="5"/>
      <c r="O98" s="5"/>
      <c r="P98" s="5"/>
      <c r="Q98" s="5"/>
      <c r="R98" s="5"/>
      <c r="S98" s="5"/>
      <c r="T98" s="6"/>
    </row>
    <row r="99" spans="1:20" x14ac:dyDescent="0.3">
      <c r="A99" s="8"/>
      <c r="B99" s="5"/>
      <c r="C99" s="26"/>
      <c r="D99" s="7"/>
      <c r="E99" s="18"/>
      <c r="F99" s="18"/>
      <c r="G99" s="18"/>
      <c r="H99" s="18"/>
      <c r="I99" s="18"/>
      <c r="J99" s="16"/>
      <c r="K99" s="5"/>
      <c r="L99" s="5"/>
      <c r="M99" s="5"/>
      <c r="N99" s="5"/>
      <c r="O99" s="5"/>
      <c r="P99" s="5"/>
      <c r="Q99" s="5"/>
      <c r="R99" s="5"/>
      <c r="S99" s="5"/>
      <c r="T99" s="6"/>
    </row>
    <row r="100" spans="1:20" x14ac:dyDescent="0.3">
      <c r="A100" s="8"/>
      <c r="B100" s="5"/>
      <c r="C100" s="26"/>
      <c r="D100" s="7"/>
      <c r="E100" s="18"/>
      <c r="F100" s="18"/>
      <c r="G100" s="18"/>
      <c r="H100" s="18"/>
      <c r="I100" s="18"/>
      <c r="J100" s="16"/>
      <c r="K100" s="5"/>
      <c r="L100" s="5"/>
      <c r="M100" s="5"/>
      <c r="N100" s="5"/>
      <c r="O100" s="5"/>
      <c r="P100" s="5"/>
      <c r="Q100" s="5"/>
      <c r="R100" s="5"/>
      <c r="S100" s="5"/>
      <c r="T100" s="6"/>
    </row>
    <row r="101" spans="1:20" x14ac:dyDescent="0.3">
      <c r="A101" s="8"/>
      <c r="B101" s="5"/>
      <c r="C101" s="26"/>
      <c r="D101" s="7"/>
      <c r="E101" s="18"/>
      <c r="F101" s="18"/>
      <c r="G101" s="18"/>
      <c r="H101" s="18"/>
      <c r="I101" s="18"/>
      <c r="J101" s="16"/>
      <c r="K101" s="5"/>
      <c r="L101" s="5"/>
      <c r="M101" s="5"/>
      <c r="N101" s="5"/>
      <c r="O101" s="5"/>
      <c r="P101" s="5"/>
      <c r="Q101" s="5"/>
      <c r="R101" s="5"/>
      <c r="S101" s="5"/>
      <c r="T101" s="6"/>
    </row>
    <row r="102" spans="1:20" x14ac:dyDescent="0.3">
      <c r="A102" s="8"/>
      <c r="B102" s="5"/>
      <c r="C102" s="26"/>
      <c r="D102" s="7"/>
      <c r="E102" s="18"/>
      <c r="F102" s="18"/>
      <c r="G102" s="18"/>
      <c r="H102" s="18"/>
      <c r="I102" s="18"/>
      <c r="J102" s="16"/>
      <c r="K102" s="5"/>
      <c r="L102" s="5"/>
      <c r="M102" s="5"/>
      <c r="N102" s="5"/>
      <c r="O102" s="5"/>
      <c r="P102" s="5"/>
      <c r="Q102" s="5"/>
      <c r="R102" s="5"/>
      <c r="S102" s="5"/>
      <c r="T102" s="6"/>
    </row>
    <row r="103" spans="1:20" x14ac:dyDescent="0.3">
      <c r="A103" s="8"/>
      <c r="B103" s="5"/>
      <c r="C103" s="26"/>
      <c r="D103" s="7"/>
      <c r="E103" s="18"/>
      <c r="F103" s="18"/>
      <c r="G103" s="18"/>
      <c r="H103" s="18"/>
      <c r="I103" s="18"/>
      <c r="J103" s="16"/>
      <c r="K103" s="5"/>
      <c r="L103" s="5"/>
      <c r="M103" s="5"/>
      <c r="N103" s="5"/>
      <c r="O103" s="5"/>
      <c r="P103" s="5"/>
      <c r="Q103" s="5"/>
      <c r="R103" s="5"/>
      <c r="S103" s="5"/>
      <c r="T103" s="6"/>
    </row>
    <row r="104" spans="1:20" x14ac:dyDescent="0.3">
      <c r="A104" s="8"/>
      <c r="B104" s="5"/>
      <c r="C104" s="26"/>
      <c r="D104" s="7"/>
      <c r="E104" s="18"/>
      <c r="F104" s="18"/>
      <c r="G104" s="18"/>
      <c r="H104" s="18"/>
      <c r="I104" s="18"/>
      <c r="J104" s="16"/>
      <c r="K104" s="5"/>
      <c r="L104" s="5"/>
      <c r="M104" s="5"/>
      <c r="N104" s="5"/>
      <c r="O104" s="5"/>
      <c r="P104" s="5"/>
      <c r="Q104" s="5"/>
      <c r="R104" s="5"/>
      <c r="S104" s="5"/>
      <c r="T104" s="6"/>
    </row>
    <row r="105" spans="1:20" x14ac:dyDescent="0.3">
      <c r="A105" s="8"/>
      <c r="B105" s="5"/>
      <c r="C105" s="26"/>
      <c r="D105" s="7"/>
      <c r="E105" s="18"/>
      <c r="F105" s="18"/>
      <c r="G105" s="18"/>
      <c r="H105" s="18"/>
      <c r="I105" s="18"/>
      <c r="J105" s="16"/>
      <c r="K105" s="5"/>
      <c r="L105" s="5"/>
      <c r="M105" s="5"/>
      <c r="N105" s="5"/>
      <c r="O105" s="5"/>
      <c r="P105" s="5"/>
      <c r="Q105" s="5"/>
      <c r="R105" s="5"/>
      <c r="S105" s="5"/>
      <c r="T105" s="6"/>
    </row>
    <row r="106" spans="1:20" x14ac:dyDescent="0.3">
      <c r="A106" s="8"/>
      <c r="B106" s="5"/>
      <c r="C106" s="26"/>
      <c r="D106" s="7"/>
      <c r="E106" s="18"/>
      <c r="F106" s="18"/>
      <c r="G106" s="18"/>
      <c r="H106" s="18"/>
      <c r="I106" s="18"/>
      <c r="J106" s="16"/>
      <c r="K106" s="5"/>
      <c r="L106" s="5"/>
      <c r="M106" s="5"/>
      <c r="N106" s="5"/>
      <c r="O106" s="5"/>
      <c r="P106" s="5"/>
      <c r="Q106" s="5"/>
      <c r="R106" s="5"/>
      <c r="S106" s="5"/>
      <c r="T106" s="6"/>
    </row>
    <row r="107" spans="1:20" x14ac:dyDescent="0.3">
      <c r="A107" s="8"/>
      <c r="B107" s="5"/>
      <c r="C107" s="26"/>
      <c r="D107" s="7"/>
      <c r="E107" s="18"/>
      <c r="F107" s="18"/>
      <c r="G107" s="18"/>
      <c r="H107" s="18"/>
      <c r="I107" s="18"/>
      <c r="J107" s="16"/>
      <c r="K107" s="5"/>
      <c r="L107" s="5"/>
      <c r="M107" s="5"/>
      <c r="N107" s="5"/>
      <c r="O107" s="5"/>
      <c r="P107" s="5"/>
      <c r="Q107" s="5"/>
      <c r="R107" s="5"/>
      <c r="S107" s="5"/>
      <c r="T107" s="6"/>
    </row>
    <row r="108" spans="1:20" x14ac:dyDescent="0.3">
      <c r="A108" s="8"/>
      <c r="B108" s="5"/>
      <c r="C108" s="26"/>
      <c r="D108" s="7"/>
      <c r="E108" s="18"/>
      <c r="F108" s="18"/>
      <c r="G108" s="18"/>
      <c r="H108" s="18"/>
      <c r="I108" s="18"/>
      <c r="J108" s="16"/>
      <c r="K108" s="5"/>
      <c r="L108" s="5"/>
      <c r="M108" s="5"/>
      <c r="N108" s="5"/>
      <c r="O108" s="5"/>
      <c r="P108" s="5"/>
      <c r="Q108" s="5"/>
      <c r="R108" s="5"/>
      <c r="S108" s="5"/>
      <c r="T108" s="6"/>
    </row>
    <row r="109" spans="1:20" x14ac:dyDescent="0.3">
      <c r="A109" s="8"/>
      <c r="B109" s="5"/>
      <c r="C109" s="26"/>
      <c r="D109" s="7"/>
      <c r="E109" s="18"/>
      <c r="F109" s="18"/>
      <c r="G109" s="18"/>
      <c r="H109" s="18"/>
      <c r="I109" s="18"/>
      <c r="J109" s="16"/>
      <c r="K109" s="5"/>
      <c r="L109" s="5"/>
      <c r="M109" s="5"/>
      <c r="N109" s="5"/>
      <c r="O109" s="5"/>
      <c r="P109" s="5"/>
      <c r="Q109" s="5"/>
      <c r="R109" s="5"/>
      <c r="S109" s="5"/>
      <c r="T109" s="6"/>
    </row>
    <row r="110" spans="1:20" x14ac:dyDescent="0.3">
      <c r="A110" s="8"/>
      <c r="B110" s="5"/>
      <c r="C110" s="26"/>
      <c r="D110" s="7"/>
      <c r="E110" s="18"/>
      <c r="F110" s="18"/>
      <c r="G110" s="18"/>
      <c r="H110" s="18"/>
      <c r="I110" s="18"/>
      <c r="J110" s="16"/>
      <c r="K110" s="5"/>
      <c r="L110" s="5"/>
      <c r="M110" s="5"/>
      <c r="N110" s="5"/>
      <c r="O110" s="5"/>
      <c r="P110" s="5"/>
      <c r="Q110" s="5"/>
      <c r="R110" s="5"/>
      <c r="S110" s="5"/>
      <c r="T110" s="6"/>
    </row>
    <row r="111" spans="1:20" x14ac:dyDescent="0.3">
      <c r="A111" s="8"/>
      <c r="B111" s="5"/>
      <c r="C111" s="26"/>
      <c r="D111" s="7"/>
      <c r="E111" s="18"/>
      <c r="F111" s="18"/>
      <c r="G111" s="18"/>
      <c r="H111" s="18"/>
      <c r="I111" s="18"/>
      <c r="J111" s="16"/>
      <c r="K111" s="5"/>
      <c r="L111" s="5"/>
      <c r="M111" s="5"/>
      <c r="N111" s="5"/>
      <c r="O111" s="5"/>
      <c r="P111" s="5"/>
      <c r="Q111" s="5"/>
      <c r="R111" s="5"/>
      <c r="S111" s="5"/>
      <c r="T111" s="6"/>
    </row>
    <row r="112" spans="1:20" x14ac:dyDescent="0.3">
      <c r="A112" s="8"/>
      <c r="B112" s="5"/>
      <c r="C112" s="26"/>
      <c r="D112" s="7"/>
      <c r="E112" s="18"/>
      <c r="F112" s="18"/>
      <c r="G112" s="18"/>
      <c r="H112" s="18"/>
      <c r="I112" s="18"/>
      <c r="J112" s="16"/>
      <c r="K112" s="5"/>
      <c r="L112" s="5"/>
      <c r="M112" s="5"/>
      <c r="N112" s="5"/>
      <c r="O112" s="5"/>
      <c r="P112" s="5"/>
      <c r="Q112" s="5"/>
      <c r="R112" s="5"/>
      <c r="S112" s="5"/>
      <c r="T112" s="6"/>
    </row>
    <row r="113" spans="1:20" x14ac:dyDescent="0.3">
      <c r="A113" s="8"/>
      <c r="B113" s="5"/>
      <c r="C113" s="26"/>
      <c r="D113" s="7"/>
      <c r="E113" s="18"/>
      <c r="F113" s="18"/>
      <c r="G113" s="18"/>
      <c r="H113" s="18"/>
      <c r="I113" s="18"/>
      <c r="J113" s="16"/>
      <c r="K113" s="5"/>
      <c r="L113" s="5"/>
      <c r="M113" s="5"/>
      <c r="N113" s="5"/>
      <c r="O113" s="5"/>
      <c r="P113" s="5"/>
      <c r="Q113" s="5"/>
      <c r="R113" s="5"/>
      <c r="S113" s="5"/>
      <c r="T113" s="6"/>
    </row>
    <row r="114" spans="1:20" x14ac:dyDescent="0.3">
      <c r="A114" s="8"/>
      <c r="B114" s="5"/>
      <c r="C114" s="26"/>
      <c r="D114" s="7"/>
      <c r="E114" s="18"/>
      <c r="F114" s="18"/>
      <c r="G114" s="18"/>
      <c r="H114" s="18"/>
      <c r="I114" s="18"/>
      <c r="J114" s="16"/>
      <c r="K114" s="5"/>
      <c r="L114" s="5"/>
      <c r="M114" s="5"/>
      <c r="N114" s="5"/>
      <c r="O114" s="5"/>
      <c r="P114" s="5"/>
      <c r="Q114" s="5"/>
      <c r="R114" s="5"/>
      <c r="S114" s="5"/>
      <c r="T114" s="6"/>
    </row>
    <row r="115" spans="1:20" x14ac:dyDescent="0.3">
      <c r="A115" s="8"/>
      <c r="B115" s="5"/>
      <c r="C115" s="26"/>
      <c r="D115" s="7"/>
      <c r="E115" s="18"/>
      <c r="F115" s="18"/>
      <c r="G115" s="18"/>
      <c r="H115" s="18"/>
      <c r="I115" s="18"/>
      <c r="J115" s="16"/>
      <c r="K115" s="5"/>
      <c r="L115" s="5"/>
      <c r="M115" s="5"/>
      <c r="N115" s="5"/>
      <c r="O115" s="5"/>
      <c r="P115" s="5"/>
      <c r="Q115" s="5"/>
      <c r="R115" s="5"/>
      <c r="S115" s="5"/>
      <c r="T115" s="6"/>
    </row>
    <row r="116" spans="1:20" x14ac:dyDescent="0.3">
      <c r="A116" s="8"/>
      <c r="B116" s="5"/>
      <c r="C116" s="26"/>
      <c r="D116" s="7"/>
      <c r="E116" s="18"/>
      <c r="F116" s="18"/>
      <c r="G116" s="18"/>
      <c r="H116" s="18"/>
      <c r="I116" s="18"/>
      <c r="J116" s="16"/>
      <c r="K116" s="5"/>
      <c r="L116" s="5"/>
      <c r="M116" s="5"/>
      <c r="N116" s="5"/>
      <c r="O116" s="5"/>
      <c r="P116" s="5"/>
      <c r="Q116" s="5"/>
      <c r="R116" s="5"/>
      <c r="S116" s="5"/>
      <c r="T116" s="6"/>
    </row>
    <row r="117" spans="1:20" x14ac:dyDescent="0.3">
      <c r="A117" s="8"/>
      <c r="B117" s="5"/>
      <c r="C117" s="26"/>
      <c r="D117" s="7"/>
      <c r="E117" s="18"/>
      <c r="F117" s="18"/>
      <c r="G117" s="18"/>
      <c r="H117" s="18"/>
      <c r="I117" s="18"/>
      <c r="J117" s="16"/>
      <c r="K117" s="5"/>
      <c r="L117" s="5"/>
      <c r="M117" s="5"/>
      <c r="N117" s="5"/>
      <c r="O117" s="5"/>
      <c r="P117" s="5"/>
      <c r="Q117" s="5"/>
      <c r="R117" s="5"/>
      <c r="S117" s="5"/>
      <c r="T117" s="6"/>
    </row>
    <row r="118" spans="1:20" x14ac:dyDescent="0.3">
      <c r="A118" s="8"/>
      <c r="B118" s="5"/>
      <c r="C118" s="26"/>
      <c r="D118" s="7"/>
      <c r="E118" s="18"/>
      <c r="F118" s="18"/>
      <c r="G118" s="18"/>
      <c r="H118" s="18"/>
      <c r="I118" s="18"/>
      <c r="J118" s="16"/>
      <c r="K118" s="5"/>
      <c r="L118" s="5"/>
      <c r="M118" s="5"/>
      <c r="N118" s="5"/>
      <c r="O118" s="5"/>
      <c r="P118" s="5"/>
      <c r="Q118" s="5"/>
      <c r="R118" s="5"/>
      <c r="S118" s="5"/>
      <c r="T118" s="6"/>
    </row>
    <row r="119" spans="1:20" x14ac:dyDescent="0.3">
      <c r="A119" s="8"/>
      <c r="B119" s="5"/>
      <c r="C119" s="26"/>
      <c r="D119" s="7"/>
      <c r="E119" s="18"/>
      <c r="F119" s="18"/>
      <c r="G119" s="18"/>
      <c r="H119" s="18"/>
      <c r="I119" s="18"/>
      <c r="J119" s="16"/>
      <c r="K119" s="5"/>
      <c r="L119" s="5"/>
      <c r="M119" s="5"/>
      <c r="N119" s="5"/>
      <c r="O119" s="5"/>
      <c r="P119" s="5"/>
      <c r="Q119" s="5"/>
      <c r="R119" s="5"/>
      <c r="S119" s="5"/>
      <c r="T119" s="6"/>
    </row>
    <row r="120" spans="1:20" x14ac:dyDescent="0.3">
      <c r="A120" s="8"/>
      <c r="B120" s="5"/>
      <c r="C120" s="26"/>
      <c r="D120" s="7"/>
      <c r="E120" s="18"/>
      <c r="F120" s="18"/>
      <c r="G120" s="18"/>
      <c r="H120" s="18"/>
      <c r="I120" s="18"/>
      <c r="J120" s="16"/>
      <c r="K120" s="5"/>
      <c r="L120" s="5"/>
      <c r="M120" s="5"/>
      <c r="N120" s="5"/>
      <c r="O120" s="5"/>
      <c r="P120" s="5"/>
      <c r="Q120" s="5"/>
      <c r="R120" s="5"/>
      <c r="S120" s="5"/>
      <c r="T120" s="6"/>
    </row>
    <row r="121" spans="1:20" x14ac:dyDescent="0.3">
      <c r="A121" s="8"/>
      <c r="B121" s="5"/>
      <c r="C121" s="26"/>
      <c r="D121" s="7"/>
      <c r="E121" s="18"/>
      <c r="F121" s="18"/>
      <c r="G121" s="18"/>
      <c r="H121" s="18"/>
      <c r="I121" s="18"/>
      <c r="J121" s="16"/>
      <c r="K121" s="5"/>
      <c r="L121" s="5"/>
      <c r="M121" s="5"/>
      <c r="N121" s="5"/>
      <c r="O121" s="5"/>
      <c r="P121" s="5"/>
      <c r="Q121" s="5"/>
      <c r="R121" s="5"/>
      <c r="S121" s="5"/>
      <c r="T121" s="6"/>
    </row>
    <row r="122" spans="1:20" x14ac:dyDescent="0.3">
      <c r="A122" s="8"/>
      <c r="B122" s="5"/>
      <c r="C122" s="26"/>
      <c r="D122" s="7"/>
      <c r="E122" s="18"/>
      <c r="F122" s="18"/>
      <c r="G122" s="18"/>
      <c r="H122" s="18"/>
      <c r="I122" s="18"/>
      <c r="J122" s="16"/>
      <c r="K122" s="5"/>
      <c r="L122" s="5"/>
      <c r="M122" s="5"/>
      <c r="N122" s="5"/>
      <c r="O122" s="5"/>
      <c r="P122" s="5"/>
      <c r="Q122" s="5"/>
      <c r="R122" s="5"/>
      <c r="S122" s="5"/>
      <c r="T122" s="6"/>
    </row>
    <row r="123" spans="1:20" x14ac:dyDescent="0.3">
      <c r="A123" s="8"/>
      <c r="B123" s="5"/>
      <c r="C123" s="26"/>
      <c r="D123" s="7"/>
      <c r="E123" s="18"/>
      <c r="F123" s="18"/>
      <c r="G123" s="18"/>
      <c r="H123" s="18"/>
      <c r="I123" s="18"/>
      <c r="J123" s="16"/>
      <c r="K123" s="5"/>
      <c r="L123" s="5"/>
      <c r="M123" s="5"/>
      <c r="N123" s="5"/>
      <c r="O123" s="5"/>
      <c r="P123" s="5"/>
      <c r="Q123" s="5"/>
      <c r="R123" s="5"/>
      <c r="S123" s="5"/>
      <c r="T123" s="6"/>
    </row>
    <row r="124" spans="1:20" x14ac:dyDescent="0.3">
      <c r="A124" s="8"/>
      <c r="B124" s="5"/>
      <c r="C124" s="26"/>
      <c r="D124" s="7"/>
      <c r="E124" s="18"/>
      <c r="F124" s="18"/>
      <c r="G124" s="18"/>
      <c r="H124" s="18"/>
      <c r="I124" s="18"/>
      <c r="J124" s="16"/>
      <c r="K124" s="5"/>
      <c r="L124" s="5"/>
      <c r="M124" s="5"/>
      <c r="N124" s="5"/>
      <c r="O124" s="5"/>
      <c r="P124" s="5"/>
      <c r="Q124" s="5"/>
      <c r="R124" s="5"/>
      <c r="S124" s="5"/>
      <c r="T124" s="6"/>
    </row>
    <row r="125" spans="1:20" x14ac:dyDescent="0.3">
      <c r="A125" s="8"/>
      <c r="B125" s="5"/>
      <c r="C125" s="26"/>
      <c r="D125" s="7"/>
      <c r="E125" s="18"/>
      <c r="F125" s="18"/>
      <c r="G125" s="18"/>
      <c r="H125" s="18"/>
      <c r="I125" s="18"/>
      <c r="J125" s="16"/>
      <c r="K125" s="5"/>
      <c r="L125" s="5"/>
      <c r="M125" s="5"/>
      <c r="N125" s="5"/>
      <c r="O125" s="5"/>
      <c r="P125" s="5"/>
      <c r="Q125" s="5"/>
      <c r="R125" s="5"/>
      <c r="S125" s="5"/>
      <c r="T125" s="6"/>
    </row>
    <row r="126" spans="1:20" x14ac:dyDescent="0.3">
      <c r="A126" s="8"/>
      <c r="B126" s="5"/>
      <c r="C126" s="26"/>
      <c r="D126" s="7"/>
      <c r="E126" s="18"/>
      <c r="F126" s="18"/>
      <c r="G126" s="18"/>
      <c r="H126" s="18"/>
      <c r="I126" s="18"/>
      <c r="J126" s="16"/>
      <c r="K126" s="5"/>
      <c r="L126" s="5"/>
      <c r="M126" s="5"/>
      <c r="N126" s="5"/>
      <c r="O126" s="5"/>
      <c r="P126" s="5"/>
      <c r="Q126" s="5"/>
      <c r="R126" s="5"/>
      <c r="S126" s="5"/>
      <c r="T126" s="6"/>
    </row>
    <row r="127" spans="1:20" x14ac:dyDescent="0.3">
      <c r="A127" s="8"/>
      <c r="B127" s="5"/>
      <c r="C127" s="26"/>
      <c r="D127" s="7"/>
      <c r="E127" s="18"/>
      <c r="F127" s="18"/>
      <c r="G127" s="18"/>
      <c r="H127" s="18"/>
      <c r="I127" s="18"/>
      <c r="J127" s="16"/>
      <c r="K127" s="5"/>
      <c r="L127" s="5"/>
      <c r="M127" s="5"/>
      <c r="N127" s="5"/>
      <c r="O127" s="5"/>
      <c r="P127" s="5"/>
      <c r="Q127" s="5"/>
      <c r="R127" s="5"/>
      <c r="S127" s="5"/>
      <c r="T127" s="6"/>
    </row>
    <row r="128" spans="1:20" x14ac:dyDescent="0.3">
      <c r="A128" s="8"/>
      <c r="B128" s="5"/>
      <c r="C128" s="26"/>
      <c r="D128" s="7"/>
      <c r="E128" s="18"/>
      <c r="F128" s="18"/>
      <c r="G128" s="18"/>
      <c r="H128" s="18"/>
      <c r="I128" s="18"/>
      <c r="J128" s="16"/>
      <c r="K128" s="5"/>
      <c r="L128" s="5"/>
      <c r="M128" s="5"/>
      <c r="N128" s="5"/>
      <c r="O128" s="5"/>
      <c r="P128" s="5"/>
      <c r="Q128" s="5"/>
      <c r="R128" s="5"/>
      <c r="S128" s="5"/>
      <c r="T128" s="6"/>
    </row>
    <row r="129" spans="1:20" x14ac:dyDescent="0.3">
      <c r="A129" s="10"/>
      <c r="B129" s="5"/>
      <c r="C129" s="26"/>
      <c r="D129" s="11"/>
      <c r="E129" s="18"/>
      <c r="F129" s="18"/>
      <c r="G129" s="18"/>
      <c r="H129" s="18"/>
      <c r="I129" s="18"/>
      <c r="J129" s="16"/>
      <c r="K129" s="5"/>
      <c r="L129" s="5"/>
      <c r="M129" s="5"/>
      <c r="N129" s="5"/>
      <c r="O129" s="5"/>
      <c r="P129" s="5"/>
      <c r="Q129" s="5"/>
      <c r="R129" s="5"/>
      <c r="S129" s="5"/>
      <c r="T129" s="6"/>
    </row>
    <row r="130" spans="1:20" x14ac:dyDescent="0.3">
      <c r="A130" s="10"/>
      <c r="B130" s="5"/>
      <c r="C130" s="26"/>
      <c r="D130" s="11"/>
      <c r="E130" s="18"/>
      <c r="F130" s="18"/>
      <c r="G130" s="18"/>
      <c r="H130" s="18"/>
      <c r="I130" s="18"/>
      <c r="J130" s="16"/>
      <c r="K130" s="5"/>
      <c r="L130" s="5"/>
      <c r="M130" s="5"/>
      <c r="N130" s="5"/>
      <c r="O130" s="5"/>
      <c r="P130" s="5"/>
      <c r="Q130" s="5"/>
      <c r="R130" s="5"/>
      <c r="S130" s="5"/>
      <c r="T130" s="6"/>
    </row>
    <row r="131" spans="1:20" x14ac:dyDescent="0.3">
      <c r="A131" s="10"/>
      <c r="B131" s="5"/>
      <c r="C131" s="26"/>
      <c r="D131" s="11"/>
      <c r="E131" s="18"/>
      <c r="F131" s="18"/>
      <c r="G131" s="18"/>
      <c r="H131" s="18"/>
      <c r="I131" s="18"/>
      <c r="J131" s="16"/>
      <c r="K131" s="5"/>
      <c r="L131" s="5"/>
      <c r="M131" s="5"/>
      <c r="N131" s="5"/>
      <c r="O131" s="5"/>
      <c r="P131" s="5"/>
      <c r="Q131" s="5"/>
      <c r="R131" s="5"/>
      <c r="S131" s="5"/>
      <c r="T131" s="6"/>
    </row>
    <row r="132" spans="1:20" x14ac:dyDescent="0.3">
      <c r="A132" s="10"/>
      <c r="B132" s="5"/>
      <c r="C132" s="26"/>
      <c r="D132" s="11"/>
      <c r="E132" s="18"/>
      <c r="F132" s="18"/>
      <c r="G132" s="18"/>
      <c r="H132" s="18"/>
      <c r="I132" s="18"/>
      <c r="J132" s="16"/>
      <c r="K132" s="5"/>
      <c r="L132" s="5"/>
      <c r="M132" s="5"/>
      <c r="N132" s="5"/>
      <c r="O132" s="5"/>
      <c r="P132" s="5"/>
      <c r="Q132" s="5"/>
      <c r="R132" s="5"/>
      <c r="S132" s="5"/>
      <c r="T132" s="6"/>
    </row>
    <row r="133" spans="1:20" x14ac:dyDescent="0.3">
      <c r="A133" s="10"/>
      <c r="B133" s="5"/>
      <c r="C133" s="26"/>
      <c r="D133" s="11"/>
      <c r="E133" s="18"/>
      <c r="F133" s="18"/>
      <c r="G133" s="18"/>
      <c r="H133" s="18"/>
      <c r="I133" s="18"/>
      <c r="J133" s="16"/>
      <c r="K133" s="5"/>
      <c r="L133" s="5"/>
      <c r="M133" s="5"/>
      <c r="N133" s="5"/>
      <c r="O133" s="5"/>
      <c r="P133" s="5"/>
      <c r="Q133" s="5"/>
      <c r="R133" s="5"/>
      <c r="S133" s="5"/>
      <c r="T133" s="6"/>
    </row>
    <row r="134" spans="1:20" x14ac:dyDescent="0.3">
      <c r="A134" s="10"/>
      <c r="B134" s="5"/>
      <c r="C134" s="26"/>
      <c r="D134" s="11"/>
      <c r="E134" s="18"/>
      <c r="F134" s="18"/>
      <c r="G134" s="18"/>
      <c r="H134" s="18"/>
      <c r="I134" s="18"/>
      <c r="J134" s="16"/>
      <c r="K134" s="5"/>
      <c r="L134" s="5"/>
      <c r="M134" s="5"/>
      <c r="N134" s="5"/>
      <c r="O134" s="5"/>
      <c r="P134" s="5"/>
      <c r="Q134" s="5"/>
      <c r="R134" s="5"/>
      <c r="S134" s="5"/>
      <c r="T134" s="6"/>
    </row>
    <row r="135" spans="1:20" x14ac:dyDescent="0.3">
      <c r="A135" s="10"/>
      <c r="B135" s="5"/>
      <c r="C135" s="26"/>
      <c r="D135" s="11"/>
      <c r="E135" s="18"/>
      <c r="F135" s="18"/>
      <c r="G135" s="18"/>
      <c r="H135" s="18"/>
      <c r="I135" s="18"/>
      <c r="J135" s="16"/>
      <c r="K135" s="5"/>
      <c r="L135" s="5"/>
      <c r="M135" s="5"/>
      <c r="N135" s="5"/>
      <c r="O135" s="5"/>
      <c r="P135" s="5"/>
      <c r="Q135" s="5"/>
      <c r="R135" s="5"/>
      <c r="S135" s="5"/>
      <c r="T135" s="6"/>
    </row>
    <row r="136" spans="1:20" x14ac:dyDescent="0.3">
      <c r="A136" s="10"/>
      <c r="B136" s="5"/>
      <c r="C136" s="26"/>
      <c r="D136" s="11"/>
      <c r="E136" s="18"/>
      <c r="F136" s="18"/>
      <c r="G136" s="18"/>
      <c r="H136" s="18"/>
      <c r="I136" s="18"/>
      <c r="J136" s="16"/>
      <c r="K136" s="5"/>
      <c r="L136" s="5"/>
      <c r="M136" s="5"/>
      <c r="N136" s="5"/>
      <c r="O136" s="5"/>
      <c r="P136" s="5"/>
      <c r="Q136" s="5"/>
      <c r="R136" s="5"/>
      <c r="S136" s="5"/>
      <c r="T136" s="6"/>
    </row>
    <row r="137" spans="1:20" x14ac:dyDescent="0.3">
      <c r="A137" s="10"/>
      <c r="B137" s="5"/>
      <c r="C137" s="26"/>
      <c r="D137" s="11"/>
      <c r="E137" s="18"/>
      <c r="F137" s="18"/>
      <c r="G137" s="18"/>
      <c r="H137" s="18"/>
      <c r="I137" s="18"/>
      <c r="J137" s="16"/>
      <c r="K137" s="5"/>
      <c r="L137" s="5"/>
      <c r="M137" s="5"/>
      <c r="N137" s="5"/>
      <c r="O137" s="5"/>
      <c r="P137" s="5"/>
      <c r="Q137" s="5"/>
      <c r="R137" s="5"/>
      <c r="S137" s="5"/>
      <c r="T137" s="6"/>
    </row>
    <row r="138" spans="1:20" x14ac:dyDescent="0.3">
      <c r="A138" s="10"/>
      <c r="B138" s="5"/>
      <c r="C138" s="26"/>
      <c r="D138" s="11"/>
      <c r="E138" s="18"/>
      <c r="F138" s="18"/>
      <c r="G138" s="18"/>
      <c r="H138" s="18"/>
      <c r="I138" s="18"/>
      <c r="J138" s="16"/>
      <c r="K138" s="5"/>
      <c r="L138" s="5"/>
      <c r="M138" s="5"/>
      <c r="N138" s="5"/>
      <c r="O138" s="5"/>
      <c r="P138" s="5"/>
      <c r="Q138" s="5"/>
      <c r="R138" s="5"/>
      <c r="S138" s="5"/>
      <c r="T138" s="6"/>
    </row>
    <row r="139" spans="1:20" x14ac:dyDescent="0.3">
      <c r="A139" s="10"/>
      <c r="B139" s="5"/>
      <c r="C139" s="26"/>
      <c r="D139" s="11"/>
      <c r="E139" s="18"/>
      <c r="F139" s="18"/>
      <c r="G139" s="18"/>
      <c r="H139" s="18"/>
      <c r="I139" s="18"/>
      <c r="J139" s="16"/>
      <c r="K139" s="5"/>
      <c r="L139" s="5"/>
      <c r="M139" s="5"/>
      <c r="N139" s="5"/>
      <c r="O139" s="5"/>
      <c r="P139" s="5"/>
      <c r="Q139" s="5"/>
      <c r="R139" s="5"/>
      <c r="S139" s="5"/>
      <c r="T139" s="6"/>
    </row>
    <row r="140" spans="1:20" x14ac:dyDescent="0.3">
      <c r="A140" s="10"/>
      <c r="B140" s="5"/>
      <c r="C140" s="26"/>
      <c r="D140" s="11"/>
      <c r="E140" s="18"/>
      <c r="F140" s="18"/>
      <c r="G140" s="18"/>
      <c r="H140" s="18"/>
      <c r="I140" s="18"/>
      <c r="J140" s="16"/>
      <c r="K140" s="5"/>
      <c r="L140" s="5"/>
      <c r="M140" s="5"/>
      <c r="N140" s="5"/>
      <c r="O140" s="5"/>
      <c r="P140" s="5"/>
      <c r="Q140" s="5"/>
      <c r="R140" s="5"/>
      <c r="S140" s="5"/>
      <c r="T140" s="6"/>
    </row>
    <row r="141" spans="1:20" x14ac:dyDescent="0.3">
      <c r="A141" s="10"/>
      <c r="B141" s="5"/>
      <c r="C141" s="26"/>
      <c r="D141" s="11"/>
      <c r="E141" s="18"/>
      <c r="F141" s="18"/>
      <c r="G141" s="18"/>
      <c r="H141" s="18"/>
      <c r="I141" s="18"/>
      <c r="J141" s="16"/>
      <c r="K141" s="5"/>
      <c r="L141" s="5"/>
      <c r="M141" s="5"/>
      <c r="N141" s="5"/>
      <c r="O141" s="5"/>
      <c r="P141" s="5"/>
      <c r="Q141" s="5"/>
      <c r="R141" s="5"/>
      <c r="S141" s="5"/>
      <c r="T141" s="6"/>
    </row>
    <row r="142" spans="1:20" x14ac:dyDescent="0.3">
      <c r="A142" s="10"/>
      <c r="B142" s="5"/>
      <c r="C142" s="26"/>
      <c r="D142" s="11"/>
      <c r="E142" s="18"/>
      <c r="F142" s="18"/>
      <c r="G142" s="18"/>
      <c r="H142" s="18"/>
      <c r="I142" s="18"/>
      <c r="J142" s="16"/>
      <c r="K142" s="5"/>
      <c r="L142" s="5"/>
      <c r="M142" s="5"/>
      <c r="N142" s="5"/>
      <c r="O142" s="5"/>
      <c r="P142" s="5"/>
      <c r="Q142" s="5"/>
      <c r="R142" s="5"/>
      <c r="S142" s="5"/>
      <c r="T142" s="6"/>
    </row>
    <row r="143" spans="1:20" x14ac:dyDescent="0.3">
      <c r="A143" s="10"/>
      <c r="B143" s="5"/>
      <c r="C143" s="26"/>
      <c r="D143" s="11"/>
      <c r="E143" s="18"/>
      <c r="F143" s="18"/>
      <c r="G143" s="18"/>
      <c r="H143" s="18"/>
      <c r="I143" s="18"/>
      <c r="J143" s="16"/>
      <c r="K143" s="5"/>
      <c r="L143" s="5"/>
      <c r="M143" s="5"/>
      <c r="N143" s="5"/>
      <c r="O143" s="5"/>
      <c r="P143" s="5"/>
      <c r="Q143" s="5"/>
      <c r="R143" s="5"/>
      <c r="S143" s="5"/>
      <c r="T143" s="6"/>
    </row>
    <row r="144" spans="1:20" x14ac:dyDescent="0.3">
      <c r="A144" s="10"/>
      <c r="B144" s="5"/>
      <c r="C144" s="26"/>
      <c r="D144" s="11"/>
      <c r="E144" s="18"/>
      <c r="F144" s="18"/>
      <c r="G144" s="18"/>
      <c r="H144" s="18"/>
      <c r="I144" s="18"/>
      <c r="J144" s="16"/>
      <c r="K144" s="5"/>
      <c r="L144" s="5"/>
      <c r="M144" s="5"/>
      <c r="N144" s="5"/>
      <c r="O144" s="5"/>
      <c r="P144" s="5"/>
      <c r="Q144" s="5"/>
      <c r="R144" s="5"/>
      <c r="S144" s="5"/>
      <c r="T144" s="6"/>
    </row>
    <row r="145" spans="1:20" x14ac:dyDescent="0.3">
      <c r="A145" s="10"/>
      <c r="B145" s="5"/>
      <c r="C145" s="26"/>
      <c r="D145" s="11"/>
      <c r="E145" s="18"/>
      <c r="F145" s="18"/>
      <c r="G145" s="18"/>
      <c r="H145" s="18"/>
      <c r="I145" s="18"/>
      <c r="J145" s="16"/>
      <c r="K145" s="5"/>
      <c r="L145" s="5"/>
      <c r="M145" s="5"/>
      <c r="N145" s="5"/>
      <c r="O145" s="5"/>
      <c r="P145" s="5"/>
      <c r="Q145" s="5"/>
      <c r="R145" s="5"/>
      <c r="S145" s="5"/>
      <c r="T145" s="6"/>
    </row>
    <row r="146" spans="1:20" x14ac:dyDescent="0.3">
      <c r="A146" s="10"/>
      <c r="B146" s="5"/>
      <c r="C146" s="26"/>
      <c r="D146" s="11"/>
      <c r="E146" s="18"/>
      <c r="F146" s="18"/>
      <c r="G146" s="18"/>
      <c r="H146" s="18"/>
      <c r="I146" s="18"/>
      <c r="J146" s="16"/>
      <c r="K146" s="5"/>
      <c r="L146" s="5"/>
      <c r="M146" s="5"/>
      <c r="N146" s="5"/>
      <c r="O146" s="5"/>
      <c r="P146" s="5"/>
      <c r="Q146" s="5"/>
      <c r="R146" s="5"/>
      <c r="S146" s="5"/>
      <c r="T146" s="6"/>
    </row>
    <row r="147" spans="1:20" x14ac:dyDescent="0.3">
      <c r="A147" s="10"/>
      <c r="B147" s="5"/>
      <c r="C147" s="26"/>
      <c r="D147" s="11"/>
      <c r="E147" s="18"/>
      <c r="F147" s="18"/>
      <c r="G147" s="18"/>
      <c r="H147" s="18"/>
      <c r="I147" s="18"/>
      <c r="J147" s="16"/>
      <c r="K147" s="5"/>
      <c r="L147" s="5"/>
      <c r="M147" s="5"/>
      <c r="N147" s="5"/>
      <c r="O147" s="5"/>
      <c r="P147" s="5"/>
      <c r="Q147" s="5"/>
      <c r="R147" s="5"/>
      <c r="S147" s="5"/>
      <c r="T147" s="6"/>
    </row>
    <row r="148" spans="1:20" x14ac:dyDescent="0.3">
      <c r="A148" s="10"/>
      <c r="B148" s="5"/>
      <c r="C148" s="26"/>
      <c r="D148" s="11"/>
      <c r="E148" s="18"/>
      <c r="F148" s="18"/>
      <c r="G148" s="18"/>
      <c r="H148" s="18"/>
      <c r="I148" s="18"/>
      <c r="J148" s="16"/>
      <c r="K148" s="5"/>
      <c r="L148" s="5"/>
      <c r="M148" s="5"/>
      <c r="N148" s="5"/>
      <c r="O148" s="5"/>
      <c r="P148" s="5"/>
      <c r="Q148" s="5"/>
      <c r="R148" s="5"/>
      <c r="S148" s="5"/>
      <c r="T148" s="6"/>
    </row>
    <row r="149" spans="1:20" x14ac:dyDescent="0.3">
      <c r="A149" s="10"/>
      <c r="B149" s="5"/>
      <c r="C149" s="26"/>
      <c r="D149" s="11"/>
      <c r="E149" s="18"/>
      <c r="F149" s="18"/>
      <c r="G149" s="18"/>
      <c r="H149" s="18"/>
      <c r="I149" s="18"/>
      <c r="J149" s="16"/>
      <c r="K149" s="5"/>
      <c r="L149" s="5"/>
      <c r="M149" s="5"/>
      <c r="N149" s="5"/>
      <c r="O149" s="5"/>
      <c r="P149" s="5"/>
      <c r="Q149" s="5"/>
      <c r="R149" s="5"/>
      <c r="S149" s="5"/>
      <c r="T149" s="6"/>
    </row>
    <row r="150" spans="1:20" x14ac:dyDescent="0.3">
      <c r="A150" s="10"/>
      <c r="B150" s="5"/>
      <c r="C150" s="26"/>
      <c r="D150" s="11"/>
      <c r="E150" s="18"/>
      <c r="F150" s="18"/>
      <c r="G150" s="18"/>
      <c r="H150" s="18"/>
      <c r="I150" s="18"/>
      <c r="J150" s="16"/>
      <c r="K150" s="5"/>
      <c r="L150" s="5"/>
      <c r="M150" s="5"/>
      <c r="N150" s="5"/>
      <c r="O150" s="5"/>
      <c r="P150" s="5"/>
      <c r="Q150" s="5"/>
      <c r="R150" s="5"/>
      <c r="S150" s="5"/>
      <c r="T150" s="6"/>
    </row>
    <row r="151" spans="1:20" x14ac:dyDescent="0.3">
      <c r="A151" s="10"/>
      <c r="B151" s="5"/>
      <c r="C151" s="26"/>
      <c r="D151" s="11"/>
      <c r="E151" s="18"/>
      <c r="F151" s="18"/>
      <c r="G151" s="18"/>
      <c r="H151" s="18"/>
      <c r="I151" s="18"/>
      <c r="J151" s="16"/>
      <c r="K151" s="5"/>
      <c r="L151" s="5"/>
      <c r="M151" s="5"/>
      <c r="N151" s="5"/>
      <c r="O151" s="5"/>
      <c r="P151" s="5"/>
      <c r="Q151" s="5"/>
      <c r="R151" s="5"/>
      <c r="S151" s="5"/>
      <c r="T151" s="6"/>
    </row>
    <row r="152" spans="1:20" x14ac:dyDescent="0.3">
      <c r="A152" s="10"/>
      <c r="B152" s="5"/>
      <c r="C152" s="26"/>
      <c r="D152" s="11"/>
      <c r="E152" s="18"/>
      <c r="F152" s="18"/>
      <c r="G152" s="18"/>
      <c r="H152" s="18"/>
      <c r="I152" s="18"/>
      <c r="J152" s="16"/>
      <c r="K152" s="5"/>
      <c r="L152" s="5"/>
      <c r="M152" s="5"/>
      <c r="N152" s="5"/>
      <c r="O152" s="5"/>
      <c r="P152" s="5"/>
      <c r="Q152" s="5"/>
      <c r="R152" s="5"/>
      <c r="S152" s="5"/>
      <c r="T152" s="6"/>
    </row>
    <row r="153" spans="1:20" x14ac:dyDescent="0.3">
      <c r="A153" s="8"/>
      <c r="B153" s="5"/>
      <c r="C153" s="26"/>
      <c r="D153" s="7"/>
      <c r="E153" s="18"/>
      <c r="F153" s="18"/>
      <c r="G153" s="18"/>
      <c r="H153" s="18"/>
      <c r="I153" s="18"/>
      <c r="J153" s="16"/>
      <c r="K153" s="5"/>
      <c r="L153" s="5"/>
      <c r="M153" s="5"/>
      <c r="N153" s="5"/>
      <c r="O153" s="5"/>
      <c r="P153" s="5"/>
      <c r="Q153" s="5"/>
      <c r="R153" s="5"/>
      <c r="S153" s="5"/>
      <c r="T153" s="6"/>
    </row>
    <row r="154" spans="1:20" x14ac:dyDescent="0.3">
      <c r="A154" s="8"/>
      <c r="B154" s="5"/>
      <c r="C154" s="26"/>
      <c r="D154" s="7"/>
      <c r="E154" s="18"/>
      <c r="F154" s="18"/>
      <c r="G154" s="18"/>
      <c r="H154" s="18"/>
      <c r="I154" s="18"/>
      <c r="J154" s="16"/>
      <c r="K154" s="5"/>
      <c r="L154" s="5"/>
      <c r="M154" s="5"/>
      <c r="N154" s="5"/>
      <c r="O154" s="5"/>
      <c r="P154" s="5"/>
      <c r="Q154" s="5"/>
      <c r="R154" s="5"/>
      <c r="S154" s="5"/>
      <c r="T154" s="6"/>
    </row>
    <row r="155" spans="1:20" x14ac:dyDescent="0.3">
      <c r="A155" s="8"/>
      <c r="B155" s="5"/>
      <c r="C155" s="26"/>
      <c r="D155" s="7"/>
      <c r="E155" s="18"/>
      <c r="F155" s="18"/>
      <c r="G155" s="18"/>
      <c r="H155" s="18"/>
      <c r="I155" s="18"/>
      <c r="J155" s="16"/>
      <c r="K155" s="5"/>
      <c r="L155" s="5"/>
      <c r="M155" s="5"/>
      <c r="N155" s="5"/>
      <c r="O155" s="5"/>
      <c r="P155" s="5"/>
      <c r="Q155" s="5"/>
      <c r="R155" s="5"/>
      <c r="S155" s="5"/>
      <c r="T155" s="6"/>
    </row>
    <row r="156" spans="1:20" x14ac:dyDescent="0.3">
      <c r="A156" s="8"/>
      <c r="B156" s="5"/>
      <c r="C156" s="26"/>
      <c r="D156" s="7"/>
      <c r="E156" s="18"/>
      <c r="F156" s="18"/>
      <c r="G156" s="18"/>
      <c r="H156" s="18"/>
      <c r="I156" s="18"/>
      <c r="J156" s="16"/>
      <c r="K156" s="5"/>
      <c r="L156" s="5"/>
      <c r="M156" s="5"/>
      <c r="N156" s="5"/>
      <c r="O156" s="5"/>
      <c r="P156" s="5"/>
      <c r="Q156" s="5"/>
      <c r="R156" s="5"/>
      <c r="S156" s="5"/>
      <c r="T156" s="6"/>
    </row>
    <row r="157" spans="1:20" x14ac:dyDescent="0.3">
      <c r="A157" s="8"/>
      <c r="B157" s="5"/>
      <c r="C157" s="26"/>
      <c r="D157" s="7"/>
      <c r="E157" s="18"/>
      <c r="F157" s="18"/>
      <c r="G157" s="18"/>
      <c r="H157" s="18"/>
      <c r="I157" s="18"/>
      <c r="J157" s="16"/>
      <c r="K157" s="5"/>
      <c r="L157" s="5"/>
      <c r="M157" s="5"/>
      <c r="N157" s="5"/>
      <c r="O157" s="5"/>
      <c r="P157" s="5"/>
      <c r="Q157" s="5"/>
      <c r="R157" s="5"/>
      <c r="S157" s="5"/>
      <c r="T157" s="6"/>
    </row>
    <row r="158" spans="1:20" x14ac:dyDescent="0.3">
      <c r="A158" s="8"/>
      <c r="B158" s="5"/>
      <c r="C158" s="26"/>
      <c r="D158" s="7"/>
      <c r="E158" s="18"/>
      <c r="F158" s="18"/>
      <c r="G158" s="18"/>
      <c r="H158" s="18"/>
      <c r="I158" s="18"/>
      <c r="J158" s="16"/>
      <c r="K158" s="5"/>
      <c r="L158" s="5"/>
      <c r="M158" s="5"/>
      <c r="N158" s="5"/>
      <c r="O158" s="5"/>
      <c r="P158" s="5"/>
      <c r="Q158" s="5"/>
      <c r="R158" s="5"/>
      <c r="S158" s="5"/>
      <c r="T158" s="6"/>
    </row>
    <row r="159" spans="1:20" x14ac:dyDescent="0.3">
      <c r="A159" s="10"/>
      <c r="B159" s="5"/>
      <c r="C159" s="26"/>
      <c r="D159" s="11"/>
      <c r="E159" s="18"/>
      <c r="F159" s="18"/>
      <c r="G159" s="18"/>
      <c r="H159" s="18"/>
      <c r="I159" s="18"/>
      <c r="J159" s="16"/>
      <c r="K159" s="5"/>
      <c r="L159" s="5"/>
      <c r="M159" s="5"/>
      <c r="N159" s="5"/>
      <c r="O159" s="5"/>
      <c r="P159" s="5"/>
      <c r="Q159" s="5"/>
      <c r="R159" s="5"/>
      <c r="S159" s="5"/>
      <c r="T159" s="6"/>
    </row>
    <row r="160" spans="1:20" x14ac:dyDescent="0.3">
      <c r="A160" s="10"/>
      <c r="B160" s="5"/>
      <c r="C160" s="26"/>
      <c r="D160" s="11"/>
      <c r="E160" s="18"/>
      <c r="F160" s="18"/>
      <c r="G160" s="18"/>
      <c r="H160" s="18"/>
      <c r="I160" s="18"/>
      <c r="J160" s="16"/>
      <c r="K160" s="5"/>
      <c r="L160" s="5"/>
      <c r="M160" s="5"/>
      <c r="N160" s="5"/>
      <c r="O160" s="5"/>
      <c r="P160" s="5"/>
      <c r="Q160" s="5"/>
      <c r="R160" s="5"/>
      <c r="S160" s="5"/>
      <c r="T160" s="6"/>
    </row>
    <row r="161" spans="1:20" x14ac:dyDescent="0.3">
      <c r="A161" s="10"/>
      <c r="B161" s="5"/>
      <c r="C161" s="26"/>
      <c r="D161" s="11"/>
      <c r="E161" s="18"/>
      <c r="F161" s="18"/>
      <c r="G161" s="18"/>
      <c r="H161" s="18"/>
      <c r="I161" s="18"/>
      <c r="J161" s="16"/>
      <c r="K161" s="5"/>
      <c r="L161" s="5"/>
      <c r="M161" s="5"/>
      <c r="N161" s="5"/>
      <c r="O161" s="5"/>
      <c r="P161" s="5"/>
      <c r="Q161" s="5"/>
      <c r="R161" s="5"/>
      <c r="S161" s="5"/>
      <c r="T161" s="6"/>
    </row>
    <row r="162" spans="1:20" x14ac:dyDescent="0.3">
      <c r="A162" s="10"/>
      <c r="B162" s="5"/>
      <c r="C162" s="26"/>
      <c r="D162" s="11"/>
      <c r="E162" s="18"/>
      <c r="F162" s="18"/>
      <c r="G162" s="18"/>
      <c r="H162" s="18"/>
      <c r="I162" s="18"/>
      <c r="J162" s="16"/>
      <c r="K162" s="5"/>
      <c r="L162" s="5"/>
      <c r="M162" s="5"/>
      <c r="N162" s="5"/>
      <c r="O162" s="5"/>
      <c r="P162" s="5"/>
      <c r="Q162" s="5"/>
      <c r="R162" s="5"/>
      <c r="S162" s="5"/>
      <c r="T162" s="6"/>
    </row>
    <row r="163" spans="1:20" x14ac:dyDescent="0.3">
      <c r="A163" s="10"/>
      <c r="B163" s="5"/>
      <c r="C163" s="26"/>
      <c r="D163" s="11"/>
      <c r="E163" s="18"/>
      <c r="F163" s="18"/>
      <c r="G163" s="18"/>
      <c r="H163" s="18"/>
      <c r="I163" s="18"/>
      <c r="J163" s="16"/>
      <c r="K163" s="5"/>
      <c r="L163" s="5"/>
      <c r="M163" s="5"/>
      <c r="N163" s="5"/>
      <c r="O163" s="5"/>
      <c r="P163" s="5"/>
      <c r="Q163" s="5"/>
      <c r="R163" s="5"/>
      <c r="S163" s="5"/>
      <c r="T163" s="6"/>
    </row>
    <row r="164" spans="1:20" x14ac:dyDescent="0.3">
      <c r="A164" s="10"/>
      <c r="B164" s="5"/>
      <c r="C164" s="26"/>
      <c r="D164" s="11"/>
      <c r="E164" s="18"/>
      <c r="F164" s="18"/>
      <c r="G164" s="18"/>
      <c r="H164" s="18"/>
      <c r="I164" s="18"/>
      <c r="J164" s="16"/>
      <c r="K164" s="5"/>
      <c r="L164" s="5"/>
      <c r="M164" s="5"/>
      <c r="N164" s="5"/>
      <c r="O164" s="5"/>
      <c r="P164" s="5"/>
      <c r="Q164" s="5"/>
      <c r="R164" s="5"/>
      <c r="S164" s="5"/>
      <c r="T164" s="6"/>
    </row>
    <row r="165" spans="1:20" x14ac:dyDescent="0.3">
      <c r="A165" s="10"/>
      <c r="B165" s="5"/>
      <c r="C165" s="26"/>
      <c r="D165" s="11"/>
      <c r="E165" s="18"/>
      <c r="F165" s="18"/>
      <c r="G165" s="18"/>
      <c r="H165" s="18"/>
      <c r="I165" s="18"/>
      <c r="J165" s="16"/>
      <c r="K165" s="5"/>
      <c r="L165" s="5"/>
      <c r="M165" s="5"/>
      <c r="N165" s="5"/>
      <c r="O165" s="5"/>
      <c r="P165" s="5"/>
      <c r="Q165" s="5"/>
      <c r="R165" s="5"/>
      <c r="S165" s="5"/>
      <c r="T165" s="6"/>
    </row>
    <row r="166" spans="1:20" x14ac:dyDescent="0.3">
      <c r="A166" s="10"/>
      <c r="B166" s="5"/>
      <c r="C166" s="26"/>
      <c r="D166" s="11"/>
      <c r="E166" s="18"/>
      <c r="F166" s="18"/>
      <c r="G166" s="18"/>
      <c r="H166" s="18"/>
      <c r="I166" s="18"/>
      <c r="J166" s="16"/>
      <c r="K166" s="5"/>
      <c r="L166" s="5"/>
      <c r="M166" s="5"/>
      <c r="N166" s="5"/>
      <c r="O166" s="5"/>
      <c r="P166" s="5"/>
      <c r="Q166" s="5"/>
      <c r="R166" s="5"/>
      <c r="S166" s="5"/>
      <c r="T166" s="6"/>
    </row>
    <row r="167" spans="1:20" x14ac:dyDescent="0.3">
      <c r="A167" s="10"/>
      <c r="B167" s="5"/>
      <c r="C167" s="26"/>
      <c r="D167" s="11"/>
      <c r="E167" s="18"/>
      <c r="F167" s="18"/>
      <c r="G167" s="18"/>
      <c r="H167" s="18"/>
      <c r="I167" s="18"/>
      <c r="J167" s="16"/>
      <c r="K167" s="5"/>
      <c r="L167" s="5"/>
      <c r="M167" s="5"/>
      <c r="N167" s="5"/>
      <c r="O167" s="5"/>
      <c r="P167" s="5"/>
      <c r="Q167" s="5"/>
      <c r="R167" s="5"/>
      <c r="S167" s="5"/>
      <c r="T167" s="6"/>
    </row>
    <row r="168" spans="1:20" x14ac:dyDescent="0.3">
      <c r="A168" s="10"/>
      <c r="B168" s="5"/>
      <c r="C168" s="26"/>
      <c r="D168" s="11"/>
      <c r="E168" s="18"/>
      <c r="F168" s="18"/>
      <c r="G168" s="18"/>
      <c r="H168" s="18"/>
      <c r="I168" s="18"/>
      <c r="J168" s="16"/>
      <c r="K168" s="5"/>
      <c r="L168" s="5"/>
      <c r="M168" s="5"/>
      <c r="N168" s="5"/>
      <c r="O168" s="5"/>
      <c r="P168" s="5"/>
      <c r="Q168" s="5"/>
      <c r="R168" s="5"/>
      <c r="S168" s="5"/>
      <c r="T168" s="6"/>
    </row>
    <row r="169" spans="1:20" x14ac:dyDescent="0.3">
      <c r="A169" s="10"/>
      <c r="B169" s="5"/>
      <c r="C169" s="26"/>
      <c r="D169" s="11"/>
      <c r="E169" s="18"/>
      <c r="F169" s="18"/>
      <c r="G169" s="18"/>
      <c r="H169" s="18"/>
      <c r="I169" s="18"/>
      <c r="J169" s="16"/>
      <c r="K169" s="5"/>
      <c r="L169" s="5"/>
      <c r="M169" s="5"/>
      <c r="N169" s="5"/>
      <c r="O169" s="5"/>
      <c r="P169" s="5"/>
      <c r="Q169" s="5"/>
      <c r="R169" s="5"/>
      <c r="S169" s="5"/>
      <c r="T169" s="6"/>
    </row>
    <row r="170" spans="1:20" x14ac:dyDescent="0.3">
      <c r="A170" s="10"/>
      <c r="B170" s="5"/>
      <c r="C170" s="26"/>
      <c r="D170" s="11"/>
      <c r="E170" s="18"/>
      <c r="F170" s="18"/>
      <c r="G170" s="18"/>
      <c r="H170" s="18"/>
      <c r="I170" s="18"/>
      <c r="J170" s="16"/>
      <c r="K170" s="5"/>
      <c r="L170" s="5"/>
      <c r="M170" s="5"/>
      <c r="N170" s="5"/>
      <c r="O170" s="5"/>
      <c r="P170" s="5"/>
      <c r="Q170" s="5"/>
      <c r="R170" s="5"/>
      <c r="S170" s="5"/>
      <c r="T170" s="6"/>
    </row>
    <row r="171" spans="1:20" x14ac:dyDescent="0.3">
      <c r="A171" s="10"/>
      <c r="B171" s="5"/>
      <c r="C171" s="26"/>
      <c r="D171" s="11"/>
      <c r="E171" s="18"/>
      <c r="F171" s="18"/>
      <c r="G171" s="18"/>
      <c r="H171" s="18"/>
      <c r="I171" s="18"/>
      <c r="J171" s="16"/>
      <c r="K171" s="5"/>
      <c r="L171" s="5"/>
      <c r="M171" s="5"/>
      <c r="N171" s="5"/>
      <c r="O171" s="5"/>
      <c r="P171" s="5"/>
      <c r="Q171" s="5"/>
      <c r="R171" s="5"/>
      <c r="S171" s="5"/>
      <c r="T171" s="6"/>
    </row>
    <row r="172" spans="1:20" x14ac:dyDescent="0.3">
      <c r="A172" s="10"/>
      <c r="B172" s="5"/>
      <c r="C172" s="26"/>
      <c r="D172" s="11"/>
      <c r="E172" s="18"/>
      <c r="F172" s="18"/>
      <c r="G172" s="18"/>
      <c r="H172" s="18"/>
      <c r="I172" s="18"/>
      <c r="J172" s="16"/>
      <c r="K172" s="5"/>
      <c r="L172" s="5"/>
      <c r="M172" s="5"/>
      <c r="N172" s="5"/>
      <c r="O172" s="5"/>
      <c r="P172" s="5"/>
      <c r="Q172" s="5"/>
      <c r="R172" s="5"/>
      <c r="S172" s="5"/>
      <c r="T172" s="6"/>
    </row>
    <row r="173" spans="1:20" x14ac:dyDescent="0.3">
      <c r="A173" s="10"/>
      <c r="B173" s="5"/>
      <c r="C173" s="26"/>
      <c r="D173" s="11"/>
      <c r="E173" s="18"/>
      <c r="F173" s="18"/>
      <c r="G173" s="18"/>
      <c r="H173" s="18"/>
      <c r="I173" s="18"/>
      <c r="J173" s="16"/>
      <c r="K173" s="5"/>
      <c r="L173" s="5"/>
      <c r="M173" s="5"/>
      <c r="N173" s="5"/>
      <c r="O173" s="5"/>
      <c r="P173" s="5"/>
      <c r="Q173" s="5"/>
      <c r="R173" s="5"/>
      <c r="S173" s="5"/>
      <c r="T173" s="6"/>
    </row>
    <row r="174" spans="1:20" x14ac:dyDescent="0.3">
      <c r="A174" s="10"/>
      <c r="B174" s="5"/>
      <c r="C174" s="26"/>
      <c r="D174" s="11"/>
      <c r="E174" s="18"/>
      <c r="F174" s="18"/>
      <c r="G174" s="18"/>
      <c r="H174" s="18"/>
      <c r="I174" s="18"/>
      <c r="J174" s="16"/>
      <c r="K174" s="5"/>
      <c r="L174" s="5"/>
      <c r="M174" s="5"/>
      <c r="N174" s="5"/>
      <c r="O174" s="5"/>
      <c r="P174" s="5"/>
      <c r="Q174" s="5"/>
      <c r="R174" s="5"/>
      <c r="S174" s="5"/>
      <c r="T174" s="6"/>
    </row>
    <row r="175" spans="1:20" x14ac:dyDescent="0.3">
      <c r="A175" s="10"/>
      <c r="B175" s="5"/>
      <c r="C175" s="26"/>
      <c r="D175" s="11"/>
      <c r="E175" s="18"/>
      <c r="F175" s="18"/>
      <c r="G175" s="18"/>
      <c r="H175" s="18"/>
      <c r="I175" s="18"/>
      <c r="J175" s="16"/>
      <c r="K175" s="5"/>
      <c r="L175" s="5"/>
      <c r="M175" s="5"/>
      <c r="N175" s="5"/>
      <c r="O175" s="5"/>
      <c r="P175" s="5"/>
      <c r="Q175" s="5"/>
      <c r="R175" s="5"/>
      <c r="S175" s="5"/>
      <c r="T175" s="6"/>
    </row>
    <row r="176" spans="1:20" x14ac:dyDescent="0.3">
      <c r="A176" s="10"/>
      <c r="B176" s="5"/>
      <c r="C176" s="26"/>
      <c r="D176" s="11"/>
      <c r="E176" s="18"/>
      <c r="F176" s="18"/>
      <c r="G176" s="18"/>
      <c r="H176" s="18"/>
      <c r="I176" s="18"/>
      <c r="J176" s="16"/>
      <c r="K176" s="5"/>
      <c r="L176" s="5"/>
      <c r="M176" s="5"/>
      <c r="N176" s="5"/>
      <c r="O176" s="5"/>
      <c r="P176" s="5"/>
      <c r="Q176" s="5"/>
      <c r="R176" s="5"/>
      <c r="S176" s="5"/>
      <c r="T176" s="6"/>
    </row>
    <row r="177" spans="1:20" x14ac:dyDescent="0.3">
      <c r="A177" s="10"/>
      <c r="B177" s="5"/>
      <c r="C177" s="26"/>
      <c r="D177" s="11"/>
      <c r="E177" s="18"/>
      <c r="F177" s="18"/>
      <c r="G177" s="18"/>
      <c r="H177" s="18"/>
      <c r="I177" s="18"/>
      <c r="J177" s="16"/>
      <c r="K177" s="5"/>
      <c r="L177" s="5"/>
      <c r="M177" s="5"/>
      <c r="N177" s="5"/>
      <c r="O177" s="5"/>
      <c r="P177" s="5"/>
      <c r="Q177" s="5"/>
      <c r="R177" s="5"/>
      <c r="S177" s="5"/>
      <c r="T177" s="6"/>
    </row>
    <row r="178" spans="1:20" x14ac:dyDescent="0.3">
      <c r="A178" s="10"/>
      <c r="B178" s="5"/>
      <c r="C178" s="26"/>
      <c r="D178" s="11"/>
      <c r="E178" s="18"/>
      <c r="F178" s="18"/>
      <c r="G178" s="18"/>
      <c r="H178" s="18"/>
      <c r="I178" s="18"/>
      <c r="J178" s="16"/>
      <c r="K178" s="5"/>
      <c r="L178" s="5"/>
      <c r="M178" s="5"/>
      <c r="N178" s="5"/>
      <c r="O178" s="5"/>
      <c r="P178" s="5"/>
      <c r="Q178" s="5"/>
      <c r="R178" s="5"/>
      <c r="S178" s="5"/>
      <c r="T178" s="6"/>
    </row>
    <row r="179" spans="1:20" x14ac:dyDescent="0.3">
      <c r="A179" s="10"/>
      <c r="B179" s="5"/>
      <c r="C179" s="26"/>
      <c r="D179" s="11"/>
      <c r="E179" s="18"/>
      <c r="F179" s="18"/>
      <c r="G179" s="18"/>
      <c r="H179" s="18"/>
      <c r="I179" s="18"/>
      <c r="J179" s="16"/>
      <c r="K179" s="5"/>
      <c r="L179" s="5"/>
      <c r="M179" s="5"/>
      <c r="N179" s="5"/>
      <c r="O179" s="5"/>
      <c r="P179" s="5"/>
      <c r="Q179" s="5"/>
      <c r="R179" s="5"/>
      <c r="S179" s="5"/>
      <c r="T179" s="6"/>
    </row>
    <row r="180" spans="1:20" x14ac:dyDescent="0.3">
      <c r="A180" s="10"/>
      <c r="B180" s="5"/>
      <c r="C180" s="26"/>
      <c r="D180" s="11"/>
      <c r="E180" s="18"/>
      <c r="F180" s="18"/>
      <c r="G180" s="18"/>
      <c r="H180" s="18"/>
      <c r="I180" s="18"/>
      <c r="J180" s="16"/>
      <c r="K180" s="5"/>
      <c r="L180" s="5"/>
      <c r="M180" s="5"/>
      <c r="N180" s="5"/>
      <c r="O180" s="5"/>
      <c r="P180" s="5"/>
      <c r="Q180" s="5"/>
      <c r="R180" s="5"/>
      <c r="S180" s="5"/>
      <c r="T180" s="6"/>
    </row>
    <row r="181" spans="1:20" x14ac:dyDescent="0.3">
      <c r="A181" s="10"/>
      <c r="B181" s="5"/>
      <c r="C181" s="26"/>
      <c r="D181" s="11"/>
      <c r="E181" s="18"/>
      <c r="F181" s="18"/>
      <c r="G181" s="18"/>
      <c r="H181" s="18"/>
      <c r="I181" s="18"/>
      <c r="J181" s="16"/>
      <c r="K181" s="5"/>
      <c r="L181" s="5"/>
      <c r="M181" s="5"/>
      <c r="N181" s="5"/>
      <c r="O181" s="5"/>
      <c r="P181" s="5"/>
      <c r="Q181" s="5"/>
      <c r="R181" s="5"/>
      <c r="S181" s="5"/>
      <c r="T181" s="6"/>
    </row>
    <row r="182" spans="1:20" x14ac:dyDescent="0.3">
      <c r="A182" s="10"/>
      <c r="B182" s="5"/>
      <c r="C182" s="26"/>
      <c r="D182" s="11"/>
      <c r="E182" s="18"/>
      <c r="F182" s="18"/>
      <c r="G182" s="18"/>
      <c r="H182" s="18"/>
      <c r="I182" s="18"/>
      <c r="J182" s="16"/>
      <c r="K182" s="5"/>
      <c r="L182" s="5"/>
      <c r="M182" s="5"/>
      <c r="N182" s="5"/>
      <c r="O182" s="5"/>
      <c r="P182" s="5"/>
      <c r="Q182" s="5"/>
      <c r="R182" s="5"/>
      <c r="S182" s="5"/>
      <c r="T182" s="6"/>
    </row>
    <row r="183" spans="1:20" x14ac:dyDescent="0.3">
      <c r="A183" s="10"/>
      <c r="B183" s="5"/>
      <c r="C183" s="26"/>
      <c r="D183" s="11"/>
      <c r="E183" s="18"/>
      <c r="F183" s="18"/>
      <c r="G183" s="18"/>
      <c r="H183" s="18"/>
      <c r="I183" s="18"/>
      <c r="J183" s="16"/>
      <c r="K183" s="5"/>
      <c r="L183" s="5"/>
      <c r="M183" s="5"/>
      <c r="N183" s="5"/>
      <c r="O183" s="5"/>
      <c r="P183" s="5"/>
      <c r="Q183" s="5"/>
      <c r="R183" s="5"/>
      <c r="S183" s="5"/>
      <c r="T183" s="6"/>
    </row>
    <row r="184" spans="1:20" x14ac:dyDescent="0.3">
      <c r="A184" s="10"/>
      <c r="B184" s="5"/>
      <c r="C184" s="26"/>
      <c r="D184" s="11"/>
      <c r="E184" s="18"/>
      <c r="F184" s="18"/>
      <c r="G184" s="18"/>
      <c r="H184" s="18"/>
      <c r="I184" s="18"/>
      <c r="J184" s="16"/>
      <c r="K184" s="5"/>
      <c r="L184" s="5"/>
      <c r="M184" s="5"/>
      <c r="N184" s="5"/>
      <c r="O184" s="5"/>
      <c r="P184" s="5"/>
      <c r="Q184" s="5"/>
      <c r="R184" s="5"/>
      <c r="S184" s="5"/>
      <c r="T184" s="6"/>
    </row>
    <row r="185" spans="1:20" x14ac:dyDescent="0.3">
      <c r="A185" s="8"/>
      <c r="B185" s="5"/>
      <c r="C185" s="26"/>
      <c r="D185" s="7"/>
      <c r="E185" s="18"/>
      <c r="F185" s="18"/>
      <c r="G185" s="18"/>
      <c r="H185" s="18"/>
      <c r="I185" s="18"/>
      <c r="J185" s="16"/>
      <c r="K185" s="5"/>
      <c r="L185" s="5"/>
      <c r="M185" s="5"/>
      <c r="N185" s="5"/>
      <c r="O185" s="5"/>
      <c r="P185" s="5"/>
      <c r="Q185" s="5"/>
      <c r="R185" s="5"/>
      <c r="S185" s="5"/>
      <c r="T185" s="6"/>
    </row>
    <row r="186" spans="1:20" x14ac:dyDescent="0.3">
      <c r="A186" s="8"/>
      <c r="B186" s="5"/>
      <c r="C186" s="26"/>
      <c r="D186" s="7"/>
      <c r="E186" s="18"/>
      <c r="F186" s="18"/>
      <c r="G186" s="18"/>
      <c r="H186" s="18"/>
      <c r="I186" s="18"/>
      <c r="J186" s="16"/>
      <c r="K186" s="5"/>
      <c r="L186" s="5"/>
      <c r="M186" s="5"/>
      <c r="N186" s="5"/>
      <c r="O186" s="5"/>
      <c r="P186" s="5"/>
      <c r="Q186" s="5"/>
      <c r="R186" s="5"/>
      <c r="S186" s="5"/>
      <c r="T186" s="6"/>
    </row>
    <row r="187" spans="1:20" x14ac:dyDescent="0.3">
      <c r="A187" s="8"/>
      <c r="B187" s="5"/>
      <c r="C187" s="26"/>
      <c r="D187" s="7"/>
      <c r="E187" s="18"/>
      <c r="F187" s="18"/>
      <c r="G187" s="18"/>
      <c r="H187" s="18"/>
      <c r="I187" s="18"/>
      <c r="J187" s="16"/>
      <c r="K187" s="5"/>
      <c r="L187" s="5"/>
      <c r="M187" s="5"/>
      <c r="N187" s="5"/>
      <c r="O187" s="5"/>
      <c r="P187" s="5"/>
      <c r="Q187" s="5"/>
      <c r="R187" s="5"/>
      <c r="S187" s="5"/>
      <c r="T187" s="6"/>
    </row>
    <row r="188" spans="1:20" x14ac:dyDescent="0.3">
      <c r="A188" s="8"/>
      <c r="B188" s="5"/>
      <c r="C188" s="26"/>
      <c r="D188" s="7"/>
      <c r="E188" s="18"/>
      <c r="F188" s="18"/>
      <c r="G188" s="18"/>
      <c r="H188" s="18"/>
      <c r="I188" s="18"/>
      <c r="J188" s="16"/>
      <c r="K188" s="5"/>
      <c r="L188" s="5"/>
      <c r="M188" s="5"/>
      <c r="N188" s="5"/>
      <c r="O188" s="5"/>
      <c r="P188" s="5"/>
      <c r="Q188" s="5"/>
      <c r="R188" s="5"/>
      <c r="S188" s="5"/>
      <c r="T188" s="6"/>
    </row>
    <row r="189" spans="1:20" x14ac:dyDescent="0.3">
      <c r="A189" s="8"/>
      <c r="B189" s="5"/>
      <c r="C189" s="26"/>
      <c r="D189" s="7"/>
      <c r="E189" s="18"/>
      <c r="F189" s="18"/>
      <c r="G189" s="18"/>
      <c r="H189" s="18"/>
      <c r="I189" s="18"/>
      <c r="J189" s="16"/>
      <c r="K189" s="5"/>
      <c r="L189" s="5"/>
      <c r="M189" s="5"/>
      <c r="N189" s="5"/>
      <c r="O189" s="5"/>
      <c r="P189" s="5"/>
      <c r="Q189" s="5"/>
      <c r="R189" s="5"/>
      <c r="S189" s="5"/>
      <c r="T189" s="6"/>
    </row>
    <row r="190" spans="1:20" x14ac:dyDescent="0.3">
      <c r="A190" s="8"/>
      <c r="B190" s="5"/>
      <c r="C190" s="26"/>
      <c r="D190" s="7"/>
      <c r="E190" s="18"/>
      <c r="F190" s="18"/>
      <c r="G190" s="18"/>
      <c r="H190" s="18"/>
      <c r="I190" s="18"/>
      <c r="J190" s="16"/>
      <c r="K190" s="5"/>
      <c r="L190" s="5"/>
      <c r="M190" s="5"/>
      <c r="N190" s="5"/>
      <c r="O190" s="5"/>
      <c r="P190" s="5"/>
      <c r="Q190" s="5"/>
      <c r="R190" s="5"/>
      <c r="S190" s="5"/>
      <c r="T190" s="6"/>
    </row>
    <row r="191" spans="1:20" x14ac:dyDescent="0.3">
      <c r="A191" s="8"/>
      <c r="B191" s="5"/>
      <c r="C191" s="26"/>
      <c r="D191" s="7"/>
      <c r="E191" s="18"/>
      <c r="F191" s="18"/>
      <c r="G191" s="18"/>
      <c r="H191" s="18"/>
      <c r="I191" s="18"/>
      <c r="J191" s="16"/>
      <c r="K191" s="5"/>
      <c r="L191" s="5"/>
      <c r="M191" s="5"/>
      <c r="N191" s="5"/>
      <c r="O191" s="5"/>
      <c r="P191" s="5"/>
      <c r="Q191" s="5"/>
      <c r="R191" s="5"/>
      <c r="S191" s="5"/>
      <c r="T191" s="6"/>
    </row>
    <row r="192" spans="1:20" x14ac:dyDescent="0.3">
      <c r="A192" s="8"/>
      <c r="B192" s="5"/>
      <c r="C192" s="26"/>
      <c r="D192" s="7"/>
      <c r="E192" s="18"/>
      <c r="F192" s="18"/>
      <c r="G192" s="18"/>
      <c r="H192" s="18"/>
      <c r="I192" s="18"/>
      <c r="J192" s="16"/>
      <c r="K192" s="5"/>
      <c r="L192" s="5"/>
      <c r="M192" s="5"/>
      <c r="N192" s="5"/>
      <c r="O192" s="5"/>
      <c r="P192" s="5"/>
      <c r="Q192" s="5"/>
      <c r="R192" s="5"/>
      <c r="S192" s="5"/>
      <c r="T192" s="6"/>
    </row>
    <row r="193" spans="1:20" x14ac:dyDescent="0.3">
      <c r="A193" s="8"/>
      <c r="B193" s="5"/>
      <c r="C193" s="26"/>
      <c r="D193" s="7"/>
      <c r="E193" s="18"/>
      <c r="F193" s="18"/>
      <c r="G193" s="18"/>
      <c r="H193" s="18"/>
      <c r="I193" s="18"/>
      <c r="J193" s="16"/>
      <c r="K193" s="5"/>
      <c r="L193" s="5"/>
      <c r="M193" s="5"/>
      <c r="N193" s="5"/>
      <c r="O193" s="5"/>
      <c r="P193" s="5"/>
      <c r="Q193" s="5"/>
      <c r="R193" s="5"/>
      <c r="S193" s="5"/>
      <c r="T193" s="6"/>
    </row>
    <row r="194" spans="1:20" x14ac:dyDescent="0.3">
      <c r="A194" s="8"/>
      <c r="B194" s="5"/>
      <c r="C194" s="26"/>
      <c r="D194" s="7"/>
      <c r="E194" s="18"/>
      <c r="F194" s="18"/>
      <c r="G194" s="18"/>
      <c r="H194" s="18"/>
      <c r="I194" s="18"/>
      <c r="J194" s="16"/>
      <c r="K194" s="5"/>
      <c r="L194" s="5"/>
      <c r="M194" s="5"/>
      <c r="N194" s="5"/>
      <c r="O194" s="5"/>
      <c r="P194" s="5"/>
      <c r="Q194" s="5"/>
      <c r="R194" s="5"/>
      <c r="S194" s="5"/>
      <c r="T194" s="6"/>
    </row>
    <row r="195" spans="1:20" x14ac:dyDescent="0.3">
      <c r="A195" s="8"/>
      <c r="B195" s="5"/>
      <c r="C195" s="26"/>
      <c r="D195" s="7"/>
      <c r="E195" s="18"/>
      <c r="F195" s="18"/>
      <c r="G195" s="18"/>
      <c r="H195" s="18"/>
      <c r="I195" s="18"/>
      <c r="J195" s="16"/>
      <c r="K195" s="5"/>
      <c r="L195" s="5"/>
      <c r="M195" s="5"/>
      <c r="N195" s="5"/>
      <c r="O195" s="5"/>
      <c r="P195" s="5"/>
      <c r="Q195" s="5"/>
      <c r="R195" s="5"/>
      <c r="S195" s="5"/>
      <c r="T195" s="6"/>
    </row>
    <row r="196" spans="1:20" x14ac:dyDescent="0.3">
      <c r="A196" s="8"/>
      <c r="B196" s="5"/>
      <c r="C196" s="26"/>
      <c r="D196" s="7"/>
      <c r="E196" s="18"/>
      <c r="F196" s="18"/>
      <c r="G196" s="18"/>
      <c r="H196" s="18"/>
      <c r="I196" s="18"/>
      <c r="J196" s="16"/>
      <c r="K196" s="5"/>
      <c r="L196" s="5"/>
      <c r="M196" s="5"/>
      <c r="N196" s="5"/>
      <c r="O196" s="5"/>
      <c r="P196" s="5"/>
      <c r="Q196" s="5"/>
      <c r="R196" s="5"/>
      <c r="S196" s="5"/>
      <c r="T196" s="6"/>
    </row>
    <row r="197" spans="1:20" x14ac:dyDescent="0.3">
      <c r="A197" s="8"/>
      <c r="B197" s="5"/>
      <c r="C197" s="26"/>
      <c r="D197" s="7"/>
      <c r="E197" s="18"/>
      <c r="F197" s="18"/>
      <c r="G197" s="18"/>
      <c r="H197" s="18"/>
      <c r="I197" s="18"/>
      <c r="J197" s="16"/>
      <c r="K197" s="5"/>
      <c r="L197" s="5"/>
      <c r="M197" s="5"/>
      <c r="N197" s="5"/>
      <c r="O197" s="5"/>
      <c r="P197" s="5"/>
      <c r="Q197" s="5"/>
      <c r="R197" s="5"/>
      <c r="S197" s="5"/>
      <c r="T197" s="6"/>
    </row>
    <row r="198" spans="1:20" x14ac:dyDescent="0.3">
      <c r="A198" s="8"/>
      <c r="B198" s="5"/>
      <c r="C198" s="26"/>
      <c r="D198" s="7"/>
      <c r="E198" s="18"/>
      <c r="F198" s="18"/>
      <c r="G198" s="18"/>
      <c r="H198" s="18"/>
      <c r="I198" s="18"/>
      <c r="J198" s="16"/>
      <c r="K198" s="5"/>
      <c r="L198" s="5"/>
      <c r="M198" s="5"/>
      <c r="N198" s="5"/>
      <c r="O198" s="5"/>
      <c r="P198" s="5"/>
      <c r="Q198" s="5"/>
      <c r="R198" s="5"/>
      <c r="S198" s="5"/>
      <c r="T198" s="6"/>
    </row>
    <row r="199" spans="1:20" x14ac:dyDescent="0.3">
      <c r="A199" s="8"/>
      <c r="B199" s="5"/>
      <c r="C199" s="26"/>
      <c r="D199" s="7"/>
      <c r="E199" s="18"/>
      <c r="F199" s="18"/>
      <c r="G199" s="18"/>
      <c r="H199" s="18"/>
      <c r="I199" s="18"/>
      <c r="J199" s="16"/>
      <c r="K199" s="5"/>
      <c r="L199" s="5"/>
      <c r="M199" s="5"/>
      <c r="N199" s="5"/>
      <c r="O199" s="5"/>
      <c r="P199" s="5"/>
      <c r="Q199" s="5"/>
      <c r="R199" s="5"/>
      <c r="S199" s="5"/>
      <c r="T199" s="6"/>
    </row>
    <row r="200" spans="1:20" x14ac:dyDescent="0.3">
      <c r="A200" s="8"/>
      <c r="B200" s="5"/>
      <c r="C200" s="26"/>
      <c r="D200" s="7"/>
      <c r="E200" s="18"/>
      <c r="F200" s="18"/>
      <c r="G200" s="18"/>
      <c r="H200" s="18"/>
      <c r="I200" s="18"/>
      <c r="J200" s="16"/>
      <c r="K200" s="5"/>
      <c r="L200" s="5"/>
      <c r="M200" s="5"/>
      <c r="N200" s="5"/>
      <c r="O200" s="5"/>
      <c r="P200" s="5"/>
      <c r="Q200" s="5"/>
      <c r="R200" s="5"/>
      <c r="S200" s="5"/>
      <c r="T200" s="6"/>
    </row>
    <row r="201" spans="1:20" x14ac:dyDescent="0.3">
      <c r="A201" s="8"/>
      <c r="B201" s="5"/>
      <c r="C201" s="26"/>
      <c r="D201" s="7"/>
      <c r="E201" s="18"/>
      <c r="F201" s="18"/>
      <c r="G201" s="18"/>
      <c r="H201" s="18"/>
      <c r="I201" s="18"/>
      <c r="J201" s="16"/>
      <c r="K201" s="5"/>
      <c r="L201" s="5"/>
      <c r="M201" s="5"/>
      <c r="N201" s="5"/>
      <c r="O201" s="5"/>
      <c r="P201" s="5"/>
      <c r="Q201" s="5"/>
      <c r="R201" s="5"/>
      <c r="S201" s="5"/>
      <c r="T201" s="6"/>
    </row>
    <row r="202" spans="1:20" x14ac:dyDescent="0.3">
      <c r="A202" s="8"/>
      <c r="B202" s="5"/>
      <c r="C202" s="26"/>
      <c r="D202" s="7"/>
      <c r="E202" s="18"/>
      <c r="F202" s="18"/>
      <c r="G202" s="18"/>
      <c r="H202" s="18"/>
      <c r="I202" s="18"/>
      <c r="J202" s="16"/>
      <c r="K202" s="5"/>
      <c r="L202" s="5"/>
      <c r="M202" s="5"/>
      <c r="N202" s="5"/>
      <c r="O202" s="5"/>
      <c r="P202" s="5"/>
      <c r="Q202" s="5"/>
      <c r="R202" s="5"/>
      <c r="S202" s="5"/>
      <c r="T202" s="6"/>
    </row>
    <row r="203" spans="1:20" x14ac:dyDescent="0.3">
      <c r="A203" s="8"/>
      <c r="B203" s="5"/>
      <c r="C203" s="26"/>
      <c r="D203" s="7"/>
      <c r="E203" s="18"/>
      <c r="F203" s="18"/>
      <c r="G203" s="18"/>
      <c r="H203" s="18"/>
      <c r="I203" s="18"/>
      <c r="J203" s="16"/>
      <c r="K203" s="5"/>
      <c r="L203" s="5"/>
      <c r="M203" s="5"/>
      <c r="N203" s="5"/>
      <c r="O203" s="5"/>
      <c r="P203" s="5"/>
      <c r="Q203" s="5"/>
      <c r="R203" s="5"/>
      <c r="S203" s="5"/>
      <c r="T203" s="6"/>
    </row>
    <row r="204" spans="1:20" x14ac:dyDescent="0.3">
      <c r="A204" s="8"/>
      <c r="B204" s="5"/>
      <c r="C204" s="26"/>
      <c r="D204" s="7"/>
      <c r="E204" s="18"/>
      <c r="F204" s="18"/>
      <c r="G204" s="18"/>
      <c r="H204" s="18"/>
      <c r="I204" s="18"/>
      <c r="J204" s="16"/>
      <c r="K204" s="5"/>
      <c r="L204" s="5"/>
      <c r="M204" s="5"/>
      <c r="N204" s="5"/>
      <c r="O204" s="5"/>
      <c r="P204" s="5"/>
      <c r="Q204" s="5"/>
      <c r="R204" s="5"/>
      <c r="S204" s="5"/>
      <c r="T204" s="6"/>
    </row>
    <row r="205" spans="1:20" x14ac:dyDescent="0.3">
      <c r="A205" s="8"/>
      <c r="B205" s="5"/>
      <c r="C205" s="26"/>
      <c r="D205" s="7"/>
      <c r="E205" s="18"/>
      <c r="F205" s="18"/>
      <c r="G205" s="18"/>
      <c r="H205" s="18"/>
      <c r="I205" s="18"/>
      <c r="J205" s="16"/>
      <c r="K205" s="5"/>
      <c r="L205" s="5"/>
      <c r="M205" s="5"/>
      <c r="N205" s="5"/>
      <c r="O205" s="5"/>
      <c r="P205" s="5"/>
      <c r="Q205" s="5"/>
      <c r="R205" s="5"/>
      <c r="S205" s="5"/>
      <c r="T205" s="6"/>
    </row>
    <row r="206" spans="1:20" x14ac:dyDescent="0.3">
      <c r="A206" s="8"/>
      <c r="B206" s="5"/>
      <c r="C206" s="26"/>
      <c r="D206" s="7"/>
      <c r="E206" s="18"/>
      <c r="F206" s="18"/>
      <c r="G206" s="18"/>
      <c r="H206" s="18"/>
      <c r="I206" s="18"/>
      <c r="J206" s="16"/>
      <c r="K206" s="5"/>
      <c r="L206" s="5"/>
      <c r="M206" s="5"/>
      <c r="N206" s="5"/>
      <c r="O206" s="5"/>
      <c r="P206" s="5"/>
      <c r="Q206" s="5"/>
      <c r="R206" s="5"/>
      <c r="S206" s="5"/>
      <c r="T206" s="6"/>
    </row>
    <row r="207" spans="1:20" x14ac:dyDescent="0.3">
      <c r="A207" s="8"/>
      <c r="B207" s="5"/>
      <c r="C207" s="26"/>
      <c r="D207" s="7"/>
      <c r="E207" s="18"/>
      <c r="F207" s="18"/>
      <c r="G207" s="18"/>
      <c r="H207" s="18"/>
      <c r="I207" s="18"/>
      <c r="J207" s="16"/>
      <c r="K207" s="5"/>
      <c r="L207" s="5"/>
      <c r="M207" s="5"/>
      <c r="N207" s="5"/>
      <c r="O207" s="5"/>
      <c r="P207" s="5"/>
      <c r="Q207" s="5"/>
      <c r="R207" s="5"/>
      <c r="S207" s="5"/>
      <c r="T207" s="6"/>
    </row>
    <row r="208" spans="1:20" x14ac:dyDescent="0.3">
      <c r="A208" s="8"/>
      <c r="B208" s="5"/>
      <c r="C208" s="26"/>
      <c r="D208" s="7"/>
      <c r="E208" s="18"/>
      <c r="F208" s="18"/>
      <c r="G208" s="18"/>
      <c r="H208" s="18"/>
      <c r="I208" s="18"/>
      <c r="J208" s="16"/>
      <c r="K208" s="5"/>
      <c r="L208" s="5"/>
      <c r="M208" s="5"/>
      <c r="N208" s="5"/>
      <c r="O208" s="5"/>
      <c r="P208" s="5"/>
      <c r="Q208" s="5"/>
      <c r="R208" s="5"/>
      <c r="S208" s="5"/>
      <c r="T208" s="6"/>
    </row>
    <row r="209" spans="1:20" x14ac:dyDescent="0.3">
      <c r="A209" s="8"/>
      <c r="B209" s="5"/>
      <c r="C209" s="26"/>
      <c r="D209" s="7"/>
      <c r="E209" s="18"/>
      <c r="F209" s="18"/>
      <c r="G209" s="18"/>
      <c r="H209" s="18"/>
      <c r="I209" s="18"/>
      <c r="J209" s="16"/>
      <c r="K209" s="5"/>
      <c r="L209" s="5"/>
      <c r="M209" s="5"/>
      <c r="N209" s="5"/>
      <c r="O209" s="5"/>
      <c r="P209" s="5"/>
      <c r="Q209" s="5"/>
      <c r="R209" s="5"/>
      <c r="S209" s="5"/>
      <c r="T209" s="6"/>
    </row>
    <row r="210" spans="1:20" x14ac:dyDescent="0.3">
      <c r="A210" s="8"/>
      <c r="B210" s="5"/>
      <c r="C210" s="26"/>
      <c r="D210" s="7"/>
      <c r="E210" s="18"/>
      <c r="F210" s="18"/>
      <c r="G210" s="18"/>
      <c r="H210" s="18"/>
      <c r="I210" s="18"/>
      <c r="J210" s="16"/>
      <c r="K210" s="5"/>
      <c r="L210" s="5"/>
      <c r="M210" s="5"/>
      <c r="N210" s="5"/>
      <c r="O210" s="5"/>
      <c r="P210" s="5"/>
      <c r="Q210" s="5"/>
      <c r="R210" s="5"/>
      <c r="S210" s="5"/>
      <c r="T210" s="6"/>
    </row>
    <row r="211" spans="1:20" x14ac:dyDescent="0.3">
      <c r="A211" s="8"/>
      <c r="B211" s="5"/>
      <c r="C211" s="26"/>
      <c r="D211" s="7"/>
      <c r="E211" s="18"/>
      <c r="F211" s="18"/>
      <c r="G211" s="18"/>
      <c r="H211" s="18"/>
      <c r="I211" s="18"/>
      <c r="J211" s="16"/>
      <c r="K211" s="5"/>
      <c r="L211" s="5"/>
      <c r="M211" s="5"/>
      <c r="N211" s="5"/>
      <c r="O211" s="5"/>
      <c r="P211" s="5"/>
      <c r="Q211" s="5"/>
      <c r="R211" s="5"/>
      <c r="S211" s="5"/>
      <c r="T211" s="6"/>
    </row>
    <row r="212" spans="1:20" x14ac:dyDescent="0.3">
      <c r="A212" s="8"/>
      <c r="B212" s="5"/>
      <c r="C212" s="26"/>
      <c r="D212" s="7"/>
      <c r="E212" s="18"/>
      <c r="F212" s="18"/>
      <c r="G212" s="18"/>
      <c r="H212" s="18"/>
      <c r="I212" s="18"/>
      <c r="J212" s="16"/>
      <c r="K212" s="5"/>
      <c r="L212" s="5"/>
      <c r="M212" s="5"/>
      <c r="N212" s="5"/>
      <c r="O212" s="5"/>
      <c r="P212" s="5"/>
      <c r="Q212" s="5"/>
      <c r="R212" s="5"/>
      <c r="S212" s="5"/>
      <c r="T212" s="6"/>
    </row>
    <row r="213" spans="1:20" x14ac:dyDescent="0.3">
      <c r="A213" s="8"/>
      <c r="B213" s="5"/>
      <c r="C213" s="26"/>
      <c r="D213" s="13"/>
      <c r="E213" s="20"/>
      <c r="F213" s="18"/>
      <c r="G213" s="18"/>
      <c r="H213" s="20"/>
      <c r="I213" s="20"/>
      <c r="J213" s="15"/>
      <c r="M213" s="5"/>
      <c r="N213" s="5"/>
      <c r="O213" s="5"/>
      <c r="P213" s="5"/>
      <c r="Q213" s="5"/>
      <c r="R213" s="5"/>
      <c r="S213" s="5"/>
      <c r="T213" s="6"/>
    </row>
    <row r="214" spans="1:20" x14ac:dyDescent="0.3">
      <c r="A214" s="8"/>
      <c r="B214" s="5"/>
      <c r="C214" s="26"/>
      <c r="D214" s="13"/>
      <c r="E214" s="20"/>
      <c r="F214" s="18"/>
      <c r="G214" s="18"/>
      <c r="H214" s="20"/>
      <c r="I214" s="20"/>
      <c r="J214" s="15"/>
      <c r="M214" s="5"/>
      <c r="N214" s="5"/>
      <c r="O214" s="5"/>
      <c r="P214" s="5"/>
      <c r="Q214" s="5"/>
      <c r="R214" s="5"/>
      <c r="S214" s="5"/>
      <c r="T214" s="6"/>
    </row>
    <row r="215" spans="1:20" x14ac:dyDescent="0.3">
      <c r="A215" s="8"/>
      <c r="B215" s="5"/>
      <c r="C215" s="26"/>
      <c r="D215" s="13"/>
      <c r="E215" s="20"/>
      <c r="F215" s="18"/>
      <c r="G215" s="18"/>
      <c r="H215" s="20"/>
      <c r="I215" s="20"/>
      <c r="J215" s="15"/>
      <c r="M215" s="5"/>
      <c r="N215" s="5"/>
      <c r="O215" s="5"/>
      <c r="P215" s="5"/>
      <c r="Q215" s="5"/>
      <c r="R215" s="5"/>
      <c r="S215" s="5"/>
      <c r="T215" s="6"/>
    </row>
  </sheetData>
  <sortState xmlns:xlrd2="http://schemas.microsoft.com/office/spreadsheetml/2017/richdata2" ref="A2:T215">
    <sortCondition descending="1" ref="T2:T215"/>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鄭凱恩</dc:creator>
  <cp:lastModifiedBy>鄭凱恩</cp:lastModifiedBy>
  <dcterms:created xsi:type="dcterms:W3CDTF">2015-06-05T18:19:34Z</dcterms:created>
  <dcterms:modified xsi:type="dcterms:W3CDTF">2023-02-17T07:34:13Z</dcterms:modified>
</cp:coreProperties>
</file>