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ocuments\Operation Holy Grail\Phase 4\Data\Pork n beef import\MPSA\"/>
    </mc:Choice>
  </mc:AlternateContent>
  <xr:revisionPtr revIDLastSave="0" documentId="13_ncr:1_{B105C039-4B34-4CAE-B6D3-718FC5D60137}" xr6:coauthVersionLast="47" xr6:coauthVersionMax="47" xr10:uidLastSave="{00000000-0000-0000-0000-000000000000}"/>
  <bookViews>
    <workbookView xWindow="-108" yWindow="-108" windowWidth="23256" windowHeight="12456" xr2:uid="{AF1C67C1-C706-4B71-9B7C-F6E41EF5F8C3}"/>
  </bookViews>
  <sheets>
    <sheet name="Variable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26" i="1"/>
  <c r="H203" i="1"/>
  <c r="H204" i="1"/>
  <c r="H205" i="1"/>
  <c r="H206" i="1"/>
  <c r="H207" i="1"/>
  <c r="H208" i="1"/>
  <c r="H209" i="1"/>
  <c r="H227" i="1"/>
  <c r="H210" i="1"/>
  <c r="H228" i="1"/>
  <c r="H229" i="1"/>
  <c r="H211" i="1"/>
  <c r="H212" i="1"/>
  <c r="H213" i="1"/>
  <c r="H214" i="1"/>
  <c r="H215" i="1"/>
  <c r="H216" i="1"/>
  <c r="H217" i="1"/>
  <c r="H218" i="1"/>
  <c r="H219" i="1"/>
  <c r="H220" i="1"/>
  <c r="H221" i="1"/>
  <c r="H222" i="1"/>
  <c r="H223" i="1"/>
  <c r="H224" i="1"/>
  <c r="H225"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2"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26" i="1"/>
  <c r="I203" i="1"/>
  <c r="I204" i="1"/>
  <c r="I205" i="1"/>
  <c r="I206" i="1"/>
  <c r="I207" i="1"/>
  <c r="I208" i="1"/>
  <c r="I209" i="1"/>
  <c r="I227" i="1"/>
  <c r="I210" i="1"/>
  <c r="I228" i="1"/>
  <c r="I229" i="1"/>
  <c r="I211" i="1"/>
  <c r="I212" i="1"/>
  <c r="I213" i="1"/>
  <c r="I214" i="1"/>
  <c r="I215" i="1"/>
  <c r="I216" i="1"/>
  <c r="I217" i="1"/>
  <c r="I218" i="1"/>
  <c r="I219" i="1"/>
  <c r="I220" i="1"/>
  <c r="I221" i="1"/>
  <c r="I222" i="1"/>
  <c r="I223" i="1"/>
  <c r="I224" i="1"/>
  <c r="I225"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Q307" i="1"/>
  <c r="S307" i="1"/>
  <c r="V307" i="1"/>
  <c r="V19" i="1"/>
  <c r="V338" i="1"/>
  <c r="V336" i="1"/>
  <c r="V337" i="1"/>
  <c r="V18" i="1"/>
  <c r="V8" i="1"/>
  <c r="V7" i="1"/>
  <c r="V17" i="1"/>
  <c r="V6" i="1"/>
  <c r="V16" i="1"/>
  <c r="V5" i="1"/>
  <c r="V15" i="1"/>
  <c r="V14" i="1"/>
  <c r="V4" i="1"/>
  <c r="V13" i="1"/>
  <c r="V339" i="1"/>
  <c r="V12" i="1"/>
  <c r="V11" i="1"/>
  <c r="V3" i="1"/>
  <c r="V10" i="1"/>
  <c r="V9" i="1"/>
  <c r="V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26" i="1"/>
  <c r="S203" i="1"/>
  <c r="S204" i="1"/>
  <c r="S205" i="1"/>
  <c r="S206" i="1"/>
  <c r="S207" i="1"/>
  <c r="S208" i="1"/>
  <c r="S209" i="1"/>
  <c r="S227" i="1"/>
  <c r="S210" i="1"/>
  <c r="S228" i="1"/>
  <c r="S229" i="1"/>
  <c r="S211" i="1"/>
  <c r="S212" i="1"/>
  <c r="S213" i="1"/>
  <c r="S214" i="1"/>
  <c r="S215" i="1"/>
  <c r="S216" i="1"/>
  <c r="S217" i="1"/>
  <c r="S218" i="1"/>
  <c r="S219" i="1"/>
  <c r="S220" i="1"/>
  <c r="S221" i="1"/>
  <c r="S222" i="1"/>
  <c r="S223" i="1"/>
  <c r="S224" i="1"/>
  <c r="S225"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2" i="1"/>
  <c r="Q19" i="1"/>
  <c r="Q336" i="1"/>
  <c r="Q338" i="1"/>
  <c r="Q337" i="1"/>
  <c r="Q18" i="1"/>
  <c r="Q8" i="1"/>
  <c r="Q7" i="1"/>
  <c r="Q17" i="1"/>
  <c r="Q6" i="1"/>
  <c r="Q16" i="1"/>
  <c r="Q5" i="1"/>
  <c r="Q15" i="1"/>
  <c r="Q14" i="1"/>
  <c r="Q4" i="1"/>
  <c r="Q13" i="1"/>
  <c r="Q339" i="1"/>
  <c r="Q12" i="1"/>
  <c r="Q11" i="1"/>
  <c r="Q3" i="1"/>
  <c r="Q10" i="1"/>
  <c r="Q2" i="1"/>
  <c r="Q9" i="1"/>
  <c r="V335" i="1"/>
  <c r="Q335" i="1"/>
  <c r="V334" i="1"/>
  <c r="Q334" i="1"/>
  <c r="V333" i="1"/>
  <c r="Q333" i="1"/>
  <c r="V332" i="1"/>
  <c r="Q332" i="1"/>
  <c r="V331" i="1"/>
  <c r="Q331" i="1"/>
  <c r="V330" i="1"/>
  <c r="Q330" i="1"/>
  <c r="V329" i="1"/>
  <c r="Q329" i="1"/>
  <c r="V328" i="1"/>
  <c r="Q328" i="1"/>
  <c r="V327" i="1"/>
  <c r="Q327" i="1"/>
  <c r="V326" i="1"/>
  <c r="Q326" i="1"/>
  <c r="V325" i="1"/>
  <c r="Q325" i="1"/>
  <c r="V324" i="1"/>
  <c r="Q324" i="1"/>
  <c r="V323" i="1"/>
  <c r="Q323" i="1"/>
  <c r="V322" i="1"/>
  <c r="Q322" i="1"/>
  <c r="V321" i="1"/>
  <c r="Q321" i="1"/>
  <c r="V320" i="1"/>
  <c r="Q320" i="1"/>
  <c r="V319" i="1"/>
  <c r="Q319" i="1"/>
  <c r="V318" i="1"/>
  <c r="Q318" i="1"/>
  <c r="V317" i="1"/>
  <c r="Q317" i="1"/>
  <c r="V316" i="1"/>
  <c r="Q316" i="1"/>
  <c r="V315" i="1"/>
  <c r="Q315" i="1"/>
  <c r="V314" i="1"/>
  <c r="Q314" i="1"/>
  <c r="V313" i="1"/>
  <c r="Q313" i="1"/>
  <c r="V312" i="1"/>
  <c r="Q312" i="1"/>
  <c r="V311" i="1"/>
  <c r="Q311" i="1"/>
  <c r="V310" i="1"/>
  <c r="Q310" i="1"/>
  <c r="V309" i="1"/>
  <c r="Q309" i="1"/>
  <c r="V308" i="1"/>
  <c r="Q308" i="1"/>
  <c r="V306" i="1"/>
  <c r="Q306" i="1"/>
  <c r="V305" i="1"/>
  <c r="Q305" i="1"/>
  <c r="V304" i="1"/>
  <c r="Q304" i="1"/>
  <c r="V303" i="1"/>
  <c r="Q303" i="1"/>
  <c r="V302" i="1"/>
  <c r="Q302" i="1"/>
  <c r="V301" i="1"/>
  <c r="Q301" i="1"/>
  <c r="V300" i="1"/>
  <c r="Q300" i="1"/>
  <c r="V299" i="1"/>
  <c r="Q299" i="1"/>
  <c r="V298" i="1"/>
  <c r="Q298" i="1"/>
  <c r="V297" i="1"/>
  <c r="Q297" i="1"/>
  <c r="V296" i="1"/>
  <c r="Q296" i="1"/>
  <c r="V295" i="1"/>
  <c r="Q295" i="1"/>
  <c r="V294" i="1"/>
  <c r="Q294" i="1"/>
  <c r="V293" i="1"/>
  <c r="Q293" i="1"/>
  <c r="V292" i="1"/>
  <c r="Q292" i="1"/>
  <c r="V291" i="1"/>
  <c r="Q291" i="1"/>
  <c r="V290" i="1"/>
  <c r="Q290" i="1"/>
  <c r="V289" i="1"/>
  <c r="Q289" i="1"/>
  <c r="V288" i="1"/>
  <c r="Q288" i="1"/>
  <c r="V287" i="1"/>
  <c r="Q287" i="1"/>
  <c r="V286" i="1"/>
  <c r="Q286" i="1"/>
  <c r="V285" i="1"/>
  <c r="Q285" i="1"/>
  <c r="V284" i="1"/>
  <c r="Q284" i="1"/>
  <c r="V283" i="1"/>
  <c r="Q283" i="1"/>
  <c r="V282" i="1"/>
  <c r="Q282" i="1"/>
  <c r="V281" i="1"/>
  <c r="Q281" i="1"/>
  <c r="V280" i="1"/>
  <c r="Q280" i="1"/>
  <c r="V279" i="1"/>
  <c r="Q279" i="1"/>
  <c r="V278" i="1"/>
  <c r="Q278" i="1"/>
  <c r="V277" i="1"/>
  <c r="Q277" i="1"/>
  <c r="V276" i="1"/>
  <c r="Q276" i="1"/>
  <c r="V275" i="1"/>
  <c r="Q275" i="1"/>
  <c r="V274" i="1"/>
  <c r="Q274" i="1"/>
  <c r="V273" i="1"/>
  <c r="Q273" i="1"/>
  <c r="V272" i="1"/>
  <c r="Q272" i="1"/>
  <c r="V271" i="1"/>
  <c r="Q271" i="1"/>
  <c r="V270" i="1"/>
  <c r="Q270" i="1"/>
  <c r="V269" i="1"/>
  <c r="Q269" i="1"/>
  <c r="V268" i="1"/>
  <c r="Q268" i="1"/>
  <c r="V267" i="1"/>
  <c r="Q267" i="1"/>
  <c r="V266" i="1"/>
  <c r="Q266" i="1"/>
  <c r="V265" i="1"/>
  <c r="Q265" i="1"/>
  <c r="V264" i="1"/>
  <c r="Q264" i="1"/>
  <c r="V263" i="1"/>
  <c r="Q263" i="1"/>
  <c r="V262" i="1"/>
  <c r="Q262" i="1"/>
  <c r="V261" i="1"/>
  <c r="Q261" i="1"/>
  <c r="V260" i="1"/>
  <c r="Q260" i="1"/>
  <c r="V259" i="1"/>
  <c r="Q259" i="1"/>
  <c r="V258" i="1"/>
  <c r="Q258" i="1"/>
  <c r="V257" i="1"/>
  <c r="Q257" i="1"/>
  <c r="V256" i="1"/>
  <c r="Q256" i="1"/>
  <c r="V255" i="1"/>
  <c r="Q255" i="1"/>
  <c r="V254" i="1"/>
  <c r="Q254" i="1"/>
  <c r="V253" i="1"/>
  <c r="Q253" i="1"/>
  <c r="V252" i="1"/>
  <c r="Q252" i="1"/>
  <c r="V251" i="1"/>
  <c r="Q251" i="1"/>
  <c r="V250" i="1"/>
  <c r="Q250" i="1"/>
  <c r="V249" i="1"/>
  <c r="Q249" i="1"/>
  <c r="V248" i="1"/>
  <c r="Q248" i="1"/>
  <c r="V247" i="1"/>
  <c r="Q247" i="1"/>
  <c r="V246" i="1"/>
  <c r="Q246" i="1"/>
  <c r="V245" i="1"/>
  <c r="Q245" i="1"/>
  <c r="V244" i="1"/>
  <c r="Q244" i="1"/>
  <c r="V243" i="1"/>
  <c r="Q243" i="1"/>
  <c r="V242" i="1"/>
  <c r="Q242" i="1"/>
  <c r="V241" i="1"/>
  <c r="Q241" i="1"/>
  <c r="V240" i="1"/>
  <c r="Q240" i="1"/>
  <c r="V235" i="1"/>
  <c r="Q235" i="1"/>
  <c r="V234" i="1"/>
  <c r="Q234" i="1"/>
  <c r="V233" i="1"/>
  <c r="Q233" i="1"/>
  <c r="V232" i="1"/>
  <c r="Q232" i="1"/>
  <c r="V231" i="1"/>
  <c r="Q231" i="1"/>
  <c r="V230" i="1"/>
  <c r="Q230" i="1"/>
  <c r="V239" i="1"/>
  <c r="Q239" i="1"/>
  <c r="V238" i="1"/>
  <c r="Q238" i="1"/>
  <c r="V237" i="1"/>
  <c r="Q237" i="1"/>
  <c r="V236" i="1"/>
  <c r="Q236" i="1"/>
  <c r="V225" i="1"/>
  <c r="Q225" i="1"/>
  <c r="V224" i="1"/>
  <c r="Q224" i="1"/>
  <c r="V223" i="1"/>
  <c r="Q223" i="1"/>
  <c r="V222" i="1"/>
  <c r="Q222" i="1"/>
  <c r="V221" i="1"/>
  <c r="Q221" i="1"/>
  <c r="V220" i="1"/>
  <c r="Q220" i="1"/>
  <c r="V219" i="1"/>
  <c r="Q219" i="1"/>
  <c r="V218" i="1"/>
  <c r="Q218" i="1"/>
  <c r="V217" i="1"/>
  <c r="Q217" i="1"/>
  <c r="V216" i="1"/>
  <c r="Q216" i="1"/>
  <c r="V215" i="1"/>
  <c r="Q215" i="1"/>
  <c r="V214" i="1"/>
  <c r="Q214" i="1"/>
  <c r="V213" i="1"/>
  <c r="Q213" i="1"/>
  <c r="V212" i="1"/>
  <c r="Q212" i="1"/>
  <c r="V211" i="1"/>
  <c r="Q211" i="1"/>
  <c r="V229" i="1"/>
  <c r="Q229" i="1"/>
  <c r="V228" i="1"/>
  <c r="Q228" i="1"/>
  <c r="V210" i="1"/>
  <c r="Q210" i="1"/>
  <c r="V227" i="1"/>
  <c r="Q227" i="1"/>
  <c r="V209" i="1"/>
  <c r="Q209" i="1"/>
  <c r="V208" i="1"/>
  <c r="Q208" i="1"/>
  <c r="V207" i="1"/>
  <c r="Q207" i="1"/>
  <c r="V206" i="1"/>
  <c r="Q206" i="1"/>
  <c r="V205" i="1"/>
  <c r="Q205" i="1"/>
  <c r="V204" i="1"/>
  <c r="Q204" i="1"/>
  <c r="V203" i="1"/>
  <c r="Q203" i="1"/>
  <c r="V226" i="1"/>
  <c r="Q226" i="1"/>
  <c r="V202" i="1"/>
  <c r="Q202" i="1"/>
  <c r="V201" i="1"/>
  <c r="Q201" i="1"/>
  <c r="V200" i="1"/>
  <c r="Q200" i="1"/>
  <c r="V199" i="1"/>
  <c r="Q199" i="1"/>
  <c r="V198" i="1"/>
  <c r="Q198" i="1"/>
  <c r="V197" i="1"/>
  <c r="Q197" i="1"/>
  <c r="V196" i="1"/>
  <c r="Q196" i="1"/>
  <c r="V195" i="1"/>
  <c r="Q195" i="1"/>
  <c r="V194" i="1"/>
  <c r="Q194" i="1"/>
  <c r="V193" i="1"/>
  <c r="Q193" i="1"/>
  <c r="V192" i="1"/>
  <c r="Q192" i="1"/>
  <c r="V191" i="1"/>
  <c r="Q191" i="1"/>
  <c r="V190" i="1"/>
  <c r="Q190" i="1"/>
  <c r="V189" i="1"/>
  <c r="Q189" i="1"/>
  <c r="V188" i="1"/>
  <c r="Q188" i="1"/>
  <c r="V187" i="1"/>
  <c r="Q187" i="1"/>
  <c r="V186" i="1"/>
  <c r="Q186" i="1"/>
  <c r="V185" i="1"/>
  <c r="Q185" i="1"/>
  <c r="V184" i="1"/>
  <c r="Q184" i="1"/>
  <c r="V183" i="1"/>
  <c r="Q183" i="1"/>
  <c r="V182" i="1"/>
  <c r="Q182" i="1"/>
  <c r="V181" i="1"/>
  <c r="Q181" i="1"/>
  <c r="V180" i="1"/>
  <c r="Q180" i="1"/>
  <c r="V179" i="1"/>
  <c r="Q179" i="1"/>
  <c r="V178" i="1"/>
  <c r="Q178" i="1"/>
  <c r="V177" i="1"/>
  <c r="Q177" i="1"/>
  <c r="V176" i="1"/>
  <c r="Q176" i="1"/>
  <c r="V175" i="1"/>
  <c r="Q175" i="1"/>
  <c r="V174" i="1"/>
  <c r="Q174" i="1"/>
  <c r="V173" i="1"/>
  <c r="Q173" i="1"/>
  <c r="V172" i="1"/>
  <c r="Q172" i="1"/>
  <c r="V171" i="1"/>
  <c r="Q171" i="1"/>
  <c r="V170" i="1"/>
  <c r="Q170" i="1"/>
  <c r="V169" i="1"/>
  <c r="Q169" i="1"/>
  <c r="V168" i="1"/>
  <c r="Q168" i="1"/>
  <c r="V167" i="1"/>
  <c r="Q167" i="1"/>
  <c r="V166" i="1"/>
  <c r="Q166" i="1"/>
  <c r="V165" i="1"/>
  <c r="Q165" i="1"/>
  <c r="V164" i="1"/>
  <c r="Q164" i="1"/>
  <c r="V163" i="1"/>
  <c r="Q163" i="1"/>
  <c r="V162" i="1"/>
  <c r="Q162" i="1"/>
  <c r="V161" i="1"/>
  <c r="Q161" i="1"/>
  <c r="V160" i="1"/>
  <c r="Q160" i="1"/>
  <c r="V159" i="1"/>
  <c r="Q159" i="1"/>
  <c r="V158" i="1"/>
  <c r="Q158" i="1"/>
  <c r="V157" i="1"/>
  <c r="Q157" i="1"/>
  <c r="V156" i="1"/>
  <c r="Q156" i="1"/>
  <c r="V155" i="1"/>
  <c r="Q155" i="1"/>
  <c r="V154" i="1"/>
  <c r="Q154" i="1"/>
  <c r="V153" i="1"/>
  <c r="Q153" i="1"/>
  <c r="V152" i="1"/>
  <c r="Q152" i="1"/>
  <c r="V151" i="1"/>
  <c r="Q151" i="1"/>
  <c r="V150" i="1"/>
  <c r="Q150" i="1"/>
  <c r="V149" i="1"/>
  <c r="Q149" i="1"/>
  <c r="V148" i="1"/>
  <c r="Q148" i="1"/>
  <c r="V147" i="1"/>
  <c r="Q147" i="1"/>
  <c r="V146" i="1"/>
  <c r="Q146" i="1"/>
  <c r="V145" i="1"/>
  <c r="Q145" i="1"/>
  <c r="V144" i="1"/>
  <c r="Q144" i="1"/>
  <c r="V143" i="1"/>
  <c r="Q143" i="1"/>
  <c r="V142" i="1"/>
  <c r="Q142" i="1"/>
  <c r="V141" i="1"/>
  <c r="Q141" i="1"/>
  <c r="V140" i="1"/>
  <c r="Q140" i="1"/>
  <c r="V139" i="1"/>
  <c r="Q139" i="1"/>
  <c r="V138" i="1"/>
  <c r="Q138" i="1"/>
  <c r="V137" i="1"/>
  <c r="Q137" i="1"/>
  <c r="V136" i="1"/>
  <c r="Q136" i="1"/>
  <c r="V135" i="1"/>
  <c r="Q135" i="1"/>
  <c r="V134" i="1"/>
  <c r="Q134" i="1"/>
  <c r="V133" i="1"/>
  <c r="Q133" i="1"/>
  <c r="V132" i="1"/>
  <c r="Q132" i="1"/>
  <c r="V131" i="1"/>
  <c r="Q131" i="1"/>
  <c r="V130" i="1"/>
  <c r="Q130" i="1"/>
  <c r="V129" i="1"/>
  <c r="Q129" i="1"/>
  <c r="V128" i="1"/>
  <c r="Q128" i="1"/>
  <c r="V127" i="1"/>
  <c r="Q127" i="1"/>
  <c r="V126" i="1"/>
  <c r="Q126" i="1"/>
  <c r="V125" i="1"/>
  <c r="Q125" i="1"/>
  <c r="V124" i="1"/>
  <c r="Q124" i="1"/>
  <c r="V123" i="1"/>
  <c r="Q123" i="1"/>
  <c r="V122" i="1"/>
  <c r="Q122" i="1"/>
  <c r="V121" i="1"/>
  <c r="Q121" i="1"/>
  <c r="V120" i="1"/>
  <c r="Q120" i="1"/>
  <c r="V119" i="1"/>
  <c r="Q119" i="1"/>
  <c r="V118" i="1"/>
  <c r="Q118" i="1"/>
  <c r="V117" i="1"/>
  <c r="Q117" i="1"/>
  <c r="V116" i="1"/>
  <c r="Q116" i="1"/>
  <c r="V115" i="1"/>
  <c r="Q115" i="1"/>
  <c r="V114" i="1"/>
  <c r="Q114" i="1"/>
  <c r="V113" i="1"/>
  <c r="Q113" i="1"/>
  <c r="V112" i="1"/>
  <c r="Q112" i="1"/>
  <c r="V111" i="1"/>
  <c r="Q111" i="1"/>
  <c r="V110" i="1"/>
  <c r="Q110" i="1"/>
  <c r="V109" i="1"/>
  <c r="Q109" i="1"/>
  <c r="V108" i="1"/>
  <c r="Q108" i="1"/>
  <c r="V107" i="1"/>
  <c r="Q107" i="1"/>
  <c r="V106" i="1"/>
  <c r="Q106" i="1"/>
  <c r="V105" i="1"/>
  <c r="Q105" i="1"/>
  <c r="V104" i="1"/>
  <c r="Q104" i="1"/>
  <c r="V103" i="1"/>
  <c r="Q103" i="1"/>
  <c r="V102" i="1"/>
  <c r="Q102" i="1"/>
  <c r="V101" i="1"/>
  <c r="Q101" i="1"/>
  <c r="V100" i="1"/>
  <c r="Q100" i="1"/>
  <c r="V99" i="1"/>
  <c r="Q99" i="1"/>
  <c r="V98" i="1"/>
  <c r="Q98" i="1"/>
  <c r="V97" i="1"/>
  <c r="Q97" i="1"/>
  <c r="V96" i="1"/>
  <c r="Q96" i="1"/>
  <c r="V95" i="1"/>
  <c r="Q95" i="1"/>
  <c r="V94" i="1"/>
  <c r="Q94" i="1"/>
  <c r="V93" i="1"/>
  <c r="Q93" i="1"/>
  <c r="V92" i="1"/>
  <c r="Q92" i="1"/>
  <c r="V91" i="1"/>
  <c r="Q91" i="1"/>
  <c r="V90" i="1"/>
  <c r="Q90" i="1"/>
  <c r="V89" i="1"/>
  <c r="Q89" i="1"/>
  <c r="V88" i="1"/>
  <c r="Q88" i="1"/>
  <c r="V87" i="1"/>
  <c r="Q87" i="1"/>
  <c r="V86" i="1"/>
  <c r="Q86" i="1"/>
  <c r="V85" i="1"/>
  <c r="Q85" i="1"/>
  <c r="V84" i="1"/>
  <c r="Q84" i="1"/>
  <c r="V83" i="1"/>
  <c r="Q83" i="1"/>
  <c r="V82" i="1"/>
  <c r="Q82" i="1"/>
  <c r="V81" i="1"/>
  <c r="Q81" i="1"/>
  <c r="V80" i="1"/>
  <c r="Q80" i="1"/>
  <c r="V79" i="1"/>
  <c r="Q79" i="1"/>
  <c r="V78" i="1"/>
  <c r="Q78" i="1"/>
  <c r="V77" i="1"/>
  <c r="Q77" i="1"/>
  <c r="V76" i="1"/>
  <c r="Q76" i="1"/>
  <c r="V75" i="1"/>
  <c r="Q75" i="1"/>
  <c r="V74" i="1"/>
  <c r="Q74" i="1"/>
  <c r="V73" i="1"/>
  <c r="Q73" i="1"/>
  <c r="V72" i="1"/>
  <c r="Q72" i="1"/>
  <c r="V71" i="1"/>
  <c r="Q71" i="1"/>
  <c r="V70" i="1"/>
  <c r="Q70" i="1"/>
  <c r="V69" i="1"/>
  <c r="Q69" i="1"/>
  <c r="V68" i="1"/>
  <c r="Q68" i="1"/>
  <c r="V67" i="1"/>
  <c r="Q67" i="1"/>
  <c r="V66" i="1"/>
  <c r="Q66" i="1"/>
  <c r="V65" i="1"/>
  <c r="Q65" i="1"/>
  <c r="V64" i="1"/>
  <c r="Q64" i="1"/>
  <c r="V63" i="1"/>
  <c r="Q63" i="1"/>
  <c r="V62" i="1"/>
  <c r="Q62" i="1"/>
  <c r="V61" i="1"/>
  <c r="Q61" i="1"/>
  <c r="V60" i="1"/>
  <c r="Q60" i="1"/>
  <c r="V59" i="1"/>
  <c r="Q59" i="1"/>
  <c r="V58" i="1"/>
  <c r="Q58" i="1"/>
  <c r="V57" i="1"/>
  <c r="Q57" i="1"/>
  <c r="V56" i="1"/>
  <c r="Q56" i="1"/>
  <c r="V55" i="1"/>
  <c r="Q55" i="1"/>
  <c r="V54" i="1"/>
  <c r="Q54" i="1"/>
  <c r="V53" i="1"/>
  <c r="Q53" i="1"/>
  <c r="V52" i="1"/>
  <c r="Q52" i="1"/>
  <c r="V51" i="1"/>
  <c r="Q51" i="1"/>
  <c r="V50" i="1"/>
  <c r="Q50" i="1"/>
  <c r="V49" i="1"/>
  <c r="Q49" i="1"/>
  <c r="V48" i="1"/>
  <c r="Q48" i="1"/>
  <c r="V47" i="1"/>
  <c r="Q47" i="1"/>
  <c r="V46" i="1"/>
  <c r="Q46" i="1"/>
  <c r="V45" i="1"/>
  <c r="Q45" i="1"/>
  <c r="V44" i="1"/>
  <c r="Q44" i="1"/>
  <c r="V43" i="1"/>
  <c r="Q43" i="1"/>
  <c r="V42" i="1"/>
  <c r="Q42" i="1"/>
  <c r="V41" i="1"/>
  <c r="Q41" i="1"/>
  <c r="V40" i="1"/>
  <c r="Q40" i="1"/>
  <c r="V39" i="1"/>
  <c r="Q39" i="1"/>
  <c r="V38" i="1"/>
  <c r="Q38" i="1"/>
  <c r="V37" i="1"/>
  <c r="Q37" i="1"/>
  <c r="V36" i="1"/>
  <c r="Q36" i="1"/>
  <c r="V35" i="1"/>
  <c r="Q35" i="1"/>
  <c r="V34" i="1"/>
  <c r="Q34" i="1"/>
  <c r="V33" i="1"/>
  <c r="Q33" i="1"/>
  <c r="V32" i="1"/>
  <c r="Q32" i="1"/>
  <c r="V31" i="1"/>
  <c r="Q31" i="1"/>
  <c r="V30" i="1"/>
  <c r="Q30" i="1"/>
  <c r="V29" i="1"/>
  <c r="Q29" i="1"/>
  <c r="V28" i="1"/>
  <c r="Q28" i="1"/>
  <c r="V27" i="1"/>
  <c r="Q27" i="1"/>
  <c r="V26" i="1"/>
  <c r="Q26" i="1"/>
  <c r="V25" i="1"/>
  <c r="Q25" i="1"/>
  <c r="V24" i="1"/>
  <c r="Q24" i="1"/>
  <c r="V23" i="1"/>
  <c r="Q23" i="1"/>
  <c r="V22" i="1"/>
  <c r="Q22" i="1"/>
  <c r="V21" i="1"/>
  <c r="Q21" i="1"/>
  <c r="V20" i="1"/>
  <c r="Q20" i="1"/>
</calcChain>
</file>

<file path=xl/sharedStrings.xml><?xml version="1.0" encoding="utf-8"?>
<sst xmlns="http://schemas.openxmlformats.org/spreadsheetml/2006/main" count="1376" uniqueCount="486">
  <si>
    <t>立法院第9屆第1會期社會福利及衛生環境委員會第28次全體委員會議</t>
    <phoneticPr fontId="3" type="noConversion"/>
  </si>
  <si>
    <t>江啟臣</t>
    <phoneticPr fontId="3" type="noConversion"/>
  </si>
  <si>
    <t>李彥秀</t>
    <phoneticPr fontId="3" type="noConversion"/>
  </si>
  <si>
    <t>徐榛蔚</t>
    <phoneticPr fontId="3" type="noConversion"/>
  </si>
  <si>
    <t>張麗善</t>
    <phoneticPr fontId="3" type="noConversion"/>
  </si>
  <si>
    <t>許淑華</t>
    <phoneticPr fontId="3" type="noConversion"/>
  </si>
  <si>
    <t>陳瑩</t>
    <phoneticPr fontId="3" type="noConversion"/>
  </si>
  <si>
    <t>黃昭順</t>
    <phoneticPr fontId="3" type="noConversion"/>
  </si>
  <si>
    <t>王惠美</t>
    <phoneticPr fontId="3" type="noConversion"/>
  </si>
  <si>
    <t>立法院第9屆第1會期經濟委員會第20次全體委員會議</t>
    <phoneticPr fontId="3" type="noConversion"/>
  </si>
  <si>
    <t>林岱樺</t>
    <phoneticPr fontId="3" type="noConversion"/>
  </si>
  <si>
    <t>林俊憲</t>
    <phoneticPr fontId="3" type="noConversion"/>
  </si>
  <si>
    <t>林德福</t>
    <phoneticPr fontId="3" type="noConversion"/>
  </si>
  <si>
    <t>高志鵬</t>
    <phoneticPr fontId="3" type="noConversion"/>
  </si>
  <si>
    <t>陳超明</t>
    <phoneticPr fontId="3" type="noConversion"/>
  </si>
  <si>
    <t>賴士葆</t>
    <phoneticPr fontId="3" type="noConversion"/>
  </si>
  <si>
    <t>王婉諭</t>
    <phoneticPr fontId="2" type="noConversion"/>
  </si>
  <si>
    <t>立法院第10屆第2會期第1次會議</t>
  </si>
  <si>
    <t xml:space="preserve">
（12時 13分）主席、行政院蘇院長、各部會首長、各位同仁。我相信在美豬、美牛極快公布相關政策之前，一定是已經做好相關及非常充分的準備。我們想請教為什麼今天的專案質詢，到今天早上 8點 50分，接近 9點的時候，我們才能夠收到，尤其是我們可以看到裡面的內容提到，因為我們必須要跟國際接軌，有一百多個國家，以及飲食習慣與我國相近的日本、韓國，都已經開放萊豬的進口。但就我們查詢到的資料裡面顯示，全世界大概 243個國家裡，有 160個國家是禁止使用的，我們不知道這一百多個國家的數據是來自哪裡？在這麼倉促的時間內提供這份報告，我們根本沒有辦法知道報告內容是如何，我們也沒辦法去追查事實上的狀況是什麼？這部分我們想請問為什麼要弄得那麼趕？院長一定也知道，這些跟美豬、美牛開放相關的規定，其實都在 7天內就草草、很匆促的上路了，我想院長一定有注意到，也知道這件事情。但是我們看到 2016年行政院的函示寫到法規命令、草案至少公告周知 60天，情況特殊時必須一併公告理由，但這次卻只有 7天。我們來看公告的內容，剛剛有提到少於 60天的部分應該要載明理由，但是我們並沒有看到任何的理由，請問行政團隊沒有辦法載明理由的原因是什麼？困難是什麼？為什麼讓衛福部及農委會的公告都直接打臉行政院的函釋？
理解！但是我們還是想知道內容是如何出來的，另外，我們在公告之前其實也有很多清楚的了解……
當初只有針對相關的法規、重大命令，並沒有只針對經貿。同時我們也想知道的是，立法院過去針對美豬、美牛相關的決議則是直接載明應該要經過立法院衛環、經濟委員會的討論，經同意後才能開放，且當初的附帶決議也已經明確提到，不得包含豬肉以及豬、牛內臟。今天若要有所變革，在公告之前難道不用符合立法院的決議嗎？對行政院來說，立法院的決議事項是形同具文，還是只是廢紙一張？為什麼這些東西都可以直接違反立法院的決議、附帶決議，直接跳過這些相關的程序？
所以院長的意思是說，總統藐視立法院的附帶決議，你也只能被迫接受？
我們仍然認為這些相關審查程序不應該跳過，包括公告期間以及違反附帶決議的部分都應該要進行討論和做出新的決議，這才是真正落實民主的方式。同時我們也可以看到，過去在談到開放美牛、美豬議題的時候，其實公告期限都有 60天、90天之久，像這次只有短短 7天，相關的部分在 2012年開放的時候，其實也有相關法案的審查以及召開了數場公聽會。我們可以理解院長、部長因為公務繁忙，所以沒有辦法出席各委員辦的公聽會，這個沒有問題，今天您也來這裡做專案報告讓立委能夠有所了解，但是不是針對國人的意見也能夠有所聆聽，也能夠向國人來釋疑？所以未來是不是會有規劃，由院、部主辦公聽會來向國人說明清楚對美豬、美牛議題的質疑和擔心？
政府是否未來會補辦、舉辦讓人民可以發表意見的公聽會？因為目前看到的是，公告之後並沒有舉辦公聽會，而且其他各黨團舉辦的公聽會你們也都沒有辦法參加嘛！是不是能夠配合衛福部以及行政院的時間來舉辦這樣的公聽會，讓相關的團體、相關的民眾有疑義、有意見的時候能夠有所表達？
所以意思是說，行政院仍然不認為應該要開公聽會？
所以行政院仍然不覺得需要對國人再召開公聽會，讓他們能夠表示意見？
我覺得這只有針對立法院來做說明，那我覺得對國人以及相關的特殊族群等，包括豬農還有可能會受到影響的心血管疾病，或是醫院、醫療機構、幼兒園等等都應該要有一個完整公開透明的溝通機會，我覺得這才是一個負責任的態度，所以我們仍然希望請求院部能考慮召開這個公聽會由院部來主持，因為我們召開的，其實你們都會推說沒有空參加，因為我們不知道院長、各位部長的行事曆，但我們可以理解你們沒辦法參加，那是不是你們就應該擔起這項責任主動來召開這樣的公聽會，就如同 2012年開放美牛的時候一樣召開這樣的公聽會？
我知道有豬農座談會，但是豬農座談會之外，是不是應該召開公聽會？
就這個部分，再麻煩提供書面資訊給我們，讓我們確定他的來源，因為我們看到是七十幾個國家，並不是你說二十幾個國家，或是一百多個國家。
感謝。所以在公聽會的部分，我們仍然希望能夠善盡溝通的職責，除了豬農以外，剛剛有提到各種族群，其實大家都很希望能夠反映意見，因為受影響的恐怕不是只有豬農，還有各種相關關心這個議題以及關心食安的人。我們也可以看到農委會說會儘快地溝通討論清楚，那我們可以知道在今天的質詢之前，衛福部曾經說他們已經召開 BSE專家諮議會，但是截至目前這份公告也沒有出現在網路上，我們仍然查不到也索取不到，所以本席想問說，既然已經做了專家會議，資訊沒有辦法公開是因為有什麼顧慮想要隱藏什麼？或是有什麼黑箱的考慮嗎？為什麼沒有辦法公開讓人家知道，減少大家的擔憂，我們很願意跟政府一起努力，對國人釋疑，但是我們顯然沒有足夠的資訊。
這部分其實就應該要主動提供，我們也持續要求要提供，但是目前為止仍然沒有看到，也仍然沒有收到回應，所以這部分我們很希望說，既然已經做好充足的準備，那就應該把這樣的資訊提供給國人，好讓大家知道我們到底做好那些準備，讓大家知道資訊是透明的，這樣才有辦法能夠善盡溝通的可能性。
另外就是剛剛提到在營養午餐的部分，教育部承諾說未來會保障有萊克多巴胺的牛肉、豬肉不會進到校園裡面，但是我們知道剛剛提到現在的落實率大概只有六成，那未來如果要補齊恐怕會增加預算，但我們有看到院部有承諾說會來補足這個預算，但是我們至今卻不知道這些預算從哪裡來，還有會影響到多少，這部分是不是能夠清楚確認未來會有怎樣的相關的配套措施。
是優先採用，當初並非禁止採用非在地食材。
剛才有提到落實率大概是六成，那未來希望提高到百分之百，因為需要禁止所有含有萊克多巴胺的進口牛豬使用在學校的午餐當中，所以未來即將會再提高，所以也需要相關的經費的編列。
能否將相關數據及規劃清楚的提出來？
沒錯，我們也很想知道怎麼讓學校能夠完全地配合全部使用國產豬肉，所以我們也很希望看到這部分政策的執行面以及規劃面都能清楚地落實，而不是只有口頭上說你們會做，但是完全看不到細項是什麼？我們也懷疑這樣未來有辦法可以落實和執行嗎？所以這部分希望如果已經有這樣的相關資訊，也能夠一併送到我們時代力量黨團或是我的辦公室，讓我們大家能清楚地對國人說明，而不是聽到一個標簽或口號。
同樣的剛剛有委員提到除了學校之外，其實還有很多跟學童相關的安全問題應該也一併來保障，又或者是說高風險族群，因為我們有看到學者提出來說，含有萊劑的豬肉或牛肉，其實對心血管疾病或長期服藥者恐怕有一些比較高的風險存在，所以未來在法規面，我們也會提出相關法案的修正，直接明確定義應該受規範的對象，包括學校之外，還有相關的教保機構、課後班的照顧以及醫療護理機構、老人福利及身心障礙者等等相關場所的定義，希望能夠不要使用含有萊劑的豬肉或牛肉，不知道院長會不會支持這項法案的通過？
謝謝院長支持我們做這樣的修訂，在法源上能夠更有依據。另外，剛剛有提到我們要嚴格把關，所以不只是產地要標示，未來在原料上也要做標示，我們很肯定也很支持這個嚴格把關的立場，但是在原料上做標示恐怕就有它的難度，比如說某個加工品假設一半來自於美國一半來自於臺灣，它該如何做標示？對於這個部分，我們想提到的是，不是只有喊源頭要標示、原物料要標示，該怎麼樣落實、該怎麼樣來進行，我覺得恐怕有執行上的困難，所以也希望能夠清楚的瞭解。另外，剛剛也提到在標示的部分一直在吵到底是國民黨雙標還是民進黨雙標？我覺得不論如何，我們支持雙標，就是美國豬美國牛，不管來自哪裡的牛肉和豬肉都應該要清楚標示是否含有萊克多巴胺。剛剛主委有提到，如果含有萊克多巴胺的標示恐怕會影響到豬農，這與我們跟豬農的對談當中其實不盡相同。主委，我們其實很期待我們的標示上能夠清楚的定義有沒有含有萊克多巴胺，當時他們告訴我們，在座談會上農委會表示沒有辦法做這樣的標示，我不知道剛才主委在這邊提到其實這樣會影響到豬農、可能引起豬農的反彈，我不知道這個資訊是來自於哪裡，也想知道為何會引起豬農的反彈。
所以為何不標示產地也標示是否含有萊克多巴胺？
這兩者並不相違背！標示產地來源國並不代表不能標示是否含有萊克多巴胺，因為我們也要顧慮到高風險族群假設食用到含有萊克多巴胺的牛肉或豬肉之後恐怕會造成的相關健康風險，我們覺得這個部分應該同時考慮兩者都標示，或是能夠讓人民選擇他是否吃含有萊克多巴胺的牛肉和豬肉，我覺得這必須是要清楚標示，讓人民能夠有所選擇。剛剛有提到我們絕對會清楚地來標示，然後也能夠落實稽查等等，但是我們也知道，像口罩國家隊是臺灣之光，但是光是口罩都沒有辦法清楚的掌控來源地或者是清楚的稽查，顯見我們的稽查能量其實並不充足。剛剛有提到，在逐步開放的邊境檢驗中會抽驗前三批，之後就能夠針對已經檢驗過的直接的給予放行，但如果不在前三批，而是後續再加入的廠商，該如何做查驗？這個部分是不是能夠說明是否有相關清楚的政策配套？
如果這個廠商不在全部的前三批裡面的時候，該如何處理？
瞭解。同樣的，萬一之後又出現含有不當產地標示或含有萊克多巴胺的時候，該如何去做稽查？因為我們可以看到我們的稽查能量其實非常不足，過去也只有 4%的邊境檢查，這部分該如何把關，我覺得是必須要想清楚的，因為光是口罩這種非常明確是臺灣產的都會被混進來，而且也沒有辦法主動稽查得到，我們很擔心未來稽查能量及把關該如何進行得到，懇請你們能有相關對應的政策與資源的投入。謝謝。</t>
  </si>
  <si>
    <t>呂玉玲</t>
    <phoneticPr fontId="2" type="noConversion"/>
  </si>
  <si>
    <t xml:space="preserve">
（15時 18分）主席、行政院蘇院長、各部會首長、各位同仁。我在質詢之前，先表達我的立場，作一個宣示。我反對進口萊豬，也就是反對含有萊克多巴胺的美豬進口到臺灣來，這個立場也是蘇院長以前所堅持的。但是今年，蔡英文總統沒有跟人民，也沒有跟養豬產業溝通，就貿然宣布，所以所有的行政單位都措手不及。衛福部特別提出一份報告要來取信於人民，這個報告是 108年食用肉品含有萊克多巴胺的健康風險評估，裡面有很多數據都是十幾年前的，甚至 101年以前的。這個數據卻這樣提供給國人，完全是敷衍、打發，沒有辦法取信於人民。美國對於動物用藥的管制是非常非常的鬆散，而且是抽檢，沒有逐批檢驗。今天早上聽到陳部長特別說未來進來的時候，他會逐批檢驗，逐批檢驗是前三批，後面的就是抽檢嗎？抽檢就是可以通過嗎？沒有被抽檢到的，臺灣人就有可能吃到嗎？這都是我們所擔心的。而且現在最重要的是全世界有 160個國家禁止進用含有萊克多巴胺的肉品，所以美國的養豬戶為了生計，很多都不用萊劑飼料來飼養美國的豬肉，在這種情形之下，臺灣現在宣布明年 1月 1日開始要進口萊豬、要進口這個次級的肉品來臺灣，犧牲我們人民的健康，我不曉得政府的評估及考量是為了人民好嗎？尤其是我們看到你談到要標示，針對標示的部分，你特別強調傳統市場、零售市場，甚至散裝的都要標示。我是一個立法委員，也是一個家庭主婦，每個禮拜我都要上菜市場，菜市場要如何標示？昨天陳部長去迪化街特別提到傳統市場怎麼樣去標示，而標示出來的，我不知道是上面掛的標示，還是下面貼的標示？是生食，還是熟食？是要煮的，還是買回去，立即吃下肚子的標示？你如何去做檢驗跟報告？所以我非常懷疑你們該如何去管理，讓國人能夠食得安全、放心，不用那麼擔心？原來我們上菜市場，快快地半個小時買好東西出來，生活就這麼簡單又安全，但是現在標示一大堆，什麼生產地、出口地，這是走在方便行事的邊緣，我們政府要這樣去標示、去管理，能夠務實地做到嗎？未來如果跟口罩國家隊一樣有混充進去的時候，如何去抽檢？你們會加強人力，人力要如何抽檢？我想問的是生食、熟食如何抽檢？你應該知道在菜市場裡面，水餃馬上包，貢丸馬上煮，我們買回去，水餃配貢丸，馬上吃下肚，如何抽檢？所以我很煩惱，我們以前不用擔心，在蘇院長的報告第 2頁就提到美國豬肉已經進口 30年了，但是零檢出，安全把關。甚至於馬英九及陳水扁的時候，大家都在談，還是沒有進口，為什麼沒有進口？當下的民進黨反對，了解臺灣人對於飲食的習慣，就是比較多吃豬肉，你看到焢肉、腿庫、梅干扣肉、客家小炒等很多的東西都是用豬肉的配料作為我們主要的飲食習慣，所以當下才會沒有進來，牛、豬分離，牛、豬分離，牛、豬分離！蘇院長、陳部長，針對食的安全，給國人不要有模糊地帶，我們要給國人安心、放心，不要變得這麼複雜，好不好？標示要清楚，可是我們擔心的是混充，我們也相信未來你們會嚴格把關，但是如何把關呢？我剛剛提的生食、熟食、傳統市場、散裝的，這就是危機，這就是很危險的，我們為什麼進口這個產品？美豬含有萊克多巴胺瘦肉精，讓我們有健康的風險，不用啊！不要進就好啦！我們不是不進美豬，是不進含有瘦肉精的美豬，如此而已！國人的要求如此卑微，為什麼蘇院長做不到？不可以呢？
院長，不好的東西，我們就不要進來嘛！不要進來就好了！而且你說除了標示以外，你又說像農委會 2012年進口美牛，後來 2016年有國際的標準之後，農委會又說美豬不能進來，萊克多巴胺很危險，不能進來，所以這種情況之下，為什麼今年會守不住？國人並沒有管你是 ppm、ppb的問題，也沒有管你是 1、9或 10等多少的問題，我們管的是有或沒有，就這麼簡單，我們只要把關好，不要進口含有萊克多巴胺瘦肉精的美國豬肉，就這麼簡單。你說要照顧我們的豬農，所以提出 100億元，你早就可以做啦！你要改變飼養環境，要改變屠宰場、冷凍廠，早就可以做了，為了進口萊豬，才提供 100億元來做，農委會不應該是現在才提出，難道以前不能提出 100億元嗎？現在才提出，就是為了萊豬護航，就是為了萊豬在護航！如果 100億元不夠，要再提出 100億元嗎？人民的納稅錢，你不要進來，就什麼問題都沒有，不用增加人力去稽核，食安把關稽核以前就要做了，不是現在才要加強、才要做，這都是要把關的。包括教育部，我們的團膳是煮好的熟食送進去學校，也有在學校中央廚房烹飪的東西，你們是稽核源頭，還是稽核煮好送出去的？團膳用學校廚房煮，還是用他們自己準備的廚房煮好之後送到學校？那個時候是 11點 20分左右的時間，孩子們馬上吃下去，如何抽檢？如何把關？如何保證吃到肚子裡面去，一個月沒問題，但是一年以後有沒有問題？一年以後有問題的話，你存放在冰箱這個該檢驗的東西早就已經丟掉了，誰要負責？這些都是問題，所以根本我們就應該在學校衛生法第二十三條直接加註，但是我們看到潘部長發布的那個公文，只有說我們要適用衛生法第二十三條，要用國產的生鮮食品，你最重要的就是要修改第二十三條，要用不含有萊克多巴胺瘦肉精的肉品，包括加工品，這才是源頭把關，才能去阻絕違法且傷害孩子們的東西。學校的孩子們是不能選擇的，給什麼，吃什麼，老師也不是專業，他也看不懂這個豬肉有沒有含萊劑、有沒有含瘦肉精，老師沒有辦法啊！團膳送過去，學生馬上抬到教室就吃了，這些都是潛在的風險、危機。既然部長已經宣布這件事情了，你在學校衛生法第二十三條一定要加註，才表示你是負責的，好不好？
部長，我剛剛就講了，國人認為含量只有有跟沒有，即 0跟 1而已，不用管你，次級品、有毒的東西統統不要，這樣就好啦！
好，你講科學，你就用科學數據繼續去評估，但是衛福部就要好好標示、好好把關，但是我還是要說，所有市場的衝擊、產業的衝擊，你們就是沒有評估到，只有健康的風險評估，但是產業呢？
陳主委的風險評估呢？產業的衝擊呢？你說冷凍肉，國人不愛吃嗎？
我知道校園有食品登錄，家長都會去看。
看了能夠阻止嗎？要自己趕快煮一煮，再送營養午餐去學校嗎？這都造成家長的困擾，家長要每天看校園的食品登錄才能夠把關孩子的健康，本來家長非常放心，營養午餐有學校把關，品質保證沒問題，但是現在呢？
現在造成家長繼續恐慌。
我知道。潘部長，你的意思是你們會去抽檢就是了，所有登錄都要照規定。照規定是當然，不管是契約或者是校園所有的食品安全都有寫明，但是送進來的都必須要抽檢。你知道每天孩子們在學校裡面，送進來什麼東西都不知道，沒有選擇就食用下去。我們全國國中小有 3,370間，你們在 108年抽檢 103間，只有 3%而已！未來如何保證每一所學校、所有校園的營養午餐都是安全的呢？抽檢只有 3%，你們怎麼交代？
你說只要照契約打好就好，什麼都不管了嗎？
這些都是你們的，你們講的都要負責。
產業的衝擊呢？有沒有評估產業的衝擊？
這些都是要考慮進去的，今天我們質詢就是要討論，沒有想到、沒有做到的趕快去做。
我相信我們是一個民主國家，如果我們的人民可以選擇的話，我相信他們都不要讓萊豬進口，更不要有危害我們食安健康的鴨霸政府，所以請尊重所有的民意，好不好？</t>
  </si>
  <si>
    <t>林思銘</t>
    <phoneticPr fontId="2" type="noConversion"/>
  </si>
  <si>
    <t xml:space="preserve">
（15時 2分）主席、行政院蘇院長、各部會首長、各位同仁。針對美豬這個議題，大家都非常關心，同時也提出非常多的意見。早上國民黨團增列兩個討論事項，第一個是要求院會同意請求總統針對 8月 29日以無預警閃電方式通過瘦肉精的美豬以及 30月齡的美牛進口一事，到立法院進行國情報告，向國民說清楚並再次重申如何保障國人的食安問題；其次則是要求行政院公開對美談判開放含有萊克多巴胺豬肉進口臺灣的過程，後續臺美雙邊貿易會談應秉持公開透明的原則，每月並應向立法院提出書面報告，另外也請蔡英文總統針對黑箱開放瘦肉精一事向國人公開道歉。院長知否國民黨為什麼要做這個要求？我們知道，不管是蔡總統或者是院長，過去都是反對美豬及美牛進口，但是今天你們卻提出這樣的政策，原因何在？理由何在？從剛剛委員的質詢中，雖然我們已經聽到院長、部長及陳主委的說法，但是我覺得還是令人匪夷所思，你們還是沒有講清楚、說明白。請問院長，一個人可以昨非今是嗎？課堂的老師是這樣教我們的嗎？時空的條件有在變嗎？一樣是瘦肉精，都是一樣的東西，你卻跟我們說時空條件已經改變了，到底時空條件是怎麼改變？針對這一點，待會兒請院長來回答。院長，過去我對您非常敬重，您過去堅決反對美牛進口，而且主張瘦肉精零檢出，我們現在先來看一段影片。（播放影片）
院長，這是你過去的言行。
2012年，那時候是馬總統執政。
對。院長您過去堅決反對，不管是美豬或美牛都要零檢出，但現在您卻推出這樣的政策，所以我們非常疑惑，為何執政就換了腦袋？究竟是什麼原因？
我們執政時並沒有開放美豬啊！我想這個議題非常清楚，牛豬分離，我們臺灣人的習慣是吃美豬，所以開放美豬的進口，問題是更嚴重的。
吃豬肉比較多嘛！所以開放美豬進來對人民的健康是一個非常危險的議題，不是問題，而是一個議題……
這種講法已經是本末倒置，為什麼要進口美豬呢？因為美牛我們不吃，我們很少吃美牛，也就是說，我們很少吃牛肉，都是吃豬肉……
所以如果開放進口豬肉的話，對於人民的健康是一個非常大的問題。
這個問題我不跟你吵了。
執政黨這樣的做法讓人民感覺換了位置就換了腦袋。
對啦！一樣是電火球啦！
另外，衛福部陳部長在本月 5日曾召開記者說明會，當中提及含有萊克多巴胺的美豬及 30月齡美牛進口臺灣的萊劑殘留容許標準，現在我們來看一下這個附表，包括肌肉、肝臟或其他可供食用的部位，我們都是以 ppm作為標準，但依據聯合國國際食品法典委員會的標準，他們對於萊克多巴胺殘留容許標準都是採 ppb，而不是採 ppm，為什麼我們要採 ppm的標準，而不採國際法典委員會所採的 ppb標準？這部分會產生什麼樣的問題？在此我向院長做說明，舉個例子，假如我們的豬肉檢測出來是 14.9ppb的話，依據國際法典 CODEX的標準，其實它是超標的，因為國際法典的標準只有 10ppb，但是如果依照食藥署的標準的話， 0.0149ppm四捨五入只有 0.01ppm，這樣就變成合格了，所以採取 ppm的標準跟國際法典採取 ppb的標準是不一樣的。現在我想就教陳部長，您曾經在 2017年回答記者的時候說過，如果臺灣的標準比國際還不嚴格的話，您就願意下臺，結果現在開放進口的標準竟然比國際還寬鬆，請問部長您怎麼回答？
都會有四捨五入的問題嘛！
部長是不是承認我們採 ppm的標準比 ppb更寬鬆？
沒有到極限值。
部長，好啦，我知道。但是我想針對您過去的說法來比對，因為您過去一直說，如果您當衛福部長，為了國人的健康，您的標準一定是比國際的法典標準更嚴格。您剛才也承認了，如果是採 ppm的話會有誤差。
這個誤差不該舉那個實例。我們的標準比國際法典的標準更寬鬆，你承不承認？
不，你的計算標準就已經比較寬鬆了！剛才我舉的這個例子，你承不承認？
有部分是加嚴，有部分則是寬鬆，您承不承認？
但是就有誤差，顯然以我剛剛舉的那個例子，就會造成判讀起來您的標準比較寬鬆。
但是您承諾要更嚴格，不能把過去的標準拿來作為計算基礎！
部長這種說法顯然是在拗啦！
很明顯的，我剛剛已經舉了實例給您看了，結果……
但是我以你過去的言行來檢驗，您顯然表示要更嚴格，要不要我把那一段訪問給您看？您看一下我畫紅線的部分，部長說衛福部的職責就是為安全把關，如果不安全，衛福部絕對會說 NO，不能因為政治考量開放進口，衛福部的腰桿子也會挺起來，但臺灣一定比國際嚴格，如果做不到，待在這個位子也沒有意思。
這是您過去講的！
有嗎？
部長說比國際嚴格，你現在當著我們的面在立法院講都比國內嚴格，如果經過我們查出來比國際更寬鬆的話，您要不要下台？
我們詳細再檢視。您剛才說您更嚴格，假設經過我們檢視是比國際標準更寬鬆的話，您要不要下台？
法典標準！您不是採這個標準嗎？
對於某些項目，您的標準可能會比國際法典委員會嚴格一點。我剛剛提到是小數點的問題，會有這種問題！
所以這個就是嚴格對我們來講的問題啊！
這一點我們會再嚴格把關，為人民的食安問題嚴格把關。
我們希望你也能夠做到更嚴格的承諾。再來請教院長，我想這是一個很嚴肅的議題。立法院等於是民意最高機構，也是最高的民意殿堂，但是針對美國瘦肉精進口這件事情，竟然是以一紙行政命令跳過立法院的監督、審查，以突襲性的方式，公告期只有七天，由農委會訂定行政命令來降低瘦肉精的檢驗標準。這樣跳脫國會的監督，是符合民主，還是不符合民主？院長，您是民主先驅，你覺得這樣做，對嗎？
您是前輩啦！
過去行政院已經很明確規定，不管是行政命令也好，法規命令也好，都要公告六十天，但是這個案子只用七天而已，真的是非常離譜。
據剛才陳以信委員播放的影片，蔡總統說一定會在這個政策實施前，跟民眾或者地方政府、豬農充分溝通，但是我們完全沒有看到有任何的溝通，而且跳過國會的審查機制，逕自以一紙行政命令，宣布要實施這個政策。這個叫做尊重國會嗎？
這個根本沒有照程序，而是非常離譜的程序。
但是這個行政命令會送到國會來審查嗎？
沒有嘛！您就藉由今天的專案報告，在我們答詢完畢就讓它通過嗎？
我在這邊要建請立法院游院長以及所有立法院同仁，我們不要自我閹割，根據立法院的職權，我們一定要硬起來！如果美豬這個議題，民間有這麼多的疑慮。這是食安問題、健康的問題，不是一個政治的問題，如果這樣就讓美豬貿然進口，而完全不顧人民的健康……
立法委員真的是愧對國人！
本席在這邊請求立法院一定要要求行政院，把這個案子送到立法院來審查，經過充分溝通、充分審查之後，才可以讓這個政策實行。
沒有，哪有？</t>
  </si>
  <si>
    <t>林為洲</t>
    <phoneticPr fontId="2" type="noConversion"/>
  </si>
  <si>
    <t xml:space="preserve">
（10時 53分）主席、行政院蘇院長、各部會首長、各位同仁。今天我們主要是要進行含瘦肉精美豬進口的專案報告，首先我要先表達國民黨對於含瘦肉精美豬進口的基本立場，我們有三大訴求，早上我們也用行動、用提案來表達了我們的三大訴求。第一，我們要求蔡總統對於突襲式的這個決策應該要跟人民溝通，更應該要跟國會溝通，所以我們具體的提出要求，蔡總統要到院咨文，向人民、向國會說清楚講明白，他為什麼以前堅決反對，現在在沒有溝通的情況之下，突襲式的決定明年元月 1日就要進口含瘦肉精的美豬？這是我們的第一個訴求，請他到院咨文報告，要講清楚，我們給他機會來講清楚，為什麼他改變，為什麼他要這麼急的通過這樣具有爭議的美豬進口。第二個訴求，我們也希望院長能夠向全國人民道歉，過去你擔任黨主席的時候，號召所有民進黨的委員反對含瘦肉精的美豬進口，發動了幾次的大遊行，確實也擋下了含瘦肉精的美豬進口，功勞，你當黨主席，所有的委員都反含瘦肉精美豬進口，也擋下來了，但是你現在馬上要讓美豬進來，同樣是你耶，你要道歉一下，說明以前為什麼要反對，現在為什麼要支持？總要誠心的面對，時空改變，你要講清楚，要先道歉！第三個訴求，當時陳吉仲主委是擔任中興大學的教授，你曾說美豬進口，國內的養豬產業會崩潰，食品加工業也會崩潰，現在統統不會了，不會影響人民的食安，也不會影響國內的養豬產業，請你要下臺啦！以上就是我們提出的三大訴求。我們來看看蔡英文總統是怎麼講的。（播放影片）
好，OK，這是蔡總統在 2020年競選總統時政策辯論的發言，當人家問到如果要開放美豬，關於這樣的議題邀請他來國會報告，他說絕對沒問題，這是 2020年他才承諾的，我們已經提出提案，所以請他按照自己的承諾來到立法院咨文報告。接下來看下一段影片。（播放影片）
好，OK，這是 2009年大遊行時，他說這是個健康問題，不是政治問題，一定要全力擋下來。我們再看下一段影片。（播放影片）
好，這是 2016年總統大選的時候，是在 2012年 CODEX早就通過了標準之後，你們現在常常用這個來講，說是在 CODEX有標準之後你們的態度才改變，但 2016年沒改變啊，要跟人民溝通，要跟國會溝通，有嗎？有跟人民溝通嗎？有跟國會溝通嗎？你們在自打臉耶！現在的民意調查很清楚，大家都反對，有 70%的人不贊成美豬進口， 83%的人認為開放美豬會影響國內養豬產業，為了貿易發展，然後進口含瘦肉精的美豬，只有百分之 25%的民眾認同啦！民進黨對於瘦肉精的立場反覆，也只有 20%的民眾能夠接受。各位，你們自己講過的話，你們現在自打臉，我就不用再多說了，說美豬進來總統要下台，這也是你們講的，那現在是怎麼樣？總統上台美豬就進來了！這個民眾要如何接受？你們常常在講美牛已經進來，含瘦肉精的美牛進來了，不要掩飾問題的真相。我們國人每年吃多少豬肉？36.5公斤，我們吃牛肉才五點多公斤，而且開放的含瘦肉精的牛肉也是 30個月以下的牛隻，極少用瘦肉精的 30個月以下的牛才開放進口，不要混淆問題，好不好？陳吉仲主委你說開放進口不會影響國內的養豬產業，你常常用一個數字說現在只有 1%的美豬進口，那是因為你們還沒有開放含瘦肉精的美豬進口，更便宜的美豬還沒有進來耶！如果進來以後，學者預估美豬將占臺灣使用豬肉總量的 20%到 30%，國內整體原本有 750億元的豬肉產值會損失 150億元，所以你所謂的 100億元的補貼資金完全不夠用，不到 1年就用完了。請看下一頁，我們把你講過的話再給你看一次。你當中興大學教授時你自己講的話，如果政府違背承諾，要不要有人下台負責？什麼承諾呢？就是不讓含瘦肉精的美豬進口，你說要不要有人下台？你現在給它進來了，你是不是要先下台？產值高達 750億元，我剛剛都是引述你講過的話，如果開放瘦肉精美豬進口，後果很嚴重，政府打死也要擋。這是你當教授的時候講的話！一旦退讓，接下來中國農產品也跟著開放，臺灣將沒有農業。這是你當農業專業教授的時候講的話，現在你當主委，為了要當主委，把你以前講的話通通否定，我們沒有辦法接受啦！下一頁是雙標民進黨穿越時空自打臉。蔡英文總統講過拒絕瘦肉精，要求政府重啟談判，政府做不來就下台。國民黨當時採牛豬分離的政策，還是被你們擋，說要下台，結果你們現在是全開放。我們國民黨時代開放風險最低的，30個月以下的牛，讓含瘦肉精最少的部分進口，被你們擋，現在你全開放了！全牛、全豬全開，大餐大家吃，你現在自打臉。副總統也講過，希望中央嚴格把關，不開放含有瘦肉精的肉品進口。主委說在未來有完整科學評估前，反對進口的豬肉含有萊克多巴胺的瘦肉精；陳菊院長也講過；林佳龍部長也講過；鄭文燦市長也講過；陳其邁市長、黃偉哲市長，你們都在自打臉。再看下一頁。柯總召他怎麼講？美豬不只是健康問題，更是產業問題，反對政府開放美豬。這是在 2013年 CODEX已經有標準之後你們講的話，不要再混淆視聽，一直講說 2012年有 CODEX標準之後，你們才改變了態度，不要再騙人民了。縣長、市長都講過，立法委員陳亭妃也講過，我們的蔡副院長也講過，現在駐美的蕭美琴大使他說，民進黨反對含瘦肉精肉品進口。太多了！族繁不及備載，通通反對美豬進口。現在總共有一百六十多個國家禁用瘦肉精，美國出口到歐盟、到中國的也是不含瘦肉精的美豬，現在進口臺灣不到 1%的美豬也是零檢出的美豬。不要再混淆視聽，說現在已經有美豬了，沒有人要吃，所以進來都沒關係，現在進來的是零檢出，講清楚好不好？現在進來的不含瘦肉精的美豬，成本只有國產豬肉的一半，將來進口含瘦肉精的美豬，大家想像一下，成本會更低啦！什麼不會對國內的養豬產業、肉品加工業有影響，怎麼不會有影響？你的邏輯是怎樣了？我們都看不懂耶！大家都看不懂耶！ 8月 28日蔡總統用行政命令突然突襲式的說明年元月 1日就要進口，來講清楚有什麼困難、美國給我們多大的壓力、經貿談判多麼重要，請你來跟大家講清楚。我們只是要求這樣，而且這個要求也是蔡總統承諾過的，到院說明嘛！對於過去這些言論，不實的言論，如果你們現在要讓它進口，過去的言論就是不實言論嘛，總要道歉吧！我們希望貿易談判不是不能談，但是要公開透明，有什麼壓力跟老百姓、跟國會說清楚、講明白。最後，蘇院長你是在 2012年到 2014年 5月擔任民進黨主席，我現在要再講清楚，不要混淆視聽。2012年 7月 5日國際食品法典委員會（ CODEX）才通過萊克多巴胺的標準，你們在 2012年 7月 5日之後的 2012年 7月 25日在立法院全部投下反對票，反對含瘦肉精美豬進口，要零檢出，而且反對含瘦肉精美牛進口，這都是 2012年 7月 25日所做的決議，不要再混淆視聽了！國際標準沒有變，是你們變了！來講清楚，蘇院長，你應不應該先道歉？我給你一點時間。
對啊。是。他承諾的。
請你道歉。
請你道歉，有那麼困難嗎？
有困難沒有？</t>
  </si>
  <si>
    <t>洪孟楷</t>
    <phoneticPr fontId="2" type="noConversion"/>
  </si>
  <si>
    <t xml:space="preserve">
（15時 34分）主席、行政院蘇院長、各部會首長、各位同仁。院長，從上午到現在，很多委員一直跟您請教。首先，我想要先請教，過去在瘦肉精討論的時候，曾經有專家學者說過，瘦肉精可能會有致癌的風險，不知道院長有看過這樣的資料嗎？
是。那您有沒有看過，在 2020年 2月 29日有醫師說，瘦肉精在內臟裡面有殘留，可能會造成心血管跟慢性病的延長毒曝？
這個資料你沒看到？好。
好，沒有問題。這個也是醫師所寫的資料……
院長，這是我質詢的時間，您不要急。
在 8月 29日有醫師說，瘦肉精在內臟會有心血管跟慢性病的毒曝，所以換句話說，過去您擔任那麼重要的位置，在做開放瘦肉精這樣的決策時，你既然沒有看過瘦肉精在內臟有可能會延長心血管跟慢性病這樣的病變，我感到非常擔憂。再來，2016年的時候也有相關的資料提到，對於心臟病三高患者食用萊克多巴胺類交感神經刺激的物質危險性更高，你有沒有看過這樣的資料？
院長，現在的重點在於您是行政院、最高行政機關的大家長，如果過去您在做決策的時候，那麼有爭議性的議題，您都沒有把資料蒐集清楚的話，您怎麼可以貿然跟蔡英文總統一起做出要開放瘦肉精豬肉進口這樣的決策呢？
衛福部長有沒有蒐集相關資料給您，跟您報告瘦肉精有可能藏在內臟，而且它的殘留量如果比較高的話，因為臺灣人比較喜歡吃內臟，尤其是豬的內臟，所以心血管疾病或是相關疾病有可能會比較高的風險。這一點，陳時中部長有沒有誠實的跟您報告？
所以你有跟院長報告，可是院長剛剛說不知道。
部長，我先請教有沒有跟院長或是蔡英文總統報告這樣的風險？
部長，我只問一句話……
部長，這是我質詢的時間，我只想請教有沒有向蔡英文總統或蘇貞昌院長，盡您衛福部長的責任捍衛臺灣人民健康，跟院長或是跟總統報告，因為有瘦肉精藏在內臟裡面，可能會殘留比較高，對於心血管疾病或對於致癌有相當高的風險，請院長或是總統在開放瘦肉精的決定時候三思，有沒有這樣報告？
我只問有沒有報告。
您有沒有跟院長或總統報告？
我認為應該是沒有。再來，請教院長或是部長知不知道美國前三大豬肉品供應商，在 2018年跟 2019年都已經宣布他們不使用瘦肉精，因為他們要迎合海外市場、迎合中國大陸以及其他禁止瘦肉精進口的這些市場，所以他們不使用瘦肉精，請教有得到這個消息嗎？
部長，既然您說是農委會，請陳吉仲主委趕快來說明。院長，您知道美國前三大肉品供應商，他們沒有使用瘦肉精了嗎？
主委，我現在在請教院長。
那我請教院長，院長知不知道？
主委，你想要當院長很久了，是不是？
不然我要請教院長。院長，美國前三大肉品供應商，他們在 2018年跟 2019年宣布不使用瘦肉精，因為他們要迎合全世界 160個不使用瘦肉精的國家，所以為了要出口，他們不使用瘦肉精，請教您知道嗎？
所以院長您不清楚 2018年美國前三大的豬肉品供應商，占美國的市占率 50%超過一半，他們為了迎合海外地區的市場，不使用瘦肉精。我們也說了，最近政論節目也在討論，說連中國大陸都不吃瘦肉精，豬肉品供應商他們為了迎合中國大陸市場都願意不使用瘦肉精，讓他們的豬肉可以進去，結果我們的院長原來不清楚。
你剛剛說的啊！
所以現在開放含瘦肉精的豬肉進來，根本就是我們完全還沒有搞清楚狀況，是不是？院長剛剛已經講了，主委也說了他瞭解，但是您不清楚。
換句話說，是主委沒跟您報告，還是您不清楚？但是重點在於有其他國家可以，美國為了其他國家的市場，可以迎合不用使用瘦肉精的豬肉，但是為什麼中華民國不可以？
我只請教一件事，為什麼全世界的 160個國家可以禁止使用瘦肉精的豬肉進口，而美國肉品商可以為了那些國家來改變他們的飼養方法，為什麼中華民國政府沒有辦法要求美國一樣比照辦理？
為什麼我們沒辦法要求美國人給我們沒有瘦肉精的豬肉？我們是「卡細漢」嗎？
我想剛剛院長、主委跟部長已經告訴國人，我們當初跟美國不管是談判也好，不管是任何方式的討論也好，都沒有要求美國，連一次都沒有要求美國不要進口含瘦肉精的豬肉進來。我們可以要求肉品商、我們可以要求其他的，我們一次都沒有，這就是結論。再來我想部長、院長，您今天上午有提過，美國人的豬肉有一個味道，臺灣人愛吃臺灣豬，所以臺灣人不會選擇美國豬，甚至您自己也講您會吃臺灣豬，這是您上午說的話，對不對？
不然您怎麼講？
沒關係，院長您不用說臺灣話的部分，我應該是能夠和您說臺語來質詢，但沒關係。您說臺灣人愛吃臺灣豬，對不對？
好，我辦公室同仁有準備一盤是美國豬，一盤是臺灣豬，我請我們的院長試吃看看，哪一盤是臺灣豬？哪一盤是美國豬？請院長告訴我們。來，部長、主委！這是我的質詢時間，民進黨的委員請退下！這是我的質詢時間，主席請暫停時間！這是我的質詢時間，為什麼有這麼多的委員來干擾我的質詢？主席！游院長！
所有的委員拜託，現在是我的質詢時間。
主席，時間暫停。我剛剛質詢了 6分 40秒，請主席時間暫停。
請國民黨的委員先把兩盤豬肉拿回來。
我們看到了院長不敢吃臺灣豬、美國豬！蘇貞昌院長不敢吃！
主席，我們要先請……
好，先請院長、主委、部長回座，也請時間暫停，不要再跑時間了。
6分 40秒。院長，我們今天好好地討論，所有的委員稍安勿躁……
今天不是要針對任何一個人，我也不會人身攻擊，請院長、部長、主委回到質詢台。
所以現在時間……你是要跟大院報告，不是我的質詢時間！院長，請把時間先暫停，等我要開始的時候才開始吧！
院長，一盤是美國豬，一盤是臺灣豬，您看不出來、分辨不出來、吃不出來、聞不出來，根本就沒有辦法分辨！
您剛剛有說了嘛！你也不願意吃，所以連現在沒有瘦肉精的健康的美國豬，你都不願意吃！
如果說之後……
這個就是我的同仁剛剛去超市買的！
你看！院長，我現在在質詢，院長，我沒有在請教您，因為連吃臺灣豬跟美國豬，你都不敢！
部長也不敢，主委也不敢，你也分辨不出來。這個是我的同仁剛剛下午去超市買的，綠色這一盤是美國豬，灰色這一盤是臺灣梅花豬。院長、主委跟部長不敢吃……
而如果說現在用白開水川燙的方式，院長、部長跟主委都分辨不出來哪一個是美國豬、哪一個是臺灣豬的話，以後真的美國含瘦肉精的豬肉進口，我們用加工的方式，我們用麻辣的方式，我們用其他製程的方式，臺灣人民怎麼有辦法分辨臺灣豬、還是美國豬！
所以這一點就是院長、部長及主委告訴我們謬論的地方，因為您剛剛分辨不出來。
是，但是如果說已經做成了、上桌了，你有辦法分辨嗎？
院長上午就說臺灣人愛吃臺灣豬，所以院長分辨得出來嘛！
部長，謝謝您！
沒有問題……
院長，多謝，因為你不敢吃，所以你分辨不出來，沒有問題。
我再來要請教……
院長，現在是我的時間，主席可不可以制止？
可不可以制止？
院長，沒關係，不要「見笑轉生氣」。
過去陳時中部長在開放瘦肉精豬肉的議題上面曾經提過，臺灣會比國際有更嚴格的標準，這是您說過的話，還說不惜賭上烏紗帽你也要捍衛。現在國際最嚴格的標準是什麼？
最嚴格的國際標準。
零驗出才是最嚴格的標準，不是嗎？
有 160個國家都要求瘦肉精零檢出，這才是最嚴格的標準，不是嗎？
沒關係，主委，我現在請教部長……
我覺得蘇貞昌院長團隊怎麼上午的時候蘇院長是表示不能說，現在是大家都搶著講話？
院長、部長，所以您賭上烏紗帽，但是現在臺灣既然要開放瘦肉精的豬肉進口，這算不算違反你當初的承諾？
好，所以你也沒有辦法正面回答是不是違反你的承諾。來，陳吉仲主委……
你要回答我的問題，部長！不是回答台下的問題，而是要回答我的問題。謝謝部長！陳吉仲主委，2013年您擔任教授的時候曾講說，如果政府違背承諾，要開放含瘦肉精豬肉進口的話，有人要下台負責。請問這是不是您當初的承諾？
我只是請教， 2013年的有人要下台負責是不是您的承諾？
所以 2013年陳吉仲說有人要下台負責， 2020年如果真的進口，是不是有人要下台？
主委，聽清楚我的問題……
沒關係！所以就要照顧養豬的農民！
來！部長或是主委，請教 8月 28日當聽到蔡英文總統跟蘇貞昌院長宣布說要開放含瘦肉精豬肉進來臺灣的時候，你們第一時間或是在這段時間有沒有曾經跟蘇貞昌院長提出說你們要請辭負責？
你們有沒有提出過要請辭負責？
所以你們也沒有提出過要請辭負責！這代表你們認為現在的官位比人民的健康、比含瘦肉精豬肉進口都還要重要，是不是？
最後我想請教院長，我的時間也到了，但是我認為從今天這樣的答詢，看得出來我們的政府對這個議題充分沒有準備！（台下：蘇貞昌道歉！陳吉仲下台！）</t>
  </si>
  <si>
    <t>高虹安</t>
    <phoneticPr fontId="2" type="noConversion"/>
  </si>
  <si>
    <t>高嘉瑜</t>
    <phoneticPr fontId="2" type="noConversion"/>
  </si>
  <si>
    <t xml:space="preserve">
（11時 57分）主席、行政院蘇院長、各部會首長、各位同仁。昨天媒體雜誌有報導一個民調，國人有 84.6%支持臺美簽訂 BTA，代表臺灣人其實對於臺灣和美國展開雙邊貿易談判有很高度的期待，這也是我們現在政府努力的方向，可是同時也做了另外一個民調就是，如果拿美豬來交換的話，同意跟不同意的比例大概是各一半，但是其實我們剛剛講，從 2012年馬英九政府的時候就已經開放含萊克多巴胺的美牛進口，可是一直到現在 2020年已經 8年，大家所期待的 TIFA或是貿易談判完全沒有進展和進度，到底原因在哪裡？
所以我們要在國際上公平談判，雖然關稅壁壘對臺灣的影響，不管是工具機、機械業者等等，我們也發現關稅壁壘影響了很多競爭力，但是國人所期待的 BTA不是拿來作為交換的條件，我們也期待政府能夠加緊腳步。畢竟從 2012年馬英九時期到現在是完全沒有進展，但在克拉奇訪問臺灣之後，好像看到了一線曙光，不論是臺美經濟談話已經開始展開等等，政府是不是已經開始進行未來的超前部署與準備？
剛剛蘇院長特別談到 CPTPP，這也是我們很關注的議題，可是我們也被問到接下來是否還有核食議題等等，關於這個部分政院是不是也做了準備？
剛剛講的食安健康是大家最關注的議題，請問行政院食安辦公室有沒有針對美豬要不要開放的議題進行討論或是開過相關的會議？
謝謝部長。我們有函文食安辦公室詢問，針對美豬進口相關的作為和相關會議的討論，沒想到食安辦公室直接回函我們看一下公文：「本院食品安全辦公室近兩年並無針對『瘦肉精』相關議題召開會議。」我覺得這樣的說法會讓人家產生誤解，我們針對這個議題好像完全沒有討論，也會被外界拿來做文章。所以針對食安辦公室，我希望院長能夠特別重視，這麼重要的議題，可是食安辦公室好像一副事不關己的態度，當然我相信我們衛福部跟相關部門絕對有做謹慎的評估。可是，現在大家就問我們美豬的評估報告。據我們了解，美牛進口從 2012年到現在，光是 104年、107年及 108年這三年間，都有針對含萊克多巴胺的美牛進行評估報告，至少就有三份，可是開放美豬這麼重大的事件，到目前為止，只有一份 108年的成大報告，但是在網路上其實是沒有公開的。所以就這部分，大家就會問說，食安辦公室或是我們相關的政院，對於美豬開放的評估報告，是不是還有更多的資料能夠提供給大家，作為安心的保證呢？
所以我們後續會不會針對美豬再進行相關的一些風險評估報告？因為剛剛講，光是美牛，進口到現在至少都有三份，在 104年、107年及 108年，甚至進口前也都有。美豬為什麼才一份？後續會不會繼續有，這部分能不能請衛福部跟我們保證、承諾，因為大家所疑慮的老人、心血管、幼童等等這些，比較可能有高風險性族群的部分，應該要特別的研究，因為歐盟在這個報告裡面是缺少的，也是剛剛所提到說只有六個人，這樣的風險評估到底足不足夠？ 108年的評估報告其實也是一個問號，就是它內容的精細度其實也不夠，就這個部分，未來大家所疑慮的，包括坐月子的女性等等，衛福部是不是能夠再針對這個部分有更詳細的風險評估報告，讓國人能夠安心呢？
我們對於牛豬採取不同態度的原因，剛剛也提過，就是國人對於豬肉的使用量確實比較大，所以這部分才需要特別去做評論。另外，其實我們也一直講說要跟……
因為我們其實也在說要跟國際接軌，就是這個 CODEX的標準，但是 0.01ppm這個部分跟 10ppb，大家所質疑的 0.0149也可以符合，其實是比國際的 CODEX還要寬鬆一點點。我們有沒有考慮用 0.010ppm這樣子的一個標準，來要求美國的萊克多巴胺豬肉進口？
希望衛福部就這部分能夠再考量，不要讓人家好像認為說有一個話柄。另外，昨天關於豬脂到底要不要標示，食藥署也做了一些修正，但是大家還要問豬脂到底是不是可以食用的部位？因為目前只要求可食用的部位。
我們沒有把豬脂排除，就代表豬脂是屬於可食用部位，所以就必須要明確標示，對不對？
要標示嘛！所以我們部長在這裡明確告訴大家，豬油、豬脂這些都是可食用部位，必須要明確標示。因為昨天在網路上，我們讓大家看一下簡報，在 Costco就產生一個爭議，這個爭議是明明是加拿大的豬肉，但是在臺灣分裝之後，竟然原產地寫臺灣，所以大家就質疑未來美豬進口會不會發生這樣的事情？明明它的原料就不是臺灣，結果在分裝之後就變成是臺灣豬，這就會產生疑慮。我看衛福部動作也很快，食藥署昨天也趕快進行修正，豬肉的標示只能依照屠宰地，所以是不是未來這樣的爭議就不會發生了？
所以在這部分以後不會再發生美國豬肉進口，重新加工包裝之後變成是臺灣豬，這不會再發生嗎？
原來的那一層，就是最上層它的來源國、來源產地還是要標示嗎？
另外，大家最擔心的就是幼兒及小朋友的部分，因為小朋友的容受度畢竟跟大人是不一樣的，所以當我們在第一時間保證校園的營養午餐都不會使用美國豬，而會用國產肉品的時候，在另外一方面，大家就會問那這些幼兒園、安親班等等，不在我們相關的法律範圍及學校衛生法規範裡面的單位，有沒有可能這些小朋友會食用到美國豬？我們如何來保障這些小朋友的安全呢？
希望我們能夠做更多，讓民眾安心。
所以我們建議食品溯源一定要做好，比照口罩廠商從國外進口、肉品從海關放行都要線上登錄，來建立大數據，掌握這些進口肉品的流向，食材溯源的 QR碼也希望能夠建立，讓民眾可以隨時查詢、瞭解，我想資訊的公開、透明就能夠杜絕大家的疑慮。另外，除產地標示之外，我們也希望稽查的人力跟財力也能夠補足，因為我們也知道稽查量能是有限的，如果就這樣產生了漏洞，只要大家對食安有信心就會產生影響。此外，我們認為還要建立吹哨者國家隊，不管是口罩或是未來的這個產品，都應該有吹哨者保護法來保護我們的食安健康。
好，謝謝！</t>
  </si>
  <si>
    <t>莊瑞雄</t>
    <phoneticPr fontId="2" type="noConversion"/>
  </si>
  <si>
    <t xml:space="preserve">
（14時 30分）主席、行政院蘇院長、各部會首長、各位同仁。早上我聽了這麼多委員的質詢，心裡頭有很多感觸，尤其是在 11時許，整個議場質詢你的委員就像「在牛牢內觸牛朮」，但同一時間我也看到中國國防部發言人任國強今天接受環球時報記者的提問時講到，最近臺美的互動頻繁，「近期，美國和民進黨當局加緊勾連，頻繁製造事端」，他說美國和民進黨當局，也就是蔡總統和蘇院長加緊勾連，頻繁製造事端。「無論是以臺制華，還是挾洋自重，這都是癡心妄想，註定是死路一條」。我一聽再看到院長後，整個火氣都上來了，而且他宣布從今天開始軍演，所以在此我要請教蘇院長，針對中國國防部發言人這樣的講法，不曉得你作何感想？其次，他們要軍演了，我們的因應到底是什麼？
謝謝院長如此堅定有力地表達這樣的立場，中國如果繼續以霸凌者的姿態欺壓臺灣，相信只會引發世界更多國家擁抱臺灣。針對今天美豬萊克多巴胺的專案報告，我有幾個問題要就教蘇院長。蔡總統宣示要全力打開更多市場，讓臺灣的國產豬走向全世界， 8月 28日一宣布，相信也在國內產生很多不同的看法。但是我記得，本席所在的屏東也是院長的故鄉，雲林養的豬最多，但屏東的養豬戶最多，產量也是第二的。當天我與農委會陳吉仲主委和好多養豬業者在協調和座談的時候，就聽到國民黨議員向現任的秘書長講了一句話，他說等你們回去看到蘇院長的時候就跟他講，如果社會開始「幹譙」和痛罵這件事，那些人一定都不是養豬的，他真是有夠行，猜得有夠準。我們當天和那麼多養豬產業業者在溝通的時候，大家比較擔心的其實是，自 24年前我們遭到口蹄疫的衝擊後，政府就在拚，養豬業者和豬農也都配合著政府在拚，如今拚到拔針了，本土出口外銷的那麼少，拔針後要出口也還是很困難。大家向陳主委反映後，陳主委就答應由政府出一筆錢協助大家。但我在此要請教院長的是，面對未來，美豬開放以後，大家都講占有率不會太高，縱使開放進口後也有可能成長，只是萬一產量被衝擊到了，請問農委會，我們的政府要如何因應？
主委，這些我都聽得下去，但問題是，我聽了產業的心聲後要反映給你們瞭解，而你們的解釋豬農們想知道的只有一個，萬一他們遭到衝擊的時候，政府要儘量給予幫忙，他們要的是這個。蘇院長上臺執政以後，你帶領了整個團隊，本席其實也發現，臺灣民眾看到你們衝出成績以後，他們現在要的就是請你們背書。所以我遇到的狀況就是，他們要求我替他們問，含有萊克多巴胺的美豬進來以後，政府本來就有責任為食品把關，落實標章、標示，我相信在蘇院長的帶領之下必會為國人健康把關，這些都沒有問題。但今天本席要講的是國產豬要打世界盃，我並不是在質疑政府的能力，反而是希望政府可以去興利，而養豬農則希望院長可以向農民承諾會債全力去做，就像方才陳吉仲主委講的，政府會有一些措施，而我們也還有準備的時間，豬肉要出口，屠宰場也要合乎世界安全的規定，我們現在在這方面還做得不夠完善，好在正值疫情期間，我們還有準備的時間。那好，既然政府有這個決心，請問院長，你可不可以承諾，你帶領的這個行政團隊可以債全力來打開更多的市場，讓臺灣的國產豬也可以走向全世界？
謝謝院長，早上聽了這麼多，我相信大家比較沒有機會讓你對農民做這樣的承諾跟宣示，其實在本席看來，這一次臺灣的養豬產業剛好是站在一個成長的浪頭上，過去我們出口的榮景曾經達到一年 19萬噸，那時候是十億多美金，最後下降到 700萬美金，差距是天差地別。如果在院長您帶領的團隊之下可以衝刺，債全力打開更多的市場，讓臺灣的國產豬走向全世界，這是農民，尤其是養豬農之福。但是這本來就會引起一個很大的紛爭，所以早上很多在野黨的委員一直在談，過去民進黨政府或是民進黨的朋友在野的時候如何對待國民黨，可是在你的施政報告第 6頁裡有一段話讓我覺得有很大的感觸，裡面提到：「我們一方面殷切期盼藉由加入區域經貿組織，讓我們的商品出口可以免除關稅，但一方面卻又不基於平等互惠原則，開放進口大家均已接受的外國商品；我們一方面希望臺灣豬肉能夠外銷他國，一方面卻又禁止別的國家符合國際標準的豬肉進口，這樣臺灣如何在國際經貿舞臺上為人所接受。」我看到今天的施政報告，認為國人同胞也必須要好好去省思這段話，院長也是苦口婆心，可是大家還是會問，過去的政府，甚至民進黨過去反對，國民黨執政的時候我們也反對，現在我們去開啟這個臺灣的機會之窗，我們很勇敢的要跨出這關鍵的一步，是不是除了農委會、除了養豬戶這個產業，我們要去保護它，甚至帶頭去衝、去打世界杯以外，對於其他的經貿談判，如何為我們整個國家、為我們往後跟更多國家的貿易往來排除掉一些關稅上的障礙？這部分請院長簡單說明你有信心達到何種比較具體的成效。
好，院長、主委加油。</t>
  </si>
  <si>
    <t>陳以信</t>
    <phoneticPr fontId="2" type="noConversion"/>
  </si>
  <si>
    <t xml:space="preserve">
（14時 46分）主席、行政院蘇院長、各部會首長、各位同仁。蔡總統 8月 28日宣布開放瘦肉精的美豬進口，我先請院長看一個畫面。（播放影片）
院長，這你不是第一次看到了吧？
今天上午已經看到好幾次了，這是蔡總統在總統大選前辯論的時候親口對全國人民所保證的，現在我就問你很簡單的問題，蔡總統口中所說的政府事前的溝通在哪裡？
那是開放之後。
非常清楚是開放之後才溝通。
這都是之後的事情。
程序？你看，他明明說之前要溝通，跟人民溝通、跟產業溝通、跟在野黨溝通、跟國會溝通，但開放之前誰曉得？ 8月 27日誰曉得？
如果今天你報告之後才要開放，我們就贊成、知道你今天所說的就是你當時所說的，但是都已經說要開放了，你今天才來這邊報告，兒子都生了，你才來跟我們說！
你們都已經宣布了，那之前的溝通是跟什麼人溝通？
這不是趕鴨子上架？
不一樣？還有迴旋空間？
這不叫溝通，這叫摸頭！這不叫溝通，這叫買通！政府是買通，政府不是溝通！
100億基金，沒有買？
所以並沒有 100億？
好，今天蔡總統話說得很清楚，事前要溝通，要跟國會溝通、跟人民溝通，現在都沒有做到，你代表政府，要不要道歉？
所以呢？要不要道歉？
政府事先沒有溝通，蘇院長代表政府，要不要跟人民道歉？
蘇院長，你講太多了，一句話，你認為行政院對人民有沒有歉意？該不該向人民道歉？
蘇院長，你今天全無悔意，蠻橫到底，你是不是戀棧這個職位？
今天人民沒有欠政府，總統跟人民保證過要溝通、跟國會要溝通，現在全部都沒有，你今天代表政府站在這個地方，對國人、對社會、對國會，一點歉意都沒有，一句道歉都沒有！老實說，如果院長今天道歉，社會會尊敬你，社會會還你公道，但你今天不道歉，我也拿你沒辦法，但歷史會記得你。再請問院長，剛才影片中蔡總統還說有一個複雜的談判過程，請問一下，這個複雜的談判過程在哪裡？8月 28日蔡總統說要開放含瘦肉精美豬的時候，你是什麼時候知道的？
8月 28日公布之前幾天你知道？
院長，你今天不是以律師身分來這邊，你是以院長身分來這邊，你說總統事先有讓你知道，我就問你，是多早之前讓你知道？
一直都知道要開放？
好，那我就請問你，既然你都知道，請問這次開放之前，有沒有跟美國談判？
所以沒有談判？
當時是美牛耶！跟現在的美豬是不一樣的。
所以你們根本沒有談就開放，對不對？
你現在就是說明你們根本沒有談，跟美方根本沒有談，然後就接受開放，對不對？
所以你沒有談嘛！我現在就問你有或沒有？你代表政府，在開放這個決策之前，有沒有跟美方談過？
外界有質疑，今年 2月 5日，賴清德副總統當選人與現任的蕭美琴代表，當時還不是代表，進入美國白宮，外界質疑當時對美方就已有承諾，是不是如此？
今年 2月 5日，他以副總統當選人進入美國白宮，蕭美琴也在場，當時外界並不曉得裡面談了什麼事情，外界質疑是不是當時就答應美國人要開放美國瘦肉精豬肉的進口？
不是？你為什麼知道不是？
院長，這次瘦肉精美豬的開放，是沒有談判就開放，未戰先降、自掀底牌，所以政府現在是受制於人！你先別回答我，我們看下面的畫面。
等一下啦！我知道啦！
你看一下影片。（播放影片）
再看一次，因為說的很快。（播放影片）
蔡總統是談判高手， 1994年的 GATT，2001年的 WTO，他都是主其事者，身經百戰，有數十年的經驗，蔡總統口中的利益平衡，是談判最重要的關鍵，請問蘇院長，我們這一次的利益平衡，平衡在哪裡？
這是蔡總統去（ 2019）年 5月 9日接受專訪的影片，你要再看一次嗎？
再播放一次。（播放影片）
蔡總統當時講利益的平衡，這一次，他說臺灣經濟有這個新舞臺，你也說臺灣開啟機會之窗，我就問你，新舞臺在哪？機會之窗是什麼？
好，做到啦！換到什麼？ TIFA什麼時候復談？
蔡總統去年講的是什麼？他不就在罵馬總統嗎？他不是一直在罵馬總統嗎？還是你現在要跟馬總統道歉？
所以嘛！現在不就是嘛！
來！第一個，TIFA你沒有辦法保證什麼時候復談；第二個， FTA可行性評估什麼時候可以開始？
我現在是問你，現在已經開放了，你什麼時候換？不然你說一個時間。
之後呢？
明年 1月 1日開放之後，你要保證嗎？現在院長站在這裡，你說明年 1月開放之後，這些可以換過來，這件事情你要保證嗎？你說一個時間啊！
不然是怎麼樣？
那我問你，美國貿易代表署對於這件事情講過什麼話？
不用記，因為他們根本沒有講，連一句話都沒有說！我們做了這麼大的讓步，堅持十幾年讓步了以後，人家到現在都沒講話。
我的時間只剩 30秒，我問你最後一個問題……
等一下，下午你就要跟柯拉奇次卿……
沒關係，你等一下可以儘量回答，不會扣你的時間。現在你先讓我問完，等一下你就要跟美國國務院柯拉奇次卿見面，你要跟他要求什麼？
你等一下要跟柯拉奇次卿見面，你要跟他要求什麼？你要跟他說什麼？你會跟他說國會的意見、人民的意見嗎？
好，我明天會看新聞。</t>
  </si>
  <si>
    <t>陳椒華</t>
    <phoneticPr fontId="2" type="noConversion"/>
  </si>
  <si>
    <t xml:space="preserve">
（11時 10分）主席、行政院蘇院長、各部會首長、各位同仁。院長，你剛剛多次講到進口美牛 8年、國人食安都沒問題，你有研究報告嗎？
但是到目前為止衛福部都沒有拿出這個研究報告，沒有真正的實證報告，沒有任何的研究報告，這個也是今天這個問題，所以我想說你等一下不要再講這個。因為現在最嚴重的問題就是美豬、30月齡的美牛、內臟的問題或是健康風險評估等對國人的健康危害。過去我們進口 30月齡以下的美牛，很多人吃了之後對他們的心血管有沒有任何負面的影響？其實很多人吃了覺得有感覺，怪怪的，譬如說去「 x品」吃牛排之類的，那我想這個問題真的是需要更嚴謹的研究，就是健康風險的研究。請看下一張，本席還是要先跟部長講一下，因為今天這麼多預、公告都是只有 7天，如果你因為公務繁忙所以不來，我們覺得沒什麼關係，但是你可以派人啊！但是你都不派人來，然後你自己也說：目前在科學實施尚未定調，如果參加公聽會，怕考慮不周會更混亂，你說怕考慮不周會更混亂，但是你就公告了，這就是現在大家在反彈的。那我個人認為這個問題其實是可以解決的，但是就是要討論，然後行政院院長一直都是很負責，也會提出很多實質的，所以我覺得要落實去解決這個問題，還是要面對問題，在未來也要開公聽會，各位就這個部分就不用回答了。我今天要講幾個重點，第一，既然在國會過半的執政黨這麼有決心，那我在這裡要拜託院長，目前我們不知道怎麼去區分肉品是否含有萊克多巴胺，我們知道臺灣豬沒有，但是我們希望要有標章。我們來看下一張，就是我們可以讓民眾去買有標章的肉品，我們知道現在有很多業者或消費者希望在買肉時可以馬上分辨，像我們現在的肉品其實都有 CAS。我們再看下一張，美國對他們的有機肉品會標示沒有萊克多巴胺，我們再看到螢幕中間紅色的部分，像加拿大從 2020年對他們的肉品也會標示沒有含萊克多巴胺。所以本席建議政府可以比照美國農業部或是加拿大的作法，就是要有標示，就像我們現在對有機蔬菜、無毒蔬菜等也都有像 CAS等很多標章。請看下一張，我們是不是可以在肉品也有不含瘦肉精的標章？這樣做的好處就是消費者可以馬上看出來，甚至我們出口的臺灣豬如果有這個標章，搞不好也更容易有更好的價錢。所以院長就這個部分是不是可以同意，請行政部門趕快來做沒有含瘦肉精的標章？
就是不含瘦肉精的標章。
我再說明一下，其實現在有很多業者也想進口，包括沒有瘦肉精的美豬、其他國家沒有瘦肉精的肉品，所以我們未來就是可以有不含瘦肉精的標章，讓要進口肉品的業者也可以很放心的告訴消費者他們的貨品不含瘦肉精，是不是可以來做這個部分？
院長，其實在我們財政部主管的法規裡面有一個「進口貨物原產地認定標準」，根據這個標準，如果肉品在臺灣加工，就可以標示產地是臺灣，譬如說越南的貢丸原料進到臺灣… …… 
關於這個爭議，沒關係，我們不需要在這個地方去討論，我的意思是說，等開公聽會的時候再好好的來討論這個問題。
謝謝主委。
好，那我的意思是說，如果有我剛剛所提出來的一些疑慮，我們在開公聽會的時候可以再來討論，院長可以答應我們現在要有不含瘦肉精的標章嗎？
可以嗎？這個很簡單嘛！我們現在都有 CAS的標章了。
我想行政部門要做這個應該沒有什麼困難，部長，可以嗎？
部長，可以做像 CAS這樣的標章嗎？請你簡單的回答我。
我是說如果業者要申請，我的肉品在檢驗之後沒有瘦肉精，就可以請衛福部給一個標章讓我貼在我的肉品上，可以這樣嗎？
我的意思是說，消費者要買肉品時，可以在肉品看到有這個標章，政府可以研議做這樣的標章嗎？
好。
院長，你可以答應做不含瘦肉精的標章嗎？可以啦！
你會研議對不對？
好，謝謝。那我們接著看有關健康風險評估或是內臟的問題，剛剛前面幾位委員在質詢時也有提到一些健康風險的問題，那現在就是內臟的問題，因為比起其他歐美國家，我們國人內臟吃得很多，尤其是產婦會吃腰子，而且量很多，產婦吃了之後又去哺乳，對新生兒的影響其實都很大。說實在的，因為我們沒有做任何本土研究，根據衛福部到目前為止給我們的一些資料是確認這些內臟的瘦肉精殘留量其實是比較高的。在這裡我們時代力量的態度就是不希望進口美豬內臟，但是如果進口的話，是不是也要有標章？有標章就可以讓消費者去選購沒有瘦肉精的腰子或內臟，這個也要拜託院長真的要審慎、認真思考標章的重要。針對 CODEX的研究，其實真的問題很大，因為那個研究就只有六個健康男性的樣品，數目非常的少，就只有六個，所以根本沒有辦法做為一個風險評估的報告。所謂 2012年通過的這個其實是非常草率，甚至是有很多爭議的。所以在這裡跟院長說明，我們真的需要有進一步的健康風險研究，尤其目前沒有去評估產婦乳汁，及以朮乳哺餵的寶寶是不是會受影響，沒有任何國內研究佐證，也沒有動物的殘留試驗，更嚴重的就是心血管疾病患者，真的都沒有任何針對這些高危險群做的健康風險研究，所以在這裡就是要請院長真的要審慎考量這個事情。一旦進口內臟，這些婦女吃了，對我們的幼兒其實影響都很大，所以可以的話，我們就先不進口美豬的內臟，在這裡還是要拜託院長一定要好好去思考這個問題。最後，除了希望不要進口美豬內臟，還要進行本土實證風險研究，我們有拒絕吃瘦肉精的自由。所以你給我們標章，讓我們不想吃的人可以買到沒有瘦肉精的食品。目前還有很多爭議，其實我也沒有時間再談檢驗的問題，因為雖然規定不可以含，但是我們知道從 2012年進口到現在，其實我們根本沒有看到相關主管機關有給我們任何查驗的報告，剛剛院長認為沒有任何健康的問題、食安的問題，這個不是問題，因為沒有報告，我們根本不知道問題在哪裡。但是你可以想到，如果從衛福部的資料，我們可以看到越來越多猝死及心血管疾病是不是增加，我們要有這些研究，但是在沒有研究的狀況之下，所以院長根本不能說這個是沒有問題的，你不能說沒有問題，所以你要給我們研究報告。目前在沒有研究報告之下就不能進口內臟，這個部分我想院長一定做得到。你可以等實證的研究做好之後再去進口，我想在公聽會之後，經過更多學者專家以及衛福部一些風險評估的專家學者確認，由他們去背書，或許那時候大家就不會有更多的擔憂。今天我其實要提到的是比較實質的問題，也請院長負責任的交代這些。
多做研究嘛！
對啊！
你又講這個了，院長，不要講這個，有沒有食安問題是要有報告的。</t>
  </si>
  <si>
    <t>蔡壁如</t>
    <phoneticPr fontId="2" type="noConversion"/>
  </si>
  <si>
    <t xml:space="preserve">
（10時 37分）主席、行政院蘇院長、各部會首長、各位同仁。今天這份報告我們辦公室是在 8時 50分才拿到的，所以我用很短的時間大概看了一下，且剛剛院長也已經報告過了，等一下我們再來討論這個內容。院長，第一個問題我想問你的是，國民健康不可以被交換，這句話你同意嗎？
OK！好！有了同意這句話之後，我們再來開始討論，而且我想民進黨也不願用國民健康來做任何的交換。但是 2012年的時候，民進黨當時是反對美豬跟美牛的進口，所以當時蘇主席也帶領了一些人占領立法院 120個小時，當時就是反對美豬進口。現在突然間， 2020年到底有什麼樣的政策讓你髮夾彎、轉彎了，可以讓含有瘦肉精的美豬進口？同樣的，當時 2012年，民進黨也開了記者會，你們的標準是零檢出、沒有 10ppb，剛剛院長也講了很多，像時空環境的改變等等，但是我在想，能不能請院長回答真正的理由到底是什麼，是時空環境的改變？ 10年前是 10ppb都不行，10年後為什麼 10ppb你可以接受？
在剛剛您的報告第 7頁，院長也有講過，我在這裡稍微唸一下 2017年 7月 5日的 CODEX安全容許量標準出來，當時擔任民進黨主席的你，就在 3天後，亦即 7月 8日對外表示民進黨是個理性的政黨，CODEX既已通過，民進黨在正視國際現實下將同意臺灣採取國際標準。這是你剛剛的說法，但是院長你記不記得 2013年民進黨還是照樣召開記者會，還是照樣高喊美豬進口總統下臺，所以我就不知道你民進黨的標準到底是什麼？從 2012年的 CODEX的標準出來，你剛剛說你的態度始終如一，尊重專業，可是 2013年民進黨還是照樣反對，是否一直要做秀到現在執政？院長，我想跟你講的就是，我現在不知道您的報告裡頭你說的始終如一，我不知道你哪一句話是真的，哪一句話是假的？而現在成為一個不被信任的政府，所以現在才會因為說要進口萊豬這件事情而造成這麼大的風波。
國際標準是 2012年出來，你剛剛寫在你的報告的第 7頁裡。
可是 2013年你們照樣召開記者會，你們照樣反對啊！院長，我現在不想跟你爭辯，我現在只是把歷史讓你回憶一下，所以我真的不知道民進黨的標準到底是什麼？所以當時只是為了反對而反對，為了做秀求而作秀。
這樣一個不被信任的政府，我再講一句話，是不是院長需要對全國老百姓道歉？
主委，對不起。我沒有……
陳主委麻煩你回去看一下院長報告的第 7頁，他在報告中說他三天就轉彎了，可是 2013年……
好，主委，我聽到了，我們現在就來講健康安全的分析，2009年當時蔡英文總統擔任主席時，他有帶領民進黨上街大遊行，而且她強調就是說進口含有瘦肉精的萊豬是一個民生健康問題，不是政治議題，所以我還是很想知道院長現在我們進萊豬，它是一個民生問題，還是一個政治問題？請你們等一下再一起回答好，我們現在來講健康跟安全的評估，開放瘦肉精就是含萊克多巴胺的美豬進口，請問一下我國全體國民的健康到底應該如何保護？我要講一下，CODEX的委託實驗只有 6名男性受試，這個樣子的 sample size根本就不足有統計上的意義，實在太薄弱了。再來 CODEX在 2012年的投票，就只以些微的兩票之差通過，但是會員國並沒有強制的遵守的義務，再來來自一些精神科的觀點，認為萊劑跟美國自閉症病例的增加有很大的關聯性，且基於公共衛生的觀念，也覺得沒有長期的追蹤，所以事實上這樣的風險，事實上是難以說服民眾的。再者，我想講一下，這份報告是 108年食藥署委託成大教授所做的，我感覺他只是一個 paper review，他所引用的論文都是在 2012年，但是 2012年民進黨是反對的，這中間並沒有新的文獻產出，但是現在 2020年民進黨贊成進口了，那剛剛院長也有講是因為時空背景等等的改變，但同樣的一篇文獻報告怎麼可以去說服老百姓，基於同一篇文獻以前表示反對，現在卻支持，所以我們要講健康還是要用科學來討論，我今天沒有想要跟你討論政治的問題，我今天所有議題都是來告訴你國民的健康我們如何來維護？所以民進黨標準轉變，到底有沒有科學的依據？再來這是蘇偉碩醫師的報告，他告訴衛福部說他們的那份報告不叫健康風險評估，因為那一份頂多就是把過去的一些論文全部收集起來，那叫做 paper review，同樣的這篇報告出來之後，美國的消費者聯盟在 2012年的萊克多巴胺過了之後，他也要求 FDA要將萊克多巴胺撤照，這個是 2012年 12月。院長，你昨天在院會裡頭要求各部會首長，要儘量能出席各黨團各委員所辦的公聽會跟說明會，希望院長能夠好好的約束你所有的部會首長。基於健康的問題，我還是想要知道開放含瘦肉精的美豬進口到底對臺灣有什麼好處？剛剛院長也講了很多，我想看一下你報告的第 3頁，因為最後我想給院長一個比較正向的建議，你在第 3頁說，蔡總統的這個決定是一個困難的決定，也是一個勇敢的決定，我們如何來看它是一個困難、勇敢的決定。到底有什麼原因一定要開放？所以院長之前你講的開放美豬、美牛，臺灣的出口不可以因為這些關稅綁手綁腳，所以院長我可以把它解讀成民進黨將拿國民的健康來換取貿易，那就是認為國民的健康是一個貿易障礙，但是不要忘記了 2009年賴副總統也說不可以拿美國來恐嚇老百姓，那我想要讓院長知道豬肉可以出口了，大家都覺得很恭喜，基本上臺灣從 2002年加入 WTO以來每年從美國進口的豬肉平均也有一定的數字，只是他是不含萊克多巴胺的豬肉，那 WHO的成員國當中，事實上有 130個國家都沒有開放含瘦肉精的豬肉進口，最後我想問一下，你知道美國有一個名叫 Smithfield的食品公司？
它是全美最大的豬肉食品加工廠，而且他在 2013年已經被中國的萬洲集團全資收購了，意思就是它是一個中國的的公司， Smithfield在 2015年它為了要進入中國市場，所以它自己就停用含有萊克多巴胺的豬肉，但是它還是大量的替其他含有萊克多巴胺的豬隻進行一些屠宰加工跟經銷， Smithfield目前還是全世界最大的豬肉加工廠。院長，我想要提醒你，如果臺灣人撿中國人不吃的瘦肉精來吃，最後這個錢還給中國人賺去，你的感受是什麼？
最後我講完之後，我會讓三位長官回答。我還是很正向的想要提出兩個正向的建議，第一，美豬進口的替代方案，其實我們可以比照歐盟的模式，就是擴大未含瘦肉精的美豬進口，因為我們的臺豬可以出口了，我想我們的需求量會增加，我們應該要採歐盟的模式，擴大未含瘦肉精的美豬進口，其實我們現在也有進口沒有含瘦肉精的美豬，這是第一個我所提出的誠心的建議。第二，2012年你們在記者會上曾提過，如果讓當時含萊克多巴胺的豬肉進到臺灣的話，就是黑心內閣、無能總統！我覺得院長應該可以做一個表率，所以我建議總統府、行政院長、行政院，還有衛福部、外交部及農委會的政務官，是不是應該全面加入人體試驗，吃萊豬？如果這樣長期吃下來之後，我們就等於有進入了人體試驗。再來，上個會期公共衛生師法已經立法通過了，我們可以請公衛師來做長期的追蹤，以安定民心，如果沒有問題的話，我們再來開放，這是我以上二個很正向的建議。再來就是院長的報告，我要講的還是第三頁的部分，總統及院長認為這是一個困難的決定，既然是一個困難的決定，我們是不是應該要事緩則圓？如果先做人體試驗，各位政務官願意加入這樣的一個試驗，然後經過長時間的追蹤後，確實也沒有問題，我想接下來才會有一個重大的決定，也形成一個勇敢的決定。
下次麻煩報告要早一點……
書面報告能不能早一點送來？ 8點 50分才送到辦公室，這樣事實上是沒有時間看的。
院長，我要講的是，……
你們幾年前所做的決定與幾年後做的決定，這是互相矛盾的一個決定，我覺得你們欠全國老百姓一個道歉！</t>
  </si>
  <si>
    <t>蔣萬安</t>
    <phoneticPr fontId="2" type="noConversion"/>
  </si>
  <si>
    <t xml:space="preserve">
（11時 41分）主席、行政院蘇院長、各部會首長、各位同仁。院長， 8月 28日蔡英文政府突然宣布開放瘦肉精豬肉進口，上至蔡總統到院長到相關主管部會首長都說：因為時空環境的改變。請問院長，到底時空環境哪裡改變了？
院長講了三點，第一個，因為 2012年國際標準出爐，這如同院長書面報告第 7頁所講的，2012年 7月 5日 CODEX安全容許量標準出爐，當時擔任民進黨主席的院長在三天後對外表示，民進黨在正視國際現實下，將同意臺灣採取國際標準。接下來院長也說，我對事情的態度始終一貫。是不是如此？同樣地，在 8月 28日行政院開放美豬記者會的簡報中也清楚地再次強調，院長剛剛所講的，包括你的書面報告都有白紙黑字地寫，因為 2012年 CODEX國際標準出爐，所以身為黨主席的院長表示你們願意接受國際的標準，然後說你的立場一貫如此，對吧？
好。院長，2016年民進黨是不是全面執政？ 7月 13日民進黨全面執政之後，你的行政院農委會送到立法院的書面報告不只說你們仍然反對含有瘦肉精肉品進口，還講出期盼美方接受我國禁止萊克多巴胺的政策，甚至要美國廠商提供不含瘦肉精的豬肉。院長，2012年你說你們願意接受國際標準，2016年你們已經完全執政，你不只反對，還白紙黑字地要求美國接受我們反對瘦肉精的政策，且當時陳吉仲主委還在農委會擔任副主委，換句話說，全面執政後，你仍然反對。院長，不要說你的標準不一、不要再欺騙人民、不要說什麼時空環境改變、不要騙人民說你是根據 2012年 CODEX的標準，你的立場就是接受國際標準，明明你 2016年都還反對，還講出要美國接受我們反對瘦肉精的政策。院長，麥擱騙啦！民眾沒有這麼好騙，你的白紙黑字講這樣，民進黨是反對的，院長，不要不誠實面對國人。
你剛才講的，你說國民黨先開放瘦肉精，院長，請問你每天吃高價美國進口牛肉嗎？不會嘛！但是院長，臺灣人幾乎每天都會吃到豬肉，如滷肉飯、肉圓、腰子、肝連及豬血湯，這都是豬肉，更不用講加工食品，還有肉鬆。院長，更不要說最近中秋節要吃月餅、蛋黃酥，這些裡面都有豬油，也是臺灣民眾的庶民美食幾乎每天都會碰到的。院長，國人飲食習慣不一樣，在 2016年 7月 13日民進黨全面執政，民進黨政府的農委會說國人飲食習慣，吃豬肉是牛肉的 7倍，這是你們白紙黑字送到立法院的報告。國民黨跟民進黨不一樣的是，我們只開放 30個月以下小牛含有瘦肉精，因為國人吃豬肉是牛肉的 7倍，民進黨是明知國人大量食用豬肉，卻還要臺灣人民吃瘦肉精豬肉，這就是我們最大的不同。所以不用再帶風向，麥擱騙啦！
不是，騙的是你，是民進黨標準不一。第一不要再說時空環境不同，第二真正開放瘦肉精豬肉的是誰？
我沒有，院長你不知道、不清楚就麥亂講，就事論事，是誰開放瘦肉精豬肉？是民進黨！
國民黨開放 30個月以下小牛，而且國人幾乎每天吃豬肉，院長你不會每天吃高價進口的美國牛肉，一般人也吃不起。
聯合國公布的國際標準，院長……
我吃美國牛肉，但不會每天吃。
院長，現在是我來質詢你，我問你……
我當然吃……
我不會吃豬肉，我不會吃這麼多的美國豬肉，所以院長我告訴你……
臺灣人吃豬肉……
請教院長，你說你對豬農非常關心、非常照顧……
院長，不要浪費我的時間！
院長，今天國人最關切的……
院長，你不面對啊！我問你，現在豬農對於開放瘦肉精豬肉的影響是多少？
院長都不關心，我也都瞭解，還在這裡誇誇其詞，在開放以後對豬農的衝擊及影響的金額是多少？
院長不知道，主委答。
主委，這些你都講過了，都回答不到我的問題。
院長，暫停時間。好，主委，你剛剛講的在前面都回答過了，我也都聽到了，但是，院長，你知不知道現在國人最關心的是什麼？你們一直說會做好標示，讓人民選擇，你的報告也有講到，但是，院長，根據衛福部食藥署公布的所有標示的辦法，包括我去要資料得到的回覆都說你們只標示產地。國人、民眾最關心的是，到底會不會標示含有瘦肉精？到底會不會？
院長，我現在就問你，到底要不要標示是否含有瘦肉精？
院長，所以你的意思是所有進口豬都含有瘦肉精？顯然不是嘛！院長，不只要知道產地，國人要知道的是，我今天買到的豬肉到底有沒有瘦肉精？……
如果你不標示含有瘦肉精，人民就沒有辦法選擇，這麼簡單的問題！院長，你到底要不要標示含有瘦肉精？
是院長你低估了臺灣人的智商！臺灣人要知道這個豬肉到底有沒有含瘦肉精，你不要再騙民眾說，有標產地，人民就可以選擇！今天不只是美國，包括巴西、加拿大，同樣有含瘦肉精的豬肉會進來，沒有含瘦肉精的豬肉也同樣會進來，你要標示有沒有瘦肉精，民眾才可以選擇。結果你不標，只標產地！不管是本土豬、進口豬，我要知道的是，到底有含瘦肉精、還是沒有含？這才是重點。院長，你到底要不要標是否含瘦肉精？就這麼簡單的問題。要還是不要？
要還是不要？
要還是不要？
要還是不要？
因為我們只開放這麼少的牛肉進來。
院長，到底民進黨的立場是什麼？
院長，你才雙重標準！院長，你看民進黨當時的修正動議是什麼？要求進口瘦肉精豬肉要怎麼樣？要標示萊克多巴胺乙型受體素的殘留量！你們要求要標到殘留量！
我們禁止開放瘦肉精豬肉！
但院長，你現在竟打臉當時民進黨的主張！你現在連標示是否含有瘦肉精都不敢！
我們不要求你標到殘留量，只要標示有還是沒有，院長，你到現在都不敢面對。麥擱騙啊！
你不願意誠實面對國人……
我來問食藥署，院長，你可能對細節政策怎麼標示跟查驗不清楚。
好，請問部長，到底要不要標是否含有瘦肉精？
部長，我強烈建議，本席在基層接觸到所有民眾，大家看到衛福部食藥署公告說要標示產地，很好。但你沒有標示是否含瘦肉精，民眾就沒辦法接受，因為我沒辦法辨別這個國外進口的豬肉，不只是美國，巴西、加拿大進口的豬肉到底有沒有含瘦肉精，這是關鍵。不要求標到殘留量，但有含瘦肉精的話，就應該標示，否則民眾沒有辦法選擇。
沒有關係，部長答得很清楚，我也強烈建議部長……
我也很可惜，院長，你是我前輩，你也學法律。
你當律師這麼久，這麼有行政歷練、這麼簡單的問題，你也答不清楚，還說關心豬農、關心百姓。
我要忠實反映民眾的心聲。院長……
院長，我要告訴你，政府應該做好把關的責任。
但是你現在把這樣的責任推給民眾，讓民眾問說我有沒有辦法選擇？結果你又沒辦法標示到底是否含有瘦肉精。院長，健康是人權，不能當成外交談判的籌碼。
更不能被遺棄。
今天國人在乎開放瘦肉精豬肉，這是很單純食安的議題，當國人都要求少吃添加物，要天然、自然的食品，結果我們維持十幾年零檢出、禁止含有瘦肉精豬肉，竟然在民進黨政府時要全面開放，歷史上會記住蘇院長、陳部長、陳主委，這一刻，你們 8月 28日竟然讓臺灣人民吃到瘦肉精豬肉。
歷史會記下這一筆，就像我剛剛找出所有白紙黑字的資料。
人民會好好記得。</t>
  </si>
  <si>
    <t>鄭麗文</t>
    <phoneticPr fontId="2" type="noConversion"/>
  </si>
  <si>
    <t xml:space="preserve">
（12時 29分）主席、行政院蘇院長、各部會首長、各位同仁。請蘇院長、陳吉仲主委、陳時中部長還有經濟部長，經濟部長今天沒有來，我非常失望，請經濟部次長上台。不要躲起來啦，遲早要面對的啦，躲起來算什麼啦！院長，我看到今天的報告其實非常失望，因為裡面所講的話，過去在這一個月裡頭已經重複跳針講了很多次了，整個完全就是鬼話連篇。鬼月已經結束了，我希望今天我們大家摸著良心說人話。在報告裡面院長提到，因為馬政府在 2012年開放有瘦肉精的美牛到今天已經 8年了，都沒有事情，不要誤導民眾，牛豬分離、牛豬分離、牛豬分離，為什麼要牛豬分離？因為臺灣人牛肉吃得少，豬肉吃得多嘛！為什麼刻意漏掉，假裝不知道？因為臺灣人養豬多，養牛少，美國的藥商萊克多巴胺連賣給臺灣養牛的都不賣，因為我們的市場太小了！而且當時馬英九政府所開放的是 30個月以下的小牛，為什麼？為什麼？因為牠代謝快，瘦肉精不會殘留，不只是狂牛病的問題而已，但更重要的是，更重要的是內臟統統沒有進來，腦沒有進來，骨髓沒有進來，這些高風險、高含量的統統沒有進來。蔡英文連一個內臟都擋不住嗎？美豬擋不住也就算了！內臟也擋不住嗎？到底有沒有努力？你也不知道啊，你也是臨時被人家通知的啊！講起來很可悲也很可憐，所以不要再誤導民眾了。或許院長內心一直都是希望符合國際標準的，但大家講太多了啦！ 2012年 7月 5日通過之後，民進黨反對過多少次！表決多少次反對， 2013年還反對，我都不想再講了，到 2016年民進黨執政了還在反對！當你們的農委會主委講了以後，民進黨多少執政的地方縣市馬上訂出標準要零檢出，陳菊也說他反對，通通都反對。主委啊！你也不要這麼難看，你一直到 2013年都還是反對的，你們都有失憶症嗎？可以這樣前後不一嗎？可以這樣完全沒有任何的原則嗎？你們說現在變了，主委，我有聽啦，你講現在變了、不一樣了，我聽了更害怕、更煩惱。你說因為當時你反對的時候，美國人有六成養豬用瘦肉精，現在剩兩成而已，不用怕了啦！嚇死我了！你知道為什麼現在剩兩成嗎？因為歐盟堅持零檢出， WTO敗訴了到現在還是堅持零檢出，因為中國大陸堅持零檢出。中國大陸有豬瘟，欠缺豬肉，不像臺灣不缺，臺灣豬肉還要出口耶！就算缺豬肉也是要求零檢出，所以很多美國大的養豬戶（場）通通都不用瘦肉精了。那現在好啦，含瘦肉精的豬肉要進口臺灣了，剩下那兩成，不是說兩成的美國豬肉有瘦肉精，是不是兩成有瘦肉精的美國豬肉通通都要來臺灣，誰能保證？誰能保證？你們沒有一個人可以保證嘛！你們連進口的豬肉哪一塊有瘦肉精哪一塊沒有，你都不知道嘛！內臟呢！那內臟呢！你跟我講過去占一成，占 1%不是一成，我實在聽不下去。你是讀書人耶！你這樣要怎麼樣做人啦！主委啊！
你剛才說的啊！是你講的啊，我是講你所講的啊！你說 1%，這是你們裡面寫的耶！你也回去看一下，還是寫錯了？小數點點錯了？點錯要跟大家講啦！過去你在反對的時候，你說政府打死也要擋，養豬產業 750億元，那個時候不是 1%？那個時候難道不是 1%嗎？那個時候要擋，現在也要擋，哪裡不一樣？還不是都 1%？我告訴你哪裡不一樣！當 2006年扁政府要開放雞肉進口的時候，就是一模一樣，講的話都一樣，就是說臺灣雞肉多好吃，美國雞肉沒有人要吃啦！現在呢？進口雞肉占了六成，未來臺灣豬如何競爭？你們講的數字也不對啊！你們說美國豬肉和臺灣豬肉的價格一樣，你們怎麼能夠睜眼說瞎話？竟然欺騙我們的豬農到這種地步！你自己說產值有 750億元的產業，竟然才用 100億元就想要摸頭嗎？未來美豬的市占率如果超過二成、超過三成，你幾個項上人頭都賠不起！你憑什麼在這邊說這種大話？你憑什麼在這邊開空頭支票？你過去講的話都是白賊話，你過去講的話都沒有辦法兌現，你現在憑什麼叫我們相信你？老百姓又不是「盼仔」！難道是「癮頭」，你講什麼我們都要吞下去嗎？有這麼的簡單嗎？現實沒有改變，是民進黨政府變了，當年在通過不管是零檢出，在通過修法的時候，在國會裡面國民黨都是多數，可是並沒有因為修法就讓美牛統統都進來，當年是不分黨派一起擋下瘦肉精零檢出，那請問換來什麼？這裡面還有一個重點，我看了很多遍，而且看得很詳細，裡面跟我們說對外貿易、國際接軌，次長可以站前面一點沒有關係，你不要躲在後面啦！美豬換什麼？川普就反對 FTA，他就是反對自由貿易，那要換什麼？我問你，你們部長說 CPTPP，這兩個根本就是「竹篙鬥菜刀」，有什麼關係？隨便講一講、隨便騙！連這種沒有常識的話也講得出來！竟然從我們的經濟部長口中講出來，怎麼會是 CPTPP？為什麼是 CPTPP？就是因為川普說美國要退出，所以才變成 CPTPP，你現在竟然跟我說美豬進來，我們可以參加 CPTPP，那如果不能參加呢？誰要負責？哪一個人要下台？要下台幾次？ CPTPP占我們所有的貿易總額 25%，以大陸為主的 RCEP占 60%，請問我們開放美豬進口就可以加入 CPTPP嗎？不要再騙了！可以加入 RCEP嗎？RCEP馬上在 11月就要生效了，你們不要再騙了！民進黨說要新南向，難道不是新南向？可是哪一個東南亞國家可以跟我們簽 FTA？你們部長有跟我們保證啊！吃了美豬、吃了瘦肉精就可以簽 FTA，你跟我講跟東南亞哪一國簽 FTA？那如果都沒有呢？不要再騙了，「勿通」再騙了，不要再把老百姓當成是傻瓜。衛福部更糟糕，說出生 30個月的牛長大了，部長，你是我們的防疫英雄，怎麼會「走鐘」到這種地步，會不會太嚴重了？然後還要作弊，你為什麼要偷跑，這是什麼意思？為什麼把 ppb換成 ppm？不是要遵照國際標準？用 ppm就差了 40%啊！你們數學是怎麼算的？衛福部為什麼還在幫美國人偷天換日？還灌水啊！現在連 10ppm都還不夠，竟然還灌水！差了 40%啊！有這麼多含瘦肉精的美豬想要來臺灣嗎？在美國都沒有人要吃內臟，賣多便宜啊！你說跟臺灣豬一樣，全豬都一樣嗎？腿庫的價格一樣嗎？豬頭皮的價格一樣嗎？內臟的價格也一樣嗎？不要再騙了！不要再講這種讓人聽不下去的話了！院長，部長，主委，今天蔡政府通過美豬進來，宣布這個命令，跟當年馬英九政府最大的差別是什麼？最大的差別就是蔡英文自己本身一再保證、一再承諾，一定債聽人民的聲音，一定跟相關產業豬農溝通，一定會讓國會監督透明、一定會來反映民意、一定會做好風險評估報告、一定會做好所有的損害賠償，做了沒有？統統沒有！跳過你蘇院長的內閣，他直接決定了。我看到你們這樣手忙腳亂，「鬥」不清楚，前言不對後語，到底是 100億元還是 200億元也不知道，我看了也感到很悲哀。怎麼對國人交代？民進黨鄭重答應國人多少年？超過 10年的事情一筆勾銷，翻臉不認帳，哪有這種「白賊」政府？可以這樣騙人嗎？臺灣的豬農要怎麼辦？臺灣人民的健康是什麼？換來美國的 BTA，後面是不是基改食品要進來？後面是不是更多的農產品要進來、後面是不是臺灣整個農業會破產？後面衛福部的健保用藥是不是要調漲？都不要再裝了，不要裝死！老實面對民眾，告訴大家我們面對的實況是什麼？為什麼次卿忽然間所有公開行程要取消？到底發生了什麼事情？到今天，我希望起碼院長不要被蒙在鼓裡啦！蔡英文總統有多大的壓力？美國不是民主政府嗎？臺灣沒有國會嗎？臺灣沒有民意了嗎？臺灣沒有國會了嗎？臺灣沒有民主了嗎？院長硬起來！我們就做你後盾啊！但是如果你們都幫美國政府來這邊向我們宣傳美豬有多安全、多好吃，我實在聽不下去啦！這樣乾脆去領美國人的薪水，不要來領臺灣人的薪水！所以今天我覺得你們站在這裡，我不相信你們完全沒有良心，再怎麼大的壓力，光是突襲全臺灣人這一件事情，沒有說明、沒有公聽會、沒有座談會、沒有風險影響評估、沒有配套、沒有到國會報告、沒有經過國會審查監督，你就欠全臺灣人一個道歉。蘇院長，請你鄭重地向臺灣人道歉！（臺下：道歉！道歉！道歉！）
陳部長、陳主委，當年楊部長在擋美牛的時候，是到美國去勘察所有牧場、勘察所有生產過程，30個月以下的美牛就讓民眾很緊張，民進黨就說管不好了，也沒有內臟，美豬怎麼管？口罩國家隊只有 80間而已，賣豬肉的有幾萬間、幾十萬間，你告訴我們口罩隊都管不好了，但口罩不能做成貢丸、口罩不能做成香腸、口罩沒有內臟，你要告訴我們美國豬可以管得好？哪有可能？騙 3歲小孩嗎？不要再自己騙自己了，大家把良心拿出來。做為一個學者，你也可以成為蔡英文總統的後盾啊！你可以說這樣你無法接受，你就辭職啊！（臺下：下臺啊！）
怎麼去跟美國人談判，難道照單全收嗎？鬼話連篇，謊話連篇，騙！騙！騙！「白賊」政府！不道歉就全部下臺，下臺負責。（臺下：下臺！下臺！下臺！）
做官要有官格啦！要堅持你的良心、堅持你的專業，如果你維持你的原則，你就跟總統說「如果這樣，我主委不要做了！」這才是男子漢，否則這又算什麼？為什麼不能夠朝野一致、團結對外、把關美豬、保護臺灣豬、保護臺灣人民？這才是真正的愛臺灣！愛臺灣，不要再騙了！愛臺灣，不要再拗了！愛臺灣，不可以再這樣硬拗下去了！</t>
  </si>
  <si>
    <t>立法院第10屆第2會期社會福利及衛生環境委員會第2次全體委員會議</t>
    <phoneticPr fontId="2" type="noConversion"/>
  </si>
  <si>
    <t xml:space="preserve">
（10時 35分）主席、各位同仁。有關美豬、美牛的議題，其實引起國人非常大的擔憂和擔心。在這段期間裡面，可以看到在各個委員會裡各位委員及許多專家學者所提出的意見，我們可以很清楚的知道相對應的內容並不清楚也不夠直接，這也就是為什麼身為民意機關代表的立法院，我們絕對應該要要求總統來做國情報告，希望能針對美豬、美牛的開放議題清楚說明，讓國人減少擔憂，讓國人能夠對我們的食安有信心。立法院職權行使法第十五條之一到第十五條之五，其實也都有相對應的規定，即立法委員可以請總統來做國情報告，我們有聽取國情報告的權限。同時也應該透過黨團協商來討論是否應該要提出發言以及發言時間、人數、順序、政黨比例原則等等，其實這部分是完全符合立法院職權行使法的規定。關於剛剛的黨團朝野協商，基本上沒有辦法達成共識，原因在於民進黨認為總統國情報告並不符合現在的法律原則。我們覺得非常疑惑，如果朝野各黨都願意為了食安一起來把關，為了讓美豬的議題能夠讓國人更加瞭解，那麼這絕對有其必要性，而且不只是國民黨，包括時代力量黨團也有提出修正動議，都是希望蔡英文總統能夠到立法院進行國情報告，藉由這樣的機會，我們一起來努力，對國人說明清楚我們的政策到底是什麼、我們的目標到底是什麼，以及我們如何能夠一起把關食安的風險，但很可惜沒有辦法達成朝野共識。在此懇請執政黨能夠真正為國人擔起把關的責任，而不是一味以多數黨的權力進行表決來做輾壓，針對這些部分大家應該齊心共力、一起努力，不要因為在野黨和執政黨的差異而沒有辦法溝通與協調。依照立法院職權行使法，其實就應該針對這些重大議題邀請總統到立法院來作國情報告，聽取大家的意見，並且做一些對話，這樣才有辦法讓國人清楚瞭解，也才有辦法清楚對國人說明，然後一起來為食安把關，一起瞭解美豬協商議題的重要性，謝謝。</t>
  </si>
  <si>
    <t>江永昌</t>
    <phoneticPr fontId="2" type="noConversion"/>
  </si>
  <si>
    <t>立法院第10屆第2會期社會福利及衛生環境委員會第2次全體委員會議</t>
  </si>
  <si>
    <t xml:space="preserve">
（14時 57分）主席、各位列席官員、各位同仁。次長，本席要請問你關於總預算的問題，這一次美豬開放進口，當然現在是用 CODEX的標準，與日韓是一樣的，不過我們的政府也表示，會更加強查驗的工作，結果本席調閱資料後發現，你們食品管理工作項下的食品檢驗經費，這是在國內市場到實驗室的部分， 927萬元本來就很少了，甚至還往下減了 32萬元，總預算怎麼會這樣編？另外，在邊境的部分，邊境查驗經費是 4億 7,000萬元，只增加了一千二百多萬元，是不是回答一下？不是要加強這方面的查緝工作、查驗工作嗎？
你這樣講只對了一半，難道我們的政府編列預算都沒有防呆機制嗎？今天沒有主計總處與你聯席，照理說，你們應該比我們還早知道政府可能在考慮開放美豬的政策、應該比我們早很多時間知道，那時候就應該要適時地做調整，這是第一件事。第二件事，就算是你剛剛講的，目前正在向行政院爭取，那麼爭取的狀況就告訴我，讓我們聽聽看啊！如何爭取？在哪個地方？剛剛財政委員會才在聯席審查特別預算，你們要去哪裡增加錢？相關的財政紀律都還在，你要從哪裡增加？告訴我？
既然要增加人力，經費為什麼還減少？
如何去爭取？特別預算有 1.0、2.0、3.0，總預算難道是要在明年中再追加預算，有這個東西嗎？你就告訴我，因為要加強查緝、加強查驗，是從哪一個國家進口、是否有殘留含量，無論是在邊境或是進入境內的時候，如何做好標示，這個工作非常重要。今天你不能告訴我說行政院要從哪裡找出這個經費？你今天就必須講是預備金或是什麼？
預計爭取多少？增加多少？
從行政院的第一預備金增加六、七千萬元作為挹注？
不過本席有一點要請問你，在標示上只能標示產地是哪一個國家，即使標示產地是美國，但是它的豬肉有五分之四並沒有使用萊克多巴胺，只有五分之一是使用萊克多巴胺，如果只標示產地是美國，這樣會有多少的效用？其他國家也一樣，它看到萊克多巴胺的美豬可以使用，其他國家也使用，以後我們到底要如何區分？到目前為止，我們非常確定的一件事就是臺灣的豬不用了，其他國家後來會不會改用，不知道，因為除了歐盟、英國、俄羅斯及中國之外，其他國家像韓國也都開放了，如果他們的豬肉進來，我們怎麼辦？
日本呢？韓國是國內禁止使用，日本則是國內開放使用，我的意思是，因為我們的標示只能標示產地國別，動物用藥的部分不會放在標示上，所以只有產地國別的標示，沒有動物用藥殘留的標示，這個部分要如何讓人民安心？
你的意思是，我們只要充分的對美國豬肉做好準備即可？
本席在這裡多提一點，其實我們查驗的強度加強之後，對於相關進口商進口商品的時間會拉長，有沒有與財政部相關的關務單位或其他單位做過協商？將來開放進口之後，會影響其他商品的進口，進口時間會拉長查驗工作加強的時候。
這個部分需要去協調，並不是你們的主要責任，本席只是在這裡再提出。最後一點，希望你們可以建置一個能讓民眾取得充足資訊並自由做選擇的平台或網站，讓民眾感到安心及信賴。以上，我先問到這裏。</t>
  </si>
  <si>
    <t>吳玉琴</t>
    <phoneticPr fontId="2" type="noConversion"/>
  </si>
  <si>
    <t xml:space="preserve">
（13時 10分）主席、各位列席官員、各位同仁。就這個問題，我先請教薛次長好了，因為我覺得教育部有關校園的部分大概回答得差不多了。剛剛看到在教育部的相關報告裡面，對於包括兒童課後照顧中心、幼兒園供應膳食一律採用國產牛肉及豬肉的生鮮食材，而衛福部這邊主管的可能有托嬰中心或是相關幼兒的部分，應該也會一併來要求吧？
因為如果小學都要採用國有的產品，托嬰中心如果有使用相關的牛、豬應該也都要有這樣的原則，我想他們是更小、更弱，所以這部分應該是要採一致的原則。
另外，剛剛范雲委員關心的部分，我想很多人都在關心，就是有關學校營養午餐裡面的加工食品，真的是有很多營養師也在擔心這部分，如果我們拿到的是一顆貢丸，這個貢丸是在臺灣製作沒錯，可是它源頭的豬肉從哪邊來，這部分真的就是教育部跟衛福部怎麼去把關，你們針對這部分有設想好把關的原則了嗎？
重點是原料的來源要有證明，所以應該要把握是不是本國的豬或牛，這部分也是大家比較擔心的，但其實營養師更擔心的是加工食品，太多的加工食品裡面有太多添加物，可能對學童的營養及健康是更擔心，所以應該吃在地新鮮的食材，這可能才是教育部要一起推動的工作，不要太多加工食品。另外，美牛的配套機制裡面，我知道食藥署最近才公告了散裝食品的標示，目前大家都還滿擔心這個標示要怎麼樣標示得很清楚，到底要多大、多小的標示才能讓來稽查的行政人員覺得其標示是 OK的，你們有沒有相關的規範？
沒有說多大、多小，譬如說今天攤商賣了一個什麼東西……
所以有一定的標示，我想應該多加宣導，讓……
加強溝通跟宣導。
好的，謝謝。我接下來要問食藥署關於 GMP藥品的問題，臺灣建立 GMP制度也經過了大概快 40年，約 38年的時間，很多藥廠也在這個過程中不斷地提升、也不斷地被淘汰，簡單講，到底現在藥廠的藥品管理是政府高度管理還是採用業者的自主管理？
所以你認為我們是採高度管理？
好，那我就要問……
PIC/S其實是滿強調自主管理的啦！
是比較屬於自主管理吧？
進入下一個主題，有關藥品自主管理，即廠商他們自己內部管理失靈的問題。你們在 7月 27日到 31日去杏輝查廠的時候，才發現他們所謂備查的安定測試數據有問題，你們查到了 6件，你們到底抽查了幾件，其中有 6件有問題？
安定性至少要九成，對不對？
所以全面性再檢視的時候，又有 14件有問題？
你的意思是還有就對了？你們給它的時間到什麼時候？
署長，我現在要問的是，你認為你們是高度管理，可是事實上如果從西藥藥品優良製造規範第一部第六章六點三五的條文來看，廠商只要發現有狀況的時候，其實應通報你們，所以那個部分是「應」，我就質疑這中間它的品質測試不合格或是不穩定的情況，到底它有沒有通知你，是你們主動查察的啊！
是主動查察，但是你又沒有罰它或是沒有直接做開罰的動作？
就立刻下架。
你的懲罰就只有下架，沒有罰則或罰鍰？
目前都沒有聽到到底罰多少錢啦！
還在進行中，所以還要再等它全面整個檢視完之後，才會……
是，因為杏輝是上市公司，所以它的產品如果自主管理不夠，政府又因為介入去查廠的時候查到，我覺得某個程度上，我們應該更嚴格地來審視藥廠的自主管理層失靈了，也應該要有政府的相關規範，包括下架，甚至停產，都可能是你們要做的手段。
好，我們持續關注，如果你到 11月查察完成，應該要給我們一個書面報告，好不好？
好，謝謝。</t>
  </si>
  <si>
    <t>吳斯懷</t>
    <phoneticPr fontId="2" type="noConversion"/>
  </si>
  <si>
    <t>李德維</t>
    <phoneticPr fontId="2" type="noConversion"/>
  </si>
  <si>
    <t xml:space="preserve">
（14時 4分）主席、各位列席官員、各位同仁。首先請教薛次長，我覺得雙鋼印口罩的政策相對是比較臨時的，您覺得是嗎？
所以現在各口罩工廠等於都是產線全開，是嗎？
現在供給上有問題嗎？
目前沒有哦？但是我這邊要跟次長反映一個問題，因為衛福部前幾天發布了一則新聞，說是即將針對相關的口罩以及防疫物資的工廠進行更密集的勞檢。這件事情您知道嗎？
是的，勞檢是在勞動部，但是由於現在衛福部有這麼大的需求，希望這些口罩工廠能夠產線全開，政府對我們的廠商是不是又要馬兒跑、又要馬兒不吃草？一方面要他們產線全開，另外一個部門又要加強查廠和限制，這不是會讓我們的廠商左支右絀嗎？
新?市的勞動局其實有提出希望能夠在這個部分放寬工時，不知道衛福部這邊有沒有什麼樣的看法？
所以你們現在還有這種相關的計畫嗎？
針對這個部分，我們是希望政府內部的行政要一致，要能夠協調，不要勞動部講一種話，然後衛福部又有其他要求，雙方造成矛盾，我覺得這對口罩工廠也好，對我們的勞工也好，其實都非常困擾。其次，我想請教的是學校未來相關食品的罰則。我剛剛聽了滿多詢答，裡面有提到反正誰出了問題，就由誰負責，是這個意思嗎？
請教一下，現在罰則到底有多嚴還是多輕？
所以是分別罰 3萬到 300萬元或 4萬到 400萬元？
那我想請教，在把關的這個部分裡面，你們課以學校什麼樣的責任？還是您剛剛講的，就是學校只要看他有簽保證書，這樣就 OK了？是這個意思嗎？
所以應該是看誰欺騙。假如未來有問題的話，誰欺騙了，誰就要負責，這樣就對了？
好。接下來，因為你們只要求未來豬肉要標示產地，而不標示是否含瘦肉精，我想要請教次長，你們是覺得瘦肉精沒有問題嗎？
在臺灣，基本上「零檢出」是所有庶民都知道的三個字，但是現在民進黨政府要開放含瘦肉精的美豬進口，大家也知道是沒辦法，所以本席要求，你們就比照香菸的做法，大家都知道尼古丁不好，所以上面要標注警語。香菸就是標注警語，要抽就自己去抽啊！我們也知道瘦肉精吃多了不好嘛，請問可不可以標示危害健康的警語來提醒消費者？
你不用每樣都標一個嘛！但是你在豬肉方面提醒大家，標示瘦肉精有危害健康的風險，請大家選購豬肉的時候要小心，可不可以？
寧願鼓勵業者？那就是隨便你，只要標示美國豬，而不講有沒有瘦肉精，是這個意思嗎？
我退一步講，很簡單，就是我現在並不是要求含瘦肉精的一定要標出來，而是在豬肉的產品上面去標示瘦肉精的相關警語，你答不答應嘛！
還是不行就對了？那這個問題就跳過！最後，食安會報應該每 3個月開一次，而且是由行政院長主持，但是已經一年多沒有召開，行政院現在的解釋是說他們每天都在辦。負責幕僚事務的是衛福部，請問次長，這樣有沒有違法失職？有還是沒有？
都有什麼？
都有簽報要召開，但是院長不召開，是這個意思嗎？那我就去院會問院長了喔！是？還是不是？你都有簽、衛福部都有簽上去說要開，但是院長沒空、不開，是這個意思嗎？
次長，我的問題就到這裡，但是我提醒你，你們最好查清楚再來答，否則你們會很危險。</t>
  </si>
  <si>
    <t>林奕華</t>
    <phoneticPr fontId="2" type="noConversion"/>
  </si>
  <si>
    <t xml:space="preserve">
主席、各位列席官員、各位同仁。有關這部分，剛才衛福部提的修正意見，我覺得有兩個是比較大的改變。我們都知道，其實教育部已經行文到不只是屬於學校衛生法規範的範圍，包括小學到大專院校，甚至補習班、安親班，都已經發文要求一律使用國產豬，所以這邊有兩個部分本席有意見。第一，「優先」跟「一律使用」是有差別的，所以我不贊成改成「優先」，這是第一個我要表達的意見。第二，幼教法本來的規範就已經包括零到二歲的機構，很多委員也提出學校衛生法及幼教法的修法，幼教法若一修法，本來就會對機構造成規範，問題是有一個所謂的居家式托育場所，就是保母的部分，我覺得今天如果我們要照顧孩子的健康，零到二歲的機構未來我們會規範，可是保母部分卻規範不到，所以我們才會在這個臨時提案裡，希望把所有可能含括對孩子照顧的部分全部納進來，這是這個提案很重要的目的，不能說做不到就不做；如果做不到，那就接受我們的主張，規定瘦肉精部分完全不可以使用，不准進來就沒有問題，要不然怎麼會針對機構規範，但居家托育的部分卻做不到，那不是對孩子健康的一個漏洞嘛！
（12時 51分）主席、各位列席官員、各位同仁。目前有關因應萊豬可能進來的部分，教育部的態度算是比較積極，可是教育部的部分當然有教育部部分的問題，因為下個禮拜教委會還會有安排，所以我在今天就不問教育部相關的問題，我們回教委會再談。請問次長，在這一次評估要開放的狀態之下，零到二歲是社家署負責的，在過程之中有沒有徵詢過？我剛剛聽起來是沒有徵詢過社家署的意見，如果真的要開放，零到二歲根本沒辦法管理。剛才看到就是沒辦法管理，我的提案就證明了沒有辦法管理！
等一下，我要先問你怎麼評估？你是用成大的模型推估，並不是實證研究。
你認為沒有風險嘛！現在是開放後再拿全民來當實驗。
如果這樣講就是開放，再拿全民當實驗。
沒有叫做所有研究，在臺灣就是沒有一件是根據臺灣的狀況進行實證研究。成大的部分是推估，我已經都問過了，你們也都證實，它是一個模型的推論，並不是真正有任何實證。像 CODEX都被批評實證研究的數量太少，它起碼還是實證研究，我們現在卻沒有。現在看起來零到二歲沒有辦法管理，教育部都已經說起碼有發公文，我們現在還要求修法。請問目前為止衛福部有發過公文給幼照機構說，未來不可以使用瘦肉精豬肉，有發過文了嗎？目前為止，有沒有發過文？
那就是沒發文的意思。
那就是沒有發文法。第一個、優先跟教育部寫的一律使用有程度上的差別，一律使用就是都要使用，而優先就是當我找不到，就可以用有萊克多巴胺的豬肉，這在程度上是不同的，而且你們主管的還是零到二歲，可能免疫力、抵抗力比教育部所主管的年齡更小。教育部做到了，你們卻做不到，都沒有發文，也沒有說一律使用，還說服我們說要優先使用，我真的覺得沒有辦法接受，此舉就證明了你們根本沒有辦法管理。請問國健署有沒有評估過母親吃萊豬、餵母乳的問題？有沒有評估過這個問題？
我現在講是孕婦，剛生出來之後，坐月子就在餵哺母乳了。請問餵哺母乳有沒有風險、有沒有評估、有沒有報告？國健署有沒有評估過？有沒有報告過？
提出書面來，不能只是你口頭說。我說的是餵哺母乳，未來在開放萊克多巴胺之後，因為沒辦法確定，所以大家還繼續吃豬的內臟，而你們把比例降低，以後是不是連母乳政策都要取消？這些都是相關的，你們現在都回答不出來，請問有沒有風險？今天我坐月子要吃腰子、吃豬肝、吃豬腳，吃了之後餵母乳有沒有風險？你現在告訴我，哪份報告告訴我們沒有風險？你告訴我！
你們只做到孕婦，沒有到餵母乳，因為我們鼓勵大家餵母乳，出生就要餵母乳，坐月子也在餵母乳，像這些完全都沒有評估。我還是一句話，不管是零到二歲的管理，你們全部都沒有辦法處理，連保母的部分都做不到，再來這個部分，你們也答不出來，所以最後的答案… …
最後的答案還是一個─不開放都沒問題，我們還是主張不開放！
沒有，那是宣告修正……
因為剛才在修正我們……
問題是你們還是沒有辦法接受……
因為上次……
主席、各位列席官員、各位同仁。在這邊要先表示對於這樣的結果，我們覺得很遺憾，剛才陳瑩委員所宣布的文字證明這項提案，事實上就是行政部門的文字，是一模一樣的。為什麼我們國民黨委員堅持不能退讓，兩個原因，第一個是零到二歲不是都送到機構，如果是機構，我們就在幼教法修法就 OK了。現在問題就是有些是送到保母家，零到二歲這麼重要的嬰兒，我們難道不應該全面的讓他們都不會受到瘦肉精豬肉侵害之苦嗎？或這樣的機會嗎？所以才會要求把托育式的保母要納到我們的主題案裡面。另外一個，就是因為教育部從小學到大學的學校衛生法都已經發文出去，是一律使用國產豬，包括對補習班、安親班都發了公文。當然我們希望未來要用修法讓它完備，學校都一律使用了，但是對於零到二歲怎麼會是優先使用，這種絕對是不能接受的。所以為什麼還是要再次重申這個提案，我們有我們的立場，不接受行政部門的文字，但是我們很遺憾，民進黨黨團把行政部門的提案重新提出，這就是我們當初不接受的內容。謝謝。
民進黨是把人民健康放在哪裡啊！
那就不要明年 1月 1日開放啊！
為什麼一定要明年 1月 1日開放？
確定之後再開放，再來討論，這樣會有什麼問題嗎？
把國民的健康放在哪裡啊！太可惡了！
0到 2歲的嬰兒也可以這樣子！
不是啊！你們那個對案就是沒有把關啊！
你們沒有全面把關啊！
可以這樣嗎？沒有查廠，就要在明年 1月 1日開放……
只有保姆管不到，那不是一個漏洞嗎？
還有，孩子都可以一律使用國內的， 0到 6歲優先使用……</t>
  </si>
  <si>
    <t>林淑芬</t>
    <phoneticPr fontId="2" type="noConversion"/>
  </si>
  <si>
    <t>林德福</t>
    <phoneticPr fontId="2" type="noConversion"/>
  </si>
  <si>
    <t>（12時 34分）主席、各位列席官員、各位同仁。政府明年將開放含有瘦肉精的美豬進口，請問部長，我們現在的容許值是比他國更寬鬆？還是更嚴謹？
我們是不是根 CODEX國際食品法典委員會的標準為標準？
可是 CODEX的建議標準是用 ppb，為什麼衛福部要用 ppm？
使用 ppm為單位，看到數字會讓人有含量極低的錯覺，而且在換算時，衛福部訂定的 0.01ppm看似與國際上的 10ppb一樣，可是如果測到 0.014ppm，四捨五入後，一樣會變成 0.01ppm，等於每個品項都會被寬鬆化，這樣的管制，你認為是不是會有很大的漏洞？會不會？
本席希望衛福部不要玩這些數字遊戲來欺騙民眾，因為這次要開放瘦肉精的美豬進口，而且是全豬，其實民眾是很反感的， 70%的民眾不能接受，部長在這方面應該要好好地斟酌民眾的感受。再請問部長，瘦肉精的種類有幾種？
有四十種，是不是？
我們可以檢出來的有幾種？
所以我們沒有辦法每一種瘦肉精都驗出來，這樣人民怎麼會相信政府的保證？
部長，我問過這個問題，因為進口肉品加工品可說是百百種，進入肉攤、餐廳、夜市，其實根本就沒有辦法分辨來源，標示和檢驗都是大工程，難道我們有那麼多的人力跟設備去稽查嗎？
部長，連邊境逐批查驗瘦肉精，後來也改成每家進口商前三批全面抽查，如果全部都合格，就開始放鬆抽檢的批數，請問部長，是會先預告抽查哪幾批？還是會先給進口商一點點暗示？
本席質疑的是因為連口罩國家隊都可以拿進口貨來混充，到時候是不是會常常發生美豬混充進來，然後造成食安的問題？
本席一直認為這些是未先規劃、朝令夕改的政策，我相信人民沒有辦法信賴。
有百分之七十幾的民眾不能接受。學校營養午餐的肉品到底有沒有可能採用到進口的？
因為現在沒有任何一條法律規定營養午餐一定要採用國產的豬肉，而是優先採用 CAS優良肉品，而且是規定生鮮食材，許多加工調製的產品就沒有被規範。加工食品是加工業者原來就做好的，我們不知道裡面零碎的肉到底是不是國產的肉品，像這樣政府怎麼把關？
何況現在很多校園營養午餐大多是團膳廠商來提供，餐費從 30元到 60元不等，難保廠商因為成本先選用價格比較低的美豬，你認為會不會？將本求利嘛！
你們有誰能掛保證孩子吃到的都是國產肉品？如果不是的話，國產跟進口肉品的比例到時候會變成多少？它會摻在裡面，校方怎麼稽核？對於後續這些處置，老師跟家長都有知道的權利。關於這樣的訊息，我認為你們應該要說清楚、講明白。
我希望在還沒有進口以前先把規範弄好，因為確實很多家長，包括你的後代子孫、世世代代，大家都會吃到。</t>
    <phoneticPr fontId="3" type="noConversion"/>
  </si>
  <si>
    <t>邱泰源</t>
    <phoneticPr fontId="2" type="noConversion"/>
  </si>
  <si>
    <t xml:space="preserve">
（10時 26分）主席、各位列席官員、各位同仁。今天這個議題是一個重大、困難，也算是勇敢的決定，今年 8月 28日蔡總統宣布臺灣明年 1月 1日要放寬美豬、美牛進口，為了這個懸宕已久的問題做關鍵的決定，蘇貞昌院長也在 9月 18日的專案報告提到這是一個重大、困難且勇敢的決定，所以是全國大家一起要努力的事情，我也感佩陳部長，尤其今天的詢答讓我們更了解我們在安全的原則都把持住，讓我們進一步來安心，同時我們以在醫界的立場，我們醫師公會有 5萬個醫師，其實每天在照顧 100萬人次以上的病人，民眾的健康絕對是我們責無旁貸的責任，所以我們也來思考這樣的議題，我們可以共同來幫國家做什麼事情。所以，除了部長說的安全、安心要大家一起來努力以外，我們也希望全國團結共同來創造臺灣更好的價值。對於這個議題，最重要的是在我們醫療界當然希望堅持一個我們一直存在的原則，就是以照顧國人健康為主，當然，我們是一個團隊，就像健保總額非常不夠讓醫療發展，但是全國所有的醫療人員還是願意為了人民的健康，承受所有的辛苦，當然也感謝部長一直要努力解決這個問題，但是一定要有從整體來看的國家觀，國家的安全、經濟的發展是我們可以發展更好醫療的最重要的根本。所以我們第一個意見當然是國民的健康絕對要優先，我們一定要用科學來審慎評估容許的標準，我們也不要死守一個，因為 10年前的證據，像我們在學術界， 10年前研究的結果到 10年後可能全部被推翻，所以大家用一種比較科學的思考、理性的思考，用更多的證據來讓我們更安全、更健康，這都是好事情，我們謹慎評估，我們努力來了解怎樣是最好的，我們臨床上在看病人也是這樣，開這個手術一定有其利弊得失，但是要看病人的狀況、病人的喜好、病人的價值觀，decision making是很困難的，但是我們每天都在做這件事情，每天看 100萬個病人就是 100萬人次的 decision making，而且那也很複雜。其實我們國家也是在做一個評估，人的健康也是一直在評估、在變化，所以我們另一個比較具體的建議，我們希望藉著這樣創造安全、安心以外，也可以創造更大的價值，讓我們更健康，讓我們更關心食安，所以我們建議擴大國民健康的檢查，我們利用更多的大數據，我們當然也希望利用我們臺灣發展那麼好的生技、人工智慧，當然，醫療的核心價值、醫療跟看顧病人是不能完全被機器取代的，這是我必須要先聲明的，人的關懷是永遠無法取代的，但是先進的科技是可以幫忙的，可以用來偵測國民健康型態的轉變。部長，請問有沒有可能在健康署或國衛院成立專案小組來探討這個問題，就像我剛剛講的創造更大的價值、累積更多的資料，讓我們臺灣走向一個真正食安又可以很開放、跟國際大家一起競爭、經濟發展的健康大國，不曉得部長可否指示一下？我的建議是在健康署或國衛院都有相關的人力和人才，是不是針對這個成立專案小組來做一些討論？
所以部長的意思就是願意也鼓勵去做這個方面？
但是可能要有一些具體的建議，或部長要指示下去。
謝謝部長，這是我們醫界站在支持我們政府，尤其是主管機關為國家社會努力的過程中，我們希望一起來投入這樣的工作。第三點，要保障足夠的資訊，最重要的就是讓人民有選擇的機會，這是臺灣民主的價值，所以今天大家討論這麼多，我們的立足點就是回歸科學、理性思考，採取開放和肯定的態度，秉持國人健康優先，持續關心這個議題。我們會再持續關心這個議題，當然也要靠更多的數據、更多國內外的資料，我們再一起來提供建議。既然我們醫療界很關心病人、很關心民眾，希望民眾有很好的選擇權，所以在清楚的標示這個部分都準備好了嗎？
不管是農委會的部分或衛福部的部分……
這是我們所期待的。今天大家都在談論營養午餐，這個有縣市、城鄉差距，次長覺得有多少學校的學生飲食是在學校發生的？
真的嗎？
我怎麼看到很多學生在下課後就跑到學校旁邊買炸雞、炸薯條等等，中午都不能出來吃飯嗎？現在有很多 foodpanda外送車都在路上跑。
我沒有興趣針對這個部分討論，我尊重各個學校的文化，但是我是說假設一大早匆匆忙忙而沒有在家吃早餐，像我高中 3年從來沒有吃過我媽媽煮的早餐，因為我是一個孝子，想讓媽媽睡飽一點，我自己就到路上、夜市吃虱目魚粥和米糕，所以長得這麼大。我的意思是說，我們是考慮學校還是考慮學生個人？教育部是照顧學生嘛，對不對？
學生不只吃一頓而已，還有吃零食，但我們整天都在談營養午餐，像我的兩個小孩都不吃營養午餐，因為很難吃，寧可餓肚子到 4點下課回來吃媽媽煮的大餐。如果我們關心學生，以人為中心的話，就要去研究他們到底怎麼吃，你如果只是把學校顧好，問題是還有很多需要注意的地方，這是我的提醒，不曉得教育部有沒有關心到這個部分？
剛剛洪申翰委員也有提到這樣的機會對於能夠提升這方面的知能，所以我才說國民健康署也能夠在這方面多做研究、多做宣導，和教育部大家配合一起來努力，也是一個好事情。但是我只是說他在外面吃的機會你們也要去評估，也要做一點了解，讓學生吃到他們最想要吃的，讓家長更放心，請注意這個問題。
反對。
反對。</t>
  </si>
  <si>
    <t>洪申翰</t>
    <phoneticPr fontId="2" type="noConversion"/>
  </si>
  <si>
    <t xml:space="preserve">
召委，我有會議詢問。因為今天蔣委員邀請了兩位重要的專家學者，可是在之前的會議通知上面並沒有，所以我建議我們是不是補一個程序？請召委跟現場在座的委員確認一下，也讓這兩位重要的專家學者等一下可以參與大家的討論或發言，就是我們補一個程序，這樣會比較沒有問題，我當然贊成，但我建議還是補一個這樣的程序。
今天不是要旁聽，而是列席……
我這是善意的……
但是會議通知上是有的，對不對？
蔣委員，我覺得這件事情很簡單，就是現場再確認一次，因為我們都同意……
對，但是會議通知上面……
我覺得可以補一個程序讓大家確認，我們都同意……
你可以邀請，但是要正式邀請，照理說……
我們是希望他們……
我是希望尊重你們，要有開會通知……
（9時 55分）主席、各位列席官員、各位同仁。我在質詢前有一個部分想要說明，剛剛在答詢開始前請大家補一個程序的原因，並不是像剛剛蔣委員說的我們怕什麼，不是！而是在場很多委員收到有兩位重要專家學者會來的訊息是今天才知道的，所以大家在程序上面會想要怎麼樣把它做得比較完整，不要起爭議，或是大家在這件事上吵不休，所以才希望現場補一個程序，至少知道民進黨這邊的委員都是同意讓兩位專家學者上台的，所以並不是因為害怕，才來談這件事情，這部分是我想要在一開始的時候先講清楚的。因為剛剛蔣委員用麥克風講這個東西，我不是怕媒體朋友聽到，覺得我們好像是在怕，不是！是因為我們真的想讓大家在受尊重的狀況下，正式的、沒有任何爭議的方法上台，所以才想在現場補這個程序，這是第一個我想要在開始質詢前說的部分。接下來我想請問陳部長，這次含萊克多巴胺的美豬、美牛進口引起社會上非常非常多關注，就像之前大家在談到的問題，我覺得一般民眾最關注的問題一定是關於食安風險把關這件事情。從 2016年民進黨政府上台以後，確實食安一直是一個非常重要的議題，位階被拉到很高，包括成立食安辦，甚至是食安會報，或類似這樣的做法，其實這是一個很重要的政策領域。在這一波大家要面對瘦肉精美豬，或萊克多巴胺美豬進來的狀況下，確實會是我們過去努力以來一個非常非常重要的檢驗。我的意思很簡單，我知道大家現在談美豬、30個月齡以上的美牛進口，這些都是非常非常重要的議題，但我說實話，我自己更關心的事情是，如果臺灣整體食安風險管理體系是一個健全的體系，那我們面對現在這些新進來的議題，相對起來，我們就不是那麼擔心。可是如果我們原本的體系就是千瘡百孔，我們原本的體系就不健全的時候，面對這樣新的議題進來，當然大家擔憂的程度一定會提高，甚至在新的壓力進來的時候，我們的運作模式可能會被看破手腳，會有很多問題，這是我覺得最擔心的事情。所以我自己覺得，今天食安的問題，我們如果要談的時候，恐怕不只是瘦肉精美豬的問題，我覺得要更回頭看，到底我們前面做了什麼事情？這邊有幾件事情我想請教部長跟黃副主委，我們今天在談整體食安風險管理，我們有很多細的技術細節可以討論，但是大概有幾件事情：第一個，政府必須落實抽驗，標示這些管制。重
當然，我們現在在做的就是這件事情。
沒錯！今天因為萊克多巴胺美豬這件事情，可能我們在貿易談判過程中，要面對進口這件事情，但是既有的體系完不完備、民眾是否有充足的知識面對這可能的新風險，我覺得這是一個很重要的事情，因為不可能都沒有風險，這一定是有風險的。另外，我想再談一個事情，就是以幾個鄰近國家的經驗來看，日本在加入關稅貿易協定或自由貿易組織時，當時他們面對全球化還有產地造假的這些問題時，剛好用了一個食育基本法，而這個食育基本法其實就是從機關、學校、教育等等全面推行飲食教育，尤其讓消費者和生產者可以產生更多連結，從他們產生的連結，可以讓消費者更有知識跟資訊來作充足的選擇，這是當時日本的作法。坦白說，我自己也非常關注這樣的作法，因為如果我們的消費者有充足的知識跟資訊來源，就可以對我們的飲食體系、食物體系、食材體系、原料體系有充分的瞭解，包括對原產地狀態的資訊有充足的瞭解。確實在一般理性下，大家都希望安全的食物，不希望有風險的食物，這樣我們的整體體質就會更好，所以重點是，我們怎麼建立好我們整體食安把關、食安管理體質，我覺得這是一個非常重要的關鍵，就是讓消費者對生產與通路中的食品有更多的認識，讓消費者有能力保護自己免於食安恐懼！但我也要強調一點，就是很可能不是消費者自己就有辦法產生這樣的知識，政府在讓一般民眾有這樣的知識和資訊上，有沒有責任？請問部長跟黃副主委。
部長，我的問題是我們當然希望民眾可以瞭解，可是民眾要用什麼方式瞭解？政府對於民眾掌握這些資訊，有沒有責任？
黃副主委，有沒有？
確實在過去幾年的過程裡，我們有提出一部法律，叫做食農教育法，本黨有幾位委員有提案，農委會其實也有版本，但到目前為止都並未通過，我覺得那是一件非常可惜的事情，因為如果從現在這個時間點來看，當然法案的內容可以再討論，可是我們的消費者、民眾如果對於整體食安體系的知識跟資訊有更完整掌握，也許我們現在面對風險就有更多的把握，在目前沒有食農教育法的狀況下，我知道其實農委會有食農計畫，請問農委會，目前的食農教育計畫已經執行到什麼程度？
黃副主委，不好意思，我直接打斷你，我對目前的食農教育計畫執行並不滿意，確實在目前沒有食農教育法的狀況下，有關資源的普及性、深度，其實都還有很大的落差，就是可以達到我們原本預期的讓消費者、一般民眾、學生可以理解的程度，都還有很大的落差，所以我並不滿意，我認為現在是一個好的時機點來重新討論，我們應該要有一部完整的食農教育法，讓我們剛才講到的，包括消費者的認知、知識，包括學童在教育體系裡面，可以全面掌握這些資訊、有這樣的意識，可以面對萊克多巴胺美豬或者是美牛這樣的風險。當然，我們整體的食安風險管理不會只有食農教育法，但是它扮演一個非常重要的位置，我希望接下來我們應該重新提出食農教育法，而在提出食農教育法的過程中，也可以看看當新的壓力測試進來後，我們還缺什麼東西，一般民眾對於這個整體飲食體系，是否在認知上、知識上還缺乏什麼，然後透過食農教育法或食農教育計畫來補足。請問黃副主委，你的看法如何？
農委會回答樂觀其成，那麼接下來我們就可以啟動這個流程。最後我想說的是，目前的食農教育計畫都還是點狀的，普及性、深度、廣度遠遠不足以撐起一般社會大眾對這件事情相關的理解跟認知，所以我希望在下個禮拜前，農委會可以把目前食農教育執行的計畫報告，送到我的辦公室來，可以嗎？
好，謝謝！
現在是點名還是？
反對。
反對。</t>
  </si>
  <si>
    <t xml:space="preserve">
（13時 34分）主席、各位列席官員、各位同仁。次長，我想直接跟您請教， 9月 23
次長，我現在想請教是，現在衛福部的態度是往開放醫檢師的資格或任用標準來做研擬？
次長，但我想確認一下，現在要推動的特管辦法修正草案，本來醫檢師是要考試才能取得證照，現在如果有生物相關的學歷，就可以透過培訓、審核變成專任技術員？
你們的方向、立場跟態度是什麼？
這樣聽起來，某種程度上衛福部還是有放寬標準。但是 7月 26日蔡英文總統出席醫檢師公會會員大會時，他還說醫檢師是防疫的幕後英雄。換言之，蔡英文總統也很肯定醫檢師是防疫的幕後英雄，現在衛福部反而要擴大，讓更多具備資格的人可以來擔任醫檢師，這樣會不會對於已經考到證照的醫檢師有點差別對待？
本席也認為尊重現實是一個方向，但是衛福部至少在主管機關的立場跟角色上，您的態度還是相對重要，所以要做好嚴格把關，讓寧缺勿濫的狀況不會發生，這樣可以嗎？
沒有問題。接下來，請教次長，有關豬肉進口的部分，今天上午行政院長也同意明年要用所謂的「三章一 Q」來考核，等於是認證啦。現在每人每餐獎勵費從 3.5元提高到 6元，所以總預算會增加到 20億元左右。之前就有人說瘦肉精開放進口之後，商人將本求利的情況下會選擇比較低價的產品，就會選擇含有瘦肉精的豬肉，有沒有去評估所謂的 3.5元到提高到 6元，成本跟業者使用瘦肉精豬肉相對來講可能差不多，這樣子我們怎麼樣有誘因讓業者還是選擇國產豬肉，而不是選擇瘦肉精的美豬？
是，沒有錯。
要提高到 6元。
但是現在的狀況是因為還沒有瘦肉精豬肉開放進口嘛！所以對業者來講，他沒有辦法選擇比較低廉的產品，市面上沒有這些低廉產品。我的意思是有沒有做過評估，如果說提出來，瘦肉精豬肉開放進來之後，會不會它的價格成本，商人將本求利反而更加的低廉，成本大幅降低，商人就選擇瘦肉精豬肉？
但是我的意思是瘦肉精豬肉開放之後，因為我們知道用瘦肉精來養殖豬肉產品，本來成本就會相對低。尤其是有一些豬內臟，美國人根本不吃豬內臟，所以他們就丟掉，丟掉以後可以廢土變黃金來到臺灣。
我只請教一點好不好，因為是農委會嘛！是不是今天教育部也有相關的長官過來，次長還在嗎？我只請教我們三個單位，因為這個是今天早上看到的新聞是說同意獎勵從 3.5元提高到 6元，從 3.5元到 6元有沒有評估過？對於業者來講，是有誘因的，是有吸引力的，如果瘦肉精豬肉開放進口之後，商人會不會在將本求利情況下，他們反而偷渡使用瘦肉精的豬肉，還更便宜？
差不多？
豬肉的價值都差不多？
副主委你剛剛又講說，其實用瘦肉精的價格在美國市場也差不多？
那我們國人真的又更好奇了，我們政府突然說明年 1月 1日要開放瘦肉精豬肉進口，到底是為了什麼？
這個也不用您回答了。之前我們以為會相對便宜，還是怎麼樣，其實也差不多，結果我們政府堅持了那麼久，突然又對美國大開方便之門，不就是某種程度上就是告訴美國政府，美國 20%國內用瘦肉精養的豬肉，其他全世界 160個國家不吃的，歡迎來到中華民國，歡迎進口臺灣，因為臺灣要幫美國大開方便之門。不是莫名其妙嗎？我質詢完畢，我們會繼續追，而且更重要的是凸顯現在民進黨政府，明年 1月 1日開放瘦肉精豬肉進口，完全罔顧食安也跟現實狀況毫無相關，根本就是讓美國予取予求。謝謝。主席（蔣委員萬安）：謝謝洪孟楷委員。現在繼續處理臨時提案，剛剛有第 5案及第 6案等兩案保留，先處理第 5案。大家對第 5案有沒有異議？行政部門有溝通，提出修正文字嗎？</t>
  </si>
  <si>
    <t>范雲</t>
    <phoneticPr fontId="2" type="noConversion"/>
  </si>
  <si>
    <t xml:space="preserve">
（13時 4分）主席、各位列席官員、各位同仁。我想今天大家關心的都是同樣的部分，就是關於把關的問題，我先講一下關於學校的午餐，因為目前臺灣高中以下的營養午餐都是學校各自成立午餐平臺，教育部其實已經有一些作法，包含我們聽到的增加補助，以及跟廠商簽約的部分，另外還有一個網頁的部分，可是我們可以看到家長還是有一些擔心。我們先看一下其他國家的經驗，日本及韓國午餐的食材幾乎都是由官方或半官方的機構統籌管理，在日本的部分，學校午餐食材來源是由各地方政府設置的「學校給食會」負責，韓國則是由全國 70多個「供餐支援中心」，基於共同購買的精神，然後有評鑑、師生參與等等，所以其實韓國、日本跟臺灣的供應體系是不大一樣的，臺灣現在是由各校自由把關，當然家長擔心是可以理解的，而且今天早上我也有問部長，這三年來都有做一個「校園食材登錄平臺」，可是這個平臺目前的實作上是由各校的總務處負責，雖然這三年來有滿大的改善，但是還是沒辦法，特別是針對加工品的部分。而衛福部這邊本來就有平臺─「非追不可」源頭控管的部分，另外也有平臺─「非登不可」生產管理的部分。剛才劉建國委員也一直在問源頭的管理，很高興知道我們醫藥署其實在這部分也會改善，也會有資料的搜尋，所以我想請問一件事情，現在衛福部已經做了不少事，教育部也做了很多的改善，包含昨天蘇院長承諾從簽約及給更多的經費來做一個保障，那我們能不能再多做一件事，讓家長安心萊豬的加工品不會進校園，因為目前教育部說要多登錄食材的來源，可是依照目前的法規，只要在國內解凍調製，來源都可以寫臺灣，所以目前教育部增加這個欄位還是沒辦法解決加工品的問題，可是你們在把關入關的時候其實是可以溯源的。因此，我有一個提案是說衛福部及教育部是不是可以合作，把目前這幾個平臺，即「非追不可」、「非登不可」跟教育部的「校園食材登錄平臺」整合，從源頭控管，統籌食材供應的系統，因為目前教育部的平臺是家長第一個機會可以知道的，它是由總務處來登記，可是總務處也只能夠依照廠商給它的資訊，可是如果依剛剛我聽到醫藥署回應劉建國委員的內容，你們在源頭海關的部分只要有萊豬進來，都有做「非追不可」、「非登不可」，只要跟教育部的平臺整合的話，事實上是有機會讓家長更放心的，請問衛福部可不可以用一個月的時間，跟教育部好好討論來整合目前這些平臺呢？如果需要經費的話，我們立委一起來幫忙爭取，我相信院長也會願意再多出經費在這些平臺的整合上，讓大家更安心。
可以去研究一下好嘛？因為現在變成是家長要很厲害的再去上衛福部的網站查詢，既然都是平臺的話，是不是能夠跨部會來協調？
我覺得這件事情如果多做的話，家長就不會擔心像剛剛幾位委員問到的情形，像貢丸在臺灣製作的，產地如果寫臺灣的話，我還得要上網去查一下來源，萊豬是賣給哪家貢丸店，所以這部分我希望由衛福部來主責，一個月內給我一個報告，如果需要有立委協助的話，看看如何跟教育部合作，好不好？
教育部願意嗎？
OK，如果教育部可以主責的話，一個月內給本席報告，好不好？
確定，那我們就追教育部，謝謝政次。</t>
  </si>
  <si>
    <t>徐志榮</t>
    <phoneticPr fontId="2" type="noConversion"/>
  </si>
  <si>
    <t xml:space="preserve">
主席、各位列席官員、各位同仁。我不太瞭解的是，國人有這麼多疑慮，而你們說是因為疫情的關係，本席認為，如果美國真的不讓我們進去，那我們沒話說，還是說你擔心去美國查廠會被感染？
那我們怎麼跟中國大陸打仗啊？為了國人的健康，我們幾個人去查廠，就怕被傳染到！這關係到全國老百姓的健康耶！如果是美國不給你去，那我就不敢講。
那就是沒有人敢為國家、為國人的健康犧牲囉？
好，我只是這樣問而已。
贊成。
（14時 45分）主席、各位列席官員、各位同仁。本席要請教教育部蔡次長，說實在的，宣布明年 1月開放萊豬進口之後，在婆婆媽媽的閒談之間，聽到許多人表示明年 1月 1日之後可能就要自己準備午餐給自己的孩子吃，簡單講就是不讓孩子吃學校的營養午餐。現在本席是將這個聲音反映給你聽，但是到底會造成多大的影響，本席並不是很清楚，因為豬肉也還沒有進來，不過本席還是要拜託教育部，譬如以臺北市來講，現在有多少中小學生吃營養午餐，這樣的數據應該不難取得吧？或者臺北市政府也有這樣的數據，等到萊豬進口以後，在學校吃營養午餐的學生人數有沒有大幅度的減少？
你們去比較一下。
可以驗證一下，到底媽媽們或阿嬤們是否真的感到擔心。其次，本席看到部裡對於營養午餐不要使用萊豬好像也只是道德勸說，他們就算是使用好像也不會有什麼罰則，只要標示清楚就不會被罰，對不對？
雖然你們是這樣告訴他們，但是如果他們使用美豬而不是使用本國豬，這樣會有罰則嗎？是否會有處罰？
也是只有道德勸說而已啊！本席認為應該還是要有罰則，否則只是勸他們儘量用本土的豬肉，基於成本利差的考量，加上你們又沒有處罰……
對啦！雖然是一律採用，但是沒有罰則，如果業者就是採用了，你們會怎麼樣？
現在沒有罰則，在罰則還沒有訂定之前，業者要用就快點用，是不是這樣的意思？
次長，我們對於中小學是這樣的要求，但是那些私立的幼兒園該怎麼辦？有一些管不到的地方要如何處理？畢竟那些孩子又更小，器官可能都還沒有發育完全，代謝的能力可能更差，所以幼兒園的部分，請你要特別特別的關心，好不好？
本幼兒園採用臺灣豬，是嗎？
如果是寫使用臺灣豬，實際上卻使用萊豬，再加上沒有罰則，到時候你就看看他們是會用萊豬或是臺灣豬。謝謝次長！
黃副主委，本席有一個搞不清楚的問題要請教你，現在我們有進口美國豬嗎？
零檢出？
1月 1日開始進口含萊克多巴胺的豬肉，你們只是要求標示產地，並沒有標示零檢出或是萊豬？
本席是指市面上的？
如果市面上沒有的話，那就很麻煩、很奇怪了！你們要求人家使用臺灣豬，我如果用美國零檢出的豬肉，也沒有含瘦肉精，為什麼不行呢？你們應該要將零檢出的美豬與含瘦肉精的美豬做出區分，同樣是美豬，也是有不含瘦肉精以及含瘦肉精的，這兩種怎麼區分？
奇怪！我們既然是大大方方進口來的，為什麼不能讓鄉親們區分出含瘦肉精與沒有含瘦肉精的美豬？我也覺得很奇怪的一件事，民進黨的委員既然贊成開放萊豬進口，卻又召開許多記者會鼓勵大家不要用含瘦肉精的美豬，應該要挺臺灣豬，這樣做當然是對的。現在臺灣豬就像是我有一個兩小無猜的女朋友，我是要跟她結婚的，那一位女朋友就當作臺灣豬好了，但是，奉父母之命必須娶比較有錢的千金，也就是美國豬，父母告訴你你只要將她娶回來就好，不需要與她同房生孩子，就像我們現在這樣的做法，雖然開放讓美豬進來，但是進來以後卻不鼓勵使用，就像你跟臺灣兩小無猜的女朋友結婚，但是不要理她，還是去愛有錢千金的女朋友一樣，差不多就是這樣的意思。部長在星期一說美豬與臺灣豬只差 1塊錢，後來他說是農委會告訴他的，到底是差多少錢？
他講的 1塊錢是指在美國相差的 9毛錢？
我問的是在臺灣含瘦肉精的豬肉與臺灣豬肉會相差多少錢？
臺灣豬賣一百多元。
還有幾十個百分比的差價？
你們給部長錯誤的訊息，他說只差 1塊錢，如果只差 1塊錢，就很少人會混充，相差百分之二、三十就有可能，我只是要問清楚而已。如果擋不住美豬勢必要進口的話，本席擔心的是另外一點，請你到時候不要再屈服於美國的壓力，像日本現在在主導 11個國家的 CPTTP，可能要把美國進口稻米的數量分一些給組織的其他會員國，減少對美國的稻米進口，到時候美國的稻米數量多出來以後，可能又會要我們臺灣買美國米，雖然這些稻米不含瘦肉精，但是打壓了豬農，不能再去打壓農民種稻，稻米的問題我現在先向副主委報告一下。薛次長，CODEX訂定的單位是 ppb或是 ppm？
但是有其他國家是訂 ppm，請問你，ppm的單位比較大，0.01ppm就是 10ppb，到時候驗出來的是 0.0149ppm，還算合法沒有超標，四捨五入，但是 0.149ppm換算成 ppb就是 14.9ppb？
沒有錯吧？
所以魔鬼藏在細節裡，雖然是講 10ppb，其實，14.9ppb還是 ok的？
簡單講，14.9ppb還是可以通過的，對不對？
沒有錯？
吳署長，這個好像是你們食藥署的宣傳，是不是？
是不是衛福部的？
本席以為是食藥署的宣傳，如果是你們的，應該是要多多宣導如何好好的從源頭控管、檢查，這樣才對。
這是食藥署的宣傳嗎？
沒有關係！反正我們是逢中必反，為什麼中國開放進口，我們也要跟著它，應該是它進口我們就不要進口，這樣才對啊！為什麼中國進口我們也要進口，還拿出來比較，這樣看起來實在很諷刺。謝謝！</t>
  </si>
  <si>
    <t xml:space="preserve">
（13時 27分）主席、各位列席官員、各位同仁。關於食安問題，標示是後端，根本是溯源，源頭管理才是重點，它的流向是重點，可是問題是現在到底要怎麼溯源、怎麼樣能夠讓民眾安心？我們的人力到底夠不夠？風險評估到底是什麼？其實這後面的問題非常多，可是我們發現光是一個風險評估，政府到底有沒有開會評估過？因為我們也調了食安辦公室關於瘦肉精的相關議題。食安辦公室在 109年 9月 16日回覆的內容中，並沒有針對瘦肉精議題召開過會議，這是食安辦公室的回覆。近兩年來都沒有針對美豬萊克多巴胺召開會議。那食安諮議會在整個評估過程又是什麼角色？從 106年到現在也只開過一次會，這個會議紀錄也非常簡陋，所以我們存疑的是這個風險評估報告到底確不確實？如果食安諮議會跟食安辦公室只開過一次會，這樣就足以讓民眾安心風險評估沒有問題嗎？
對，但是相關會議紀錄就只有一次而已。
問題是我們在網路上所查到，關於萊克多巴胺食用的資料就只有一份而已。也就是說，整個開會的過程中沒有任何討論萊克多巴胺的部分，所以當然我們會質疑，政府就相關的評估、討論的過程到底有沒有確實。如果講到食安把關的「食安雲」，我們也發現在食安五環裡面並沒有肉品的溯源，我們看到源頭管制有化學雲等等，可是卻沒有看到肉品的部分，這部分可以說明一下嗎？
因為國產的肉品沒有納入「食安雲」裡面。
我們的國產肉品有沒有納入「食安雲」？
是沒有國產肉品的，所以如果我們要靠「食安雲」來追溯的話，目前看起來是沒有國產肉品。另外，我們也發現國產肉品的追溯，網頁上只能查到近 5日的資料，如果到時候要去追溯還原這些肉品的疑義時，如何在相關網站上追溯詳細的資料？
請農委會說明一下。
一般民眾在這個網站上只能查到 5天，所以沒辦法確實去瞭解，這些追溯的資料能否讓大家安心，所以這部分是不是有必要再延長，而且「食品雲」所登錄的業者資料被發現有 2%登錄不完全，所有需要登錄的廠商還有 400家沒有登錄，未來如何保證「食品雲」系統資料都能夠確實登錄、能夠確實去追蹤？
如何要求百分之百？你的罰則是什麼？你怎麼去要求？如果你現在要求登錄，大家還是不甩，有 400家需要依法登錄的也都沒有登錄。到目前為止，也只有 2%登錄，未來你如何去要求、你的罰則在哪裡？不登錄可以怎麼開罰？
不是，因為你們現在都是嘴巴講，「食品雲」、食安會報等等相關的，對食安能夠做保證的，如果只是具有形式，實際上卻是放在那裡好看，但實際上的成效是不如預期，不僅沒有開會，也沒有要求業者強制依法登錄，到現在只有 2%，這樣子如何去溯源？你告訴我，針對美豬、美牛將來都會要求，但你能夠保證多久內可以要求所有進口業者都一定會登錄？你的保證在哪裡？你如何去保證？
好，希望就這部分能夠提供我們資料，如何確實要求這些食品─美豬美牛都能夠溯源，並且登錄資料。我們也發現目前你們的人力不足，剛剛也提過了，但是我發現你們明年所編列的預算裡面，不管是食品檢驗或是邊境檢驗的預算都比今年還少，食品檢驗預算少 50萬元、邊境檢驗預算少 1,000萬元，如果你知道源頭溯源很重要、邊境檢驗很重要、食品抽查很重要，不僅人力沒有增加、預算還減少，未來如何把關？明年 1月 1日就要進口了，到現在預算還減少，人力也沒有增加，請你告訴我要怎麼做？所以我們要求建立吹哨者制度，就這部分衛福部有建立嗎？
我們也希望未來提供吹哨者高額獎金來確實把關。另外，關於預算部分，你們要再補資料給我，針對預算減少跟人力不足的部分，未來如何確實保證食安的問題。</t>
  </si>
  <si>
    <t>張育美</t>
    <phoneticPr fontId="2" type="noConversion"/>
  </si>
  <si>
    <t xml:space="preserve">
（11時 44分）主席、各位列席官員、各位同仁。部長，衛福部所公布的「食用肉品暴露萊克多巴胺之健康風險評估」是以哪些對象、族群作為評估的情境假設？
是針對不同性別、年齡、一般族群還有坐月子的婦女這些高暴露的族群，部長，你是醫師，吳署長是藥師，那你們有沒有針對那些對萊劑耐受性比較低的重症病患、洗腎病患做風險評估呢？
你知道嗎？我們洗腎人口在去年已經最大量了，多達 9萬人，洗腎病人對萊劑的耐受性是很低的，因為萊劑會加重腎臟的病況，還有造成電解質的不平衡，所以本席建議部長要更重視這些重症病患。部長，這次含萊劑的美豬進口，我們是很寬鬆的，他要 5毛你給 1塊嗎？我要請問部長，在 CODEX裡面對豬隻哪些食用部位有定萊劑的殘餘容許量？
你答對 3個，就是肌肉、肝、腎還有脂肪，對不對？ CODEX是對這 4種……
OK，可以這樣說，那我請問你，我們臺灣是針對哪幾個部位做殘餘容許量呢？
除了那 4項之外，是全部的可食用部位，也就是全豬，對不對？
對，全豬可食用部位。請問美國是對哪兩個可食用部位訂殘餘容許量呢？
美國要把肉品賣到外面來，他們自己訂得比較高，結果全豬都給我們吃。我們剛剛講 CODEX有對肌肉、肝、腎、脂肪 4種訂定標準，美國只有肌肉跟肝 2種，臺灣是全豬食用，所以這樣根本就沒有比較標準嘛！美國的標準沒有， CODEX的標準也沒有，臺灣沒有比較的立基，所以我們在臺灣食用全豬是不是很有風險呢？部長，這樣有很大的風險，因為沒有比較的立基。
對，部長要考慮到我們臺灣人的飲食習慣是全豬還有內臟都吃，所以你不能把國人當白老鼠，我要提醒你這一點。部長，關於食安問題，我們希望從農場到餐桌都能讓人安心，農場是農委會在管理，餐桌就是食藥署，對不對？一個是農委會，一個食藥署，可是管理是有斷鏈的，所以我要建議你們做好跨部會之間的聯繫，還有中央到地方的垂直整合。我要請問部長，從農委會管的農場到餐桌的過程要如何確保安全？豬肉可能會進行加工，剛剛很多委員也提到可能製成肉醬，它的標示又是食藥署在管，部長能不能給我們具體可行的實質允諾還有說明？
但是會權責不分？
權責分得太清楚，沒有勾稽……
接著我要請教教育部，這個問題跟衛福部也有關係，教育部現在就是要儘量以國產豬肉為主，所以食材登錄就很重要，剛剛我也聽一些委員提到，營養師都累死了，業者都累昏了。我們都是要求到食品鏈最後的末端做好食材登錄，這樣太慢了，所以才要營養師幫忙登錄，最重要的就是要上下追蹤，從生產、進口到餐桌，這才是重要的。我們擔心會有不肖商人為了賺錢而以含萊劑的美豬假冒國產豬肉，教育部要如何勾稽去防止不肖商人並進行上下的追蹤？
所以我們建議要對完整的食品鏈進行追蹤，食安管理不能打假球，謝謝兩位部長。我現在要請業者說明。
謝謝。針對黃發起人所提的問題，請教育部和衛福部以書面向本席說明，謝謝。
謝謝。
贊成。
贊成。</t>
  </si>
  <si>
    <t>莊競程</t>
  </si>
  <si>
    <t xml:space="preserve">
（10時 49分）主席、各位列席官員、各位同仁。如果我們從豬肉的品質及國人的飲食習慣去思考，我們對於臺灣豬是非常有信心的，但是從宣布開放美豬以來，一直有一派的聲音是擔心美豬具有價格上的競爭力，會讓一些廠商願意多進口而直接銷售或做加工食品。我們從去年豬肉進口統計來看，來源國占比最高的其實是加拿大，而且平均價格比美豬便宜三成，請問副主委，萊豬有可能比加拿大豬肉更便宜嗎？
這是今年上半年的價格趨勢嗎？
臺灣豬和美豬的價差大概是多少？
根據農委會的統計，目前美豬在臺灣的市占率大概只有 1%，如果開放含萊克多巴胺的美豬進口之後，你們有沒有模擬過，在各種情況下，美豬價格是否會造成市占率的變化？
我們知道臺灣豬在口蹄疫拔針之後已經可以出口，現在有沒有具體的消息？
謝謝。請教衛福部陳部長，我們知道美豬和美牛的狀況差很多，除非美豬真的很便宜，不然競爭不過加拿大豬，也比不過臺灣豬，我們對臺灣豬非常有信心，所以本席認為關鍵還是在標示清楚，讓民眾可以自主選擇。請教一下，這幾年的邊境查驗有沒有發現美牛標示不實的案例？
標示不實？
邊境管理才是最根本的，市場抽驗只是補強。大家很擔心食安管理人力不足的問題，衛福部有沒有評估過地方政府的人力和預算？
所以中央對地方政府會有一些規劃、補助？
另外，雖然食藥署對標示的相關規定寫得很清楚，不過大家最擔心兩個部分，一個是外食族，像夜市小吃、自助餐，第二個是豬肉的加工製品，像香腸、肉鬆、貢丸等等。在臺?，可能很多產品都會標示，但是走出臺北之後，很多產品都是在小攤販販售，例如市場、臨時攤販或夜市賣香腸，他們需不需要標示豬肉來自哪裡？
現在都需要這麼做，未來夜市……
所以現在溯源管理在一般市場非常重要？
所以市場的攤販就要請上游告訴他來源是什麼，因為他這邊要掛標示？
所以未來會有一些查驗的動作？
部長，訂出規定是容易的，但是實際執行面的可行性呢？
好，謝謝部長。
接下來請教教育部蔡次長，另一個大家擔心的就是學校的團膳，也就是營養午餐，因為小孩子沒有選擇，但是政府要讓家長安心，所以有責任做好把關。目前教育部的做法是什麼？可以說明一下嗎？例如三章一 Q，就是校園食品三級管理這個部分。
未來會用合約去約束嗎？還是用行政命令？就是關於食材的採用。
這個部分也要多宣導。
另外，我們有看到廠商趁機漲價的消息，請問次長，你們有沒有調查過，現在學校營養午餐有無使用進口豬肉？有沒有使用美豬？如果廠商要漲價，理由是什麼？為了食安嗎？教育部有沒有預備方案？
未來希望是全面的，不只是豬肉，所有食材都希望用在地的。
最後一個問題，關於追本溯源，本席還是要強調，從上游約束廠商才可以解決問題，同時也要加強抽驗，這部分教育部和衛福部如何規劃查驗？如果查到的話，有沒有什麼樣的罰則？
未來會有罰則嗎？你們這是契約……
契約也會有罰則？
好的，謝謝蔡次長。
反對。
反對。</t>
  </si>
  <si>
    <t xml:space="preserve">
（12時 57分）主席、各位列席官員、各位同仁。我們知道美國有機肉品的加工品有有機標章，目前國內有 CAS及很多有機蔬菜標章，但是畜牧產品沒有標章。針對這次瘦肉精（萊克多巴胺）的問題，農委會是不是可以趕快來規劃有機豬肉標章呢？
有機畜產品目前沒有標章，對嗎？
直接到本辦公室說明主管機關的規範。
我的主題是你可以在你們現在的規範裡面，加一個沒有萊克多巴胺的說明，或者有哪一個標章可以適用？你再想一下，等一下再回答我，因為我時間有限。
接著請教衛福部，因為大家都關心查驗的部分，查驗的部分在前天的臨時提案有提出要抽樣 5%，目前衛福部給我們看到的是一學年抽一次，你怎麼去設計這樣的抽樣方式，到底要抽樣哪裡？你現在要怎麼去規劃 5%的抽樣？如果是傳統市場或是任何地方，或是學校等等要怎麼樣來抽樣？
所以學校還是只有一學年一次， 5%是其他的食品？
那一次的話是要抽哪裡？是要抽哪一個食物，加工品、生鮮，還是團膳的廚房？到底是抽樣熟食，還是生食？
你抽一次到底要抽什麼東西？
請教這樣的規劃到底有沒有意義？
每學年一次到底有沒有意義？
我所謂的意義是你一學年抽一家學校抽一次，這樣有代表性嗎？大家可以放心嗎？
對啊，這樣足夠讓大家放心嗎？
足夠了，是不是？好，我了解，我們再來討論好了，如果衛福部覺得這樣就足夠，那我請教一下，我們現在很多都沒有罰則，或是即使有罰則，但沒有刑責，沒有刑責的部分，大家不怕，日本及韓國是有刑責，所以我們的學校衛生法到底要不要配合把刑責修進去？請回答。
這是教育部主責的。
不過，次長針對剛剛那個抽一次真的有問題，我們再來討論。請教育部回答是不是要修學校衛生法？現在如果抽到有違規的，是不是可以比照基改食品這樣做處罰、要有刑責？可以修學校衛生法嗎？
除了罰則之外，就是要把萊克多巴胺放入優先禁止使用的項目裡面，即在學校衛生法第二十三條。
請教育部再回復本席。謝謝。</t>
  </si>
  <si>
    <t>黃世杰</t>
    <phoneticPr fontId="2" type="noConversion"/>
  </si>
  <si>
    <t xml:space="preserve">
（13時 19分）主席、各位列席官員、各位同仁。我想今天這個主題大家都很聚焦，很多題目前面的委員也都問過了，不過，我想要再詳細檢視一下，我們先看這張圖片，這是一個示意圖，剛剛很多人都提到，不管是在學校內的學校午餐，或是我們一般到外面有食用各式各樣的餐飲，大概都會併到這個情形，我們現在都會用所謂的標示清楚來分流，所以不管是瘦肉精的美豬或其他食物，它進來之後，消費者有選擇的權利，就算說不一定會有食安的問題，但仍有安心與信賴的問題，將來消費者如何信賴這個標示？包含我們今天的主題─學校午餐，剛剛有很多委員也提到，這個餐盒一拿來或是打菜的時候，它裡面主要的食材當然比較容易判斷，但是因為加工品後面還有好幾層，這時候學校的午餐秘書或負責管理的人員如何信賴廠商所提供的資訊，這部分可否請衛福部說明一下，關於加工品的部分，你們會如何發放標章或允許他們使用哪些標示？
剛剛有很多人提到這個細節，它的加工品來源證明是在臺灣製造，但它的原料呢？還是我們只針對豬肉這一項單獨要求他提供？
好，他所出示的這個證明，那是從進口以來一路都有一個像傳遞的來源證明書，一路到這邊來嗎？
我們現在就在討論，因為我不要把大家統統叫上來，就請你來代表，因為後面涉及到農委會、教育部，這裡面要層層把關。
萬一出了狀況，會不會針對食品加工廠加強稽查？你們現有的人力是否足夠？還有將來責任歸屬的問題，學校端在處理稽查跟審核上面，萬一查到的時候，是哪一個關卡要來負責？相關的罰則是什麼？還有現在人力是否足夠？是否已有充分準備？
我現在不是在講檢驗的部分，我是在講溯源的稽查是否屬實。
對，所以我們現在已經跟教育部、農委會講好，這個就是層層關卡嘛，哪一個環節出問題，就是處罰誰，但是這一切都是可以追溯的。目前學校營養午餐源頭管理的機制，這個人力是否足夠？請教育部說明一下，針對人力部分有沒有打算再增加相關編制？
現在已經有加碼，如果主要食材全部使用國產，加工品部分有包含在裡面嗎？就是你們增加 8億元的部分，也是屬於主要食材？
我說這個獎勵機制，你們希望全部是國產，對不對？
我們現在希望學校午餐的主要食材全部百分之百，從本來六成要提升到百分之百。這個百分之百是包含所有加工食品，還是標示雞肉、豬肉、牛肉的主要食材，到底標準是怎麼樣？就是「三章一 Q」加工品的部分。
對，但是加工品有包含在這裡面嗎？
所以加工品的原料不包含在這裡面嗎？
不是，你沒聽懂我的問題。我是說現在政策上希望國內學校的午餐百分之百使用國產，但這個百分之百的範圍在哪裡？
是我今天吃到的這一碗，裡面所有都是國產嗎？
對。
所以目前這個是沒辦法瞭解的？
好，我的時間到了，我們等一下再來溝通，謝謝。</t>
  </si>
  <si>
    <t>黃秀芳</t>
    <phoneticPr fontId="2" type="noConversion"/>
  </si>
  <si>
    <t xml:space="preserve">
（11時 34分）主席、各位列席官員、各位同仁。其實大家都很關心學校的營養午餐，剛剛也有很多委員特別關心，我想請教一個問題，就是未來對營養午餐裡面的加工食品，你們要怎麼去追查所含豬肉的來源是哪裡？比如說營養午餐的瓜子肉、打拋豬、螞蟻上樹等菜色裡面都有豬肉，在貢丸裡面也有豬肉，你們要如何知道這些加工食品是從哪裡來的？
是
所以你們在教育部的校園食材登錄平臺上面也會登錄嗎？像這種加工食品也會登錄它的來源嗎？
好，加工食品也全部都要標示嗎？
好，其實家長非常擔心，因為國小營養午餐的生鮮食材這個部分可能可以溯源，可是對加工的部分，大家會擔心可能來自好幾個地方，那你們怎麼去管理？如果你們也可以在校園食材登錄平臺上面登錄它的來源，那我相信家長應該會比較放心一點。
那調理包也同樣要這樣嗎？
部長，不只是我們國小和國中的營養午餐，其實大家也擔心幼兒園的營養午餐，對於幼兒園的營養午餐，你們怎麼去稽查？因為好像教育部管不太到，那對於安親班用餐這個部分，教育部好像也管不太到，衛福部針對這個部分是不是也可以要求他們對所有吃的東西一定要登錄，或是按照你們的三章一 Q就可以得到補助，有沒有可能朝這個方向去做？
部長，我認為未來稽查的人力應該會越來越吃緊，衛福部要怎麼跟地方政府的衛生局配合？地方衛生局也許會跟你們反映經費不夠、人力不夠，你們要怎麼跟地方互相配合來增加稽查的量能，好讓家長能夠放心？
未來如果地方政府跟你們說稽查人力不夠、經費不夠，中央就會補助嗎？原則上是這樣嗎？
好，我們希望在明年 1月份以後能夠讓一般民眾可以看到清楚的標示，所有在市場上面的豬肉都一定要標示產地，不管是國產豬或進口豬，都一定要標示清楚，讓消費者自己去做選擇。其次，如果校園裡面的營養午餐不能用萊豬、不能用進口的美豬或其他地方的豬肉，原則上都一定是用國產的食材，如果沒有用國產食材，你們罰得到嗎？
萬一用了含有萊克多巴胺的美豬呢？
所以已經有相關的罰則？
就是對標示不實處罰嗎？
我們希望從明年 1月份開始，所有進口的豬肉一定要標示清楚。
不論是國產或進口，全部都要標示清楚，讓消費者自己去做選擇。
我覺得後續的稽查很重要，就是你們規定了之後，一定要去做稽查，像一般的傳統市場或超市，如果沒有嚴格去稽查，也許他們會覺得政府就只是說說而已，並沒有要實際去做，可能就會有肉品混充國產豬在販售，所以我希望你們在一開始要特別加強稽查的部分，好不好？
我想請教農委會黃副主委，未來美豬要進口，在 2012年含萊克多巴胺的牛肉也都已經有進口了，臺灣養的豬有的是吃廚餘，美豬或美牛有可能進到廚餘裡面，然後餵臺灣的豬吃了，那臺灣豬是不能驗出萊克多巴胺的，我不知道你們有沒有進行檢測，針對這個部分，因為萊豬有可能進到廚餘裡面，如果我們養的臺灣豬吃了之後，會不會因為這樣造成這些豬肉含有萊克多巴胺？
好，跟豬肉比起來，國人吃的牛肉數量會比較少一點。
也許在未來廚餘量會更多，所以我希望農委會針對……
好，謝謝
反對。
反對。</t>
  </si>
  <si>
    <t>楊曜</t>
    <phoneticPr fontId="2" type="noConversion"/>
  </si>
  <si>
    <t xml:space="preserve">
（10時 6分）主席、各位列席官員、各位同仁。衛環委員會確實這幾年偶爾會有學者專家出席的狀況，這個也幫召委講一下。首先我要請教餐盒食品同業公會陳理事長，剛剛聽到你說明有關學生餐盒的部分，有個觀念，我要跟你再做醭清。你說因為訂約在前，開放美豬在後，所以會造成成本增加，為什麼？
對！你們食材成本原本就是國產豬，而沒有美豬的食材，那加入新的食材選擇，理論上價格不會提高才對啊！
我們應該對我們的豬農跟經銷商有信心，我相信這部分農委會也應該會去做一定的控管。
你們擔心的大概是會哄抬價格，並不是……
所以不是美豬的加入，必然會造成成本增加，對不對？
當然這是一個問題，不過我相信農委會會去處理，好不好？
再來，我要請教陳時中部長。今天我們在委員會聽到一個好消息，就是以後針對全國產，政府有一個獎勵制度出來，這是很好的情況，也希望能夠確實落實稽核。有關營養午餐部分，聽了剛剛三位委員的詢答，聽起來是還滿足以讓國人有信心，所以我還是回到美豬進口的一些問題上跟部長探討，也希望部長藉由委員會做一個比較詳細說明，因為很多政策還是要透過詳細的說明才能夠以正視聽。為什麼我們選擇明年 1月就實施進口美豬？
是不是因為這個實施日，所以我們這次有關解禁和容許值的預告期縮短？
這會不會影響到大眾表達意見的機會和時間？
因為時間短，立法院也把備查改為審查了，所以有多一點討論的機會，可是在行政部門，你們還是要主動跟各個團體、專家學者做一些討論，讓預告期縮短的遺憾能夠減到最少。
目前我們開放含有殘存萊克多巴胺的美豬，我們有很多項目的標準比國際標準更嚴格，為什麼民眾還是有一點不安心？衛福部在這個部分要如何讓民眾安心？
因為在這邊時間可能比較短，部長這樣回答，我就先這樣接受，不過我有個觀念還是要跟部長做個提醒，就是政府的把關假如讓食品越安全，民眾就可以越安心，安全和安心本身是有連動性的，政府的把關能力，我相信在目前衛福部的整體表現，你們的行政能力應該是可以有一定的作為讓民眾認為安全，所以安心。
除了履歷以外，稽核也很重要，稽查也重要。
稽查就是外部的監督，對不對？
衛福部是不是有在訂一個中長期的計畫，就是稽查人員人力的補足，目前的狀況如何？
對，這個很重要，事前的把關和事後的審查都非常重要，例如澎湖現在全縣有關食品稽查的人員只有 7個人，人力非常不足，所以希望部長除了事前的把關之外，在事後稽查的部分能夠加強，沒有錢、沒有人的話，你也做不了事，這個部分再向行政院多找一些財源。
對，透過行政作為讓食品安全，那國人就安心了。
反對。
反對。</t>
  </si>
  <si>
    <t>楊瓊瓔</t>
    <phoneticPr fontId="2" type="noConversion"/>
  </si>
  <si>
    <t xml:space="preserve">
（12時 43分）主席、各位列席官員、各位同仁。部長，辛苦了！本席要請教一個問題，所以特別請你留下來。 9月 5日你召開記者會公布萊豬的安全容許量，你表示是因為專家的建議，非常感謝專家們對食物健康的把關。在 109年第七次會議，其中有一項特別引起社會大眾譁然，說要調降腎臟、肝臟的含量，等於是嚴格把關。本席一直覺得既然最後是由主管機關單位來決定，而你非常感謝這個專家，這個專家到底是誰？請說明。
從媒體上看來是部長自己說的，你說非常感謝這個專家。這個專家是誰？
我們要知道那個專家是誰？
民眾一頭霧水！這個專家到底是你，還是其他人？
為什麼不能對外說明專家是誰呢？這應該是公開的！有什麼問題呢？既然你們認為是許可的，為什麼專家不可以公布？因為社會大眾都在想，你感謝這個專家，這個一定是很厲害的、超級厲害的人物……
這個專家到底是誰？
因為最後還是主管機關單位決定，所以有人質疑，專家也不知道是誰，這個專家是不是你？或者是不是拿專家來當墊背？
您再思考一下，這個專家如果可以告訴社會大眾，讓社會大眾更能夠安心，這個也不能講，那個也不能講，當然大家會質疑，就是你決定的，是不是？
最後是主管機關單位決定，你又說是參考，參考誰卻又不能講，不可以這樣！我們是一個民主國家……
它是公開透明的！以前哪有這樣？以前又不曾進口有萊克多巴胺的豬肉，以前怎麼可能？
那個有配套。
本席再請教，萊克多巴胺對兒童、孕婦、坐月子中的婦女，還有心肺功能比較差或心血管疾病等特定患者，這五大族群具有高風險，你是否同意兒童等不應該食用萊克多巴胺？你的見解如何？
你的建議呢？教育部馬上說要 CAS、要標準的，那是教育部打臉你，還是你打教育部？
所以他不聽你的話啊！他已經正式公布了！
這不是愛不愛吃的問題。
部長，我要再次強調，因為教育部已經正式發文，國防部也發文要請廠商用臺灣豬，而你們是同一個政府。本席要請教剛剛第五個提案，因為我們要檢查，你是不是同意第五個提案，即學齡前的孩子也要比照教育部通令給國中、小學的一樣，要用臺灣豬？
你也同意要用我們的嗎？
你也強調要用國產的。接著本席請教教育部，現在營養午餐一餐的食材，你們補助多少錢？三塊半？
三章一 Q叫人家在五天裡頭一定要有一餐吃有機的，對不對？
雖然你們補助三塊半，但是每一個縣市的財政條件不一樣，這個三塊半已經補助多久了？從什麼時候開始？
現在又叫他們一定不可以吃美國豬，一定要臺灣豬，有沒有考慮這三塊半的食材費用補助應該要增加？從 107年到現在已經兩年，那實在不夠，本席具體建議是不是應該考慮增加？讓兒童吃非常健康又營養、真正好的食材，這個才是我們必須要做到的！投資教育，希望永遠在，次長的看法如何？
什麼時候開始？
什麼時候開始？
當然，要立即啟動，好不好？
已經兩年多了，物價指數一直在漲，你是以 12億元來補，夠不夠？三塊半變為六塊，夠嗎？
你要講清楚，原本每一年是 12億元，明年度開始是 20億元，每一餐的補助從三塊半提高到六塊，對不對？
針對第五個提案，本席還是要再問你。學齡前的孩子、?稚園的孩子及托嬰中心的孩子最重要，你要怎麼檢驗加工食品？例如貢丸、獅子頭、瓜子肉、打?豬、螞蟻上樹、肉羹等加工食品，你要怎麼檢驗？
請問你怎麼檢驗？
你不知道，對不對？
所以你不知道，為什麼政府相關單位都沒有橫向溝通？請你醭清，好不好？
請你醭清怎麼檢驗，好不好？不然剛剛以上本席所唸的那些，都是營養午餐裡頭經常看到的加工食品，所以我們希望在每一個環節都不能有漏洞。你要支持第五個案正式成立，請你一個月內向本委員會報告，有什麼困難？我們是在幫你，有什麼困難？第五案有什麼困難？
這是在為了我們的孩子把關，你支持，對不對？
好，你支持。謝謝，就通過了。</t>
  </si>
  <si>
    <t>溫玉霞</t>
    <phoneticPr fontId="2" type="noConversion"/>
  </si>
  <si>
    <t xml:space="preserve">
（14時 21分）主席、各位列席官員、各位同仁。請教薛次長，部長說臺灣人氣質好，所以可以打敗病毒，請問這有沒有科學依據？如果氣質好可以打敗病毒，那臺灣人都來讀書，多讀點書就要打敗病毒，而歐美國家疫情這麼嚴重，是不是他們的氣質都比我們差？
這個我當然不否認，但不是因為我們有氣質就……
那不應該說「氣質好」，而是說我們有防疫的觀念，應該是說臺灣人有這個防疫概念，而不應該說我們是氣質好，如果是因為氣質好的話，那大家就都來讀書，氣質會更好，不是這樣嗎？
不是這樣啦！你這樣說，大家可能會被誤導，因為你們是有學問的人，大家就會聽你們這樣講，這樣子對不對？這樣可能會誤導民眾的心態，所以應該要澄清、更正一下吧！飯可以隨便吃，話不能隨便說，明年豬肉也不能隨便吃了，明年會有萊豬，所以豬肉就不能亂吃了，對不對？另外，部長說萊豬可以吃好幾輩子也不會有問題，真的是這樣嗎？萬一有人吃了生病、罹患癌症或是三高患者吃了之後病情加重，請問他們可不可以申請國賠？我是說萬一，不是說一定會發生，萬一有這種狀況發生的話，他們可不可以申請國賠？
你們說不會有健康風險在，是不是？
如果真的不會有健康風險在的話，那你們可不可以跟每個國民簽一份切結書，告訴我們說不會有問題？如果願意跟我們簽切結書，那我就天天吃，可不可以？
不是說超標不超標，而是說大家都認為、學術上也認為萊豬的萊克多巴胺是有問題的，學生不能吃、安養院的老人不能吃、孕婦也不能吃，尤其是內臟，有些孕婦喜歡吃內臟，內臟在臺灣是很受歡迎的，這樣真的對安全沒有疑慮嗎？如果有疑慮的話，我們為什麼一定要強行推動萊豬進口？我們跟美國這麼好，大陸跟美國這麼不好，他們都可以推動到零檢出，為什麼我們非得進口有毒的萊豬？
為什麼一定要進口這個？
我知道是動物用藥，但為什麼大陸就是可以零檢出，我們之前也是零檢出，為什麼 1月 1日就要進口有疑慮的豬肉？我的問題是「為什麼」，剛才蔡委員壁如有說， 2012年你們都說不行、不行，大家都全部反對，突然今天就全部都 OK，這不是很奇怪嗎？又沒有特別的文獻報告說沒問題，對不對？
我要請問一個最重要的問題，衛福部要不要帶頭來做？衛福部的餐廳有沒有在吃豬肉？衛福部是不是要帶頭來吃？衛福部的餐廳都用萊豬？
沒有說不可以？認為都沒有問題的人請舉手，萊克多巴胺對你們來說都沒問題？你們真的是這樣認為嗎？我才不相信！自己心裡面想的可能是我的孩子、父親最好不要吃，因為三高的人也不能吃，你們講話要憑良心，做事情要有良心，不要為了揣摩上意、迎合上面的人就說這都沒有問題，我覺得這是不對的。對國民要負責任，今天你們這些在位者、執政者對中華民國國民要有這個責任，不能隨便因為上面的人答應了，大家就都說這個沒問題，既然沒有問題，2012年的時候為什麼就有問題？為什麼你們就反對得那麼厲害？為什麼今天就都沒有問題？奇怪！方才蔡委員壁如也說又沒有特別的文獻告訴我們說沒有問題啊！這就是前後不一嘛！
何謂安全容許量？是零檢出嗎？
是 0.00001ppb？
我不曉得什麼叫做安全容許量，你們的安全容許量是多高？老百姓又認為是多高？
大家的意見、看法都不一樣嘛！在大家還沒有協調之前，本席認為我們還是應該緩一緩，大家再協調看看，這樣才是正確的道路，不要勉強進口，然後大家都有疑慮，你不吃、我也不吃，到最後誰吃？那就是再製品、再製食品的部分，再製食品也是我們吃下去了，像肉乾、肉鬆、貢丸、水餃等等，這些都是我們喜歡吃的，吃再製食品的時候就會吃到了，到時候還是我們在吃，你不要說小朋友在學校不吃、老人不吃，如果小朋友回到家，媽媽沒時間做飯，買水餃回家煮不就吃到了？這是很簡單的事情，對不對？還有早餐店三明治裡面的肉鬆，這不也就吃到了？所以這對我們國人的健康是有疑慮的，拜託你們多多思考，傾聽民意是最重要的，民意很重要，謝謝！</t>
  </si>
  <si>
    <t>廖婉汝</t>
    <phoneticPr fontId="2" type="noConversion"/>
  </si>
  <si>
    <t xml:space="preserve">
（10時 59分）主席、各位列席官員、各位同仁。請教教育部蔡次長、國訓中心李執行長，為什麼學校的營養午餐規定一定要使用本土豬？
只是獎勵使用在地食材而已嗎？不是因為萊克多巴胺？
李執行長，為什麼國訓中心規定一定要用本土豬？進口豬不行嗎？
萊克多巴胺的成分會導致運動選手違規？
謝謝。大家為什麼反對進口萊豬？現在很多團體都有意見，包括安心消費團體、屏東環盟、臺灣農民協會和主婦聯盟等等，好多團體都反對進口含有萊克多巴胺的豬肉，但陳部長也回答過，安全上沒有問題，這一點農委會也知道，就像農藥殘留一樣，只要殘留量在合法範圍內都是被容許的。但是我們為什麼反對呢？因為在所有的研究中，這個藥品對人體的影響並沒有一個結論，所以大家還是不敢使用。不只歐盟不敢使用，以全世界來說，有一百六十幾個國家不敢使用，只有二十幾個國家開放，我們為什麼要搶先開放？其實我們是被美國逼的，對不對？之前美國逼我們開放進口牛肉，所以前朝政府開放牛肉進口，當時還有限制，只允許 30個月以下的牛肉進口，但現在是逼我們開放全豬進口，這才是我們憂心的地方。既然要開放，為什麼教育部還要限制使用本土豬肉？為什麼國訓中心也予以限制？就連警方、軍方也一樣，統統限制使用本土豬，這讓本席百思不解。政府應該做好把關，在還沒有完全做好安全評估的情況之下，我們還是要反對，只有零檢出的才能讓它進口。憑良心講，本席擔心的是什麼呢？雖然今天美國豬進口量只有 1%，但是他們會不會強制我們要進口多少？會不會被強制進口？還是由市場機制決定？
所以政府應該鼓勵大家吃本土豬。
進口美豬會自然消失嗎？
本席認為應該強化宣傳，因為大家還是會害怕，不知道含有瘦肉精的豬肉會對人體產生什麼樣的影響，其實這些都有數據，而且我們是以豬肉為主食的國家，從小吃到大，所以我們更擔心。尤其是營養午餐這一塊，行政院的反應也很快，如果廠商使用三章一 Q的食材就有補助，今天新聞也有報導會補助 6元，對不對？但我們擔心的是再製品，這些豬肉或者再製的東西，裡面混雜美國豬的話，真的無從查起，這才是我們憂心的地方。現在學校使用的食材，例如採購契約，會不會修改？教育部會不會規定一律要採用本土豬？
除了學校之外，上次本席在委員會也有提出，包括夜市也是一樣，當然，現在談的都是要求標示清楚，但是我們也知道，飲食方面真的要標示的很清楚非常不容易，尤其是醫院或是國軍的飲食，還有一些人多的夜市或者餐廳，我們真的很希望有一個控管機制。本席也想請教一下今天的貴賓陳明信先生和校園午餐搞非基行動聯盟的發起人黃嘉琳小姐，本席剛才聽到陳理事長提到，其實現在就是要求標示的問題，而且對營養午餐，我們憂心的地方是什麼呢？現在不管是學校的營養師也好，或者是午餐秘書也好，他們根本沒辦法完全控管這些食材，這才是我們憂心的地方，因為全國才 507位營養師，對不對？至於其他的小學校，例如現在偏鄉很多小學校就是由老師兼任。這些就是所謂的團膳，本席建議就像陳理事長說的，直接正面表列哪些可以採購，陳部長，就像藥品採購一樣，正面表列告訴醫生能用什麼藥，不然責任歸屬真的不容易醭清，不曉得應該找團膳單位還是找學校的營養師，或是找那些午餐秘書。本席覺得要做到標示正確的話，就是要採責任制，剛才陳理事長也提到可以用正面表列的方式，除了這個建議之外，對於營養午餐這一塊，本席想聽聽你們有沒有新的建議。
輪流做。
本席也是第一次聽到午餐秘書，後來一問才知道，尤其是偏鄉，大都是行政人員兼任，不然就是輪值，大家輪流做，每週或每個月輪 12次。剛才農委會說過，以後平台也要登錄這些訊息，以人力來說，偏鄉學校要做到這一塊，根本就是又增加行政人員或老師的壓力，本席覺得這樣不可行。所以本席建議，不管是農委會也好，或者是衛福部也好，請你們考慮一下，不管你們是從溯源開始做控管，或是要求標示，針對營養午餐這一塊，教育部是不是能用正面表列的方式？關於從哪個源頭進到哪裡、哪些可以採購，就讓各縣市自己想辦法控管，我相信這樣會讓團膳業者或學校承辦人員比較有信心，不然全部都要他們擔責任的話，本席相信他們也擔不起，這也是本席的建議，謝謝兩位。陳部長，本席覺得有一個意見可以考慮一下，就是衛福部的全民健康保險會有人提出是否研擬徵收食安健康捐。
有人提議嘛！你們的意見呢？
本席覺得可以考慮加徵這項健康捐，很簡單嘛！廠商進口美國豬肉就要加徵食安健康捐，這樣也可以平衡進口豬和本土豬的價差，如果價格差不多的話，他們就會用本土豬，如果價格差太多，說實話，投機取巧的人就會用美國萊豬，本席這麼說有一定的道理，因為這是商界的慣例，一定是用投機的方式。
本席覺得加徵食安健康捐可以平衡進口豬肉的價格，讓它的價位不要太低而讓業者有機可乘，這樣也不會讓本土豬和進口豬價位有太大差異，本席認為這是可行的，可以思考，謝謝。
美豬內臟的萊克多巴胺含量就很高啊！
麻煩次長再唸一次。
好啦！
贊成。
贊成。</t>
  </si>
  <si>
    <t xml:space="preserve">
（14時 13分）主席、各位列席官員、各位同仁。次長好，我每次來這裡都碰不到部長，所以只能跟你聊天。今天我們來講一個比較科學的問題，因為衛福部跟陳時中部長都一直說萊豬是食安跟一些科學的問題，那我們今天就來談談食安跟科學的問題。我知道衛福部說含萊克多巴胺的豬肉吃再怎麼多都沒什麼影響，是因為食藥署有在 2019年委託一位成大教授做了一個萊克多巴胺的健康風險評估報告。基本上政府的委託案應該都可以在科技部所謂 GRB的網站上找到，可是我找不到這一篇報告在哪裡，次長能告訴我嗎？而且我想問一下，這篇報告是花了多少時間做的？然後是它花了多少錢？
衛福部食藥署的網站？
不好意思，因為我在衛福部食藥署的網站上也沒看到，可能等一下還是要告訴我們花了多少錢、做了多久。
這是一個委託案嘛，對不對？這個委託案花了多少經費？
不到 10萬元？好。請問次長覺得這是一篇 review paper，還是 meta-analysis？它是論文的蒐集、整理，還是你覺得它是一篇 meta-analysis？都不是嗎？
都不太像？那它到底是一篇什麼樣的文章？
所以這是一個 paper review？
不完全是 paper review？講不出來它到底是一個什麼樣的形式！次長，我想跟你講一下，我看了這篇 paper，它後面附的 references統統是 2012年以前的 paper，從 1994、1998、2002到 2012年，但是大家應該都很清楚，2012年的時候，民進黨全面反對萊豬進口，而從 2012年到 2018年事實上沒有新的論文產生，所以這位成大教授基本上就是把這些論文蒐集起來，做了一篇 paper review，然後 2020年民進黨就全面支持了。所以你剛剛說那個經費是 10萬元，我也覺得應該差不多，如果是請研究生唸了這幾篇 paper，然後把它寫成一個綜合論述，大概就是這樣一個經費。次長，我要跟你講，其實健康風險評估報告有它的國際標準，你是唸公衛的，我想你應該很清楚，做這種風險評估報告要以雙向風險溝通的方式，把所有的利害關係人都納進來，再來就是期初和期中都要有報告，期末報告還要公布出來讓民眾去反映。另外還有一個很重要的，就是風險評估報告要告訴人家，吃跟不吃和罹病率及死亡到底有沒有什麼相關性。就是吃多少可能會對健康有什麼樣的影響，可是我在這篇 paper裡面看不到所謂的 odds ratio，所以基本上我還是把它定義為就是找了一些 2012年以前的 paper，然後寫了一份很 rough的報告。我不知道次長有沒有看過這篇報告，它後面 reference的所有 paper都是 2012年以前的，而 2012年民進黨召開記者會所針對的是「黑心內閣、無能總統」，現在 2020年了，這中間也沒有新的 paper，那我就不知道為什麼 2012年你們覺得那是不可以信任的 paper，2020年就可以信任了？接下來，在這段過程當中，基本上臺灣都沒有一個很正確的人體試驗或者是新的 paper出來，所以我本來是要建議部長，如果民進黨要擺脫這種「黑心內閣、無能總統」的說法，他是不是要率先加入並簽署 IRB？
因為我覺得請次長簽署 IRB，參加人體臨床試驗有一點太過，所以本來是想如果今天部長在的話，要請他加入。也就是說，現在大家為了萊豬問題吵吵鬧鬧，我覺得我們還是要回歸到食安跟科學的方式，去做一些讓國民可以安心的事情，所以我不曉得是不是能請衛福部的長官加入我們的 IRB？我願意去擬這份 IRB讓他簽署，然後正式加入一個臨床試驗。
是啊！2012年人家 CODEX就公布了，問題是 2012年你們民進黨就反對到底，2013 年還開記者會來不承認，但是這中間也沒有新的 paper出來，然後 2020年你們就突然覺得它是安全的。
我知道，這個部分是很嚴謹的，衛福部可不可以委託一個一樣的研究案？
研究含有萊克多巴胺的豬進來之後，然後我們來做一個臨床試驗。
我知道它很困難啊！所以你的這份評估報告是怎麼評估出來的？
對，我知道它有它的困難，但是為了讓國人安心，剛剛在吵小孩子要不要吃、要不要進來這些事情，我覺得還是要用科學的方法來解決，這部分請次長考慮一下，謝謝。</t>
  </si>
  <si>
    <t>鄭運鵬</t>
    <phoneticPr fontId="2" type="noConversion"/>
  </si>
  <si>
    <t>賴香伶</t>
    <phoneticPr fontId="2" type="noConversion"/>
  </si>
  <si>
    <t xml:space="preserve">
（14時 37分）主席、各位列席官員、各位同仁。本席要請教衛福部、農委會與教育部，我想大家都非常關心，今天的報告是，校園如何針對學生的午餐、相關的餐點做一定的食安把關，在此之前，還是先請問，我們應該算是立院黨團裡面第二個召開相關記者會跟公聽會的政黨，雖然我們人數不多是小黨，但是在國會，我們希望能夠針對事情務實地討論理性地面對。但是非常可惜，為什麼我們在 9月 9日的這個公聽會上，我們財政部有來，農委會也有派代表，衛福部為什麼不派代表？今天是不是食藥署的署長有在？當天請假？為什麼 9月 9日的公聽會，你們部長說沒收到通知單，不可能有這種事情，所以真實幫我們還原一下，是怎麼回事？
財政部沒事做嗎？農委會沒有忙嗎？
是不是因為你們是被告知，衛福部在整個萊豬進口事件上面，你們是不是只是被告知，完全沒有在事前被徵詢過，你們有幫總統或院長做過風險評估之後的進口決策嗎？
所以你們評估是可以？
那時候就已經是 0.01ppm，還是 10ppb？
當時就是你們建議給總統的、給院長的，是你們決定的嗎？
署長，你不用幫部長講，部長好像在報紙上說他也是被告知，他也不是立即就知道，所以到底整個幕僚作業是怎麼樣？不曉得，但是我是真的奉勸衛福部，在這個這麼重要的進口食安也好，相關的決策跟臺美關係也好，確實不容易做抉擇，還是不要欺騙國人。如果當時就沒有做過評估、沒有在食安會報做決定、沒有在諮議會討論過，今天你們在這裡回答這麼多的委員，好像是經過縝密的討論，科學數據也是有所掌握，我是覺得這個態度是不真實的，也不能夠這樣唬弄委員。
為什麼那麼快就公告？ 9月 7日公告， 7天內就要完成，農委會，這個決策又是怎麼回事？
所以你們也是被告知的？應該是？教育部，針對學生的食安部分是由你們主責？
學校園衛生管理法現在還沒有修正，你們就要先開放，這樣的作法對嗎？你們還說不用修法，只要公告即可，總統說這件事公告就好，不要修法，我們提了 3個與學生食安相關的修法，你們自己支不支持？
那是發函，要不要入法？學生的午餐不能有任何含萊克多巴胺的食材包括再製品進入校園，你們敢修這個法嗎？
函示就夠了嗎？
我們是一個函示政府嗎？什麼都靠函示，今天可以使用函示、明天就可以撤銷函示；今天 7天公告、明天 5天公告，本席認為，這種行政作法太過踰越了國會的監督，請 3位回去轉達給你們的部長，好不好？下一個問題，最單純的就是要修哪一個法？食品安全衛生管理法，請教衛福部，現在這個法的最高罰則是多少？
如果不是這個食安的法，是不是有一個條文可以罰到 2億元？
6萬元到 2億元，請問次長，第一個，如果今天將進口的萊豬擅自標示成國產豬，違反哪一條？
4萬元到 400萬元，那麼你們會罰 4萬元或 400萬元？
依情節、依次數、依幾年內、裁罰基準，是不是？我建議，如果真的要宣示大家不要混充、不要冒充，你們是不是要修改最低罰責的部分？可以考慮吧？
裁罰基準不要從 3萬起跳，情節嚴重者可以從百萬起跳，對不對？這個你們在行政上都懂。
是，所以裁罰基準可不可以重定？
4萬元到 400萬元？
再來是關於標示的部分，目前農委會是不是有在處理國產豬的標章？
要徵選是不是？
徵選好了？
關於嘉義市政府的那個標章，你們認不認？這個豬也是很可愛。
全國都要使用農委會的標章才是國產豬嗎？是不是只有唯一的識別系統？
除了國家的農委會標章之外，還可以同時放上地方性的標章？
以後可以有不同的做法？
現在針對澳洲牛、美國牛的部分， 30個月齡以上是否會有另外一個標章？
最後請教一下，到時候進口的萊豬能不能做另外一個標章？這 3個部會是哪一個部會主責說了算？
衛福部，是不是？
是你們食藥署或是進口關務部可以做有萊記標章的美豬進口貨號？
沒辦法強制？
可不可修法？你們也不考慮？
從第一天我們講公聽會，衛福部就不來、不來，到現在還是不講、不講，我希望大家能將心態及心理準備做好一定的調整。這一次從備查改為審查，什麼意思？如果沒有在野黨、沒有其他的制衡力量，讓你們去談判桌好好談，不會這麼簡單的！我們還是有很多地方在國際上是弱勢的，這個我們都理解，所以我們的建議請你們慎重參考！如果我們在修法上、在罰則上都有一定的提出，希望你們認真面對我們的要求。謝謝！</t>
  </si>
  <si>
    <t>蘇巧慧</t>
    <phoneticPr fontId="2" type="noConversion"/>
  </si>
  <si>
    <t xml:space="preserve">
他們等一下可以上台嗎？
召委，其實今天大家都想讓他上去啦……
好，召委決定，那就是新慣例建立囉。
沒有，我們都希望他上臺。好，我們尊重召委。今天是召委決定，召委建立了新慣例。
（9時 31分）主席、各位列席官員、各位同仁。次長，我們今天的題目滿清楚的，雖然題目很長，但其實就是針對美豬、美牛，如果開放進口之後，學校的食品安全能否被把關。昨天晚上我們看到行政院宣布新的政策，未來從明年開始營養午餐將增加預算，它全部可以是國產，而且可以百分百溯源。這樣的政策在昨天晚上出來了，所以我們看到今天報紙的頭條
106年就開始了。
這個政策主要是怎麼樣？它是硬性規定全部食材都要國產嗎？還是用獎勵的或懲罰的，它是一個什麼樣的機制？
「三章一 Q」到底是什麼，你可以跟全國家長解釋一下嗎？
在這樣的狀況下，學校從 106年開始試辦，107年開始有 6個縣市實施，所有學校的營養午餐已經採用「三章一 Q」的標準，也就是大量、全面使用國產食材，並且可以追溯它的履歷，這是所謂的「三章一 Q」。
那會登錄嗎？如果我是一個家長，我可以在哪裡看到？我看得到嗎？
所以連家長都可以透過學校的平臺看得到？
如果是這樣的話，這個登錄會很耗工，對老師會不會造成困擾？對於今天有來、我們剛剛要請上臺的團膳業者，這樣的工法、工序會不會在想保障學童的同時，但是因為太麻煩，所以讓大家做不到？
學校有一個專職人員來看今天學校廚房所煮的食材，它到底是哪裡來的，然後由他來負責登錄。因此，學校有一個專人在負責處理，因為這個工作滿辛苦的，所以需要更多人可以來幫忙，未來我們也希望在登錄的時候，人力可以是足夠的。如果是團膳業者，當餐點來的時候，他也必須要檢查飯盒裡面所有的菜，不管是雞腿、豬肉，不管是牛肉、蔬菜，都要有「三章一 Q」嗎？對於團膳業者的標準是什麼？
他要負責登錄嗎？
如果是盒餐的話，就是團膳業者要負責登錄。所以，如果我是一個家長，其實是可以在學校的網站平臺上面看到我的孩子今天吃了什麼，如果是學校廚房煮出來的，就會由學校的老師來負責登錄，今天的食材「三章一 Q」都符合了，全部是國產的；如果是盒餐的話，就由團膳業者事先登錄好，所以一樣可以溯源，是這樣的一個政策嗎？
目前執行的成效達多少？
我看到今天的報紙寫行政院會再加碼 8億元，讓未來從明年開始在全國每個縣市都實施這個政策，對不對？
未來呢？
幾乎快 2倍了。
如果是 3.5元，對團膳業者來說，我不曉得這個吸引力有多大。看起來是有吸引力，但還不到非常充足，所以目前達到 6成。未來的狀況是從明年開始每位學童每餐變成是獎勵 6元，如果它未來是採用「三章一 Q」的登錄作業，也就是等同於全面國產食材，就可以得到一餐一人 6元的獎勵，你們預期這樣可以達到 100%嗎？
那會抽查嗎？
所以家長也完全可以知道嘛！好，這個是教育部的部分，你會要求要登錄。我想請問農委會，在這樣的制度實施之後，想像中我們就是要全面使用國產食材，那我想知道的是這樣的政策有沒有帶動臺灣國產業者的農產品及畜產品成績更好、生意更好？理論上應該要有啊！
不是只有豬肉而已，這個政策從明年開始實施之後是包括雞肉……
全部都變成要求要國產，都要國產的才可以享受這個獎勵補助。
學校會優先採用嗎？這就變成是教育部的事情，但是從這裡可以看得出來，請問你們預期帶動的產值是多少？
如果是這樣來看的話，其實學童的安全是在座每個當爸爸、媽媽、當委員的都非常要求的狀況，但不管是次長也好，或者副主委的意思也好，變成是利用這個契機，反而是鼓勵、獎勵，讓臺灣的學校、臺灣校園的營養午餐變成 100%採用全國產的食材，甚至是帶動了臺灣的農產、畜產，我可以做這樣的結論嗎？
所以這樣其實是一個三贏的狀況。
這樣的事情為什麼沒有讓更多人知道？你們的宣傳不夠啊！
你要讓家長了解，明年開始反而可以知道我的孩子在學校吃了什麼，我可以完全、澈底的了解，不是只有現在新聞在講的豬肉，是從雞肉、魚肉、蔬菜，連米統統都可以知道，讓家長更安心嘛！
學校的食品安全就是應該這樣公開透明化，本來就應該要這樣做嘛！次長，其實你這個政策反而應該是要藉這個全國都聚焦的時候大大的討論下去。本席一直認為，政府可以做的事情，在國人健康和國家發展兩個方向都不能偏廢，在守護國人健康方面我們可以做的是什麼？兩軌，其中一個部分就是訂定它的履歷，讓大家知道他吃的是什麼、從哪裡來的；另外一個是你要隨時去做檢查，這就跟大家在路上騎機車要戴安全帽一樣，我訂了一個規定說大家要戴安全帽，但是不可能在你騎機車出門之前就去你家檢查你有沒有戴上安全帽啊！但是如果你在路上騎機車卻沒有戴安全帽的話，我一定會把你抓起來，一定會對你開罰單嘛！這就是我們政府應該做的事情，所以兩軌要同時並行，一個是履歷的部分，另一個是抽驗的部分。我剛剛請次長和副主委講了履歷來源的部分，但我還來不及問到衛福部陳部長，我相信後面質詢的委員一定會問你很多有關抽查的部分，希望能夠給我們更安心的回答，這是今天的狀況。主席（廖委員婉汝代）：謝謝蘇委員。接下來請蔣委員萬安發言。
</t>
  </si>
  <si>
    <t>伍麗華</t>
    <phoneticPr fontId="2" type="noConversion"/>
  </si>
  <si>
    <t>立法院第10屆第2會期教育及文化委員會第3次全體委員會議</t>
  </si>
  <si>
    <t>吳怡玎</t>
  </si>
  <si>
    <t>吳思瑤</t>
    <phoneticPr fontId="2" type="noConversion"/>
  </si>
  <si>
    <t xml:space="preserve">
（14時 10分）主席、各位列席官員、各位同仁。部長，不管食安會報以前開過多少次，但是從去年 6月到現在都沒有召開，在沒有召開、也沒有完全的配套之情況下，蔡總統就宣布明年 1月 1日要開放含有瘦肉精的美豬進口。本席在之前也有告訴部長，我們要重視校園的食安，依學校衛生法第二十三條規定要優先使用國產豬，後來你們用函釋的方式要求一律使用國產豬，所以這個規定不需要修正，只要用函釋就可以嗎？
對，就是三章一 Q嘛！
你們說要一律，可是我們衛福部的部長有特別講，如果沒有大量使用的話，不會影響健康，那你們寫「一律」等於就是要抵擋萊豬進入校園，是不是？
所以本來是優先，現在改成一律，那你們就打臉衛福部了。
所以你還是會擔心，因為萊豬進到校園的話就會影響健康。
早上退輔會的馮世寬主委在外交及國防委員會有特別說他不敢吃美豬，他也說北榮、榮總、三總這些醫院都不會進含有萊克多巴胺的美豬，他都可以這樣講了，你不能為了捍衛學童的健康而說你們也不要讓萊豬進到校園嗎？
你表達的意思很清楚，就是一律都要用國產豬，這就表明不要讓含瘦肉精的萊豬進入校園了。在你們報告的第 6頁指出，對於校園食品，不管是團膳或是學校的中央廚房，都有對生食、熟食進行查驗，我在院會質詢的時候也有問過部長，請問你要怎麼查驗？
怎麼驗收？
他們做源頭的管控，可是他們能管控到丟下鍋煮的食材嗎？這些豬肉有沒有含瘦肉精，他們可以管控得到嗎？他們只能管控生食這個部分的產地標示和源頭等，在到學校之後是由誰來查驗？
由誰來做？
午餐秘書有這方面的專業嗎？他們有食安的背景嗎？
部長，我要強調的是，到學校煮成熟食之後要由誰檢驗？
可是他們是把已經驗收的東西放到鍋子裡面去嗎？
那團繕業者在外面煮好以後送進來的呢？
那要怎麼查驗？
沒有錯，要登錄在校園食材平臺上面，但是可能未查驗出來，所以我一直問部長要如何查驗，你們完全都沒有配套，在明年 1月 1日就要實施了。
我強調的是熟食，在煮成熟食之後 2到 3小時送到學校，學生拿到的時候還是未檢驗，如果送到衛生所去檢驗，要一個禮拜到兩個禮拜的時間，可是小孩子都已經吃下肚了，孩子們如果在 1年後身體有狀況，要由誰負責？誰能負得了責任？根本就沒有辦法。我一再跟你強調，要做好安全配套，學校的午餐秘書能夠做到嗎？大部分都是由行政人員兼任，他們有沒有食安背景、食安方面的專業，他們要如何做到？部長，請你重視本席關心的問題，這都是家長所提出有安全疑慮的部分，你們現在還沒有配套嗎？
你說已經執行了幾年，可是之前沒有含瘦肉精、萊克多巴胺的豬肉啊！明年 1月 1日就要開放了，你的配套出來了沒有？有沒有可以去查驗的專業人員呢？都沒有啊！部長，現在有 3,370所國中小學，到 108年你們只有查驗 3%，就是 101家，你說未來要提高到 5%，也才只有 168家，那剩下三千多家沒有查驗，孩子已經吃下肚了，你會負責嗎？
我知道食材登錄，部長，你聽不懂國語是不是？對生食跟熟食是用不一樣的查驗方法。
會在學校裡面煮，學校有中央廚房、有團膳啊！
部長，你們要有配套，你就是擔心對健康會產生影響，你們有疑慮，學校衛生法第二十三條是規定優先，你們改成一律，就是因為你們擔心嘛！所以要有完整的配套，讓孩子們午餐吃到的熟食是安全無虞的，守護國人的健康，我們一定要先守護我們的學生。像國防部、教育部和運動選手都不吃萊豬，那要讓其他國人吃萊豬嗎？這樣就矛盾了嘛！你們擔心的問題還是會發生，所以請部長一定要守護學童的食品安全。</t>
  </si>
  <si>
    <t xml:space="preserve">
（9時 37分）主席、各位列席官員、各位同仁。部長早，剛剛聽到您以及另外兩個部會的報告，還有黃委員國書的詢答，我真的為這 3個部會捏一把冷汗，因為感覺起來你們都非常有信心，但是說真的，我覺得絕大多數的家長也好，民眾也好，其實大家的信心真的有限。我先不談學校的問題，先談時事議題，在一個媒體做的民調裡面，臺灣的安全、中華民國的安全非常重要，但是從這個民調裡面顯現出來，假如兩岸發生危險、戰爭，在我們 18、19歲的青少年、青年當中，有 96.3%的人表示願意自己或讓自己的家人上戰場，但是同一份民調裡面對於徵兵制度的支持度，在 18歲至 19歲這個年齡層當中有 87%的人不支持、反對徵兵，這個民調告訴我們，我們的年輕人希望自己的國家要救，但是要誰救？要別人救，雖然有 96%的人願意上戰場，但是對於徵兵制的支持度，不支持、反對的卻有 87%。請教部長，您在這個部分有沒有什麼評論？或者教育部要怎麼樣來教導我們的下一代，能夠真正為我們國家的安全代出？
部長，這個部分本席要給教育部一個建議，要多教育我們的年輕人、學生，我們自己的國家要自己救，有沒有問題？教育部可以承諾嗎？
謝謝部長。接下來談今天的主題， 8月 28日蔡總統宣布要開放美豬，含有萊克多巴胺的美豬明年 1月 1日要進口，而 8月 28日教育部就已經發公文給各級學校了。可不可以跟本席說，您是什麼時候知道總統要宣布開放美豬進口？否則你們的動作真的很快耶！總統一宣布，你們馬上就發公文了。
我先請教你，教育部為什麼會發這個公文？
基本原則。
部長，在你發的這個公文裡面有提到美豬、美牛，以及禁止使用含有基因改造的生鮮食品和加工品。請問部長，現在學生營養午餐的雞肉，使用臺灣在地生產雞肉的比例是多少？你知道嗎？沒關係，農委會也可以一起回答。現在臺灣進口雞肉的比例已經超過 6成，這代表什麼意思？我們在臺灣每吃到 100公克的雞肉裡面就有 60公克是進口的食品，所以非常難把關，這真的不是一紙公文就可以搞定的。農委會有沒有什麼要講的？農委會可以證實嗎？我們的進口雞肉已經超過 6成了。
我在 7月看到的新聞報導說已經超過 6成。副主委，我們從 2005年開放雞肉進口，那個時候也說進口的雞肉不會把我們的雞肉產業打垮，而 15年後的今天，現在雞肉進口已經達到 6成，你覺得我們國內的產業還撐得住嗎？
如果這還不能代表的話，那什麼才是！
所以照你的講法，現在農委會也說美豬進口不會影響到我們的豬農，不會影響到我們的產業，但是以後消費者食用量多了，你就不保證了，是這個意思嗎？是還是不是？
沒有這個涵義，那我們開放進口了，從 2005年到現在，15年過去了，現在進口雞肉已經高達 6成以上，但是現在農委會卻跟大家說不會影響，你覺得不會嗎？現在只有 1%的進口豬，15年以後呢？10年以後呢？ 5年以後呢？農委會還保證嗎？我知道你答不出來，沒關係。部長，我再請教一下，在總統宣布以後，你們也強調萊豬不會進到營養午餐，但過去校園的營養午餐不用基改，就被美國商會列入不公平的貿易障礙，而蔡總統現在是希望能夠打破這些障礙，但美國對於這些作法會接受嗎？你會不會堅持？還是你會妥協？假如總統都妥協了，你會不會妥協？
部長，假如總統妥協了，你會不會妥協？現在校園裡的營養午餐中豆腐用得非常多，我們有沒有用基改黃豆當作食材？現在教育部能夠把關嗎？
部長，我們現在營養午餐禁用美豬，但你說大專院校的餐廳可以販售含美豬的產品，有這件事嗎？
所以還是消費者決定一切嘛！
可是你看不出來是不是含有萊克多巴胺啊？
再請教衛福部，你在報告上提到 9月 4日召開諮詢會議，8月 28日蔡總統通知開放含有萊克多巴胺的豬肉進口，請問開會通知是何時發出的？而且你這份報告中也說，當天經充分討論及綜合評估，決定應嚴訂相關的殘留容許量。請問次長，當天有誰出席？是不是大家都同意？有沒有人反對？反對的意見是什麼？我就直接一次講完。衛福部會後提供該次會議紀錄跟所有資料，該諮詢會議是委託成大的李俊璋教授研究的，但是次長，這位李教授是臺大環工博士，他的專長是空氣污染物採樣分析，請問跟萊克多巴胺容許值的專業有關嗎？你們為什麼不找相關的毒物科或者是腎臟科醫師？
沒關係，我只是提出來詢問你，你先回答我前面的問題。 9月 4日的會議裡面，當天有誰出席？你們是不是全數同意？有沒有人反對？其反對的意見跟理由是什麼？
你可不可以把相關會議的內容整理一份送到我的辦公室，把贊成的是誰、反對的是誰以及反對的理由寫在裡面，可以嗎？
你可以不用給我名字。
好啦。最後一個問題，你們是不是應該成立瘦肉精的受害基金，讓未來吃瘦肉精受害的民眾可以申請救濟補助？願不願意？
意義不大？
現有的機制是什麼？
所以基金規模等這些都沒問題？
你們再去思考好了，謝謝。
我有一點建議，針對政府開放萊克多巴胺，假如前面一、二、三行半不要，從「若衛福部無法證明萊克多巴胺對人體絲毫無副作用前，學校午餐應禁止使用含有瘦肉精的食品、加工食品，不應讓學童暴露在食安風險下。目前食材登錄的責任落在基層學校的午餐秘書、營養師身上，但這些基層人員只能被動接受廠商提供的資訊，根本無法知道廠商使用的一定是國產豬。」然後「相關部會提出切實可行的方案」。我想鄭正鈐委員之所以提這個案子，其中一個原因就是希望衛福部在還沒有 100%證明之前，我們能確保學校的午餐禁用含有瘦肉精的食品這個精神在裡面，請教部長，這個部分可否接受？因為主要的問題其實還是在沒有辦法證明之前，因為假如一旦能夠證明沒有問題的話，講實話，學校要開，我想一般人大概也不會有問題，不知道教育部這部分接不接受？
此案就要請教部長。部長，這個臨時提案國書委員他們提案說，因應美豬美牛進口，教育部等相關部會應就 WTO等國際規範進行會商，所以這個意思是由教育部來主導囉？那教育部要負責做這件事嗎？還是這件事其實是經濟部或者其他部會的事？還是你要扛起來？部長，你可以考慮一下嗎？
我提供一下我的意見。其實教育部身為主管機關，對於前面三行引言並沒有太大意見，因為這基本上只是引言。況且，若教育部對此沒有一定程度的考量，也就不會下公文到高國中小，甚至到大專院校，所以各位執政黨委員過慮了！針對前面三行引言，鄭委員提出過量之乙型受體素等修正文字，我認為很 OK，但今天我們之所以在教育委員會談學校問題，就是因為連教育部都有一點擔心，至少沒有各位那麼放心……
既然執政黨委員認為沒問題，那麼為何教育部、國防部都說要用國產豬？都是相同原因嗎？你們說與受體素、萊克多巴胺無關，但若完全沒有顧慮的話……</t>
  </si>
  <si>
    <t>林宜瑾</t>
    <phoneticPr fontId="2" type="noConversion"/>
  </si>
  <si>
    <t xml:space="preserve">
（11時 10分）主席、各位列席官員、各位同仁。部長，辛苦了！剛剛很多委員都提到，關心美豬進校園的問題，你們的報告中也提到：「學校驗收自主管理：學校責由專人管理，並確實督導廠商依採購契約履約」。針對這個專人，在上週三衛環委員會的時候，教育部曾經回答，這個專人就是指所謂的午餐執秘。本席的問題就來了，午餐執秘的工作內容超複雜，卻由一般教師來兼任，而且沒有行政加給。你看我簡報上的資料，這是一位非常認真的老師 po在網路上的工作內容說明，他是一位午餐執秘，你看他寫得林林總總的，包括食材驗收、午餐工作日誌、午餐製備巡視、供餐突發狀況處理，還有公文系統收文、退餐服務與登錄、監督乾料庫房盤點、寄菜單給輔導區營養師、審核後的菜單寄校長，還有午餐各項表單整理、核章、整理週滿意度調查表，以及月初結算前月午餐費，然後每月 20日以後上網訂購學午糧，月底有教師用餐登記空白表單、整理追蹤滿意度調查表等等。他的工作那麼複雜、那麼繁複，可是真的沒有行政加給。我的問題是，一般教師的專業其實是教書，你卻要他們把關食材，合理嗎？另外，午餐執秘不是行政職，所以沒有行政加給，只有減課。如果政府要展現把關午餐食安的決心，其實不該這樣對待第一線的基層老師，這件事情我認為潘部長要好好思考，你的看法如何？
對，都不是。
對，只有減課。
讓行政減量。
第一線的午餐執秘其實是唉唉叫……
平常都唉唉叫了，更何況遇到這次美豬要進校園的這件事情，可以想像未來的負擔會更大，也是全民的焦點，他們真的是負責整個學校的監管流程，所以我覺得是不是在行政加給的部分，因為我剛剛有提到，其實他們的專業是教書，可是你要他們來兼職，你應該要多給一些 pay或多給一些鼓勵、獎勵，不然有專任的行政人員來做這件事情嗎？
好好研議看看，我覺得對他們要有某種程度的鼓勵與獎勵。
是，不能只有減課，還要有其他方式給他們一些鼓勵跟獎勵。
好，謝謝。再來，本席要跟您探討稽查流程與人力，剛剛很多委員都有提到，可是本席比較想請教的是稽查具體的流程是什麼，因為你們的報告有寫到會定期稽查，每學年抽查所轄各級學校餐飲衛生至少一次，覆蓋率達百分百，等於是每個學校都會被稽查到，可是稽查的具體流程是什麼，我們當然會擔心是不是有事先讓業者知道，你們會通知業者說你們要去稽查，這樣的稽查就比較沒有效力。另外，因應萊豬進口進入校園，教育部有沒有更新稽查流程的具體計畫？
當然。
就 OK了。
也沒有能力辨識啦！要從源頭去管理。
因為在學校端的部分，就像現在簡報上所示，就是學校自設廚房所要填寫的訪視表，我們審視它的內容，對於肉品把關的環節上，看起來沒有在檢查項目裡面，所以主要是針對廚房的環境衛生是重點，如果是團膳業者，就是外訂盒餐或團膳的訪視表，雖然檢查項目很多，但仍缺少確認是否有進口肉混裝的具體檢查項目，如果廠商有心要偽造，當然看這些稽查項目也查不出來，所以你講的源頭管制就非常重要。剛剛范雲委員也有提到，本來教育部就有「校園食材登錄平臺」，衛福部也有「非追不可」、「非登不可平臺」，可是這兩個平臺目前是還沒有被整合的，為了讓進口的溯源更完善，其實這兩個平臺是必須要被整合，我知道你再來要準備這些工作，因為明年 1月 1日要上路，可是我期待你們在整合的過程，其實是要做比較完備的，讓家長們可以從單一的窗口就可以查到食材的完整資訊，希望你們儘速整合，因為整合完了之後，大家要先去試用看到底好不好用，不要到明年 1月 1日上路之後，才讓大家去 try，我覺得應該是在今年年底之前，或者是有個預備期先讓大家試試看，讓這個整合的平臺更加完善。
再外加農委會。
重點就是讓午餐執秘的工作減少一些。
給他們鼓勵和獎勵。謝謝潘部長，謝謝主席。
附議。
主席，我撤案，我是提案人，我撤案。
對。</t>
  </si>
  <si>
    <t xml:space="preserve">
（9時 51分）主席、各位列席官員、各位同仁。請問衛福部和農委會的兩位副署長和副處長，你們是哪時候得知明年 1月 1日要開放萊克多巴胺的全豬進來？請告訴我們時間。先請衛福部回答。
總統 828宣布後你才知道？
所以也是從媒體上得知的？好，謝謝。再請教農委會副處長和副署長，請問你們是何時得知明年要開放的？
都是從媒體上得知？那副署長呢？
好，謝謝。再請問兩位次長，請告訴我們，你們是哪時候知道明年 1月 1日要開放萊克多巴胺的全豬進到臺灣？請告訴我們時間。
你不能說是「正式」，我要知道你哪時候知道這件事情的。不然我換個問題，你知道這是從哪時候開始被討論的嗎？內部的決策是從哪時候開始？我剛才先問副處長和副署長，他們都回答是總統說了以後才知道，代表沒有內部決策嘛！所以你是哪時候知道要開放的？
所以意思是，這個決策不是由下而上的決策，我要證明的是這個，不是由下而上的決策，不是因為經過充分的討論、評估之後，才得到結論可以做這件事？
我要再次說並沒有。首先，我們說過了，之前那個成大報告我說是模型推估，我已經講過了。再來，你們 9月 4日才開諮詢會，會議又神神秘秘地。再請教副主委，請問你是哪時候知道的？
果然政次都比較會說話，我之所以不先問政次而先問事務官，原因就是在此，因為在我認知裡，事務官向來都是說真話的，但政務官的話我要打個問號。再請教潘部長，我要先肯定部長，你在第一時間有發公文到學校、幼兒園、安親班和補習班，表示未來一律採用國產豬、國產牛，這點我要肯定你。但我要確定的是，因為你的說明又寫了學校衛生法第二十三條，但學校衛生法第二十三條講的是「優先使用」，兩者的概念是不一樣的，所以先跟部長確定，是一律採用？還是優先採用？
我們現在講的是肉品，跟蔬果無關啊！
所以就是落實一律採用？
這非常重要，所以到時候我們會提出配套的修法。
為什麼要修法，是因為如果我們沒有修法，公文的效力不及於法，法只有優先，所以這部分我們一定要透過修法讓它完備，才有辦法在後來要求要入到契約的部分能有罰則，這部分我想先陳述我的意見。再者，你們這邊寫的是生鮮食材，但是我想部長也知道，很多可能是再製品，像我們會吃貢丸湯，學校會吃貢丸湯，它屬於再製品，另外還有些碎肉、肉末，譬如螞蟻上樹，請問，教育部是不是抱持一樣態度，要求一律採用國產豬？
如果沒有修法，我們認為沒有辦法有罰則……
因為你的公文說一律採用，我的意思是一律採用跟優先採用有程度上的差別，優先採用是我只要有證明，仍然可以用萊豬，沒有錯嘛！因為我只要證明不管是成本因素或採購因素，只要符合殘留標準，就可以使用萊豬，所以優先使用跟一律採用的差別就在這兒啊！本席認為，一律採用就是一律採用，不只是生鮮食材，包括再製品，我們都希望納入一律採用國產豬製程的再製品，可以做到嗎？
但是部長你要知道，基改食品就寫得很清楚，是在禁止之列，基改以及相關的再製品、加工品，都列為禁止，學校衛生法當然應該要一樣比照，要修改學校衛生法及幼教法。
包括再製品？
好，就是生鮮食材，包括再製品……
這一點非常重要，部長在這邊的答詢，我們都把它列入紀錄，因為你的答詢就是政府的政策，是教育部的政策，不過，我還是要請問，既然如此，為什麼你的報告裡還要強調標示原產地呢？我覺得這有點互相矛盾，如果已經是國產了，為什麼還要標示產地？
你就已經要求要國產了啊！
那怎麼可以出現美國的、澳洲的？應該是不行啊！對不對？應該是讓肉品可以溯源，知道是屬於國產，這才是重點，而不是讓他能夠拉下來選是哪一個國家的，因為你的寫法是這樣。
但我還是有疑慮，包括你報告中提到的「已將動物用藥（含乙型受體素）及農藥殘留報告列入現行契約範本」，我們不是要零檢出嗎？這裡這樣說明，是表示可以檢出，只要符合標準？
那你的寫法不能這樣寫啊！罰則寫說「檢出……用藥含量超過安全容許量，廠商應暫停使用該產品至提出檢驗合格證明。」那就代表你接受了容許量，但是我們剛才已經講了，這個是要零檢出，所以你這樣的寫法不對，契約範本這樣寫，就是不對！
但這個部分不能說是符合標準喔！這個我要求要改。
要改！
抱歉，我要再請教薛次長。這是我上禮拜所說的，教育部可以做到，從兩歲開始的各級學校一律採用，針對 0-2歲的部分，為何衛福部做不到？這是什麼意思？
 0-2歲的人抵抗力更弱，免疫力更差，結果你反而做不到！是不是一樣在這邊跟我們承諾，零到二歲比照一律採用國產豬？
是包括兩個部分，第一個是你們要把一律採用改成優先採用，這我沒辦法接受，請比照教育部，因為 0-2歲的人更需要被保護。再來，保母管不到，這就是漏洞，你就要想辦法。
是啊！所以你們不能說管不到，就不管啊！你還是要有管理的方法嘛！在此，我再次要求，就像上禮拜三我說的，教育部如果願意做，衛福部沒有做不到的，政府是一體的，教育部可以做，沒有衛福部不能做的，再次要求，讓 0-2歲的部分也一律使用國產豬。謝謝！
我覺得部長的意思跟我們剛才討論的不太一樣，我是建議不需要特別寫說明，可是對於大家比較有爭議的部分，我建議給鄭委員一些修改的時間，因為剛才部長說下面有些部分不必要，但是我自己覺得很重要，就是一定要想出確實可行的方法，不能把檢查的責任留給學校 ……
那個要保留？但是他剛剛說要刪啊！
就是不能把責任推給學校教職人員嘛！
建議讓他們再談一下。
能不能再協調一部分，要讓文字有完整性，因為後面有一句「不要將檢查責任推給學校教職人員」事實上跟前面食材登錄的責任是有因果的，等於如果你看第一段，導不出那個檢查責任，檢查責任跟食材登錄的責任部分有關，所以你把整段都拿掉的話，事實上會讓後面那句話也沒有頭，所以我覺得那部分……
會沒有頭啊！會沒有頭。
因為它至少是說食材登錄的責任在哪裡，所以……
我覺得這部分應該還是要的。
我能不能先請問一下，這個案子跟教育及文化委員會的關連性？
在教育及文化委員會提出這個提案，個人覺得不是很適合的原因是，當然也許是要凸顯 WTO，因為整個臺灣不能自外於國際社會，但問題是第一個，國人的健康我覺得不能當作經貿交易的對象，這是第一個原則，而孩子的健康更是不行。這個部分列在裡面我覺得不適當，這樣的話意思是要教育部連一律使用國產豬都不行，因為你要把 WTO這個大帽子拿過來，那難道教育部連一律使用國產豬都不行囉？所以我覺得不宜在教育委員會裡面通過這個提案，那你的意思是要教育部必須從 WTO的角度來思考或是從整個關稅的角度來思考，還是他應該要像現在一樣，站在孩子的食安的角度為出發？我當然覺得應該站在孩子的食安的角度來出發啊！所以我覺得此案若是出現在別的委員會我沒有意見，但是在教育及文化委員會，我不贊成在此提這個臨時提案。
因為今天我們是在教育及文化委員會，我們主要的對象是教育部，所以我才覺得這個提案萬萬不可，畢竟再怎麼樣教育部要考量的，孩子的食安絕對是第一啦！
如果要這樣講的話，那你就回到國際的安全標準啊！是不是？那這樣我們今天質詢一整天是在做什麼？
這個提案主要是針對 8月 28日教育部所發的函，這個函的對象是各級學校，包括大專院校，正因為他把大專院校也納入發函的對象，函中要求各級學校供應膳食一律使用國產的肉品，這個提案的內容只是讓它涵蓋的面更完整，把教育部公函的內容完整化，希望能將委外經營的餐廳都包含在管理的範圍之內。以上說明。
我能不能確定一下？因為我看到公文的內容是說各級學校供應膳食食材，如有使用豬肉、牛肉之生鮮食材，一律採用國內在地食材，這是教育部發的公函裡面的文字，請問這樣的修改到底有沒有先違反你們自己公文的內容？
有啊，因為公文中有講「各級學校」，裡面也包括公私立的大專院校啊。
那能不能在大專校院部分加註以供應學生為主之什麼什麼，可不可以？起碼要把界線劃在它是以供應學生為主的這個部分。
那當然，因為如果是以學生為主的餐廳，當然也要啊！
我是怕掛一漏萬。
對，所以我本來想如果寫明以供應學生為主之什麼什麼等，萬一今天在列的時候漏掉了什麼，這樣寫才不會被漏掉，你知道我的意思嗎？以供應學生為主要的，這應該 OK啊！這應該 OK吧？
可以嗎？
那個「等」的話就是萬一有我們漏了寫的，起碼它是被包括在裡面的。
對，就是以學生為主。
其實我必須要說，這個剛剛就講了，有不同的研究報告啊！提案文字寫「對人體恐產生不良影響」，「恐」沒有問題啊！
沒有！這會跟每個人體質不一樣啊！我覺得你不能這樣寫。
所以你不能這樣講，每個人的體質本來就不一樣嘛！「對人體恐產生不良影響」還好吧，這應該還好。
抱歉，這裡等於是隱形要我們吞下，居然叫符合 CODEX標準，我們並沒有啊！
並沒有，並沒有。那個還沒有討論，那個行政法規在立法院還沒有討論。
我們沒有一定要接受 CODEX標準！這是一個標準，但我們不一定要跟它一樣！
乙型受體素對人體本來就會有不良影響……
如果不寫，可能會引起問題……
就是會對人體產生不良影響……
萊克多巴胺是瘦肉精的一種……
我們就是要讓大家都聽得懂。
這是以前民進黨自己說的，像歐盟現在不就仍維持零檢出？因為確實會對人體產生影響，這的確……
之所以寫全面性，是因為「恐」產生不良影響。
如果沒有不良影響，何以學校都說要吃國產豬？就是因為有可能產生影響……
我們希望小朋友能吃國產豬，不要吃有萊克多巴胺的豬肉，不就是因為有可能有不良影響……
才一律要求不食用有萊克多巴胺……
這句話有什麼問題？
只寫瘦肉精也還好，因為現在也只開放萊克多巴胺的其中一種……
萬一未來又開放另外一種呢？屆時還要再提一次嗎？所以就是寫瘦肉精啊！
現在開放的瘦肉精只有萊克多巴胺，寫瘦肉精這是大家瞭解的具體說法……
我可以同意前面幾個字劃掉，但我絕對不能接受「過量」，因為歐盟現在所接受的是零檢出，之前民進黨也是堅持零檢出。現在你們要我同意加上「過量」，這樣我無法同意。但為了能把後面的重點留下來，所以我要聲明，之所以接受把前面一段劃掉，是基於大家對此有不同意見，並非我接受你們說的過量才會產生問題的看法！我是為了成全後面，故而把前面幾行字劃掉，因為我們對這件事有不同意見，你們認為要加「過量」，但我認為只要是萊克多巴胺就是對孩子不好！這是立場上的不同！我要先說明我的立場是，不能讓孩子吃到有萊克多巴胺的肉品，這是我的前提。
就是前面忍痛讓大家刪掉啦！
對於刪掉的部分，我要再說一次，是為了成就！
我們為了要讓學校真的都排除，所以我忍痛讓前面三行劃掉，目的是要讓學校裡的孩子不能吃到有萊克多巴胺的肉品。
本席補充說明，因為到目前為止，公函裡面只提到針對生鮮食材是一律使用國產，指的是生鮮食材，但是今天包括我及好多委員都有在關心的是學校也會使用到加工跟再製品，當然我們是鼓勵學校少用，但是一定會用到，所以我們也希望能夠補正 8月 28日的函文，把豬、牛肉的加工及再製品也一樣納入規範，一律要使用國內在地生產的豬、牛肉為其原料。
若為了成全後面的部分能做到，我可以忍痛犧牲，對於前面意見不一樣的部分，把這個劃掉，但是我要說這是因為意見不同，謝謝。
修成「為免對發育中學生（童）影響健康，爰要求教育部……」，這樣可不可以？這樣應該還好吧？因為的確對於發育中的孩子，我們還是要多多的保護他們。
「誤食」拿掉，但我覺得重點是，我們提這麼多的目的都是為了孩子的健康，因為在發育中要受到比較完整的照顧，所以我覺得「為免發育中學生（童）影響健康……
修正為「為免影響發育中學生（童）之健康」。
本席說明一下，因為學校可能會有合作社或販賣一些食品的地方，我們不確定是否有賣跟豬肉有關的零食，我只是想把它規範得更完整一點點，所以才會寫「各類商品」。
我舉例來講，現在國中、國小可以做到不能販售含糖飲料，其實很多都是透過管理的方式，所以如果在學校裡面有販售一些零食，我們不確定賣的東西是否跟豬肉有關，例如在學校的福利社裡面有販賣牛肉乾、豬肉乾，那就有可能不是用國產肉品做的再製品或零食，所以我才希望針對學校部分這樣要求。如果大家有意見，那就把大學拿掉，只規範國小到高中或幼兒園，不過幼兒園應該是不會有合作社。
但是沒有規範到不能賣含萊克多巴胺的零食，例如豬肉乾。
我先問部長一個問題，在大學裡面的 7-ELEVEn或便利商店可以賣菸嗎？
如果我們可以排除而不賣一些東西，那就可以啊！
你說的只是推估出來的量，那不是根據臺灣的飲食習慣所做的結論，你說的是 CODEX，不是根據我們臺灣飲食習慣所得出來的結論。
第 6案就是商店，然後把大學拿掉。
不會啊！學校都可以禁賣含糖飲料。
高中以下的學校可以啦！教育部都說 OK了！
對，就是商店。
我補充說明一下，我去查了目前我們的參考契約，裡面是按照學校衛生法的寫法，一樣是寫優先使用，所以我們一定要修契約，甚至要修法，因為沒有法源，現在的寫法是跟學校衛生法一樣，只寫優先採用，所以希望我們可以修法，讓契約能夠有法源，因為修法是立委的責任，所以我就沒有在上面寫，但是就契約的部分，希望他們要先做相關修訂。另外，我有看到一些範本，因為原來的範本裡面對於瘦肉精也只提到按照法規標準，現在的法規標準是零，但未來就不是了，所以這些都是未來我們的參考契約範本必須要修正的地方，要確定一定是零檢出，因為是用國產豬，再來，一定要有罰則，我們在契約的部分要求教育部能夠先做相關的修訂，謝謝。
這幾行字不是事實嗎？現在學校衛生法的確只有規定優先使用國產的部分啊！幼教法也沒有規定，的確都沒有規定，因為目前沒有這個規定，所以我們要求要把契約完整化，如果沒有前面的部分，後面的部分就有點沒有前言後語了，現在寫優先是因為法是寫優先，所以現在的契約是寫優先，如果現在沒有這個前提的話，變成後面的部分為什麼要他修改呢？所以還是有前後的部分，這部分是不是能夠拜託一下？這部分我覺得應該還好。
這個案子真的沒有什麼，剛才我就說了，如果沒有前面的話，後面要怎麼要求？因為現在的法就是「優先使用」……
應該要尊重原提案人才對啊！
我覺得部長這個態度我沒辦法接受啦！你這樣對原提案人實在滿不尊重的。主席，我再說一下，這句話真的客觀上沒有任何問題，因為目前幼教法是沒有任何的規範，學校衛生法禁止的也只有基改食品及加工品，所以我這個部分寫的完全沒有問題啊！這是事實的描述，為什麼要把它拿掉呢？
這個部分還是有不一樣，因為我就說了，法只有寫「優先採用」，禁止的也只有基改食品及加工品，所以的確法沒有明確的規範，我覺得這個部分的文字真的沒有任何問題，而且如果沒有前面的部分，沒有前言，後面我要要求在契約寫清楚，我覺得導不過那個結論啦！所以還是要再次拜託大家一下。
主席，不好意思！我就唸一下目前教育部給大家的公版契約第三十四條─食材管理方面，它在提到肉品與蛋類的部分，就只有提到「應優先採用」，所以我就說了，現在的公版契約第三十四條及我剛剛講的目前縣市政府食材檢驗項目表的驗收標準是法規標準都是現在的學校衛生法衍生出來的，所以如果前面沒有這個前提，我怎麼要求他們要改這個契約範本呢？沒有這個前提，就不用改啦！我不知道大家知不知道我的意思，請大家看目前的公版契約，就是只寫「優先」，而不是「一律使用」，衍生出來的都是一樣！因為現在的確是沒有這樣的規範，所以才要求他們修正契約，我覺得這個邏輯是非常非常清楚的，不能只有後面，我如果沒有寫明前面的部分，只有後面的話，就不完備了，這樣的全文真的是請大家可以接受啦！我可以把現在的契約給你們看，這個全文應該很完整，因為沒什麼好討論的。
既然如此，我要求要用記名表決，就是所有案子都用記名表決。
1加 3。
那是點名表決。
那是點名表決，我們現在說的是記名表決。
我們現在要的是記名表決。
我們已經送 1加 3了。
沒有、沒有，依照議事規則，我們已經提案了，要記名表決。
規定上，1加 3就可以記名表決了。
就是要記名表決啊！
我們要求要記名表決，按照議事規則記名表決。
主席，按照議事規範……
報告，其實這是舉手記名表決啊！
就是今天當贊成的舉手時，主席就宣布現在贊成的是誰，當反對的舉手時，主席就宣布反對的有誰，這就是舉手記名表決。
這就是記名表決啊！這就是記名表決啊！
就記名表決啦！
不好意思！我要先說上星期在衛環委員會，他們也是簽到 6個人，就點名表決，也沒有表決表決方式，我覺得這是在立法院，我們希望能夠記名表決，……
沒有在表決表決方式的啦！
連表決方式都要……
我們都已經達到 4位的標準啦！
那要先……
抱歉！我能不能修一個字？雖然我知道這個案可能會被否決，但是還是要修一個字。因為這個的重點除了教育部之外，還有衛福部主管的 0到 2歲，所以第一點的「學童和幼兒」能不能加「嬰」，改為「嬰幼兒」？因為 0到 2歲是嬰幼兒，……
因為這個的重點是 0到 2歲的部分也要納入，謝謝。</t>
  </si>
  <si>
    <t>立法院第10屆第2會期教育及文化委員會第3次全體委員會議</t>
    <phoneticPr fontId="2" type="noConversion"/>
  </si>
  <si>
    <t xml:space="preserve">
現在不是討論學生的標準要零檢出……
是零，而非 CODEX標準！
我不是本委員會的委員，不過我還是提供一點意見給大家參考。林奕華委員所提的，在大專院校裡面的商店要多元化經營，這個我們可以理解，而且我們今天要規範關於學生的部分，其實都是想儘量保護年紀比較小的學生，高中以下，尤其是國小、國中，所以我們最主要是想規範到儘量能夠零檢出，不是嗎？我們現在談了半天，就是有 CODEX的標準，但是我們不是要把那個標準用到這裡，而是要儘量做到零檢出。好，既然是這個方向，對於在學校，尤其是高中以下的學校，我們希望用更嚴格的標準，所以才有這些提案。既然同意這個脈絡，那包括校園裡面賣的東西，我們當然也希望這樣，不是只有營養午餐，也不是只有學生餐廳，如果有賣東西的福利社，有的可能還有賣肉包、豬肉乾。
你一直在講過量，如果用 CODEX來當做過量的標準，那我們今天談的都沒有意義了！
我們就是希望校園跟外面是不一樣的，在校園做到零檢出，不是嗎？
我不要再挑戰你以前講過的話，好不好？
我們現在是講校園裡面，尤其是高中以下，大家評評理嘛！如果你要用所謂的過量，就是用 CODEX這個標準，那今天都不必談了，只要符合這個標準，營養午餐也可以，什麼都可以了，不是嗎？
我問你，你去福利社買肉包，對裡面的肉餡卻不去規範，不管它是不是用國產豬，只規範營養午餐的食材一定要用國產豬，如果是買肉包當午餐呢？那這樣規範還有意義嗎？
……還怕人家知道嗎？
怕人家知道嗎？
沒有啦！這種議事規則沒有在表決的啦！
那是在表決動議。
這不是在表決動議。
……時候……
</t>
  </si>
  <si>
    <t>邱臣遠</t>
    <phoneticPr fontId="2" type="noConversion"/>
  </si>
  <si>
    <t xml:space="preserve">
（13時）主席、各位列席官員、各位同仁。今天大家最關心的還是營養午餐的部分，食品安全仍是國人最重視的，是不能被交換的，尤其我們的下一代現在可能暴露在萊豬的風險下，所以我想先就教教育部跟農委會，關於學校衛生法的部分，很多委員都已經提出了他們的看法，包括沒有罰則，甚至在稽查次數上是不是應該要增加人力的量能等等，這些稍後我們再來請教。而本席現在要就教的是，目前學校的營養午餐，如果使用三章 1Q的在地食材，政府現在是提供每餐 3.5元的獎勵金，若使用到產銷履歷的食材，則加碼補助 1.5元；採用有機食材，甚至可以加碼補助 4元，陳吉仲主委說，國外含萊劑的豬肉進口是在明年 1月 1日才開始，農委會現在有跟所有的食材業者密切進行討論，關於業者使用國產豬肉衍生相關的價差，因為我們知道其實一般團膳業者也是商人，也是將本求利，成本對他們來講，還是最重要的，而政府會針對價差研擬合適的補助水準，所以請教農委會，你們有沒有邀請全國各餐盒公會或是相關的業者，與農委會進行討論，是不是要確保 3,700多所學校的午餐，明年一定保證使用國產豬？另外，學校團膳使用的國產豬肉，你們有沒有規劃未來有相關獎勵金的補助？未來能否跟家長們保證營養午餐的部分不會漲價？因為我們想到未來如果有進口低價的萊豬，屆時可能會造成一些價格上的波動，對團膳業者來說，在這樣的市場機制下，未來也可能會影響其相關的價格，對此，請農委會說明。
這個部分還是要跟產官學三方面做更詳細的討論，因為市場的機制還是取決於價格，而學校自主管理量能基本上是不足的，所以才會委外給這些團膳公司，但是團膳公司的品質如何，其實還是需要包括衛福部、農委會等等協助他們進行相關的稽查。接著請教第二個問題，教育部公告的第二點，一律使用國內的優質豬肉、牛肉之生鮮食材，但是我們對生鮮食材的定義，其實並不包含丸子、水餃等加工品，像我的小孩在學校吃營養午餐，就常常會吃到這些肉品的加工品，像這樣的加工品，會不會讓團膳業者在後端有一些漏洞的產生？如果這些尚未被納入公告或是沒有明定相關的規範，則是不是將來修法時，包括在稽查的時候，會不會針對加工品去做相關萊豬、萊劑溯源的一些稽查？我想這才是我們現在比較關心的，因為很多內臟等等的進口，其實大部分還是會透過加工品把它變成再製品。其實我們自己的食安教育，即我們自己給小孩子的觀念是儘量吃食物，不要吃食品，同時我們也希望可以倡導這樣的觀念，但是老實講，有時看到小孩的營養午餐，其中再製品還是非常的多，這個部分會不會成為一個漏洞呢？請潘部長說明。
本席具體要求，希望部長承諾，把加工肉品納入強制使用國產肉品的規範中，包括生鮮食材等，就是依據衛福部食藥署的食品標示法規所定義的部分，去做相關的修訂。
最後一個問題，現在目前中央採行的萊劑標準及實驗數據，國外還是有許多專家提出質疑，表示缺乏更嚴謹的人體風險評估報告，現在是少子化社會，包括學童也是我們國家未來的主人翁，這是我們最關心的，我們認為這個部分對他們來說，在長期食品安全上，還是會有一些風險，所以有心血管疾病者應避免食用，或是避免食用會對肝腎功能或是神經功能有影響的萊劑肉品，其實現在還是沒有人打包票說長期來講並不會有影響，所以本席要求衛福部跟教育部合作，提出萊劑肉品對學童影響的健康評估風險報告，同時告訴大眾你們打算如何評估健康風險，請問是不是可以提出這個相關報告，提供給本席辦公室？
但是我希望能有針對學童的專案報告，好不好？
至少是九年國教這個區間的孩童，好不好？謝謝。</t>
  </si>
  <si>
    <t xml:space="preserve">
（14時）主席、各位列席官員、各位同仁。我直接就延續剛剛陳椒華委員所提的問題，聖約翰大學剛好也是在本席的選區，我看到有媒體報導教育部要求在 10月 5日以前改善，今天就是 10月 5日，到目前為止都還沒有改善。部長，在今天下班以前如果還是沒有改善的話，是不是就要開罰了？
所以就是開罰，那會持續開罰直到改善為止，是不是？
連續處罰是多久處罰一次？
其實這個議題已經很久了，並不是昨天違規、今天開罰，我想也不是這樣，其實已經拖四、五個月了。
是，本席只是要確認，如果在今天 5點下班以前還是沒有改善，那就是會開罰。
對，在之前有講過要在 10月 5日以前，對不對？
好，我想開罰只是一個手段，重點並不是要處罰任何一個學校或老師，重點是要給老師一定的保障，也告訴他們主管機關不會坐視不管，不會放任所有老師求助無門，是不是這樣？
部長，我再請教你，上個禮拜江啟臣委員在院會有質詢蘇貞昌院長，他說食安會報已經將近 1年沒有開會，從去年 6月到現在都沒有開會，部長，你知不知道你也是食安會報的委員之一？
教育部的部長是當然委員，那你知道這個食安會報多久要開一次嗎？
依法 3個月開一次，如果有必要還可以召開臨時會。部長，我今天要特別強調的就是，在美豬、美牛開放之後，校園裡面可能會很害怕，所以我們要求一定要為孩子們的食安進行把關。
部長，你知不知道食藥署有做例行的統計，就是統計全臺灣每年食品中毒的案例，你知道哪一個場域是全臺灣最容易發生食品中毒的地方嗎？
食藥署從 105年開始每年都有做食品中毒的統計，學校是全臺灣食品中毒最多的地方，在 105年占了 47%；在 106年占了 42%；在 107年占了 53%，占全臺灣食品中毒案件的一半以上；到去年更加離譜，食品中毒高達 57.8%，創歷史新高。部長，學校裡面的食品中毒案件反而是最多的，在全臺灣食品中毒案件裡面占比數最高，你要提出什麼解釋？
在 108年是 86件，在 107年是 73件，我必須誠實的說這些都是食藥署的資料，我在會後可以提供給你們。但是學校的件數雖然不是最多，可是學校的人數最多。
對，在 107年、108年占比都已經過半了，你剛剛講的沒有錯，第一，大家是集體用餐；第二，說實在話，學校可能一中就是很多小朋友一起中，再加上學校可能會即時、快速的通報，而也許有些食品中毒的人是肚子痛就自己吃藥或去看醫生，我也同意會有這種情形。但是重點在於根據食藥署統計的數字，學校就占了過半數。好，部長，我要再請教你，食安問題、食品中毒非常重要，那你從上任到現在一共出席了幾次食安會報的會議？
你自己出席的，你不記得嗎？
開了很多會議，所以你就忘記了。
是，但是重點是法令有規定，如果連法令有規定要 3個月開 1次會，院長都可以長達 1年不開會，你卻跟我說還有開其他的會議，說實在的，民眾也聽不下去。那本席也有整理資料，部長，本席真的要點出一個問題，從 105年的第二次食安會報到 108年第一次、第二次的食安會報，總共有 11次食安會報，你只出席了 1次，其他都是由林騰蛟次長代表出席。本席認為，食安會報由院長召開，部長是當然委員，就有一定的代表性，而在過去 4年學校的食品中毒又占了全部數據的一半，為什麼部長卻不是本人出席，部長對食安會報的態度是沒有那麼重視嗎？
部長，說實在話，你這樣解釋並沒有回答到重點，因為你沒有出席，院長過去召開 11次食安會報，部長本人沒有出席，最近你去年出席 108年第一次、第二次會議的時候，你的發言只有 87個字，你的發言內容是感謝一位蔣姓食安委員的建議，跨部會機制運轉越快越早越好，阻擋不及格的食材進入校園，不過還是沒有提出具體的建議。部長，我是要點出這個問題，因為這是量化的數據，白紙黑字，本席沒有辦法造假，既然食安會報過去開了 11次會，你確實只有出席 1次，你身為全國教育的大家長，本席當然希望你能夠更重視學童在校園裡面的食品安全，這樣可以嗎？
如果蘇貞昌院長因為上禮拜被點破他自己沒有主持食安會報，他突然想到要開始召開會議了，部長是不是能夠承諾會親自出席來共同參與以捍衛校園食品安全？
所以你可以承諾你一定會出席這個食安會報？
好，部長，這是一個態度的問題，當然會同時召開很多的會議，因為之前有食安的風暴，所以我們才會有食安會報的機制，但是重點是既然有食安會報這樣的機制，依法令規定就是 3個月要召開一次，由院長擔任召集人，相關部會首長是當然委員，就代表他有白紙黑字的公信力，也是全國食安的代表，因此我們真的希望部長不要口惠而實不至，請你真的重視食安問題，好嗎？</t>
  </si>
  <si>
    <t xml:space="preserve">
（10時 42分）主席、各位列席官員、各位同仁。今天是 10月 5日，而聖約翰大學教師 9月 23日到教育部門口靜坐，當天我有以執政黨立委的身分去關切，他們主要是抗議聖約翰科技大學把教師的薪資減半，而且把拒絕簽署同意書的老師停薪，這件事發生至今已經近 3個月，當天教育部有回應，表示你們已經去函要求聖約翰科技大學在 10月 5日前補發欠薪，也就是今天，當天教育部的新聞有說，如果今天以前沒有改善，你們會依跟教師相關的法條，開罰 10萬元到 50萬元，並且會連續開罰到改善為止。我知道聖約翰大學到 7月底資產還有 20億，現金有 3億，沒有負債，部長，今天教育部會不會依法開罰？保障教職員和學生的權益，是教育部很重要的工作，聖約翰大學明顯違法，教育部高教司有說，你們的動作其實已經太慢了，老師已經超過 2個月沒有領到薪水，他們還在教書，今天會不會依法開罰？
今天到期，可是他們到今天之前都沒有改善。
依法開罰？
連續開罰，一次 10萬到 50萬。
今天是 10月 5日，你們知道他們有沒有改善嗎？
高教司現在沒辦法給部長資訊嗎？他們有改善嗎？據我們所知，他們完全沒有改善，而且不想改善。
部長，你聽到了，現在已經是 10月 5日了，我知道之前是說 10月 5日之前要改善，拜託部長關心所有私立大學教職員的權益，如果部長不對該校開罰，以後私校在財務良好的情況下亂弄一通，違法要求教職員薪資減半，而且教職員還在繼續教書，不願意簽署的人就被直接停薪，這件事至今超過 2個月，快 3個月了，今天我會繼續監督這件事情，拜託部長關切。
再說到美豬，上週五我質詢教育部和衛福部，當天衛福部政次和教育部政次都有承諾會合作，從源頭管制，讓萊豬不會進校園，讓家長安心，所謂的合作，就是把教育部校園食材登錄平台連接到衛福部的食材溯源平台，剛剛部長也有提到，我覺得這是很好的事情。當天教育部和衛福部協商的結果，是教育部主責，教育部有同意在一個月內會把統籌的情況告訴我，現在進度如何？教育部打算用多少經費做平台連接的計畫？
做得好不好跟預算有關，我希望部長能夠確定編列預算，可以有充足的經費，讓大家從源頭做起，從衛福部和農委會那邊做好溯源，就可以讓家長看到，好不好？
這個平台很重要，對於大家關心的議題有很大的幫助。
大家關心的事是跨好幾個部會，從教育部高教司、技職司到國教署， 0-2歲的小朋友是衛福部社家署在管，部長，有沒有可能成立一個資訊整合的萊豬應變小組？如果是跨部會的話，由教育部主責是最好的，由教育部長來指揮統籌各級學校，管控食材溯源，快速回應各界的問題，部長，有沒有這個可能？
部長回去可以瞭解一下，我們當然希望不要疊床架屋，但是若有個跨部會平台，把托嬰中心也整合進來，是滿重要的，因為成長中的學童也包含 0-2歲的小朋友。目前問題比較大的是在幼兒園的部分，目前幼兒園只是自行公告食材來源，教育部是說，可以督導地方政府要求幼兒園自行公告，能不能把幼兒園也納入校園的食材登錄平台？如果只是讓業者自行公告，家長如何有效搜尋？另一方面，我們從食材登錄平台可以看到，部分非營利幼兒園、私幼、準公幼目前是漏網之魚，剛才有委員提到，在這個平台上，查不到準公幼和私幼，我有一個建議，請部長看看可不可行，教育部在訂準公幼條件時，有沒有可能把食材應採用國產三章一 Q列入簽約條件之一？同時我也要問衛福部，這只要修正準公共要點就好了，並沒有涉及更複雜的法規，只要在簽約時多這一項，而且你們本來就在推動校園裡的三章一 Q。部長，可不可以回應一下？
是不是請教育部研究一下，並給本席辦公室一份報告？目前那個平台覆蓋率還不夠高，希望這一點能夠納為簽準公共的部分條件。另外，目前除了給大家比較多的獎勵和補助之外，如果檢出有不准使用的食材，廠商應暫停使用該產品，至提出檢驗合格證明，家長覺得這樣的處置嚇阻力不夠，教育部是不是可以考量至少罰代違約金、解約或列入黑名單，不允許該廠商跟學校簽約，用更強硬的方式，更有威嚇力的方式來處罰？可以考慮這樣做嗎？
希望教育部能夠考慮有一個黑名單，好嗎？只是規定暫停使用該產品到提出檢驗合格證明，家長無法安心。
好。謝謝部長。
你們扭曲訊息啦！
</t>
  </si>
  <si>
    <t xml:space="preserve">
（10時 16分）主席、各位列席官員、各位同仁。今天這個議題是全民和社會都非常關注的議題，尤其是校園這個部分，它影響的是年輕的一代未來會不會受到目前極具爭議的萊豬和美國肉品的影響。本席在這邊還是一樣要非常的感謝教育部在 8月 28日、第一時間內就提出公文表示禁止學校使用相關的進口肉品和食材。但是本席 9月 18日的時候，你應該也記得，我們在總質詢的時候曾經對話過，在 9月 18日和 9月 28日這兩次的質詢裡，本席都特別詢問
是，所以部長，本席的問題是，你什麼時間點會完成契約範本，在行政院的研議……
所以時間點大約是什麼時候可以完成？
1月 1日以前會完成？
那學校和供應商的換約這個部分呢？
但是提醒一下，你們現在的契約範本主要是規範動物用藥和農藥的殘留，如果像你剛才提到的已經開始在跟縣市政府研議，因為就前面委員的質詢，在本席聽來，教育部應該是還沒有送出行政院才對。
所以這個部分可能還是要再微調，這個字句稍微再做斟酌。
所以明年 1月 1日之前你們會完成現行契約範本以及學校和供應商的換約？全面換約都會完成，是這樣嗎？
好，因為你必在第一時間就極快地反應，所以本席希望這個部分，不管是行政上公文、法條的修改，甚至是落實到供應商的合約這一塊，都請部長要費心，明年 1月 1日之前一定要幫我們把關好，這些所有的配套措施都要做好。
下一題本席想要詢問一下，這是衛福部的職權，衛福部今天列席的是薛次長。我們在衛福部報告的第 2頁裡有看到，依據學校衛生法第二十二條，每學年至少要抽查一次學校餐飲的衛生，學校自設廚房每年至少要查核一次，這是你們的報告上所寫的，但是本席有調資料，根據食藥署民國 108年的統計，學校食安的稽查數看起來明顯不足，八千多次裡面，不足數就占了 3,000次，成功抽查的比例大概只有七成五，二成五是沒有的。本席在這邊想要請教一下次長，為什麼食藥署去年這個部分沒有達標？
這邊都幫你算出來了，就是學校外包午餐、學校自製午餐和學校非營利團膳，就是學校營養午餐的 3種來源，3個部分加起來總共是 8,127。
學校自製午餐就是在學校內部的廚房做的午餐。學校外包午餐就是外包給……我想這個衛福部應該比本席更清楚，還需要本席幫你解釋嗎？
這是食藥署民國 108年現有家數的統計。
沒有，現在是學校外包午餐、學校自製午餐和學校非營利團膳，有這 3種來源。
對，但是因為可能有不同的來源。
這是食藥署給我們的資料，還是請食藥署確認一下這個數據來源的正確性，好不好？
說真的，其實我們索資也滿辛苦的，這是 9月 18日為了總質詢問政所需，所以我們有索資的需求。沒關係，請教次長，如果您覺得食藥署提供的這個資料有問題，會後請食藥署把正確的資料盤點給本席。
但還是請次長在這邊告訴我們，每學年至少要抽查一次學校食安，去年食藥署就這個部分是有達到的嗎？
 100%，那明年我們規劃每學年至少要有 2次的稽查，這部分食藥署準備好了嗎？就是人力跟物力的部分。
對，所以您就人力和物力目前有預抓過嗎？因為之前我們在和衛福部部長總質詢的時候，他的回答是說人力的部分可能還需要跟中央爭取。
但是你們的頻次現在應該會增加嘛？因為你們現在的意思是說會提升。
不是「如果」要增加，因為你們的報告第 2頁第 3點的地方有提到每學年至少查核 2次，就是你們現在所規劃的 110學年這個部分，所以看起來頻次應該有增加嘛？
目前人力是否足夠？上次我問陳時中部長，他說足夠。
從 1月 1日要開始做 110年度的專案稽察，實施剛才講的一次和兩次的查核，在 9月 18日陳部長坦承可能需要再跟中央爭取人力，既然次長覺得絕對足夠，那我們會再跟您要求比較完整的預算和人力的資料，請食藥署提供。農委會在 9月 30日本席辦公室索取資料後回覆，當時我是想要瞭解學校午餐食材抽驗結果，生鮮蔬果每年檢驗多少件，水產品和畜產品大概多少件，當時農委會回答是依人力和學童人數的比例來做調整，但是衛福部是分一般抽批和加強抽批，有不同的抽驗百分比，而農委會遲遲沒有回覆我，農委會莊副署長，你們的抽驗數字是怎麼來的？你們抽驗比例是百分之多少？
假設畜產品每年是 800件，那麼是百分之多少的抽驗比例？
應該？
沒有詳細數字，老實說，本席辦公室向農委會索取資料非常多次，然而農委會的承辦人員竟然告訴我們說他懶得回覆，我今天站在質詢台上，還是問不到答案，到底誰可以告訴我抽驗比例是多少？我怕我下了這個質詢台後，你們又告訴我你們懶得回覆，那我還是要不到資料。
我問的是，現在這些件數你們給我的是整數，抽檢比例是多少？
那畜產品每年 800件就表示一所學校不到一次？
像衛福部在做邊境檢驗，會有抽批查驗的比例，在學校這部分衛福部沒有這樣查就對了，而是按照學校的家數去抽檢嗎？
我再鄭重呼籲農委會，委員索取資料，是為了增加問政品質，如果今天本席在質詢台上，你們還是無法明確回答本席的問題，包含數字、方法、法規，就麻煩你們回去之後，務必好好回覆本席的要求，這是最後一次警告你們。</t>
  </si>
  <si>
    <t xml:space="preserve">
（12時 43分）主席、各位列席官員、各位同仁。部長，你知道今年 3月北市爆出近3年來最嚴重的食安事件在什麼學校嗎？
在中山國小附幼，有 80名師生得到沙門氏菌的食安中毒事件，你知道這件事嗎？
那你知道問題在哪裡嗎？
因為我今天討論的是未來萊克多巴胺的美豬會不會進入到幼兒園，這塊會不會成為一個破口，這也是大家所關心的。而長期以來因為幼兒園沒有進入相關的學校衛生法法令裡面，不管是他在午餐或相關的餐點上，都沒有一個比較嚴謹的採購程序，所以導致一個食安的破口。而今年 3月在中山國小附幼所發生食安事件，就是因為這樣子的問題，一家點心採購廠商，可是同時要負責早午餐，他是一個無牌的市場攤商，採購的壽司裡面含有沙門氏菌，衛生局要去稽查的時候，這個攤商是市場臨時擺攤的，已經稽查不到，無法溯源，這就是問題的所在，這就是未來幼兒園我們可以預見可能會發生的，我們要去稽查、我們要去瞭解、我們要知道這個食品的來源，完全已經稽查不到，如果沒有入法的話，也不具強制力，現在用的是行政指導方式，未來如何能夠保證幼兒園的食安問題，不會因為美豬事件而引起很大的爭議呢？
但是行政指導可能說說而已。
所以教育部未來是否會支持幼兒教育及照顧法跟兒少法相關法令的修訂，以保障幼兒園的食安？
我們希望就幼兒園的部分，能夠有一個更積極的入法來要求跟把關，因為我們從國小到高中相關營養午餐的採購都有嚴謹的法律去規範，但是在幼兒園這個部分，很明顯目前沒有一個嚴謹的採購程序，可能會成為一個食安的漏洞，這就是未來我們必須要去加強的。另外資訊的整合部分，因為監察院在去年的 7月有提出學校在食安雲的相關資料上並沒有去做彙整，這部分是不是已經改善了呢？
後來是不是能夠勾稽跟整合？因為現在受到校方質疑的就是，相關的營養午餐和廠商的採購都是事後登錄，廠商自己登錄的，但是實際上的稽核，如果我們要靠人力的話，根本遠遠不夠，而應該如何從源頭，即這家廠商所採購的東西，用大數據的方式能夠整合進入我們的食安雲，甚至營養午餐的這些標示裡面，能夠有電腦化的數據，而不是人為去建置，因為這樣子的建置永遠不具有實際上可以參考的意義。
實際上發現校園食材登錄平臺目前並沒有強制要求標示產地來源，很多都沒有驗證章，然後產品的名稱和製造商等等也都沒有，未來這個是不是百分之百能夠全部的去顯示跟要求？
大概從什麼時候開始？
明天 1月 1日在所有的食材登錄平臺上，每一樣的產地來源和標示都會完整的揭露，是不是這樣？
都會完整揭露嘛！
有關人力稽查部分，我們也發現事後的稽查實際上人力是遠遠不足，以食安稽查人員在臺北市來講只有 70人，但是餐飲業的相關案件就有 22,000件，食品標示有 6萬件，實際上我們發現明年衛福部所編列的預算，在食品檢驗的預算只比今年多了 50萬，以邊境檢驗的預算來看，農委會的預算還更少了 1,000萬，在人力不足、預算也更少的情況之下，請問明年如何因應美豬進口含瘦肉精的問題？
這部分的問題已經顯示出就是人力不足，這是每個人都在問的問題，甚至預算今年還比明年更少，這樣的情況之下，不知道部長認為應該增加多少人力跟預算，才足以因應這個檢驗的問題？
40名分配到全臺灣的縣市。
你覺得這樣子夠嗎？預算的部分要增加多少？
你們爭取增加 4,000萬？
請問農委會，對於邊境檢查的預算呢？你們有要增加嗎？有爭取嗎？
為什麼你們今年的預算還比去年少了 1,000萬呢？
所以你們認為現在這樣子已經足以去做查驗跟稽核，你們的人力是足夠的，是這樣嗎？
好，請你們把這個報告給我，你們如何利用數位資訊，對於所謂邊境檢查跟來源進口，能夠做滴水不漏的查驗，好不好？謝謝！</t>
  </si>
  <si>
    <t>張廖萬堅</t>
    <phoneticPr fontId="2" type="noConversion"/>
  </si>
  <si>
    <t xml:space="preserve">
（10時 29分）主席、各位列席官員、各位同仁。首先我要肯定，在宣布開放美豬之後，教育部馬上宣布學校一律使用國產牛豬，反應很快，也要安撫家長的心，其實民間還是有疑慮，這些疑慮也不能說是空穴來風，一定是根據目前學校營養午餐的現場在做一些檢驗，包括現在的制度，包括三章一 Q，包括食材的問題。剛才聽了很多委員的質詢，提到如何落實三章一 Q，如何增加檢驗人力，食材供應有一些契約範本，如何去修改，這些讓我想到一年前在教育及文化委員會會議中蔡培慧委員提到要制定營養午餐條例，包括營養師的比例、三章一 Q如何入法及很多很多問題，部長，你想想看，學校的營養午餐雖然是教育部在管，但是它牽涉到衛福部和農委會，而我們對食品的要求不是只有安全而已，還包含吃得健康及落實三章一 Q，修法有時會有一些政治口水，但是如何落實制度才是家長最關心的事，等一下我會盤點現在學校現場的資源、措施，我們要防止有問題的豬肉進入校園，不是只有防美國豬或美國牛，還有很多像病死豬、來歷不明的豬肉製品、加工食品，我們要設法防止這些肉進入校園。如果沒有三章一 Q，我們會擔心食材源頭有問題，有了三章一 Q，我們又擔心有造假，因為人力可能不夠，在校園現場管控及驗證資料的人員可能不夠。部長，如果教育部能跟農委會合作，在各縣市的行政區成立校園的食材供應中心，有一個專責單位，來落實三章一 Q，思考人力要如何逐年供給，你認為如何？
食材。大家擔心的是食材。
好。
等一下我會跟你探討每一個縣市現在三章一 Q登錄的比例，有的縣市高，有的縣市低，為什麼？我也想問。
你們的成效算不錯。
我知道。
這也不單單是教育部的問題，農委會也是一個很重要的關鍵，衛福部有一些人力也是可以支援。
就可以整合，比較白話的說法，就是營養午餐的供給中心。
你們應該好好研究這個東西。這次開放美豬進來，行政院開了記者會，特別針對學校營養午餐指出，要推動採用三章一 Q 的肉品，要強化校園食材的抽驗，要補助肉品的價差，都非常及時。我剛才提到，如果能落實從 2017年開始實施的三章一 Q，這個政策實施了三年半，現在的覆蓋率是 61.23%，如果能夠不造假，真正好好實施，我相信，對於學校學童吃得安全、吃得健康，我們是有信心的。第二個問題是，明年 1月將開放美豬進口家長擔心美國豬肉或是含瘦肉精的豬肉會透過加工食品進到營養午餐，或是因為過去食品供應平台沒有登錄豬肉或牛肉的產地，而進到營養午餐，現在也要增加這一欄，對不對？
對，也要增加。要怎樣達到百分之百？經費再加 8億元夠嗎？如果不是三章一 Q，要如何溯源？要登錄食材供應商，那食材供應商的食品來源，要怎麼去檢驗？只檢驗學校，那要如何溯源？像加工調理食品，也要符合三章一 Q，對不對？
你先看一張表，三章一 Q實施了三年半，各縣市政府落實成效不一，本來我以為是城鄉差距，結果你看，臺?市是首善之區，標章的使用率也不過是 70%，新?市也不過是 67%點多，我以為我們臺中市很高，結果才 54.54%，是末段。最高的是哪裡？是新竹市，高達 91%，臺南市是 80%，南投縣最低，只有 49%，離島就不用講了，只有百分之一、二十。為什麼新竹市可以高達 91.35%？誰能夠回答我？
這就是重點。所以落實三章一 Q和價格絕對有關係。一餐從 3.5要提高到 6元，我們的目標是什麼？就是鼓勵，當我們要求使用在地肉品時，一定要增加補助，對不對？可是剛才你回答委員說目標是百分之百，那麼經費從 12億增加到 20億，增加了 8億，這樣夠不夠？從 61%到 100%，還要多久？
我了解，其實我剛剛已經提過了，我們在談怎麼防止含瘦肉精的美國豬肉進來，還不如好好落實三章一 Q，其實契約裡就有禁止了，如果能夠真的把這個制度做好，做到百分之百，我們不是害怕食材有問題，是可以吃得更健康，就可以取得在地的、優質的、經過 CAS或 TAP等標章認定的、有產銷履歷、有機認證、優良農產品認證的食材。
在措施方面，我只看到農委會投入的經費從 12億增加到 20億，還有其他問題有待解決，包括人力問題，要增加營養師，不但要吃得安全，還要吃得健康。在營養師的配置，剛才你回答委員說明年會增加。
好，從 538位到 209位，平均起來一位營養師負責 3,500人，這樣子的比例，你覺得夠不夠？
法的要求是最低標準。
我的辦公室主任的太太也是營養師，很多現成營養師去提出很多問題，我認為這方面投入的資源不能少，我剛才一開始就提到鼓勵各縣市政府成立食材中心或營養午餐中心。
明年營養師有沒有要增加？
你們明年的預算應該來不及編了嘛？
在韓國，他們是營養老師，是可以教的，是 1比 500。
我要跟部長說的是，其實採購契約裡就有了，你在報告裡一直說未來會修正及規劃，可是我們看到現在就已經有不得驗出瘦肉精的規定，在這一點上有沒有罰則？未來契約修正的時候會不會有罰則？
剛才你有回答委員說，會在今年底以前，因為明年 1月就要修改契約。
那你們的罰則是怎麼樣？
如果有學校不幸用到含瘦肉精的美國豬肉，會受到什麼處分？是直接停止契約，還是命其停止供應？
是嚴重的處分，還是一般的處分？
因為怕大家擔心，所以你們要安撫人心，你們要宣示，查到一定要嚴厲處分。
好，謝謝。
好啦！趕快……
</t>
  </si>
  <si>
    <t>陳玉珍</t>
    <phoneticPr fontId="2" type="noConversion"/>
  </si>
  <si>
    <t xml:space="preserve">
（12時 10分）主席、各位列席官員、各位同仁。請問部長結婚了嗎？
有登記嗎？
有登記嗎？
當然有登記喔！應該是很愛夫人，所以去登記結婚？
照程序、照法規，講得非常好。怎麼不跟你夫人私訂終身就好了呢？
我講給你聽，剛剛我聽了很久，我們很多委員都提到修學校衛生法的問題，你口口聲聲說有啦！有在團膳的契約裡規定一定不能用瘦肉精，我們都規定得很嚴格，但這個契約叫做私法契約，私人的「私」，就是私訂終身啦！入法的叫做公示、公開告知，讓全世界都知道我有這個決心，我跟你登記結婚，就是愛你愛到一定會跟你結婚，讓全世界都知道我是已婚身分。針對學校衛生法，有這麼多委員提出來要入法，就是要請教育部宣示你有捍衛所有學生食品安全衛生的決心，捍衛他們不會吃到含瘦肉精萊豬的這個決心，部長有沒有這個決心呢？
你的公文啦！你有說要寫契約，前面都講過很久了，我都聽了一百遍了，所以你有跟他私定終身的這種想法，但是你有公開讓全世界都知道你有捍衛學生食品衛生的決心嗎？
不一樣喔！私法和公開是不一樣的喔！
沒錯！那是上位法人，但是上位法人要完備啊！我們要講清楚，為什麼……
但這個是學校間的私法契約，我要你展示的是你的決心！就像你可以跟當初的女朋友、現在的夫人說你非常愛他，你們可以多簽幾個私定終身的契約，你也一定會永遠跟他在一起，但是你就是不願意跟他去公證結婚，不願意在政府機關公開登記，這是不一樣的決心！我相信部長在第一時間就站出來表示要捍衛全體學子的食品安全，這點我們非常肯定，但希望你在接下去的修法過程中，也展現你這種愛學生如子的心，這有沒有問題呢？
修法有沒有問題？
我是說直接在學校衛生法裡……
那是下位的法令嘛！沒有問題，那你在原本的學校衛生法……
你這麼愛學生，在母法裡訂定有什麼困難呢？這有什麼困難？
都很清楚嘛！這個我知道，也都肯定……
對！對！對！這個我們都肯定，那我們進一步宣示你的決心不好嗎？就像你去登記，不好嗎？可以跟他簽一百個愛情盟約，簽一百個也沒關係啊！我們也肯定啊！為什麼你到現在不敢回答呢？
沒關係，修法效率很好，我們立法院效率很好，不用擔心啦！
你回去想一下啦！我知道你不肯回答，也不願意回答，就好像當初你女朋友一直問要不要結婚，你說愛他，但是就一直不願意跟他……
學校衛生法修法以後，才有正式的決心。因為質詢時間很短，我要再請教衛福部，也請教育部潘部長聽一下。剛剛我在內政委員質詢時，徐部長告訴我你們只有規範國中、國小，高中沒有規範，請問高中和大學有規範嗎？
各級學校都有嘛！那請問零到二歲的部分歸你們嗎？包括幼幼班、托嬰部分，請教育部說明。
那衛福部更沒有決心，你們只宣示優先使用國產豬肉，沒有說一律使用耶！這是你們的宣示嗎？你們更不愛我們這些莘莘學子。
對！很多種，我們都知道，然後呢？
這沒辦法做，很困難，對不對？
所以這就造成人民的困擾，對不對？政府這樣開放，不是造成人民的困擾嗎？保母也沒有辦法查，沒有辦法做到這個地步嘛！對不對？
你沒有辦法做嘛！我知道你做不到，我也體諒你做不到，你這句話事實上驗證國家這樣做就是不對的，因為保母也做不到嘛！
是，都做不到嘛！所以政府說要放心，這都是騙人的嘛！你自己都知道做不到啦！還是你覺得做得到？
可以來研議？那他們做得到嗎？他們查得到嗎？因為登錄平台只有規定登錄國產豬或美國豬，分得出是萊豬還是非萊豬嗎？
有可能，但也不一定是啊！對不對？從你們的回答就知道，第一，決心還是不夠，愛護學子的決心不夠；第二，你們在擾民嘛！讓民眾去做一個他做不到的事情，對吧！謝謝！</t>
  </si>
  <si>
    <t xml:space="preserve">
（13時 52分）主席、各位列席官員、各位同仁。我先請問薛次長，如果我們要進口一批貨物─美豬、美牛，是不是送衛福部檢驗，衛福部會給一個合格證明，是不是這樣子？
所以是衛福部負責做檢驗，那如果檢驗合格的話，衛福部可不可以出一個瘦肉精合格的標章？或是農委會可以做這個標章嗎？因為一般的標章好像都是農委會做的，畜牧處可以出這個標章嗎？
如果有檢驗報告的人，政府單位是不是可以給他們標章？這樣子可以讓消費者方便，教育單位、學校就是認這個標章做採購，部長也不會一個頭兩個大，學校所採買的食材有這個標章的話，那在查驗方面應該就簡單很多，我希望衛福部跟農委會可以去研議有這個標章。
就是報告嘛！我是說除了報告之外，你們可以再補一個無瘦肉精或瘦肉精合格的標章。
對，就是針對源頭的原料就好，農委會可以研議有一個標章。
請你們研議一下。另外，上次忘了跟次長詢及，就是特管法的部分，因為醫檢師很多，希望能維持專業，尊重專業，不要由其他專業來做替代。謝謝次長。繼續請教潘部長有關聖約翰科技大學的事情，學校到現在好像還沒有給薪水，是不是？
校長黃宏斌是教育部前高教司司長，他竟然說他對政府很熟，也都參與法令制定，要告他的話，他準備好了。部長覺得這樣的官員、這樣的校長，是不是已經不適任了？現在很多科技大學或私立學校的董事會都有很多高官，或者是一些有政商背景的人，我們很擔心現在很多的私校和科技大學正在看，對於聖約翰這樣的作法，以後他們也可以減薪啊！所以是不是可以審慎思考重新遴選校長，或者是解除違法的董事職務，改派公益董事，或者是私校董事會有違法紀錄要禁止改制合併或改辦。我們知道現在很多私校想要改制或是改辦，現在用這種欠薪或是不給薪的惡意作法來威脅老師，部長的看法呢？
部長也知道現在的董事會是有問題的，他們是惡意叫老師簽不合理的合約，然後……
所以現在的作法就是罰而已嘛，可是他們不怕啊！
另外一件事要拜託部長，現在很多私校想要改制，教育部絕對不能答應，如果你答應的話，他們會惡意的去對待老師。
對啊，其他私校都在看，如果教育部現在軟趴趴，只是罰個幾萬塊，或者是說罰個幾次，他們根本不在乎，現在很多老師都領不到薪水……
另外像稻江，教育部不准他們惡意退場，他們現在對學生就是採用非常不合理的方式，讓學生住在非常差的宿舍，而且衛生條件都出了問題，部長對此要怎麼處理？除了稻江，還有聖約翰，這些惡意退場的例子如果一一得逞，那麼全臺灣很多私校老師都「剉在等」？
對啊！大家都在看，現在很多老師沒有薪水，他們怎麼活下去呢？
最後再拜託部長，有關屏東高工這個案子，也請部長幫幫忙，
因為屏東高工根本不缺校地嘛！部長可不可以幫忙呢？
最後本席還是要提醒部長，屏東高工不缺校地，不用去徵收人家的民宅、民地。
拜託部長了。</t>
  </si>
  <si>
    <t>曾銘宗</t>
    <phoneticPr fontId="2" type="noConversion"/>
  </si>
  <si>
    <t xml:space="preserve">
（12時 28分）主席、各位列席官員、各位同仁。這個函是 8月 28日教育部發出去的，動作很快，所以基本上我肯定教育部這樣的一個作為。部長， 8月 28日發這個函的政策目的是什麼？
主要是希望確保學生的健康，對不對？
最重要的，對不對？
好，謝謝，那這個函的政策意涵是什麼？這個函的政策義涵是說臺灣的豬或臺灣的牛相對比較衛生、相對比較安全。進口的美國豬、美國牛相對不安全，對不對？
部長，您的政策目的是要確保學生的安全及健康，你不敢讓他用進口的美豬、美牛，表示政策上的義涵是什麼？這很容易解讀，即進口的美國豬、美國牛是不安全，從早上答到現在，你的邏輯是這樣子，部長不要再否認。另外跟您討教，你怎麼去查核？到時候這個文發出去，不會自動生效，是每個月或每週查一次、或是每天都查一次？您初步查核的頻率是什麼？
部長，請針對我的題目回答，所以你怎麼查核？是每天查嗎？剛剛還講了人力嚴重不足，你是每天查一次還是幾次？
所以學校每天會查，對不對？
好，另外業者違反的話，怎麼樣處罰？
因為你這個函的依據是學校衛生法第二十三條，但學校衛生法裡面根本沒有罰則，部長，你從早上講到現在，還說不用修法？你修契約範本，有效嗎？
部長，你講到重點，依照學校衛生法由主管機關定之，那你回到本法，本法沒有處罰的罰則，你怎麼做處罰？
部長，沒有用，本法沒有罰則，你要罰他什麼？萬一他跟你訴願，行政訴訟你一定打輸，因為本法沒有罰則。
萬一你碰到比較強勢的廠商……
罰則哪裡來？學校衛生法就沒有罰則。部長，你從學校衛生法第一條看到最後一條並沒有罰則。另外，你是學校的大家長，全國所有的學生都希望你確保他們的身體健康，我跟你討教，這個文發出去，規範是學校，對不對？學生可能一到五在學校用餐，禮拜六、禮拜天在家用餐，但禮拜一到禮拜五回家也是回家用餐，所以你看那個頻率，一個禮拜裡面在學校用餐只有午餐，在家裡可能是九餐，我還不算早餐。部長，蔡政府進口讓小朋友吃完會有後遺症且傷害健康的美豬、美牛，你怎麼確保他們的健康？
部長，你在風頭上會查，而供應膳食的全國有幾萬家，你知道嗎，我跟你討教一個問題，口罩國家隊總共 80幾家，蔡政府都做不好、查不好，你寄望對幾萬家的膳食供應商會查得好？部長，我不相信，民眾更不相信。
我更不相信，如果是教育部，我還相信，但衛福部和農委會，我更不相信，謝謝。</t>
  </si>
  <si>
    <t xml:space="preserve">
（13時 44分）主席、各位列席官員、各位同仁。今天報告的主題是學校午餐，是非常熱門的議題，當然跟萊豬進口有關，不過我們應該回頭來檢視我們的基礎設施是不是有建置好。最近很多人關心這個議題，我們來看校園食材的登錄平臺，大概現在這是最夯的，每個人都要看一下學校午餐到底吃什麼，剛才很多委員都關心很多細節問題，但是我發現這個網路建置系統相當的慢，今天早上我們用 app或是網頁來查，可能因為太多人同時關心，也可能因為剛好在接近中午時候，很多學校在上傳，造成查詢非常緩慢，甚至點不進去。另外也有一些執行疏漏的問題，包含有部分學校的照片沒有完全上傳，也有食材登錄的資訊過時了，譬如像吉園圃已經停用了，但是有些食材的描述還是來函照登，就是業者提供什麼樣的資訊給學校，學校的午餐秘書或是營養師就把它登上去，所以被我們看到有這樣的問題。這部分請教育部要落實登錄，因為我們檢查這個平臺的資訊，就是希望能夠得到正確的資訊，如果在正確性和完整度有問題的話，可能這個平臺能夠帶給國人尤其是家長的安心程度就會打折扣，所以請部長再嚴加督促一下，可以嗎？
有關加工品原料的來源。
這是我們在討論這個平臺運作上要加強的。
另外，有關來函照登的問題，我們現在使用所謂的「三章一 Q」在推動全部國產可溯源食材，我們對於學校跟業者的關係都是依照契約進行，但是我們在檢查的時候，事實上，學校的午餐秘書和營養師只能被動地接受廠商提供的資訊，而學校是直接面對家長，必須要做把關，如果他們誤信廠商一些不肖作為的話，他們也很困擾，所以是不是有可能由農委會和教育部合作，把一些比較優質、紀錄良好的廠商名單提供給學校，建置一個優質廠商的名單資料庫，你們是不是可以研議這樣的可行性？
你剛剛講的這些是過去稽查的資訊，現在學校在採購前都可以登錄上去看了嗎？已經都提供了？
但是這還是有個查詢的過程，我們希望更簡化一點，因為現在大家都在討論人力和預算是否足夠，如果在工作業務上可以更精進的話，也可以減少他們的負擔。
好的，你們再協調一下。再者，本席想要確認一下，因為你們今天的報告裡面還是寫 3.5元，並沒有把獎勵金提高到 6元這個部分寫進去，這個經費是在教育部還是農委會編呢？
可是你們今天的報告中沒有寫到，反而是農委會有寫到，所以我要確認這個已經確定的事情，你們的預算已經有編列了嗎？
是由教育部這邊來支應？
之所以增加這個獎勵，因為我們擔心未來如果要採取全國產可溯源食材政策會有幾個問題，第一個，大家擔心成本會提高；第二個，農委會要確實盤點供應量，這是主要食材的部分，之前是講豬和牛，現在包括雞肉和所有的主要食材都必須要用「三章一 Q」，我們國產的供應量夠嗎？將來會不會有漲價的問題？會不會造成成本提高？
那雞肉部分呢？
我為什麼問這個問題？剛才劉委員建國和蘇委員巧慧都有提到城鄉差距很大，所以我們很擔心這個政策下去之後，你們編列預算雖然有編剛才講那個價差的部分，可是這是全面的，不是只有豬肉的部分，如果全部改善的話，而你們沒有建立一個分級的補助制度，這個城鄉差距會越拉越大。我們從照片可以看到花蓮跟臺北市大安區的午餐內容差距這麼大，這個部分要請你們再加研議，是不是可以研議建立分級的補助制度？讓城鄉差距不要這麼大，請你們在 2個月內提書面報告給本席。</t>
  </si>
  <si>
    <t xml:space="preserve">
（12時 18分）主席、各位列席官員、各位同仁。 8月 28日蔡總統、蘇院長的這個宣布，部長你心裡是怎麼想的？含萊克多巴胺的萊豬預計在明年 1月 1日正式進入臺灣，你心裡是怎麼想的？
你心裡怎麼想？
謝謝你行文要求國中以下的孩子不可以吃萊豬，必須零檢出，符合 CAS，應該要使用我們的國產豬，是不是如此？
臺灣豬嘛！而且要符合 CAS，對不對？
本席會提案，雖然你說有母法，但是學校衛生法並沒有處罰條款，所以相關的配套還是不夠，以前並沒有同意含萊克多巴胺的豬肉進口到臺灣來，這個大家要講清楚。這個宣令，讓國人對食安添了憂心，但是針對食材溯源的管理、查驗的機制以及相關的配套，本席要請教，在世界人口綜述網站的生育率最新評比，臺灣是全球 200個國家中的最後一名，在這樣的情況下，總統也告訴我們，他告訴我們什麼呢？他說臺灣的囝仔，大家一起顧；臺灣的未來，我幫你守護。但是竟然來了一個有毒的豬肉，我們的生育率已經是全世界兩百個國家評比最後一名，我們竟然還讓我們的孩子如此，因此本席要請教，包括學校的廚工、營養師，您告訴我們請他們要登錄，他們是由源頭做食材登錄，他們有這個能力去看到底是真的、假的嗎？比如獅子頭、瓜仔肉這些食材，學校要怎麼把關？這是第一個問題。再請教第二個問題，您說的是國小以上到國中，請問國小以下學齡前孩子，比如幼兒園、托兒所、保母的這些孩子隨便吃嗎？請說明。
對阿！你只是認章、認標，所以萬一標章有問題，學校當了冤大頭，他有能力嗎？部長，你太客氣了，你要跟後面那兩個部門好好討論，一個政府必須橫向……
所以本席請教，學齡前的孩子、幼兒園的孩子隨便吃嗎？
要怎麼吃？
學校衛生法沒有這樣子說，沒有你說的 8月 28日下令要臺灣豬肉，沒有阿！你只有下令國小以上，我還要再請教，國中呢？高中呢？大學呢？也隨便吃？
誰跟你期待？誰不憂心？所以本席請教，待會我們會提個案是關於學校衛生法要怎麼修，也敬請教育部同意。本席要再請教衛福部， 101年你說臺灣要零檢出，不可以有萊克多巴胺，也不容許有 10 ppb、ppm，現在搞得大家一頭霧水，為什麼會同意？你們告訴我們一句話說是因為時空環境變遷，請問健康有時空環境變遷嗎？請說明。
所以以前講的話是假的？說不能有 10ppb，而現在髮夾彎是為什麼？是以前錯誤還是現在錯誤？
什麼叫可容許？我們必須到邊境溯源，即進口的地方，請問我們要進口以前，必須要到邊境去檢查，有沒有要去？
有沒有要去？上禮拜在衛環委員會，你們說有困難，因為現在是疫情，現在怎麼辦呢？
出口查廠也一樣，要不要？
你看，部長，你聽到了，因為疫情，所以沒有出口查廠，那怎麼辦？它要進來要怎麼檢查？
所以衛福部，我主要請你們三位站在一起，因為潘部長非常用心，我要讓潘部長聽到，出口查廠是做不到的。接下來最後一個請問農委會，萬一我們買到萊豬，我們都會當成是廚餘給豬吃，因為臺灣現在的豬還是吃廚餘，豬吃了有萊克多巴胺豬肉的廚餘，請問豬健康安全嗎？
沒有變廚餘，是因為如果買錯了，媽媽要分類把那一塊豬肉放在廚餘讓豬吃，請問那個豬健康嗎？
唉唷！他不一定最後養豬，成豬就吃廚餘，你這樣的回答讓我們怎麼會安心呢？
對，所以本席請教，豬吃了有萊克多巴胺檢驗不合格的豬肉，那一隻豬未來拿去賣，請問安全嗎？
現在當然沒有， 1月 1日才要進來，這是國會殿堂，你不要隨便回答，現在當然沒有，你開玩笑嗎？
1月 1日和 8月 28日你都沒有聽總統的話嗎？要進來了，所以進來不合格，我們的豬吃到到底會怎樣？你還是狀況外，農委會不應當如此。大家看到了，怎樣讓國人安心？所以請你們把這個問題醭清楚再給本席答復，吃了有萊克多巴胺廚餘的豬肉，那一隻豬的劑量到底安不安全？
農委會百密有一疏，你們政府是為人民的安全把關，對不對？請你把本席的提問以詳細的書面資料回復給本席，好嗎？大家加油，為國人把關才有良心，不要抹滅了良心和專業，謝謝。</t>
  </si>
  <si>
    <t>萬美玲</t>
    <phoneticPr fontId="2" type="noConversion"/>
  </si>
  <si>
    <t xml:space="preserve">
（10時 4分）主席、各位列席官員、各位同仁。首先請教薛次長，同樣的，我給你一點時間說明，因為我實在也跟林奕華委員一樣，我們不理解教育部做得到的事情，為什麼你這邊還要再思考？而且這個問題其實我們已經討論非常久了，我不瞭解你還要花多久的時間來思考這個問題？
次長，不好意思！本席打斷你一下，其實 0-2歲也不過就那麼幾種形式，沒有關係，本席給你一點時間說明機構式的你們會怎麼做？托育式的你們會怎麼做？褓姆式的你們又會怎麼做？為什麼這 3種方式你們做不到可以採用一律的標準？
好，次長，很好，本席就一點一點的來跟你討論。既然你說機構式的比較做得到，那你現在是不是可以宣示機構式的部分一律禁止使用瘦肉精的肉品，只能使用本國的豬肉，可以嗎？
次長，本席相信就你的回答，委員們應該都很不滿意，因為你說 0-2歲的托育有很多不同類型的樣貌，有機構的或褓姆等等，每一種情況都不一樣，但沒有關係，本席還是讓你闡述一下你們最能夠做的是哪一塊，但你還是說不出來，可見得這一塊你並沒有決心要做，本席不知道你思考的問題是在哪裡？本席希望你們能夠儘快去改善，教育部能夠做到的，本席希望衛福部也應該要做到。接下來本席要請教潘部長，部長，如果讓你自由選擇的話，本席認為你應該也不會贊成進口含有瘦肉精的美豬，對不對？
因為本席就是要和你談營養午餐，為什麼今天大家都這麼的關心這個議題？如果今天美豬真的闖關成功，進口含有瘦肉精的美豬，我們大人可以決定買或不買、吃或不吃，但是當孩子在學校裡頭，而我們又沒有辦法可以幫他們把關的時候，無疑的這群孩子可能就會成為受害者，這也就是為什麼我們要制定這麼多的辦法、規則，甚至是罰則來禁止營養午餐以及相關製品使用含有瘦肉精的美豬。本席認為，其實你可以表態，如果你可以選擇的話，你是不是也一樣會反對美豬進入校園？本席指的是校園。
部長，既然你提到跨部會的合作，那本席想要請教一下，針對營養午餐這件事情的跨部會協商，不管是教育部、農委會或是衛福部，你們做了哪些跨部會的協商或是相關的機制？
部長，本席覺得這個措施非常地好，因為過去我們一直在講，這都靠稽查和抽驗，但是稽查和抽驗已經到尾端了，而且我們也沒有那麼多的人力，對不對？所以如果可以透過衛福部非登不可的聯合稽查系統之資料，本席早上也有聽到你說要結合手機的 app來驗證食材標章的正確性等等，都可以節省人力，也可以加強稽查效果，但你是不是可以再講清楚一下？現在在各級學校裡頭，有關衛福部以及你現在所說的落實手機 app的這個作法，各級學校都已經開始做了嗎？他們是無縫銜接嗎？每一個人都知道要怎麼處理嗎？
部長，就你的了解，比如現在都是上網，使用電子化或是 app而減少很多書面的作業，讓負責營養午餐的不管是執秘也好、營養師也好，相關的行政人員不會有那麼大的負擔，目前各級學校做下來，是每個學校都有做嗎？已經開始做的學校有多少比率？
如果明年起學校可以確實的來執行「三章一 Q」，過去每人每餐有 3.5元的補貼，對不對？
但現在我們要把它提高到 6元，對不對？
好，提高到 6元之後，短時間內食材的登錄率就可以達到 100%，這個是誰宣示的？
好，增加的部分，部長早上好像也有回答過，增加的經費主要針對的是製成品或半製品等等加工品，因為這部分的成本比較高，對不對？
那請農委會……
部長，你最近一次到學校裡去吃營養午餐是什麼時候？
已經是去年了。
所以你已經將近一年沒有到學校裡頭去吃營養午餐了。
好，半年不到，就是扣掉寒暑假的時間。
本席建議，部長，你可能要找一個時間，包括城、鄉，或是哪一種型式的營養午餐，你可能要進到學校裡頭實地去吃一下他們的營養午餐、了解一下。現在半製品、製成品或是加工品其實不少，除了兼顧孩子的營養外，半製品或是加工品之豐富性、多元性，是難免的，以及可以減少食材烹煮的時間等等，所以半製品或是加工品這個部分真的非常重要。如果今天團膳業者在採購半製品或是加工品的時候，他們用到含瘦肉精的豬肉製品時，我們有沒有罰則？
部長，本席請教一下，如果他們違規使用有沒有罰則？
這個是指契約範本，就是當他們違約的話，就按照合約的精神去走，但是如果他們有使用的話，你是罰或不罰？有沒有另訂罰則？
教育部針對的是團膳業者之規範及管理，對不對？
但如果源頭的標章不明，或是標章有偽造等等，最後的結果卻變成是團膳業者要買單，要他們買單也就算了，但孩子可能也吃到了，為什麼我們今天要談跨部會？也就是衛福部、農委會在標章上或是源頭的處罰上都應該要更有作為，否則就由教育部找團膳業者一個人來擔，本席覺得這樣是不對的，因為最後倒楣的還是所有的孩子們。今天強調跨部會，本席希望會後你們這 3個部會能夠再多進行協商，針對應該要查核的、應該要有罰則的、應該要標識的，要弄得更清楚，好不好？
謝謝。</t>
  </si>
  <si>
    <t>鄭正鈐</t>
    <phoneticPr fontId="2" type="noConversion"/>
  </si>
  <si>
    <t xml:space="preserve">
（11時 32分）主席、各位列席官員、各位同仁。潘部長，首先也是要先肯定你一下，在 8月 28日總統召開記者會的時候，您在同一天也發了一個函，我可以先假設您發這個函其實是因為您很在意全國學子的健康問題，對不對？
所以您在第一時間就發了一個函，告訴各級學校供應膳食一律要採用國內在地豬肉、牛肉的生鮮食材，對不對？
事實上您關心也照顧全國學子的健康、食安的問題，是這樣子對不對？
謝謝部長，因為您在第一時間發出這個函的時候，我們會覺得好像政府部門針對食安的部分真的有人關心，而且是有良心的一個政務官。想請問的是，在學校衛生法當中，事實上有禁止基改食物、在第二十三條，是不是能夠在這裡頭再加上「禁止使用乙型受體素」，您覺得適不適合？
所以我們在這裡加上「禁止使用乙型受體素」，您應該也是肯定的啦？
理解，因為這邊也提到基改食物……
理解，我想請教一下，學校衛生法第二十三條已經禁止基改食物進來，我們再加上「禁止使用乙型受體素」，你會覺得不合適嗎？
契約範本是是另外一個部分，我現在要問你的部分是，在第二十三條當中我們加上「禁止使用乙型瘦體素」，你覺得不適合嗎？
你一直閃避這個問題。你剛剛講契約，我來問你一下契約的部分。
你的報告當中第 7頁確實提到「已將動物用藥（含乙型受體素）及農藥殘留報告列入
但你的報告當中就寫，如果檢驗出的動物用藥超過安全容許量……
我剛才特別提到在學校衛生法第二十三條是不是能夠加入「禁止使用乙型受體素」，你就是一直不願意正面回應。而你又提出如果超過了安全容許量才要如何、如何，表示如果沒有超過容許量，就可以讓全國的學子吃到肚子裡面，邏輯上就是這樣子啊！
現在你說這個部分還沒有 final、只是一個草案。
不管之後怎麼走，在學校的場域當中，只要含有瘦肉精的豬肉就一定不會進到整個午餐的供應鏈當中，你是不是可以承諾這樣的事情？
如果你一開始就做了這樣的承諾，為什麼在學校衛生法第二十三條我覺得要加入「禁止使用乙型受體素」，你在這邊會模擬兩可、不斷地迂迴而不願意正面回應？至於在契約當中，你的草案又提出了這樣的罰則，這個罰則就是準備要讓含瘦肉精的豬肉有暗渡陳倉的機會、進到校園體系裡面，不是嗎？
現在你們這邊的罰則，我就覺得這個草案其實是有問題的。所以你等於是間接承諾，之後所有含瘦肉精的豬肉是不可能、也不允許進到所有學校場域的營養午餐體系裡面，可以這麼理解嗎？
今天包括衛福部、農委會的官員也列席，不過我特別關心的是教育部的態度，因為你在第一時間發出這個函，真的讓我們為之一振，覺得整個政府裡面真的有人關心國人的健康，至少在你的部所掌管的教育體系當中，你是這麼做的。可是我們也在思考，看到你們報告裡面的罰則部分，我就在想你會不會只是農委會的側翼？當這個政策出來 8月 28日小英總統發布這個新聞之後，我們的第一個反應是覺得不允許進來，所以含瘦肉精的豬肉是不允許進來的，不是進來之後要如何去處理的問題。可是當你教育部發這個函出來的時候，我們覺得好像有一線希望，因為有一個這麼大的部會的部長對於瘦肉精的接受度其實是零，至少在所掌管的營養午餐體系裡面你的接受度是零，你剛才已經口頭表示是這樣子，對不對？
如果是這樣子，那我就不會覺得也許你在過程當中發這個函其實是農委會的側翼，因為你是在考慮執行面的問題，我們原本覺得在政策面根本就不應該讓含瘦肉精的豬肉進來，但卻開始去討論它進來之後要如何地管理，顯然教育部這份函出來之後，已經突破了我們覺得不應該讓含瘦肉精豬肉進來……
部長剛剛有承諾，絕對不會允許含瘦肉精的豬肉以各種形式進到教育場域的營養午餐體系，可是大家都在擔心，你不是從一開始就擋住不讓它進來，等它進來之後我們要花多少的心力去管理，這是所有縣市政府都擔心的。剛剛也有委員提到，像我來自於新竹市，在整個營養午餐體系的食材管理上算是最嚴格的，所有的溯源管理可能是目前全國各縣市當中做得最好的，也就是因為這樣子所以家長更擔心，在這樣的體系裡面不容許有差錯。所以看到你所提報告的第 7頁，我們就覺得教育部是不是要暗渡陳倉，開一個巧門讓它進來。剛剛您口頭上表示不可能，對不對？
不會允許含瘦肉精的豬肉進來，我們予以肯定。接下來，我們在講的三章一 Q，或者有些縣市是用四章一 Q，那我們到底是要用三章一 Q還是四章一 Q政策來做比較嚴格的把關？
因為 8月 28日的這個函，讓我們都對你寄予崇高的敬意，也對你有非常多的期待，可是我們不希望因為這個函讓教育部變成農委會的側翼，就是當我們在擋瘦肉精豬肉、不應該讓它進來的時候，您發這個函之後，變成不是去討論它要不要進來，而是要怎麼去管理的問題，這已經是技術層面的問題。所以我們希望在你掌管的工作領域當中至少要捍衛，對於所有學子的食安予以照顧和保障，好不好？
謝謝部長。
謝謝黃委員的指教，針對說明的部分，我可以把說明去掉，內容的部分跟案由併成一段，可不可以？至於剛才提到自閉症的部分，因為我們也是看了很多相關的資料才納入，黃國書委員如果覺得萊克多巴胺對自閉症完全都沒有影響，可否提出相關的醫學報告給我們，我們再來修改，如果沒有的話，我們就先維持這樣的狀況。
我們看到有一些醫學報告有提到自閉症，所以我們就引用進來。
我確認一下，案由的部分把倒數第二行的部分改成「一律使用國產豬肉」，直接把它框進去用「一律使用國產豬肉、或加工食品及其再製品」，說明的部分，黃委員有提到對有些疾病可能會有一些問題，擔心不夠具體，這一段直接拿掉之後就保留「要求相關部會提出切實可行的方案，落實溯源管理，不要將檢查責任推給學校教職人員。」我說明一下，原則上這樣修改可以，我接受，不過我也跟大家報告一下，因為針對萊克多巴胺對於身體的哪一些影響，蘇偉碩醫師提到很多很多的說明，如果黃委員有需要的話，我可以提供給你，我們在教委會一定都不希望我們的學生受到瘦肉精的影響，如果我們有這樣的共識，討論一些事情就會覺得容易、比較有共識，可是也希望大家能夠真正從各個提案和立法角度來保障學童的健康。
對。
我剛剛有大概說過了，關於一律使用國產豬肉這部分，我覺得這樣的說明我就可以接受，我在想剛剛德維委員講到一個點，我在想如果在「國產豬肉」前面寫「一律使用無萊克多巴胺的國產豬肉」，因為今天有委員提到有些可能性，比方說有瘦肉精的豬肉如果變成養豬的廚餘，重新形成循環的時候，那會不會變成另外一個問題？
好，可以。
可以。接受。</t>
  </si>
  <si>
    <t xml:space="preserve">
我們黨團剛才討論了一下，說明就不用看了，把它分成四段，第二段整段拿掉，其他照教育部修正的文字，這樣就不用表決，好不好？所以說明的第一段也不用再講了。
今天農委會曾經說明它的代謝速度非常快，所以你也不需要寫，你們想要多少藏一點，我們也知道，但是就是照這樣的版本，不然的話就討論不下去，好不好？因為這個政策是完整的，包含農委會、教育部的檢查都完整，所以保留剛剛那樣三段，照修正文字通過，好不好？
我加兩個字。在第三行開頭應該加上「過量」變成「過量乙型受體素」。
這一定是過量，因為有安全標準。第三行「……相關研究均指出，乙型受體素（瘦肉精）對人體恐產生不良影響。」其實是過量。後面那個「誤食」我就不把它刪掉，其實是過量才有問題啦。
那一定是過量……
不會啊！因為它有一個標準，它會清楚標示，然後有清楚的標準，所以一定是過量，加過量……
……水喝過量也會有毒啊……
林奕華委員後幾案的前言都一樣，如果要談，就把後幾案的前言一起做調整，否則每一案都會遇到一樣的問題，像第 7案、第 8案的前言都一樣。
教育部對於提案委員的文字未必會看得那麼清楚，但我們的看法就會比較精確一點，這點請大家考量。
今天的提案有很多在場的本委員會委員都認為，若可以讓政策方向規範得更明確，那麼我們都希望案子可以過，所以問題在於前提！我剛剛講過，水喝過量也會中毒，像是藥品之類的規範前提就是過量！我們要求修正為過量的乙型受體素，因為這其實就是萊克多巴胺，所以我們針對萊克多巴胺，如此一來，我相信在場所有人都不會誤解提案不是針對美豬、美牛的萊克多巴胺，大家都不會誤解。但如果你們要堅持保留前提，這樣會變成每一個案子到最後都無法達到政策目標，也會變成每一案都表決。有鑑於此，我們提出合理的文字修正，剛剛李委員說可以理解我的想法，我們只是修得更精確，希望藉由提案來給教育部更多約束，我們也希望案子可以過，畢竟案子不過也沒有意義。
其實這個案子的主要方向、主食的部分在第 4案都已經有了，在大專院校裡面甚至有美式餐廳，如果它有清楚標示的話，去禁止它也是很奇怪，而且它有對外營業。對高中以下本來就規範了，所以這個案子是完全不需要的。剛才林奕華委員也有講，本來連含糖飲料都不能賣，也不能賣零食，所以這個案子是多餘的，我認為這個案子是完全不需要。
我們合理來看這個事情，剛才我說過量，你們也沒辦法接受，但是如果你去吃美國進口的牛肉，你還是會碰到。我們一直在講吃過量才有問題，包含豬肉，根據科學數據，要到 33片豬排才會過量，你不可能吃加工食品或零食吃到過量嘛！其實第 4案已經有照顧到了，所以第 6案真的完全不需要啦！
林委員，如果吃美國牛肉的時候都可能會吃到，那加減也會有含一點嘛！我們認為根本不需要第 6案，因為第 4案就有包含這個部分了，剛才大家也已經有共識，所以第 6案是完全不需要的。
管學校管到這個地步真的是沒有道理。
我們現在就是講過量這個觀念，我們認為應該要用 CODEX當標準啊！
所以剛才在文字上面把大家認為可以調整的部分都拿掉了。
在這個部分是否有過量，我們是要求科學證據，可是你們是主張連一點點都不能有，這又不是吃到瀉藥，所以我們對這方面如果能調整文字就調整，今天如果你們要無限延伸到… …
如果無限延伸到什麼商品都不行，這樣就沒有意義了！第 4案都已經有照顧到了。
不能包山包海啦！
我說完再讓部長說，好不好？因為剛才林奕華委員……
學校衛生法第二十三條是規定「應優先」，不是「優先」，是「應優先」，那個「應」很清楚，我跟大家先說明一下。再來，其實行政機關的首長在這邊，都只能尊重委員會的決議、尊重立法院的決議，即使他們覺得窒礙難行，也只能尊重嘛！今天每個案子大概都有討論過，有一些是各自的解釋不一樣，至於這個案子，即使沒有，剛才部長講的相關規範及契約範本與罰則都還是存在，即使沒有這個第 7案，這些都還是存在，這要先說明。如果今天大家可以有共識，把剛才吳委員講的前面幾行拿掉，這樣就比較順利，不管如何，就算這個案子被否決掉了，那些契約範本還是都在的，大家可以放心！部長也只能尊重委員會的決定，委員會決定這樣，他也不能怎麼樣，對不對？
沒有，會議紀錄沒有，國民黨黨團可以記名啦！
好啊！那就表決吧！
……就只能照議事規則啦！
表決散會啦！
……就表決而已啊！你們堅持這個就沒道理啦！
</t>
  </si>
  <si>
    <t>魯明哲</t>
    <phoneticPr fontId="2" type="noConversion"/>
  </si>
  <si>
    <t xml:space="preserve">
（12時 35分）主席、各位列席官員、各位同仁。看來今天的氣氛也沒有很好，不過大家擔心學子食安的心情是一致的，也許一年前你跟我的立場也差不多，不過由於現在政策辯論，我覺得我們也不便說什麼。不過，我們在這裡真的是要拜託部長，剛剛很多委員講到希望能夠拉到法的層級，而不是約定的層級。我在地方做過市長，我知道跟人家簽個約，你要罰人家錢，違約和違法是兩件事情，後續的處理、其爭議調解到最後，孩子已經吃了萊豬一年或半年了，所以我們剛剛很多人的建議，你要不要思考一下？因為違約的調解人是誰？你徒增學校不管是校長、行政人員的辛苦，一旦違約，誰跟你打這些官司？我覺得都值得思考一下。部長，我請問一下，我們看到蔡總統宣布明年 1月 1日准許含有萊克多巴胺的豬肉和一定年齡以上的牛肉進口的時候，你是事前知情還是當天知情？
沒關係，這就只有一個問題，你是當天才知道，還是之前就有參加總統的說明會？這個東西說真的，你到底什麼時候知道？因為很多立委都是當天才知道，你事前就知道？
我知道，這已經討論很久、很多年了，討論要或不要的相關利弊，包括衛福部也做了很多研究，討論的層級非常多，而明年 1月 1日就要開放這件事情，你是總統宣布後知道的，還是之前？
宣布前就知道，做為教育部的最高首長，當時你怎麼表態？
部長，所以 8月 28日你發出這個文，時間也非常非常敏感，當然，教育部在擔心什麼？我也不想問你，但是我只是要說你對學童健康的照顧，用最高的標準料敵從嚴，我覺得這是非常好的，我沒意見，但是你的擔心也許可能是全民的疑慮。事實上你在 8月 28日發了這樣的一個行政指導，剛才很多委員講過，我就不再講了，因為本法裡面並沒有一個罰則，我們是不是要修進去？要不然就要用契約的規範，如果違約，後面怎麼處理，是不是丟給學校自己處理？後面衍生的相關問題，我不知道，只不過我必須說我看了三個部會所有的報告，最少的是兩頁，我持平來說，不要說完全沒有，但九成都是把你們平常怎麼管制食安、管制農產品或衛福部怎麼管制人的健康，拿出來照本宣科講一遍。而不是今天的主題是說，我們怎麼樣避免新發生的殘留叫做萊克多巴胺，然後要怎麼樣去做，這跟你一年檢查一次衛生環境，廚房乾不乾淨，食材擺的位置對不對沒關係，因為它是在食材本身的殘留品，你整個必須去檢查，我昨天請教育局拿學校一年檢查的表格，裡面完全沒有檢查食材本身，譬如蔬菜有沒有含農藥？當然不是在這一年之內，所以我們在講萊克多巴胺怎麼樣去避免的時候，你提了非常多，首先我支持你讓學生吃到更衛生的食物，所以你們今年在做了，我覺得這是正向的。但是針對這個問題點，當你沒有檢驗，你剛剛講罰則，沒人檢驗，誰檢驗？包括剛剛說源頭進口的時候，不管是農委會說你們前三批會檢驗，但是經年累月大家都在吃的。部長我請教你，萊克多巴胺抽樣檢驗大概要多少天，你知不知道？
我要問你的原因是，你要知道基層這些學校的工作人員，他可能會面臨什麼樣的問題？當你發現一個有疑義的東西，送檢查 14天之後結果才出來，這是桃園市衛生局今天早上跟我說的，未來會不會更快我不知道，等待檢查結果出來的 14天時間，學生已經在吃半個月了，這可能是一個風險，我建議目前可採兩種模式，第一個自辦廚房，第二個是委外的團膳，不管是用便當模式或其他的部分。現在委外的團膳，你們真的要注意一下，因為委外團膳他跟誰買菜，並不是學校去簽約的，而且營養師也在那個團膳公司，怎麼樣去管制，我在這裡建議，源頭的部分，真的希望教育部能有效管制團膳，再來就是事後檢查，一定要學生、學校、家長會隨機抽樣，針對原始的產品和肉品抽樣，然後跟加工食品一起抽樣，一個學期第一年至少要三次，這個抽樣不通知別人的，直接拿起來就送到各縣市的衛生局，他有檢驗能量的檢驗出來，剩下的部分，當檢驗出來真的含有萊克多巴胺的時候，就看你要怎麼處罰。這個檢驗是真的很重要，因為它已經變成菜色了，你不能夠簽約之後，只給看這半年他給你一次他有三章一 Q，有標章掛在牆上，但是每天出的菜怎麼樣？事後隨機的檢驗，不管是納在合約裡面變成廠商的經費出，但是一定要公平的由學校去抽檢的方式，請你納入考量好嗎？謝謝！</t>
  </si>
  <si>
    <t>賴品妤</t>
    <phoneticPr fontId="2" type="noConversion"/>
  </si>
  <si>
    <t xml:space="preserve">
（11時 58分）主席、各位列席官員、各位同仁。部長、次長及副主委，我也是要問有關營養午餐的事情，涉及 3個部會，所以我就一併問 3位，先從打擊範圍比較小的教育部這邊開始提問。第一個，學校衛生法第二十三條第三項已有規定，學校供應的膳食食材應優先採用中央農業主管機關認證之在地優良業產品。教育部在 8月 28日就發函，要求各級學校供應的膳食一律採用國內在地豬肉、牛肉的生鮮食材。 9月 26日又加上幼兒園，此外，9月 27日也函請地方政府針對兒童課後照顧服務中心和短期補習班也都比照辦理。我有幾個問題，在事先提供給每位委員的資料裡面就有提到，其實從 2018年開始，學校午餐就採用國產可追溯生鮮食材，就是我們一直在講的所謂三章一 Q，就是有機產品、產銷履歷、 CAS，還有生產責任追溯制度的 QR Code。2018年開始推動時，就有一個補助辦法，就是每個人每餐都有 3.5元的餐費補助，後來因應這個政策，最近預計把補助經費提高到 6元，但是我必須講一件事情，如果今天我們因為要鼓勵業者而提出這樣的補助方案，我是可以接受，但問題在於當這個方案提出來給我們時，並沒有告訴我們目前的績效為何？在目前補助 3.5元的情況下，根據教育部自己做的全國統計，大概有六成業者有使用三章一 Q，請問如果提高到 6元，教育部有沒有評估會有幾成的業者使用？又你們是怎麼評估的？我們好像都沒有看到相關的評估，這部分能不能請部長說明？
是，所以我覺得這分成兩個部分，第一，確實以邏輯上來說，如果提高補助的話，使用比例會上升，這是合理的，但這中間有一些比較詳細的相關數據、判斷等等，我們並沒有拿到，這部分是不是請教育部能夠提供？第二，我想部長應該也知道，本席的選區其實有很多年輕的父母，也算是一個教育重鎮，現在我們談的這些東西都是針對營養午餐，但有一個問題，在學校方面，譬如國中、高中，不只是營養午餐而已，有的學校是採廠商標案，就是廠商標到學校餐廳，這部分好像沒有規範到，因為現在我們都是針對營養午餐部分，請問有沒有辦法鼓勵這些學校餐廳也能夠把這些規範納入他們食材準備的考量中？
所以之後會有罰則？
你們發布的公文是說「應」，而「應」就是一定要，問題是我們看到你們要求廠商這樣做，但好像沒有相對應的罰則，這個部分……
好，我們也期待所謂的契約範本能夠儘快出來，畢竟真的要看到白紙黑字出來，我們才知道內容，也才能夠放心。
那就麻煩部長了。再來可能要麻煩農委會陳副主委，目前所謂的三章一 Q，主責單位是農委會，剛才我問潘部長的問題，大概都是針對學校用膳或廠商等等的規範，可是回到農委會，因為農委會是主責單位，如果要去查食材是否真的有符合三章一 Q規範，請問，目前查核的頻率是不是應該增加？既然今天這個東西要開放、要進來，相關的問題就會相對的變得更多，農委會這邊查核的能量到底夠不夠？查核的頻率是不是也應該增加？
那實際上到底要怎麼增加？人力上夠不夠？我當然知道有罰則，問題是當這種狀況變多時，我們到底要怎麼去抓出來？因為問題在於抓，而不是在於有沒有罰則。
你剛剛提到包含平台部分，或是跟地方政府或跨部會的合作資訊，這部分希望農委會會後可以提供資料給我們，可以嗎？
因為時間不多，不好意思，最後要請教薛次長。接續剛剛思瑤委員的問題，因為我們事前有發函請你們回覆，但目前在我看起來，因為 1月 1日之後，我們就要面對更多來源的豬肉在市場上流通，目前的查核人力，食藥署這邊是 83名，地方衛生局總共只有 457名，剛才前面你也有提到，本席所在的新北只有 38人，看起來人力是遠遠無法應代 1月 1日可能會發生的狀況，這部分衛福部除了編列好預算之外，人力部分到底什麼時候會到位？什麼時候會補充？剛才聽你回答思瑤委員時，好像對這個問題並沒有押上時間，所以這裡我想追問的是，在你們自己的規劃上，到底多久會補充好人力？目前的計畫是什麼？
好，因為時間不多，我就兩個要求，第一，我認為人力是不太夠的，希望可以增加；第二，麻煩你們把多久要補上人力的期程提供給本席。謝謝！</t>
  </si>
  <si>
    <t>賴惠員</t>
    <phoneticPr fontId="2" type="noConversion"/>
  </si>
  <si>
    <t xml:space="preserve">
（13時 7分）主席、各位列席官員、各位同仁。如何防堵萊克多巴胺的美豬進入校園，是現在教育部一個非常重要的課題，其實在第一時間你有函文到各公私立學校要求每間學校供應膳食的食材，如果有使用豬肉或牛肉的生鮮食材，一定要採用國內在地的食材，並且你也宣布將訂定採購契約範本，會訂出罰則，確保師生吃到安全的國產肉品。請教部長，新版本的採購契約範本什麼時候出爐？除了生鮮食材必須採用國產肉品以外，一些肉類加工品，譬如說香腸、肉丸、魚丸等，是不是也會加入規範當中？此外，你的罰則要如何訂定？
所以你都會寫得非常清楚，即使是加工的食材，也會把它訂定清楚？
再請教部長，明年 1月 1日你就會把新的契約範本予以公布，事實上有議員質疑學校的契約是採學年制的，就是分上學年、下學年，面對明年初的進口美豬，下學期恐怕會淪為空窗期，所以你是不是應要求每個學校強制換約？
所以你已經準備好了，你也會強制每個學校……
接著請教農委會副主委，就是行政院長拍東同意，從明年開始每個學校的營養午餐，若使用三章 1Q的國產食材，每餐獎勵金由 3.5元增加了 2.5元，調整到每餐補助 6元，總預算從原本的 12億元提升到 20億元，不足的 8億元，就是用來做獎勵的費用，請教副主委，從 3.5元到 6元增加的 2.5元，你們是怎麼算出來的？
顯然你們認為增加 2.5元是足夠的，對不對？如果不夠的話，農委會是否會爭取再加碼？
我們知道低年級、小一的孩子，一個星期有一天的時間是在學校吃營養午餐，到了中高年級的時候，可能有四、五天在學校吃營養午餐，而你們認為每人增加了 2.5元經費，這樣是足夠的，因為這是經換算過才確定是足夠的嗎？
本席再請教你，我們開放了美國豬的進口，引發了部分豬農的恐慌，剛才有其他委員請教你，我們都知道黑豬就是吃廚餘、剩菜剩飯，則屆時臺灣豬會不會吃到有殘留萊克多巴胺的廚餘？會不會有所殘留呢？
對，臺灣的豬已經是零檢出，所以是不會有殘留的，對不對？
最後，為確保食材登錄比率達百分之百，你們提出的輔導配套措施，還有教育部預計多久可以達標等等，相關書面資料是不是可以提供給本席？</t>
  </si>
  <si>
    <t>鍾佳濱</t>
    <phoneticPr fontId="2" type="noConversion"/>
  </si>
  <si>
    <t xml:space="preserve">
（13時 37分）主席、各位列席官員、各位同仁。今天 6分鐘的質詢時間很短，所以
校園電力改善盤點已經在時程上？
經過盤點，對於校園電力狀況都清楚了？
盤點後的經費是否較原先預估來得多？如果多的話，教育部是否補助？
對，這是最大經費。
簡單講，都會下去就對了？
有比較好的，也有比較差的，不管盤點狀況如何，政府都會把校園的基礎電力完成？
大家都在問冷氣何時裝？裝設時會有先後順序嗎？所謂兩年內，是從現在開始逐一裝設？抑或兩年時間快到時，一次裝好？誰先誰後？
所以不是逐一發包，而是中央政府一起下去做？
所以分區後，該區一起同步完成？
既然如此，等於一次會有大量冷氣需要裝設。請問部長，如果每一個點都到位，也都在期程上，那麼裝冷氣的冷氣技師和電機技師人力夠不夠？尤其是現在營造業也正在興起，目前領有執照的冷氣空調技師有 761人，但實際執業只有兩百多人，有電機技師執照的是兩千多人，可是實際執業的是四百多人而已，那這樣夠不夠？
剛才我指出的這幾個點，也是藉著質詢讓部長再次讓全國的家長和老師知道，政府的態度確實是在 2022年要達到班班有冷氣，而且以目前的時間點，不論是回溯過去看或是展望未來來看，都是在期程上。連坊間現在最在意裝設技師的部分，教育部也會跟其他部會做跨部會整合，希望到時候不要發生沒有想到的問題，讓我們的美意被打折，部長應該可以承諾吧？
第二題的部分，因為我的發言時間不多，所以在食品安全和營養午餐的部分，我先表示我的態度和我的理解，畢竟這一題在上個星期在社福及衛環委員會已經做過詳細的詢答。國人健康跟國家發展是兩個不可忽視的兩大目標，所以在國際標準出來之後，其實政府的把關對食品安全就是分雙軌，第一個是讓民眾知道自己吃到什麼，這就是標示和溯源的重要性；第二個是要加強查驗，以避免不肖廠商把政府建立有公信力的標誌給混淆了，有魚目混珠和詐欺的部分。所以同樣要雙軌，也就是溯源標誌及查驗的部分，化約到學校裡面就是我們在討論的「三章一 Q」，校園食材登錄以及定期檢查的部分。我在這邊要提醒部長，「三章一 Q」現在在各個縣市其實落差還是相當大，尤其是它看起來不只是因為預算的關係，可能還有其他的因素，不曉得部裡面有沒有調查過到底落差大的原因是什麼，我們只是加強未來補助從 3.5元變成 6元，這個問題就可以弭平嗎？
因為時間的關係，我沒有辦法進行後面的詢答，我希望教育部能夠注意「三章一 Q」在各縣市執行落差的部分，未來有補助的時候，希望這個落差能夠一起被弭平。至於查驗的部分，我們看到農委會這幾年的查驗是大幅成長，從數百件到現在是三千多件，可見查緝的力道是越來越重、越來越強，我給部長加油和鼓勵，希望農委會和衛福部繼續加強查驗的工作，讓家長能夠放心。</t>
  </si>
  <si>
    <t>孔文吉</t>
    <phoneticPr fontId="2" type="noConversion"/>
  </si>
  <si>
    <t>立法院第10屆第2會期經濟委員會第4次全體委員會議</t>
    <phoneticPr fontId="2" type="noConversion"/>
  </si>
  <si>
    <t xml:space="preserve">
（13時 56分）主席、各位列席官員、各位同仁。 2012年的時候，我現在要質詢你就是要回溯一下歷史，中興大學教授陳吉仲曾經強調牛豬要分離，你指出「養豬的產業產值高達 750億元，如果開放瘦肉精美豬進口臺灣，後果會非常嚴重，政府打死也要擋。」你有講過這句話嗎？
對，那 2013年中興大學教授陳吉仲在爭取糧食主權的農民街頭遊行的時候，你說「如果開放瘦肉精美豬進口，後果會非常嚴重，政府打死也要擋。」你還加了下一句話，「一旦退讓，接下來中國農產品也跟著開放，臺灣將沒有農業。」你有沒有講過這句話？
2020年，當年反美豬最甚的農委會主委陳吉仲，你已經當主委了，出面信心喊話「強調臺灣豬肉有競爭力、市占率高，配合這一次連加工品都要強制標示產地，反而會讓臺灣豬肉銷路更好。」主委，你有沒有講過這句話？
那我現在要問你的就是說，為什麼你當教授的時候跟當主委的時候，你的立場會有這樣一百八十度的轉變？
我現在是要問你說，你這個政策立場的轉變，為什麼會有一百八十度的轉變？從 2012、2013到 2020年，你當教授跟當主委的時候，你的立場不一樣啊！
對，理由在哪裡？你早上也有講。
你的第一個理由是美國的萊克多巴胺使用率已經降低了？
第二個是對我們的產業不會有很大的衝擊？
主委，我想問你……
制定這樣一個政策，不是分當教授跟當主委的時候，這就是為什麼我一定要聽清楚你剛才講的那兩個理由。
那個百億基金是搶救豬產業的，先不要講。首先是政策考量，我第一個問題要問你的是，萊克多巴胺對我們臺灣人民的健康有沒有影響？第二個才談到百億基金怎麼樣扶植我們的產業？我想問主委，萊克多巴胺對人體是否有害？
因為美豬的問題，全民都很惶恐。
主委，前任的行政院農業委員會主委林享能有特別提到一些問題，例如：頭痛、心悸、高血壓，他這個理論根據是在哪裡呢？歐盟於 2005年 11月於布魯圔爾召開促進肉類生產增長科學會議，會議結論認為使用瘦肉精做為促進生長劑並不恰當，因此歐盟執委會訂定法規，禁止供人類使用的畜產使用瘦肉精，並禁止自第三國進口之畜產動物或其肉品使用瘦肉精。這個禁令到現在為止沒有改變，這個是林享能前任主委講的。
主委，你直接答復我的問題。
所以你認為萊克多巴胺對人體健康不會有什麼影響？
雖然你這樣講，但是一般民意都不認為這樣，有 70.1%的民眾不贊成瘦肉精美豬進口。你說不會影響國內養豬業，但有 83.2%的民眾認為開放美豬進口會影響國內養豬業。為了經貿發展而開放美豬進口，只有 25%民眾同意，還有民進黨對瘦肉精的立場反覆，只有 20.3%的民眾能夠接受。這個讓我回想起 2012年馬前總統同意進口美牛的時候，當時民進黨的委員霸占議場占據六天五夜，最後怎麼解除的你知道嗎？最後是聯合國 CODEX的殘留容許量出來之後，大家就有下臺階了，因為有了 CODEX的殘留容許量。
當時是這樣退場的。
你知道當時民進黨是多強烈的反對？說美牛進口……
這怎麼會一致呢？當時蔡英文說美牛進口的話，總統下台，總統是馬英九，現在呢？美豬進口，蔡英文要不要下台？
對於開放美豬進口，你要知所進退是在什麼樣的情況之下？
養豬產業？
主委自己家裡也是養豬的，是嗎？
現在還在養豬嗎？
那你更應該要保護我們國內的養豬產業。
那你認為 100億元夠嗎？100億元可以保護到整個養豬產業嗎？
主委，你說你沒有盡到保護養豬產業責任的話，你會知所進退？
所有農產品？
好，謝謝。</t>
  </si>
  <si>
    <t xml:space="preserve">
（17時 34分）主席、各位列席官員、各位同仁。關於美豬的議題，我們除了關心食安之外，其實我們也很關注百億基金的投放，要以哪些產業來評估？又有哪些產業會受到影響？針對這部分，你們有提出八大主軸，我們也非常支持，但我想先就獎勵餐廳標示使用國產畜產品的部分來討論。今天在臺灣豬標章記者會上，我們看到中央畜產會執行長提到，目前有 12家有稅籍及商業登記的餐廳，預計會有 1萬家來申請貼這個標章。我想請教主委，申請之後的相關驗證程序以及稽核該怎麼處理？多久之後可以做完？因為我們知道，以每天只能查幾家餐廳來看，再加上目前食安稽查人員可能不到 1,000人，恐怕要完成這 1萬家的稽查就已經很不容易了，更何況未來可能會有更多家餐廳願意來申請這樣子的標章。
瞭解，我們想提醒的是，這部分我們確實有看到這樣的資料，但有些商家可能有部分來自於臺灣豬，有部分是來自於進口，剛才提到進口豬，其實我們只知道進來多少，並不知道去處多少。
是，但是我們並沒有辦法管控數量，所以我在這邊做個提醒，因為業者目前可能是用臺灣豬，但未來開放進口豬之後，標章已經拿到了要怎麼樣稽察？我覺得這部分必須同時考量，包括配套政策。
我們理解。
我們恐怕還是要在這邊提醒怎麼樣讓政策更完整，剛剛提到了食安問題，其實這些商家也都還持繼續存在我們市面上。剛剛提到，或許申請的時候能夠嚴格把關，未來假設有開放其他不同來源豬肉的時候，除了靠消費者主動告發、舉發之外，可能也需要有相關更完整的配套，以保證未來只要有這個標章，就是全部都使用臺灣豬。
接下來想要請教的是，我們看到八大項目之中有一項是產業升級轉型，我們也覺得這非常重要。過去臺灣曾經大量出口到日本，未來也會再次開放臺灣豬肉出口到日本，雖然願意讓臺灣出口，但是臺灣現在相關的配套並沒有完整，包括屠體評級以及屠宰場的規範等等都還沒有到位。針對這部分，我們看到農委會願意用百億基金來做轉型，以及改變推動屠體評級的方式，未來將在嘉義和屏東試辦，最快 110年會上路。同時也有養豬大縣─雲林的議員提到相關資訊，就是說雲林縣政府有表示，他們也非常有意願來做試辦，請教未來是不是也會在雲林考慮開放，並且支持一起來做協力，而不是只有選定在屏東和嘉義。如果願意來支持，未來相關的政策及規劃會是什麼？
我能理解，不過因為時間的關係，可能就簡單直接說可能未來的協助及配套，什麼時候會有比較清楚的方向？該怎麼從中央和地方來做配套？
好，如果之後未來有比較明確的計畫，也希望能夠提供給我們做瞭解。
接下來一樣是在產業升級的部分，剛剛提到現在絕大多數都還是用溫體豬做銷售、屠宰，未來希望能夠推動冷鏈，因為我們必須要有合格的分切場、冷凍廠，才有辦法在未來外銷出口到更多國家。這部分地方政府已經明確說不會針對這兩部分做預算編列，所以想請教未來這部分是由中央做統一的安排和規劃嗎？還是怎麼樣來進行？
想請教有關屠宰場的升級及未來的相關規劃，包括土地的取得等等，地方政府如同左邊的公文寫到不會再提撥預算做編列，不確定這部分是全部由中央來支出，因為主委剛才提到會來協助和支持，還是應該怎麼樣做？
所以這部分應該還沒有完全確定下來，會等到 11、12月比較細項的部分規劃出來，才比較清楚知道預算如何做分配。
瞭解。最後一個部分，因為時間的關係，我很快帶過，你到地方跟地方的豬農及民意代表做討論的時候，其實在地豬農或年輕豬農都有提出來，過去一直希望能夠發展沼氣的試驗所，設立一個專區，把排泄物收集起來，比較大量的部分提供沼氣的試驗場所，恐怕是經濟上比較可行的方法，未來想問在沼氣的試驗及未來的畜牧專區是否有這樣的規劃？
效益會比較高。
我想先確認是在沼氣專區的示範場，還是會設置一個養豬專區？因為跟剛剛提到的是不太相同的方向。
有關示範區的部分，想知道未來土地的取得，還有相關的規劃進度，因為我們之前詢問，都還比較沒有一個明確的計畫形成。
我們想提供的建議是過去台糖閒置的用地其實都已經能做到種電的應用，我們很希望這些土地也可以一併來考慮是不是能夠提供作為沼氣示範的專區？協助豬農能夠直接來利用，我覺得這樣才是最有效益的方式，懇請農委會能夠做考慮和評估。</t>
  </si>
  <si>
    <t xml:space="preserve">
（15時 15分）主席、各位列席官員、各位同仁。延續上次院會質詢，本席跟你要了兩份資料，這是其中一份，我不知道這算不算是假消息，因為當時我問你科學人相關的廣告來源是什麼？它的科目是什麼？你們提供給我，它是 9月 20日的一個廣告；那天質詢之後，我們再跟農委會要求把今年 1月 1日到 9月 23日，農委會及農委會主管的基金財團法人所有平面網路、廣播、電視媒體，辦理政策宣導相關廣告的執行情形都提供給本席。結果我們看到 9月份一共有 5筆，這 5筆完全沒有提到科學人的這個廣告，請問主委，這到底是怎麼回事？是你們給我假訊息，還是？
所以當時候……
請你明確回答我，為什麼科學人的這個廣告沒有在你提供的這個表列裡面？
我記得你把錢拿給三立，再由三立去發包……
主委的意思是，最後科學人沒有列在這上面，是因為他們最後沒有收你的錢？
所以，基本上就是有人去跟你拉廣告，你說不要……
所以科學人沒有列在這上面，你的回答是因為他們最後沒有收錢， OK！</t>
    <phoneticPr fontId="3" type="noConversion"/>
  </si>
  <si>
    <t xml:space="preserve">
（14時 49分）主席、各位列席官員、各位同仁。從今天早上到現在有這麼多的委員向主委提出質詢，我看到了，也觀察到了，有一些對你過去的言行及執政黨對瘦肉精這件事情，前後立場不一的部分，你說有些部分是不能接受的。我想請問主委，身為國家的政務官，你不能接受的這些評論─或者是你或者是執政黨過去到現在言行不一，有雙重標準的這件事，如果你們連事實都不能接受，請問人民如何能接受？這是一個政務官、一個政黨對人民誠信的問題！這些你都很清楚，我很簡短的讓你再回顧一下。從 2013年開始，還有主委擔任教授時候的言行，這些都是已經發生過的事實，也都是媒體網路刊登過的事實，我們就用連續劇中的一句話「凡走過必留下痕跡」。我們看 2015年的時候，現在的執政黨也是那時候的在野黨這些提案簽署反對萊豬進口的委員；再看 2016年你們執政了，農委會的報告也是反對；接著這是在街頭反對的一些歷史紀錄。本席認為，不能在野時一套，執政時又一套，這就是雙重標準！除了以上我所說的這些，後面還有很多，因為時間的關係，我沒辦法一一列舉。我想請主委實實在在回答我一句話，剛才所我列舉的這些事情，你都很熟悉，媒體也很熟悉，民眾更熟悉，是不是都是發生過的事實？
本席要先肯定主委一點，至少你能勇敢面對過去發生過的事實，我不談最後你講的那一段，那是蔡英文說的，後來你們所有政務官都這麼說：「時空環境改變，所以如何如何」雙重標準不能用這一句話就涵蓋過去，我不想討論時空環境改變這件事，我想問的是豬農這個產業是你主管的業務沒有錯吧？
人民的食安問題，包含你們，包含衛福部及很多部會，人民的心聲，你們到底有沒有聽過？最近我也去中南部問了我們這些農業縣，現在豬農害怕到什麼程度，因為怕明年 1月 1日開放，他們開始清豬圈，趕養一批豬，原來預定養到 115公斤至 120公斤才出售，現在提早到 110公斤到 115公斤就趕緊出售，想賺最後一筆錢保本。主委知不知道這個現象？
對，這是事實吧！
主委不用跟我談這麼細的數據，我只是告訴你一個現象，豬農現在的心聲及背後隱藏的憂慮，身為主管農業政策的部會首長，你到底有沒有體會到豬農的心聲？你了解不了解？
主委，我相信你溝通的……
主委，我非常肯定你剛才講的那句話，希望你永遠記得─你要站在豬農的立場來思考問題。
而不是在這裡嘴巴說說，你要真正做這件事。另外，我想向你求證一下聯合報在 4號的一篇社論，有關你們的預算編列，即農委會政策行銷的兩個標案，一、整體農業政策行銷案 ─A案 830萬元由民視得標、 B案 825萬元由三立電視得標；二、防檢政策整合行銷案有 5案，分別是凱絡、東森、年代、民視、三立電視台得標，總金額共 7,000萬元；另外科學人雜誌的決標金額是 1,300萬元由三立來執行。但其科目是農產品受進口損害救助金，這些標案及額度是不是正確的？
它只是總體預算案裡面的一部分……
這個案子的細節，主委不用說，我想國人都很清楚……
我先不跟你探討這個問題，我只問剛才提到這麼多標案金額及得標的電視台，是不是正確的數字？你只要告訴我這一點就好。
我只問你這些數字和這些單位，對不對？
好，謝謝，我要講……
是不是正確的數字？
謝謝，我只要知道這個。民進黨執政的時候，很多事情是講社會觀感，農委會除了之前發生的 1450這個文宣戰之外，現在我們客觀來看這些標案，統統是偏綠的媒體得標，難道你們都完全不需要在意社會觀感嗎？就沒有別的電視公司、媒體或宣傳公司可以得標，而競標又得不到嗎？
謝謝主委，我只想告訴你，你剛才說的話，這裡都會有完整的紀錄，你要對自己的言行負責。
我剛才聽到你說是學經濟學的？
好，那我就問你一個簡單的經濟學道理。前陣子，有位經濟學教授寫了一篇 2001年諾貝爾經濟學獎阿克洛夫所說的逆選擇現象，你有沒有聽過這個理論？
這位經濟學者針對瘦肉精事件，把逆選擇的現象描述了一番，我覺得很有可讀性。你是學經濟的，我就問你這些現象有沒有可能產生一些連鎖反應，譬如害怕加工肉品的人就不敢吃了，減低它的食用可能，這類業者的收入就相對減少，這是極可能發生的現象，因為大家不敢吃，這些小攤商的肉品加工量就會減少。雖然這部分減少了，消費者還是要吃肉，吃什麼？吃雞肉、海鮮或別的東西，這些現象可能會讓這些物價攀升，又造成另一波物價指數的波動，這是我從那位學者專家學到的逆選擇連鎖反應，可能造成產業和經濟的崩潰、通貨膨脹，是不是有可能發生？
請你們注意這個現象。</t>
  </si>
  <si>
    <t>李貴敏</t>
    <phoneticPr fontId="2" type="noConversion"/>
  </si>
  <si>
    <t xml:space="preserve">
（15時 28分）主席、各位列席官員、各位同仁。主委，辛苦了。本席記得上次在質詢你的時候，提到缺糧問題的時候，主委很專業，今天在我們詢答之前，我想先確認兩件事情，即主委在我的印象中到底是變了，還是沒變？第一，主委的專業性沒有問題嘛！是不是？簡單回答就好。
農業就包括農畜，對不對？
很好。第二，主委是一個很守法的人，是不是？
你不僅僅守法，而且你的道德標準比一般人高；請問主委，我們在提到守法的時候，主委您會不會去做一些的解釋，然後去扭曲那個事實，或是去規避法律的規定，會還是不會？
絕對不會？謝謝！
很好、非常好！因為我是法律人，所以我對於是不是守法其實很在乎。那我就接著剛才吳怡玎委員問的問題，他剛剛提到上次「科學人」的事情，你說你們後來查的結果是因為他給了三立，三立再去分包嘛，是不是？
主委，沒有關係，我換個方式問你，這樣可能對你比較公平一點。我還特別請助理把重點標出來給你看，根據預算法第六十二條之一的規定，農委會或你們所屬、投資 50%以上的事業在辦理政策宣導時，應明確標示它是廣告，而且要列出辦理機關、單位名稱，同時不可以用置入性行銷方式進行。這是預算法第六十二條之一的規定，我提出來的跟實際上的規定是一樣的嘛，對不對？
很好！那麼我請教主委，如果今天你想要把一項政策廣告出去，會不會做一個規避的動作？也就是說你今天給三立，三立再給「科學人」，所以他們就不用遵守預算法這樣的規定？
不行？對！很好！從這上面我們可以看出來，主委守法的觀念其實非常好。所以簡單來講，如果它是廣告，不管你是直接或間接，其實一般企業也都是同樣的概念，只要你掉進去這裡面，不管直接還是間接，就應該特別標示，是廣告就是廣告，到底是誰贊助這個廣告？到底它的單位名稱是什麼？都應該標明嘛！主委，你同意嗎？
好，謝謝你，非常好。那我們回到今天的標題裡面。前面我只是要確認你的專業跟守法，如果前面都不確認，後面其實就沒什麼好問的，因為是在浪費時間。但是非常感謝主委，我們回到我今天真正要問的問題。昨天報載內容提到學校營養午餐一份文宣的內容。跟主委報告，這不是今天的訊息，而是昨天的訊息，針對這個訊息，臺北市教育局已經表示這是不妥當的。主委，以您的專業來看，對於這樣子的內容進入學校，你認為是適當的嗎？
臺北市教育局已經說這個不妥當，以你的專業來講呢？
主委，我不是叫你處理，而是說從你的專業上面來講。你剛剛已經說瘦肉精不等同萊克多巴胺，所以這個「營養小常識」的內容進到校園裡面做為萊豬的文宣，以你的專業來講，你認為對還是不對？
針對本席幫你框起來的部分，你覺得對還是不對？我只要聽你的專業就好了。
謝謝你。所以，以你的專業立場來講，你也覺得這樣的文宣內容其實是不妥當的。現在回到主委剛才的回覆，我如果沒有聽錯的話，你的意思是說，這個午餐的文宣其實跟農委會沒有關係，它也不是廣告，是不是這樣？
農委會當然沒有，但是農委會的附隨機構……
我只是要跟主委確認這是確定的事情，就是說它並不是「科學人」的翻版，也不是農委會或它的附隨組織、投資 50%以上的單位透過間接管道，譬如說像透過三立或者是其他外包單位轉介的宣傳。並不是嗎？
很好、非常好。
但是我先提醒主委，就是它是不是「措施」？有關你剛剛提到的那個特別條例，它開宗明義第一條是要維護人民健康耶！
是的，特別預算的部分是要維護人民健康，可是你這樣有維護人民健康嗎？
我最後再問一句話就好了。主委，你能不能有一個承諾，就是將來跟瘦肉精或萊克多巴胺相關的東西，只要是廣告，你們就會標明它是廣告，不管是你們直接做的或者是透過外包單位做的，都會標明它是廣告，以及它的贊助單位跟金額，可以還是不可以？我想知道你的答案。
絕對可以？感謝！
感謝。</t>
    <phoneticPr fontId="3" type="noConversion"/>
  </si>
  <si>
    <t xml:space="preserve">
（14時 36分）主席、各位列席官員、各位同仁。主委今天在此詢答已經大半天了，我還是要請教你一個問題，現在臺灣的進口豬肉占臺灣整體的量是多少？
我講的是比率。
所以進口量不到 10%，臺灣豬是百分之九十幾，沒錯吧！
你有沒有預估一下 1月 1日開放美豬、含有萊克多巴胺的豬肉進口以後， 5年以後、 10年以後、20年以後，它在我們市場上占的比率是多少？
所以你不知道？
我現在開始不跟你講豬肉，我剛你講雞肉，我們什麼時候開放雞肉進口？
2005年開放進口，那個時候進口雞肉在臺灣的市占率是多少？
沒關係，我今天來跟大家講，你就聽我講好了，我們 2005年開放進口，現在是 2020年，我們那時候進口雞肉數量非常少，而今年的 7月以後，我們進口的雞肉數量已經占我們市場超過六成。
數字不重要，重點是你現在跟我們的豬農說編了 100億元、200億元或多少錢，但是你沒有辦法保護他嘛！
我們看雞就知道豬了。
哪裡不一樣？
主委，豬內臟在美國是垃圾，美國人處理豬的內臟還要花錢，但是他賣到臺灣就會從垃圾變黃金。
我再跟你講，你從雞就可以看豬，我們現在養雞協會講什麼？基本上現在國產雞的價格是進口雞的 1倍，所以我們現在的熟食和加工品，在雞肉的部分引用進口雞的數量是非常驚人。你說美國人不吃雞翅，美國人吃雞胸肉，我們吃雞腿，我可以告訴你，美國人豬肉也吃豬肋排，他不吃豬頭、也不吃豬尾巴。
主委，臺灣豬和臺灣雞打架我們沒問題，我們是要保護臺灣雞，也要保護臺灣豬。
我們是要保護本土的產業。
你現在的重點是你希望消費者少吃進口雞，我問你，你會希望消費者少吃進口豬嗎？同樣的問題，會還是不會？
我們既然希望消費者少吃進口雞，你擔任農委會的大家長應該是希望消費者少吃進口豬啊！但是你現在變成進口豬的代言人了。
你這樣會讓蔡總統不開心，因為她開放這個東西就是希望讓含有萊克多巴胺的美國豬進來讓消費者吃，她要是不希望的話，幹嘛開放！
你提供的科學數字是沒有辦法說服我們，為什麼？因為我們看到雞就知道豬，所以大家都心知肚明，只要一旦開放進口，我們的養豬產業、我們相關業者，有便宜價格的，他一定會大量採用。
但是你認為價格不會便宜。
你給我冷凍的大廠，這意思就等於考試都看國立大學，我的好朋友也是全臺灣超級大的相關肉品的業者，他就跟我講，我的招牌新×陽，我不敢砸，很簡單，一旦我用了含萊克多巴胺的，只要內部檢舉，我新×陽就完蛋了。但是他也跟我提到，你在市場裡面、你在街頭上面買現烤的豬肉乾、豬肉鬆、香腸，那可是沒有人保證，所以這裡面的問題真的很嚴重，但是我還是要回過頭來……
我等一下再跟你講標示，你可以去反映一下，假如蔡總統和蘇院長對於美國的壓力真的那麼大，非得進不可，我乾脆建議你，你直接用政府單位去美國直接採購豬肉來平衡，因為你買的價格一定會比進來賣給我們的價格還好，而且那個部分你也可以掌控，就像你今天要平抑物價，所以豬肉的價格，你剛剛有講到去年收購了 2,000多噸，去年下半年 9到 12月。
假如蔡總統和蘇院長來自美國的壓力真的這麼大，你乾脆主動去採購，你去買沒有萊克多巴胺的，或者你去買經過你覺得好的相關的豬肝、豬心等內臟。
我講的很實際，就可以解決蔡總統和蘇院長外交上壓力的問題。所以你在這個部分要實際去幫她解決問題，我們大家擔心的，我們看到雞，我們就可以看到未來的豬啊！這個真的非常的實際。
你剛才講標示清楚，我還是要再問一句，你今天已經回答很多次了，就是不願意標註豬肉有沒有含萊克多巴胺，但是你願意標註產地，對不對？
同樣是標註，我們進口豬肉未來進來會不會標註它屠宰的日期？
但是它就沒辦法。
這部分我肯定，所以是你們要求，但是衛福部不肯做？是這個意思嗎？
你有要求，但是衛福部不肯做？假如是這樣子，那我們就要去要求，因為你同一批進來的冷凍貨櫃裡面的豬肉，誰知道它是什麼時候屠宰的。
麻煩你再回去要求，我們在立法院也會來追。</t>
  </si>
  <si>
    <t>林文瑞</t>
    <phoneticPr fontId="2" type="noConversion"/>
  </si>
  <si>
    <t xml:space="preserve">
（16時 27分）主席、各位列席官員、各位同仁。有關政府宣布要開放美豬的問題，地方的養豬農其實都很惶恐，我也拜訪過一些豬農，雖然為數不多，但是有代表性，其實他們都很不放心，這是豬農普遍的心態，是正常的。我問他們：「如果你們不放心，為什麼不去抗爭？」，他們說：「那有什麼辦法？以前反對的人現在都同意了」，讓他們全都傻掉了。這是事實，他們過去都跟著喊反對，現在帶頭的人全部都同意，讓他們無所適從，並不是他們不想抗爭，這是已經沒有辦法改變的事情。最主要的是，他們會感到惶恐，當然是因為他們對於未來產生不安全感，對不對？對於美豬的進口，農委會雖然表示要加強逐批檢驗，但是我覺得不管如何進口，不肖的進口商絕對會進口美國比較差的豬肉，因為美國人食用豬肉的方式跟我們臺灣人食用溫體豬肉的方式不一樣，我們的進口商有可能會進口一些下腳料，影響國內的豬農。舉例來說，一般賣豬肉的攤子早上開始賣溫體豬，到了下午仍然賣不完的豬肉會流入加工的市場，因為有地方可以銷售，但是進口豬進入國內的市場以後，會吃掉這些市場，影響我們的豬價，從基層來看，這是會直接影響我們豬價的問題。防檢局及農委會在進口的時候，像之前蒜頭防檢的檢驗效果不錯，非常嚴格，是不是可以比照蒜頭的檢驗方式，差不多像是用放大鏡去檢視的方式，阻絕不肖商人進口很便宜、美國人不食用的部分，讓這些部分儘量不要進來？
是。
主委，你所謂的標示只有針對放在架上販售的豬肉，但是如果拿去做加工的……
譬如水餃料、包在肉粽裡面的肉塊……
等於在外面的包裝一樣要做標示……
這絕對要加強宣導。
在明年 1月以前，這個宣導一定要很落實，包括豬肉攤的標章，絕對要很落實……
以確保我們養豬的產業。
所有的農產品目前都有生產履歷，只是每個都一定要推行得淋漓盡致。
像我們的養豬產業經過民國 82年的口蹄疫，這算是很嚴重的情況，國內的養豬數從 900萬頭降到差不多 750萬頭。
是，這些都是對我們產業的打擊。
當時是因為政府辦理離牧政策，當然會淘汰一些沒信心以及小豬農，他們就收起來不養了，走入比較專業化的養豬市場，所以養豬頭數有減少，而由於政府有離牧補助，所以養豬專業慢慢地又活化起來。
目前他們心理上有所恐慌，雖然有作好準備、你們作了各種套配套措施，但是在養豬界，我看目前的牌價，中秋前後的價格不升反跌。
當然一定要在生產者和消費者之間取得平衡，這是一定的。 70元至 80元是非常合理，以成本價來算，有合理的利潤。還有一點時間，不要再說這種議題，今天已經講了很多，現在我要講農甪水利會的改制，農甪水利會聯合會的定位如何、何去何從？這一點請主委要特別注意。
目前都還沒有定案，一定要先讓大家安心，否則人心浮動，這是農委會之前為了改制而承諾的事項。
對，就諮詢委員也要定出一套辦法，不要說到時候就濫竽充數，這是行不通的。
對，這樣才能達成農甪水利會永續經營的目標。</t>
  </si>
  <si>
    <t xml:space="preserve">
（18時 38分）主席、各位列席官員、各位同仁。主席今天辛苦了。陳主委，一開始總召是不是就有要求你做一個道歉？就是今天播放投影片還要我們花時間等你。我現在也要求你做一個道歉，你今天在做報告時我全程都在這邊聽，你非常大聲地指控民眾在散發假消息，你知道是什麼事嗎？
我覺得你的這個指控很囂張，非常囂張！你對民眾直接嗆聲啊！
那我要告訴你，為什麼要請你道歉？ 8月 28日、原來公告的內容，請問你們的網站上找不找得到？
我要先講喔！修正是你後來才修，我們國民黨有開記者會，說你原來的公告會讓臺灣也可以使用萊克多巴胺，我們要發起一人一信灌爆農委會的信箱，後來你們的確有修正，但是我要說的是，請問一下……
沒有，我們開完記者會，你們才宣布的，記者會是我開的，我很清楚，開完之後你們才宣布的。
但是我要說的是，我們在開記者會之前，國民黨黨團，包括很多國民黨委員早就都發函給你們了，說這個文有問題、這個公告有問題，我們開記者會的前一、兩天，國民黨的文就過去了，我們黨團的文就到農委會了，那天我們開完記者會，你後來才修正。但是我要跟你說的是……
第一個是代表什麼？
現在是我的時間，我沒請你講話。第一個是什麼問題？代表你這個開放根本就是匆匆促促、匆匆忙忙，在完全沒有將文字做很好地討論的時候，你們就在 8月 28日公告，包括那天我在教育委員會問，你們的官員很多都是在總統宣布之後，才知道明年 1月 1日就要這麼做了，你們農委會的同仁被蒙在鼓裡，所以怪不得文字會出錯。
再來我要說的是，請問一下你們的發文日期、發文字號，你後來修正之後，字號不一樣啊！還有一個，我告訴你，農委會現在的網站，我打開看到的是什麼？還有 8月 28日的公告啊！繼續存在你農委會的網站啊！
問題是你不能去怪民眾嘛！
你怎麼會去怪民眾呢？你自己的公告，在農委會的網站上都看得到、找得到，民眾還是看得到，誰知道你用 9月 7日的公文去取代它，那你就應該先廢止它嘛！你就應該先廢止它嘛！然後再重新公告嘛！你不廢止它，你在怪民眾？
你怪民眾說他們在散播假消息，你的公告就真的還在這邊啊！
你不先廢止重新公告，就只為了求時間，求什麼時間？
預告一樣啊！
我要跟你講，你在上面顯示的是行政院農業委員會公告，你們來看！
你們來看！公告！公告！文字叫公告。
程序叫預告我知道……
我要跟你講的是，我今天不是從我的角度，我是立法委員，我當然知道結果是什麼，但是你對一般民眾是什麼態度！就是一個做官的態度！
你就是針對一般民眾啊！什麼叫再散播假消息？什麼叫請勿造謠傷害臺灣養豬產業？
你不是開始用社維法在對一般民眾出手了嗎？
怎麼不是呢？一般民眾就已經被你告到警察局去了。
也已經有民眾因為這樣子轉發被你們告到警察局去……
也許不是你們告的，反正就是告社維法，用社維法來辦他們……
所以我在說啦……
你們就是為了趕時間，你們就只是為了趕時間，趕什麼時間？因為你這個不先公告完，後面衛福部不能做，然後呢？因為立法院不給我們開議，等到你們全部公告 7天完，時間到了，立法院在開議，所以連廢止一下重新公告都不願意，所以現在網路上的，我查出來就叫公告，就是公告，行政院農業委員會公告……
發文日期 8月 28日……
你不能這樣講喔！你不能這樣講喔！你就是因為少了之前應該要有完備的行政程序，結果你現在反過來怪大家，說假消息比美豬更可怕，你這個就還在啊！
後來誰知道你取代？你是不同的文號！
你是不同文號的時候，誰知道……
誰知道你這個文號是取代那個文號。
主委，那我問你，不同的文號，誰知道你這個文號是取代那個文號？你上面沒有寫嘛！
你上面沒有寫啊！
開記者會怎麼樣？
你們都是做官員的心態，都說你開過記者會了、你澄清過了，所以好像搞得你只要講一句話，全臺灣老百姓都要聽到你說的話，所以不是你說的話大家都聽得到，結果你公告錯誤的東西，繼續在網站上有，那你澄清的東西誰知道呢？
你開過一次記者會，算是什麼呢？
然後就可以講說，你們這些民眾都在放假消息，所以我真的覺得很可惡啦！
非常非常地可惡！
非常可惡！我為什麼會特別問？就是有民眾因為這個東西被用社維法來辦……
什麼叫操作？我再說一次，你們 8月 28日的文都還找得到，一般民眾不是公務人員 ……
一般民眾不是公務人員，你沒辦法期待他看到一個東西叫公告，但是它事實上是預告，你這個太為難老百姓了吧？
你不用舉一個特例啊！
那你自己有沒有錯呢？你自己有沒有錯呢？你們自己有沒有說得不夠清楚呢？
請問一下你們可以這樣對一般民眾嗎？
你們可以這樣對一般民眾嗎？你可以這樣對一般民眾嗎？
再來，我要再說的是……
所以真的是傲慢到不得了！真的是你好大，給你鼓掌，你好棒棒啊！好棒棒！你好棒棒！
真的你好英明！好棒棒啊！
我再說一次，你不會說檢討，你們會說得更清楚，而是講那個不對喔！那就是預告，你們自己要會判斷。我真的覺得你能不能謙虛一點啊？能不能謙虛一點啊？你起碼說你們是不是沒有把這件事情講清楚，你們再把它講得更清楚一點，而不是像今天一來報告，就很囂張說這個是假消息喔！要用假消息來辦你們喔！這真的是官員的態度，我沒有辦法接受你這樣的態度……
再來我要說的是，你一直在講一百多個國家是開放萊豬進口，這句話有很大的問題，你是不是只是把完全禁止的國家扣掉，你只把完全禁止的國家扣掉之後，全部都算為開放的國家……
我覺得你現在是這樣啊！因為我從 9月 18日跟你們要資料有哪些國家，到現在還給不出來……
然後你到處嗆說，我明天就給你。抱歉！我從 9月 18日到現在等了快一個月，還是沒拿到資料啊！
我知道，他那個本來就是連國內也可以……
我覺得那不能算，其他國家不能算啊！他們只是沒有訂定標準啊！
他們沒有訂定標準，但不一定有進口啊！
那這樣……
那你就把這些國家列出來嘛！到現在為止，你們也不列出這些國家是哪些……
以目前來講就是有一百多個國家。另外，我覺得這真的很好笑，因為時空改變，現在美國豬不管是因為萊克多巴胺這種藥物對於豬隻會產生不好的影響，或是為了迎合國際肉品市場，所以現在只剩下兩成萊豬對不對？
請問臺灣人為什麼要幫全世界吃這兩成的萊豬？你可以告訴我嗎？時空改變，用萊豬的比例越低，不是更有理由不要進口嗎？為什麼現在會變成臺灣人要幫全世界吃兩成的萊豬呢？
這就是大家的感覺啊！你們只會說進口的美豬不一定有萊克多巴胺，問題在於我們根本沒辦法判別，因為你們不會標注是不是含有萊克多巴胺，你們只會標注是美豬，而美豬大家都不吃，因為它可能就是萊豬。
我還有最後一個問題要講，這個問題我真的希望主委能夠深思，你說你是豬農的子弟，你知道按照 FDA及歐盟的相關規定，為什麼他們不進口萊克多巴胺或使用萊克多巴胺？其中有一個很重要的原因是因為動物保護。農委會也負責動物保護，你是豬農子弟，我不知道你為什麼捨得看到豬在吃了萊克多巴胺之後，對身體產生傷害以及各種不良的反應。你說你是豬農子弟，但卻這樣傷害豬……
可以這樣傷害其他國家的豬，然後沒有動保觀念嗎？臺灣是進步的國家，臺灣不應該當不進步的國家，在動保的觀念之下，根本不應該讓豬隻使用萊克多巴胺，謝謝。</t>
  </si>
  <si>
    <t xml:space="preserve">
（9時 42分）主席、各位列席官員、各位同仁。主委，很多人都要求你道歉下臺，我今天也是一樣，一開始要要求你道歉 3次，剛剛你們資料沒有準備好，耽誤大家 5分鐘，要不要先道歉？
要不要道歉啦？你耽誤我們 5分鐘，我也在準備 PPT，我的 PPT如果無法播放，是耽誤到我自己的時間，你要不要先道歉？
好，先道歉。你剛剛提到很多事情，我們先看「科學人」這件事情，你直言說你沒有違規、沒有違法，我們就好好來看一下。你先告訴我，「科學人」這個算不算是廣告？
好，是廣告。沒有農委會，只有動植物防疫檢疫局防疫小尖兵，你們上面寫這個。
最後還有什麼？
有防檢局，我知道。好，有單位名稱，然後內容呢？你認為用這個基金來做這樣的內容，合宜嗎？
農損基金咧！
這跟農損有什麼關係？
農損基金我已經看過了，包括你講的第九項，補助對象都是農民或是受損的產業……
這個錢是發給誰？
我沒有辦法接受你這種講法……
你可以用別的錢，你要政令宣導說萊克多巴胺無害，美豬進來不會影響我們的產業，這個是宣傳……
是政策宣傳，你用別的錢我們都接受，但是我在這邊跟你講，農損基金所有的項目裡面、所有補助的對象，我們錢發出去一定有對象，要給誰？統統是受損的產業，我講的沒錯吧！包括你講的理由第九項，我念給你聽，「其他調整產業之相關輔導措施所需支出」，你用的是這一項對不對？運用辦法第四條第九項「其他調整產業之相關輔導措施所需支出」，你要輔導誰？
輔導措施自然是要輔導受損產業，你這個登廣告叫做輔導產業？你不要回答，請大家公評！
你要回答什麼？你講的就是第九項輔導產業，你要輔導什麼產業？
你要輔導哪個產業？你講的理由是第四條第九項……
你講話顛三倒四，你說我們吃自己的豬肉，對我們本土產業不會有影響，你現在又說因為有影響，所以你要登廣告。
到底有沒有影響？
你說臺灣豬好吃，不會影響……
做廣告就不會有影響，你現在的意思是這樣嗎？你說臺灣豬很好，萊豬不好，你去做廣告，我們可以接受，但不要……
不要用農損基金啦，重點在這裡啦！
登廣告當然可以，你用農損基金補助受損害產業跟農民的錢來做廣告，這個沒有辦法接受……
你先不要講話，你做廣告宣傳臺灣豬很好吃，我們都支持，你宣傳廣告說萊豬進口不好吃，我們也支持，但是你可以用別的經費，政令宣導有其他的經費，農損基金是在補助受損害的農民或產業，包括你講的第九項是要輔導措施，要輔導誰？不會輔導「科學人」吧！也不是輔導政府，是輔導產業跟受損的農家或是產業，是輔導他們！你這算是輔導他們嗎？你這個叫登廣告，我知道，你不用講，我知道你的意思，登那個廣告對他們有好處嘛！我想你講的意思大概是這樣，但我不能接受這種說法，你能登廣告，但是不能用農損基金登廣告！
不可以用農損基金！你可以用政令宣導的基金，沒有問題，你說我們要來保護臺灣豬，臺灣豬比較好吃……
萊克多巴胺的豬、瘦肉精的豬有害、不好吃，你登廣告用別的錢我們都接受，都支持 ……
這個我沒有辦法接受。
這個是有關檢疫的部分，你要登廣告……
你在講什麼！你這個是在宣傳臺灣豬比較好吃，萊克多巴胺……
好啦！這個我們無法接受啦！農損基金很清楚，就是農損所造成的損失，我們要給它補助，就像現在你編了 100億說要補助豬產業、相關產業，但是你都拿來當作大外宣、大內宣，把那個 100億拿來這樣用，可以嗎？當然不行！第二點……
不要浪費我的時間啦！再來，我們看「科學人」，你說你們有登機關名稱，預算法第六十二之一條規定，「……編列預算辦理政策宣導，應明確標示其為廣告且揭示辦理或贊助機關、單位名稱……」你有揭示辦理的機關嗎？
那你有沒有講說……
你有沒有說這個是廣告？
在哪裡？講在哪裡？
好，你去印。
好，再來我們看下一頁。
我的時間有限啦！
你再印給我、印給大家看。
好，我的時間有限啦！對於你在「科學人」登的廣告，第一，廣告內容不符合所謂受害基金的內容……
我們沒有辦法接受那個內容，用農損基金、受害基金來登你的政策廣告，大內宣啦！
你可以用別的經費來做，但是不能用農損基金來做，受害基金不能這樣來用啦！
你這樣用，是吃掉這些受損害豬農，或受損害產業的錢嘛！
好啦！再來我們看這一張， 2013年，大家回顧一下時間， CODEX通過的時間是 2012年 7月 5日，然後才有國際標準，你在 2013年，就是 CODEX已經通過標準之後，在國民黨執政時，你在 2013年 2月份辦了個「爭取糧食主權」農民街頭遊行，這是中興大學應用經濟系特聘教授陳吉仲，這個不知道是誰，他講：「瘦肉精美豬進口，政府打死也要擋，一旦退讓，連中國農產品也跟著開放，臺灣將沒有農業，產業會崩潰。」你這還牽涉到中國，結果呢？結果你剛剛講，我還特別聽你的報告，你講什麼呢？你說，外面在講萊克多巴胺的美國豬如果進口，臺灣產業會完蛋，這完全是誇張不實的說法。這是你剛剛講的，你剛剛報告的時候講的，外面現在質疑說萊克多巴胺……
等一下我們倒帶回去啦！我還故意寫下來，「臺灣豬產業會完蛋」，你現在指責別人這樣講是錯的，所以不會完蛋，臺灣豬很好……
好，你自己 2013年講的，政府打死也要擋，一旦退讓，中國農產品也跟著開放，臺灣將沒有農業。臺灣將沒有農業就是完蛋的意思嘛！你 2013年說瘦肉精美豬如果進口，臺灣會完蛋，產業會完蛋……
不用完整啦！這是你自己講的。
那你當時為什麼不講！你當時為什麼不講要有配套措施。
如果你愛當官，我們也沒有意見！
你不要當教授，你當教授時是這樣說……
你現在說你們家是養豬人家……
笑死人啦！
你知道以前跟你一起打拚的這些農陣的人現在怎麼講你嗎？
2013年國際標準出來之後，你陳吉仲還在講說如果含萊克多巴胺的豬肉進來，臺灣沒有產業，所以政府打死也要擋……
現在你竟然講豬產業會完蛋是誇大不實！你剛剛還在這邊講！
我們就不要讓它進來就好了啊！萊克多巴胺美豬不讓它進來，好不好？我再問你一句話，含有萊克多巴胺的美豬不要讓它進口，你覺得好不好？政策我們這樣來定，朝這個方向來努力，好不好？這是你 2013年講的話嘛！
喔！這個時候不行嗎？沒有辦法嗎？擋不住了，是不是？
如果是不同的主委，不同的辯護方向，說為了整體國家發展，為了 FTA、BTA，我們都可以來討論……
但你是同一個人耶！你是同一個人講這種不同的話！拜託！你是教授咧！怎麼可以這樣！2013年說萊克多巴胺美豬如果進來，臺灣沒有產業，絕對要擋，不然政府要下台，現在當主委，就說進來沒有關係！
那請問你，態度改變你要不要道歉？
你自己講說政府打死也要擋，現在是打死也要做官啦！
你這樣我們實在「無法度」，好啦！我的時間差不多了，最後結論啦！有個團體叫臺灣民間反瘦肉精毒豬聯盟，這個你聽過嗎？聽過沒有？
鄉村女亳農陣理事長洪箱，斬釘截鐵地用臺語提到：我不會批評陳吉仲，以前確實大家都是反美牛、反美豬，但人各有志，他們也要吃飯。這裡的「他們」就是指你啦！我不清楚主委是為了要餬口？還是為了要做官？但莫忘陳吉仲還曾說過，因養豬才能長大讀書，絕不背叛 7,000戶豬農。
臺灣民間反瘦肉精毒豬聯盟發起想跟陳主委辯論，請問陳主委接不接受啦？
他們要跟你公開辯論啦！
以前他們都是和你站在一起的，現在沒有辦法接受你這樣的前後不一啦！登那個廣告也不符合災損基金的使用內容。
換個人來辯護政策，不要找一個以前堅決反對，現在一定要支持的人來辯護政策。
你知道韓國為了要進口含瘦肉精美豬，內閣改組了兩次，以前反對的人統統下台，然後來辯論這個新的政策，這個就是政務官的風骨，也是責任政治的基本原理嘛！
你以前反對的政策，現在變成支持，換人嘛！換一批人嘛！要有不同的論述嘛！
他堅持要繼續做官，無恥啊！
無恥啦！你就是無恥啦！
無恥啦！
反美豬大將，現在在謢美豬。</t>
  </si>
  <si>
    <t xml:space="preserve">
（11時 45分）主席、各位列席官員、各位同仁。主委，辛苦了！我想今天大家還是非常關心美豬的議題，昨天主委已經公布臺灣豬的識別標章，早上也看到這個標章，設計的很漂亮，本來我也要去參加比賽，但是時間來不及。
針對這個部分，有兩個面向要向主委就教，一個是民生面，一個是產業面。首先我從民生面就教主委，我們都知道臺灣豬的識別標章已經公布了，但是你說第一階段 11月開始，要讓有商業登記或稅籍登記的餐飲業者開始申請， 12月試辦，然後趕在 2021年上路，預期第一階段會有 12萬家登記，但是畜產會的王忠恕執行長說可能只有 1萬家會來申請，而我們實際去主計總處調資料，基本上現在應該差不多有 16萬家，你們的預估是不是在內部上有一些落差？
沒關係，這些我們都知道，現在這個標章在執行上來講，你們是讓廠商自主、主動來申請……
對！但是這個部分我就直接講，我覺得標章的申請有相當多程序，應該中央、地方政府，包括一些相關團體要配合合作，我覺得與其被動等待業者申請，政府應該要主動協助、輔導。另外，在罰則部分，如果標示不實，會有裁罰，但在相關防偽部分，因為標章剛出來，如果有不肖業者自行 copy、變造，有沒有相關的防偽機制？如果發生這樣的事情，有沒有相關罰則？
不是標示不實的問題，我要講的是標章有沒有防偽的機制？
一般消費者要怎麼辨識？
如果有 Google，自然就可以減少很多疑慮，但我們知道這個標章如果使用久了，後面的配套跟追蹤才是最重要，因為剛開始推動，大家會一股腦的去申請，但是這個標章也沒有設計使用期限，業者申請通過後，是不是就可以永久張貼？如果你們希望不符合的廠商自己應該取下來，那是不是乾脆在他們掛牌時就直接貼上？比如這個月廠商是用國產豬，下個月開始要使用進口豬，是不是這個月貼，下個月就不要貼？業者是有反映這樣的問題。
老實說，這個標章制度當然是很好，但我必須要講，如果從民生面的角度來看，從民眾的角度出發，現在第一階段是有商業登記或稅籍登記的業者申請，但是我們比較擔心的是一些沒有稅籍登記的攤販、攤商。這部分主計總處這邊的統計大概有 30.7萬家，我知道這部分你們列在第二階段執行，現在所有的標示都是顯示來源國的確實資訊，但其實對民眾來講，他只要分辨有萊克多巴胺跟沒有萊克多巴胺，所以我具體建議，在相關有萊豬添加物的部分，應該要明確的在一些再製品上標示。我知道這跟衛福部相關，你們在食品添加物的管理辦法上要跨部會整合協調，因為以現在的標示來看，就算我們到一般火鍋店，使用美國牛或澳洲牛，是消費者自主選擇，這個當然 OK，但坊間其實有很多再製品跟食品，我們現在比較擔心的是這些地方會不會混充到？譬如在標示上，大概只會寫是用美國豬肉或臺灣豬肉，但其實民眾擔心的不是這個問題，而是擔心吃到含有萊克多巴胺的豬肉，因此我具體建議，有萊或沒萊全部都要標示，這部分有沒有辦法做到？
那這部分我們就要回到源頭管理，我要講的就是源頭管理，你們的報告裡面……
我知道這對產業界比較好，包括之前的食安事件，對食品添加物的管理，確實是有一些實際上的困難，但現在因為這個萊豬，讓有下一代的民感到非常擔心，他們擔心會暴露在這樣的風險之下。在這次這個百億基金的使用，你們有八大方向，第六項主要是提升進口肉品萊劑查驗量能與產地標示查核，我具體提出一個比較大膽的建議，我覺得在查驗源頭管理部分，其實在食品安全的概念上，還有產銷履歷的概念，所以應該不只邊境管理，而是應該直接到產地管理，農委會是不是有可能派員在相關的駐外館處駐點？其實大概就是這幾家肉品公司，是不是可以到現場、到產地直接做相關的檢驗，甚至跟他們洽談合作的長期契約，然後配合國貿局或關務署，針對批號的部分再做內部管制，讓我們知道哪一批進口豬肉是有萊，哪一批是沒有萊的。我們知道以目前全世界的豬肉市場機制來講，需求量最大的應該是中國大陸，因為他們現在有非洲豬瘟問題，肉品公司基於市場機制，現在進口進去的一定都是沒有萊克多巴胺的，那當他有萊克多巴胺的肉品時，自然而然就會導向可以接受的國家，這個時候臺灣就暴露在這個風險下，雖然你們說以國人對臺灣豬的喜愛跟我們的自主率來講，是逐年下降，但難保到了一個價格戰的時候，會有這樣的狀況發生，而且到時候開放時，不是只有美國的會來，加拿大有萊的也會來，這都是可能發生的狀況，所以這部分我們真的希望要源頭管理，是不是應該要到產地去做實地查核，甚至跟當地的肉品公司做相關長期的合約？
比較少問到的啦！
當然啊！不然我幹嘛問。
沒有錯！其實很多國家都有這樣的機制。
我知道啦！DC有啦！
可是那個是駐點？還是每年過去？
但是現在美豬對國內來講……
主委，我想民情不同，站在美國的角度，他們當然是會用這樣的標準，可是國內現在大家對食安……
主委可能小孩很大了，但我的小孩還小，所以我很擔心，因為他們還要吃很多年，你聽懂我的意思嗎？這個部分，我們真的很擔心！
不是！你看嘛！國軍也不吃，學校也不吃，大家都不吃，那這些東西要流到哪裡？
氛圍如此，就代表民意所趨嘛！大家都非常在意嘛！
沒有關係，我時間有限，我就問一個三章一 Q的問題。前幾天我質詢教育部，因為團膳業者基本上都是以量制價，如果肉品來源沒有問題，但其實是有很多再製品，現在我們鼓勵他們要使用國產豬，而三章一 Q也有相關的獎勵，但有沒有針對是否使用萊克多巴胺的部分去做相關的獎勵措施？又這些獎勵措施後續會不會繼續？
因為我其實……
主委，你的豐功偉業我們都了解，有機會再到我們研究室做專案報告。最後請召委再給我 30秒時間，我想請教最後一個問題。這次很重要的是要輔導臺灣豬業者符合 HACCP標準，別的我不知道，但講到 HACCP，我自己也設過 HACCP的廠，基本上，這不是一個非常容易的過程，現在聽起來，你們的養豬百億基金是在農委會各項基金中另外再匡列，而不是一個獨立型基金，那麼後續要怎麼執行？會不會有預算排擠效應？因為時間關係，這些我們以後再請教，但是我要講這個 HACCP，我 6月 21日參加了你們的口蹄疫拔針活動，那時候蘇院長跟你講得都非常感動，要怎樣提升我國的養豬產業等等，這我們都非常肯定，但現在一紙行政命令之後，1月 1日馬上要實施，短短兩、三個月內，有辦法把國內的這些相關養豬產業馬上拉到符合相關國際標準嗎？老實講，我是打一個很大的問號，包括預算投入的程度、你們的量能及這些產業的一些相關教育，有辦法做到嗎？
基本上大的食品工廠都沒有問題，他們自己本來就有在做了。
這個我們都清楚，如果要外銷，一定需要。
但是時間真的太短，我真的覺得太短。
陳主委，你們時間也不夠，但是我必須勉勵農委會，這次的這個行政命令確實有點倉促，在產業跟民生的準備上也不足，而且國人對於政府的信心衝擊非常大。再者，這個一定是接下來本會期的重點，我希望你們還是要真的、審慎的討論你們每一個政策執行上的細節，跟你們公布的一些執行效果的追蹤，好不好？
這個部分我們會持續追蹤下去。</t>
  </si>
  <si>
    <t>邱議瑩</t>
    <phoneticPr fontId="2" type="noConversion"/>
  </si>
  <si>
    <t>（10時 55分）主席、各位列席官員、各位同仁。大家都非常關心美豬進口的議題，請教主委，美國豬肉進口臺灣多久了？從什麼時候開始的？
所以美豬的市占率就越來越低，現在的市占率大概多少？
我再進一步請教，如果美豬的進口量只占我們每一年食用量的 1%左右，您剛剛有特別講到，這些進口豬肉大部分都拿去做加工。
冷凍豬肉大部分都拿去做加工，所以不管是加拿大的也好，美國的也好，或者是荷蘭、丹麥的等等，很多部分都是拿去做加工，是不是這樣？
主委，你住過國外，國外是不吃內臟的，所以他們的內臟應該也是處理掉，而臺灣自己內部的內臟都已經有剩，都拿去做肥料了，還有哪個進口商會進口國外的內臟給臺灣人吃呢？第一，邏輯也怪，第二，進口豬大部分都拿去做加工。所以我可不可以講，很多的豬肉加工製品其實用的都是進口豬肉？
或者應該是講……
加工產品裡頭也有部分會用到進口豬肉嘛！
剛剛有委員的邏輯我實在是不太能理解，他說我們現在要進口有萊克多巴胺的美豬進來，要把有毒的豬肉給臺灣人吃，我們一方面要推動臺灣的豬肉外銷，所以把臺灣好的豬肉拿去賣給外國人。我一直不太懂這個邏輯到底是什麼？依據臺灣人的消費習慣，臺灣的溫體豬肉大家都愛吃，臺灣的溫體豬肉大概占臺灣人吃豬肉市場的 90%，甚至可能更多，但是現在因為口蹄疫拔針以後，政府一直希望可以幫我們的豬農創造更好的收入，所以我們要推動豬肉外銷，我們拔針之後，豬肉就可以外銷，是不是這樣？
是啊！這也是自由貿易的……
新加坡何時可以開始？
好，請簡單說明。
沒關係，詳細資料你們再另外補書面給本席。
主委，我剛剛要問的是，在全世界自由貿易化的市場裡，臺灣不能置身於其外，所以變成在美豬進口議題上，有一些現實問題我們必須接受，但實際上對臺灣豬農的扶植，應該是更加重要，包括你剛剛講的百億基金，剛剛有委員質疑你，我覺得講的滿對的，就是你們是不是因為現在豬肉要大宗進口了，才弄個 100億元的基金？我知道過去這部分差不多都是 25億元左右，今年只是……
這是把基金擴大，但是我認為不是只有現在做，也不是只有現在開始做，對於豬農、對於臺灣畜牧業的扶植，我認為政府應該要更積極、更加緊腳步，包括你剛剛提到的幾個面向，包括標示原產地、作出差異化，我們現在也要積極教育臺灣人愛用國貨，要讓臺灣民眾知道花了這些錢，可以吃到比較好的豬肉，甚至臺灣豬不能每天都便宜賣，主委是否同意我的看法？
主委，我認為這個是危機，也是轉機，所以農委會要更積極去做這個事情。
剛剛我們講到豬價的問題，主委有特別注意到嗎？自從美豬議題開始吵了以後，我發現好像有人刻意要壓低豬的價格，我調了一下 10月 5日豬肉的拍賣市場價格，新北平均價格是 70.17，雲林是 66.76，昨天新北的價格是 70.53，雲林是 68.12，就是當我們要開始照顧豬農時，就會有一批人、一個人或一個家族專門去恐嚇農民，然後把價錢拉低，主委口口聲聲說要保護臺灣豬農，政府想盡辦法要把豬的價格拉高，但卻有人故意拉低價格，這要如何處理？
任何的政治攻防，都不能傷害到農民嘛！
我要說的是，這個地方是養豬大戶、養豬大縣，他們的縣長和現在的中央政府是不一樣的政黨，但是他的政黨現在每天在立法院的作為，包括剛才要打你，還罵你無恥，叫你下台，口口聲聲要照顧臺灣的豬農，但他們的縣長卻在那邊恐嚇豬農，主動壓低豬價，造成豬肉的影響，我覺得他們說的跟做的其實不一樣，但是農委會不能因為這樣喪志，你們除了應該把標示化趕快做好以外，更應該提高國產豬肉的價格，要讓人民感受到不可能花少少錢就吃得到這麼好的豬肉，我們要提升豬農養豬的尊嚴，除了改善他的畜牧環境以外，我認為國產豬的價格，其實也應該做某個程度的提升。像在日本就很清楚啊，日本人如果花 300日圓，他們很清楚知道自己吃到的可能是進口豬，花 500或 1,000日圓，他知道他吃到的才是日本豬！我們要用這樣子來讓臺灣民眾瞭解，讓臺灣的豬農尊嚴提升，讓他們的收入增加，這樣他的環境、設備也能夠相對地做更好的調節。
價格要提高嘛！
我跟你講啦！主委，你們要努力把價格維持，或者是把價格拉高，如果有哪個人或哪個政黨惡意恐嚇豬農、惡意壓低價格，就把他公布嘛！每天公布嘛！我認為這個都是在破壞臺灣的農業！
這個都是惡意在破壞臺灣的農業嘛！這個對臺灣的農業沒有幫助，在立法院表演一套，可是實際在產地上又是用另外一套在處理，這個很惡劣啊！</t>
    <phoneticPr fontId="3" type="noConversion"/>
  </si>
  <si>
    <t xml:space="preserve">
（15時 2分）主席、各位列席官員、各位同仁。從上午到現在，很多委員都對主委的詢答有很大的疑問，相對來看，你可能會比較累，但本席希望你在國會殿堂上是有一分證據，說一分話，不要誇大，要照事實說，可以嗎？
我想先糾正主委剛剛在回答吳斯懷委員時，特別提到說臺灣是假消息最多的國家，然後假消息最多是在農委會，請問你的科學證據是什麼？
你的科學證據是什麼？
什麼時候做調查的？
什麼時候的資訊？
今天下班以前給我，好不好？
我們來看看農委會所謂的科學證據是什麼。今天早上，本席看到主委在跟我們總召林為洲委員詢答完畢之後，特別站起來，好像滿生氣的，請問您生氣的點是什麼？
比較晚送達……
本席只想請教你，在林為洲總召質詢完畢離開之後，你又從座位上站起來……
你站起來的主要原因是什麼？
陳主委不要那麼滿腹委屈……
主委對「無恥」這個名詞特別敏感，認為不能講可恥，這是人身攻擊。本席想請教一下，言行不一算不算可恥？過去所說的話，現在因為不同的職務，時空環境、背景不同，正反信念、價值觀完全搞亂……
這個算不算可恥？
我們來看一下，民進黨的人過去在野的時候都怎麼講，我不知道以陳主委那麼高的道德標準，認為自己無法接受「可恥」，請問這樣子算不算可恥─過去蔡英文在 2009年說「政府對瘦肉精要重啟談判，政府如果做不來就下臺」，政府現在有重啟談判嗎？這樣算不算可恥？
請主委回答本席的問題，您認為這樣算不算可恥？算？還是不算？
你剛剛的道德標準非常高……
所以你可以回答算，還是不算？
立法委員行使我們的職權，要求行政官員回答問題，你說不需要？
主委現在是在指導我怎麼問問題嗎？
主委要這樣子閃躲，我們就來一個一個問。在未有完整的科學評估前，反對進口豬肉含有萊克多巴胺，這算不算可恥？我們現在有沒有完整的科學評估，才來進口含有萊克多巴胺的豬肉？
沒有關係，主委如果沒辦法正式回答本席的問題，你可以不說話。
再來，希望中央嚴格把關不開放含有瘦肉精……
我們要不要時間暫停，先確認主委要不要回本席的問題……
哪一個跟事實不符合？
這是不是當時這個人講的話？
這是不是 2013年當時的陳教授所講的話？這是原文摘錄嘛！
為什麼主委 7年的態度差這麼多？
我們再看下一頁，這算不算可恥？
無法瞭解委員的問題？我說這個算不算可恥？
連算不算可恥，都沒辦法回答？再看下一頁─呼籲政府不要開放瘦肉精的肉品，現在完全不作聲，算不算可恥？
「瘦肉精會對人體產生副作用，應該全面禁用」現在不敢講這句話，算不算可恥？
本席以為主委很有 guts，可以一直回答我「無法回答、不瞭解我的問題」，沒想到第三題，你就又改口了！
算不算可恥？再看下一頁，說「瘦肉精豬肉進口的那一天，絕對是總統下臺的時候」這樣的話，現在突然 180度大轉彎，算不算可恥？
所以，國人一直在看，為什麼這個政府有雙標？國人一直在看，為什麼這個政府到現在還不承認自己有雙標？
問題是，現在的你從頭到尾不敢承認自己雙標，當別人講你可恥的時候，你又不得被別人講，這算不算可恥？
再看下一頁，開放進口含瘦肉精的肉品，臺灣的畜牧業一定崩盤，算不算可恥？
我絕對沒有要人身攻擊，我是要請教主委問題……
這就是你在國會殿堂回答立法委員的質詢，行政官員如此傲慢，還用這種似是而非的樣子態度，我們沒有辦法接受……
主委要針對我的問題來回答？那麼林佳龍部長說「不分黨派，超越藍綠，主張瘦肉精零檢出」現在卻不承認……
所以你沒辦法回應？
主委剛剛這樣的態度，大家都看得非常清楚，本席之所以要在這裡特別再請教你，是因為我認為一個人前後立場要一致；我們都可以有黨派，都可以有立場，但是如果……
不用急著回答……
抱歉，那個時候我還未擔任立法委員，我就是主張美豬零瘦肉精檢出，我自始至終都堅持……
主委，我現在並不是要問你問題，你先不要發言！再來，本院委員從剛剛到現在一直請教你，你說時空環境不同，還說美國在 2012年的時候有 8成的豬肉使用萊克多巴胺，現在只剩 2成，你有掌握到這個數據？
我再請教你，如果美國本土的畜牧業現在只有 2成使用萊克多巴胺的話，為什麼中華民國政府自始至終沒辦法要求美國就給我進口那 8成不含瘦肉精的豬肉？我們為什麼要開那個方便之門，讓剩下的那兩成豬肉可以進口？
2018年、2019年美國前三大肉品豬肉商為了迎合全世界 160個國家不使用瘦肉精的市場，包括中國大陸，他們就減少了……
中國大陸有沒有用瘦肉精？
中國大陸也沒有允許美國含瘦肉精的豬肉進口，因此美國前三大肉品豬肉商為了迎合中國大陸市場……
沒關係，中國大陸有沒有使用瘦肉精？
沒有？所以我們的標準是連中國大陸都不如？中國大陸不用瘦肉精，我們現在可以用？我們連他們都比不上？
請主席再給我 1分鐘。主委，剛剛也有委員提到，之後美豬進口，因為加工的方式、烹飪的方式而混充臺灣豬的話，民眾其實是分不出來。記不記得兩個禮拜前，我在院會質詢的時候，曾拿出一盤美國豬，一盤臺灣豬要請臺上的蘇貞昌、陳吉仲跟陳時中來辨識，當時並沒有吃，但是你用聞的、用看的，有辦法分辨哪一個是美國豬嗎？
主委，這就是重點，如果今天它清楚標示這是臺灣豬，民眾吃不出來，聞不出來，看不出來的情況下，他怎麼知道標示是真的？這就是問題所在，當民眾看到這個標示，覺得它是臺灣豬肉，就吃下去了，結果它是混充美國豬肉，那怎麼辦？
你怎麼樣認得出來標示是真的，你怎麼分辨？
所以現在又踢給衛福部？農委會又要甩鍋給衛福部？</t>
  </si>
  <si>
    <t>翁重鈞</t>
    <phoneticPr fontId="2" type="noConversion"/>
  </si>
  <si>
    <t xml:space="preserve">
（17時 8分）主席、各位列席官員、各位同仁。主委，國人消費豬肉大概一年是 90萬公噸嘛！
進口的大概是 10%，美豬占 1%左右，所以大概是 1萬多公噸嘛！
這是農委會的資料。如果明年開放含萊克多巴胺的美豬之後，農委會預估進口的數量會增加還是減少？
我現在是要問，從 1月 1日開始，因為你不可能立刻把這些做好，而臺灣豬標章，你說明年有 12萬家商店，目前只會有 1萬家可以開始做，所以你的第一階段距離全部做完、讓大家安心等等，我預估至少也要花上 1年的時間。在這段期間到底美豬進口的量，您預估在 1月 1日開始的這 1個月是會增加還是減少？
我先問進口的量到底會增加還是減少？
期待跟實際的狀況是不一樣的，我們當然希望減少，問題是實際上它會增加還是減少？
所以你們評估到底進口的量到底會增加多少？
我們現在要做負責任的政府，而不是……
還沒有發生之前，我們要先預估到底進口量會增加還是減少。
你認為臺灣明年開始進口的美豬，尤其是含有萊克多巴胺的等等，就以明年來講，到底是增加還是減少？
所以你認為會減少，會比現在的 1%、1萬多公噸還要再減少，對不對？
如果是這樣的話，就這 1萬多公噸我們要管制其去向是比較容易的，相較於國產豬一年以 80萬公噸來講，管理那 80幾萬公噸跟管理 1萬多公噸，哪一個比較容易？當然是管理那 1 萬多公噸。
你要讓民眾安心，就是從進口的源頭去做管制，這是大家期待你能夠做好的。可是臺灣豬標章變成治絲益棼，沒有辦法全面地讓大家安心，因為現在所申請的狀況，如果 12萬多家的標章沒有辦法立刻彰顯出來，那大家只能自求多福，甚至可能會出現各個商家自己去做標章，然後自己去張貼的狀況，這樣子的亂象要持續多久？到底農委會什麼時候能夠就源頭管制以及標章的部分完全達成目標？
衛福部食藥署不是也有來嗎？
我們先講第一個，就是臺灣豬標章，現在商家有 12萬家，你預計這 12萬家大概什麼時候可以完成申請？
可以完成申請，並且全面標示。
所以明年 1月 1日前，這 12萬個商家都有機會全面、百分之百地標示完成嗎？
第二個，現在大家擔心的就是進入到加工的市場，或者是小攤商、夜市攤商等這些沒有商業登記的攤商，如何能夠確保它的標示，這部分農委會怎麼做？
第二階段預計是什麼時候？
所以未來大家會問，消費者到餐廳裡面去消費，有了臺灣豬的標章，可能是寫其產地來源有臺灣豬，可是大家會問如果他同時也進口了其他的豬肉混充在一起，上了這個餐桌之後，這個部分我們如何去稽查？
他就必須要百分之百全店都要用臺灣豬的產品，對不對？
可是現在大家就是問總量管制啊！這家店進臺灣豬可能只有 10公斤，但是可能賣出來的是 20公斤，那另外 10公斤的豬肉，從哪裡來？這個如何去勾稽？農委會有這些資料可以去比對嗎？
那他銷售了多少？
對，標示不實罰 4萬到 400萬，這個落差滿大的，我們現在是有建立吹哨者、檢舉人的獎金，可是 4萬到 400萬這麼大落差的標準在哪裡？
對，所以要問農委會，我們現在貼了臺灣豬標章之後，就代表是一個公信力，政府公正的保證，對不對？
所以這樣子的一個餐廳，它就必須要使用臺灣百分之百國產的豬肉產品。
一旦有混充之後，不是開罰可以解決，因為它可能造成政府公信力破產的問題，所以我們才希望從源頭管制，就可以完全地去勾稽，包括農委會或衛福部如何在這個部分能夠合作無間，從源頭開始，因為剛剛所說的，源頭能夠進口的畢竟是少數，而這些少數可能才是大家關心的，因為重點在於含萊克多巴胺的美豬，而不在於其他的進口豬，而這些數量其實是有限的，能夠把這些有限的東西揪出來，應該是比較容易的，大家要問這些東西到底跑去哪裡了？它進口到臺灣之後流向何處，這部分可能會是大家未來比較關心的。農委會希望我們的國產豬能夠得到大家的重視，在美豬進口之後，大家能夠多使用國產豬，那是另外一回事，可是現在大家關心的是食安問題，可能從農委會到衛福部都要相互合作，才有辦法把食安的把關真的做好。
如果農委會只針對臺灣豬的國產豬做標示，只管臺灣豬，卻沒有跟農委會邊境做勾稽或是比對的話……
這邊就會產生很大落差，所以這個部分是要完全能夠 match，就是說同時也能夠去確保這家餐廳到底有沒有進口其他國家的豬肉產品，這部分能夠確定做到嗎？
如果照你所說的，第一階段的臺灣豬肉標章， 12萬間商家預計在 1月 1日前能夠完成，第二階段你預計什麼時候會啟用？
11月 12萬間商家全部會有臺灣豬肉標章。
所以明年 1月 1日所有的商家都有臺灣豬肉標章，那夜市小攤商這些呢？
第二階段大概什麼時候會開始？
你不是預估第一個階段 11月就完成。
夜市這些商家大概有多少？就是你們所統計沒有登記的其他業者大概有多少家？
這個工程可能更大。
第二階段部分再麻煩提供資料。</t>
  </si>
  <si>
    <t xml:space="preserve">
（18時 2分）主席、各位列席官員、各位同仁。請問主委，我們今後如何讓全臺灣的家庭主婦和媽媽們判斷買到的豬肉有沒有萊克多巴胺？怎麼樣才能吃得安心？請你摸著良心說出來。
那為什麼要進口呢？乾脆不要進口嘛！而且人家都不相信你和政府所講的話了，所謂的科學數據……
人民都不相信你了！因為我要繼續質詢，現在我問你的都已經列入立法院公報，全臺灣家庭主婦、媽媽們都在看，所以我建議主委，你還是要多多地省思，為什麼要進萊劑美豬？其次，民進黨執政以來，對於美國的訴求有求必應、使命必達，好幾件事情證明民進黨施政方向都是美方著力的痕跡，譬如過去勞基法的修改，執政黨馬上債全力的要修，接著藥事法修訂專利的連結，執政黨也是不顧國內醫藥界、產業界的衝擊，在非常短的時間內完成修法程序。當然，這次萊劑美豬議題，在經過美國貿易代表 3月 31日公布的 2020年各國貿易障礙評估報告、持續關切之後，果然蔡英文總統又不顧民意、不顧國會的監督立下軍令狀，限期明年 1月 1日開放萊劑美豬，這樣的過程所衍生出來的爭議，其實是無法讓民眾相信，將來政府、行政院會為民眾的健康把關。所以我要請問主委，全豬開放的政策方向，可以看見行政院對萊劑美豬的棄守，要五毛給一塊，迎合美方的心態，請問日前 CODEX對於豬隻的哪些可食用部位訂定萊劑的殘餘容許量？我再講一遍，好像你沒聽懂，目前是 CODEX對豬隻的哪些可食用部位訂定萊劑的殘留容許量？
我只問你部位。
你有準備。請問目前臺灣衛福部所預告的殘餘容許量是豬隻可食的哪些部位？
我問你是哪個部位。
主委，是部位！衛福部訂的部位！
回答我部位就好。
哪個部位？
你現在告訴我衛福部訂定哪幾個部位！
不，不用講，就告訴我總結就好，哪幾個部位？好，我告訴你……
也就是全豬啦！
可食部位，你吃豬毛嗎？好啦！我們下次拿豬毛給主委吃！
好，結論就是，肌肉、肝、腎、脂肪以及其他可食用部位，並沒有包括豬毛，所以是這麼多，幾乎是全豬。主委，美國……
全部可食用部位。接著下來請問你，美國對哪幾項器官訂定殘留標準量？
部位，部位！
答錯了！
美國只有肌肉跟肝，因為我現在在追時間，美國只有肌肉跟肝，臺灣幾乎都是可食用部位，美國只有肌肉跟肝， CODEX是四個部位─肌肉、肝、腎、脂肪，所以，這個完全沒有利基，我們跟美國 CODEX都沒有利基，因此我們真的是拿臺灣人民的健康摸著石頭過河。
你忽略了我們臺灣人的飲食習慣，坐月子要吃到這些腎等等。
美國只有肌肉跟肝啊！
對啊！
主委口才很好，我現在還有問題要問。動物用藥殘留標準是食品衛生安全與營養諮詢會議審查訂定的，這次豬肉萊劑的殘留容許量是在今年 9月 4日的會議中討論，當天是禮拜五，應該是參加到 5點 10分，會議中針對肝腎殘餘容許量，是請主管機關以調降為方向，可是，過了一個週末之後，9月 7日就預告修正動物殘留標準。主管機關到底有沒有先評估調降？禮拜五開會說要評估調降，可是你事先預告再說，這種作法如何讓民眾安心呢？
我今天問的就是萊劑美豬啊！我一直問啊！
當然這個是……
我是衛環委員會的，當然會問，但是今天好不容易碰到農委會主委，你也要知道啊！不然你怎麼對豬農交代？
最後我要……
最後請問主委，為什麼預告期都這麼短，全國的共識是要一起吃瘦肉精的美豬嗎？你是要拿民眾的健康來配合你的政策嗎？你看家庭主婦、媽媽們多麼擔心？將來如何讓他們安心買豬肉呢？
民進黨的蔡英文總統說他是最會溝通的總統，我告訴你，你們都是「朕說了算」，這是獨裁國家嗎？專制國家嗎？
我建議主委一定要給民眾吃得安心的環境。謝謝。</t>
    <phoneticPr fontId="2" type="noConversion"/>
  </si>
  <si>
    <t xml:space="preserve">
（16時 53分）主席、各位列席官員、各位同仁。陳主委，你什麼時候知道政府要開放瘦肉精美國豬肉進口的？
你講了那麼多，我聽起來就是一句話：你不知道。 8月 28日之前你不知道。
你知道？
你解釋那麼多，就是要說你不知道嘛！
那你知道？
你都知道 8月 28日要開放瘦肉精美豬進口，是不是？
你知不知道？ 8月 
什麼時候？8月 27日……
什麼時候？
你什麼時候知道政府在 8月 28日的時候要開放瘦肉精美豬進口？你跟我講是 8月 27日也可以啊！我就是問你什麼時候知道的嘛！
你身為農委會主委，這個事情是你的業務，我就問你， 8月 28日之前，你是什麼時候聽到、誰告訴你政府要開放美國瘦肉精豬肉進口？我就問這麼簡單的問題，你講了半天！
從什麼時候嘛！什麼時候你知道是在 8月 28日？
你連個日期都講不出來，是不是？
2019年你就決定……
你什麼時候知道 8月 28日要開放，現在已經過 3分鐘了，我從頭到尾都在問你同一句話。
所以我的解釋就是你根本不知道， 8月 28日之前你根本不知道，對不對？
那到底是什麼時候知道的嘛！
你為什麼不承認蔡總統就是沒有告訴你， 8月 28日之前就是沒有告訴你，對不對？
好，那是什麼時候嘛！有，蔡總統有告訴你，是什麼時候嘛！是在幾號，你告訴我， 8月 28日之前……
2016年 520之前你就知道……
你就知道 2020年 8月 28日要開放，是不是？
所以嘛！
我就問你嘛！所以到底 2020年 8月 28日蔡總統宣布要開放之前，哪一天告訴你的？你哪一天知道的？
所以你不知道？
所以你之前從頭到尾都不知道是 8月 28日，對不對？
針對「8月 28日」這句話，你是什麼時候知道的？ 8月 28日要宣布開放啊！這件事情你是什麼時候知道的？
那一天下午 3點半你才知道，對不對？
不然是什麼時候？在那之前……
所以我的解釋就是你不知道！ 8月 28日下午總統宣布之前，你根本不知道他什麼時候要宣布嘛！
好，我現在就是要問你，你剛才說 2016年 5月 20日的時候，你就知道未來幾年蔡總統當總統的時候就要宣布，那我問你……
我現在就是要跟你討論，第一個，在 8月 28日之前，顯然蔡總統根本就沒有跟你講。第二個……
蔡總統要有充分的準備，我們就來講充分的準備嘛！
我告訴你充分的準備是什麼。
2016年總統大選辯論的時候，蔡英文總統當著全國人的面，保證瘦肉精美豬進口的這個議題是全體國人要共同擔負的問題，他開放的話要跟人民溝通、要跟國會溝通、要跟產業溝通、要跟在野黨溝通。跟產業溝通就是你的責任。
那請問 8月 28日之前你跟哪個產業溝通過？
告訴他說今天美豬要進口，是嗎？
那麼是什麼，溝通何在？
沒有人知道你們要開放啊！
8月 28日之前，針對開放美國瘦肉精豬肉進口，你跟哪一個農家、哪一個養豬戶溝通？講一個出來。
你告訴他們 8月 28日要開放，是嗎？
那個是口蹄疫的拔針，口蹄疫拔針是一回事。
8月 28日開放美國瘦肉精豬肉進口是一回事，這是兩回事，你幹嘛搞在一起哩！
我就問你，8月 28日之前你跟哪個養豬戶說過，說我們要開放美國瘦肉精豬肉進口，那一家？講一家出來。
沒關係，你回答我。
好啊！那你回答我，針對我回答，哪一家？
你講了半天，我的解釋就是沒有！第一個「沒有」，你在 8月 28日之前完全不知道；第二「沒有」是，你在 8月 28日之前完全沒有跟任何養豬戶溝通。
那你講個日期出來，連個日期都沒有。
換言之，根本沒有，你從頭到尾就說 2016年，是你上任那一天耶！
你的意思就是，當天下午 5點之前你根本不知情嘛！
那你 8月 28日之前跟哪一個養豬戶溝通？你既然都知道……
溝通的是口蹄疫部分。
你剛才所說的話就證明了你 8月 28日之前不知情。第二個，你在 8月 28日之前完全沒有跟任何養豬戶溝通，你的所作所為已經違反了蔡英文總統在選前的承諾。
我們今天在這邊所講的都是要對國人公開。
你在 8月 28日之前有跟哪一個養豬戶溝通，你把名字寫出來，我跟你道歉！ 8月 28日之前你跟哪一個養豬戶說過我們 8月 28日要開放美國瘦肉精豬肉進口，你寫一個名字出來告訴我那個養豬戶是誰，我跟你道歉！否則請你下臺！
你已經重複 3次了！你已經重複 3次了！我現在不要再聽這個部分。
這個部分你沒有回答出來，就這樣！
今天其實我準備了……
我今天不只是跟你談這個問題。你今天提出一個報告，表示這次開放美國瘦肉精豬肉進口對市場影響有限，對不對？
你也強調對國內養豬產業的影響有限，對不對？
農委會 4年前的報告不是這樣寫的，你知道嗎？
對，你看上面寫什麼？這就是 4年前農委會寫的─開放含瘦肉精美國豬肉進口對產業之衝擊評估，上面寫得很清楚：「一、萊劑可提高豬隻瘦肉率……農民不須再投入豬隻育種工作，種豬產業可能全面退出國內。」、「目前國產內臟每副約 400元，進口含萊劑豬肉及內臟後，可能降至每副 200元……損失金額約 16.5億元」，再來是豬肉原料加工部分，「養豬產業產值……損失金額至少約 71.7億元」，以及「毛豬拍賣價格……損失金額至少約 35.9億元（以 5%估列）」、「毛豬在養頭數恐下降至目前之 70%。」、「國內養豬飼料之需求量每年將隨之減產 85.5萬公噸」。結論是什麼？「整體而言，在開放萊劑豬肉進口及 TPP自由經濟之雙重影響下，會直接減少國內豬隻在養頭數，並間接引起飼料工廠產量、肉品市場交易量及屠宰場、分切場相關作業量下滑，故從以整體產業鏈評估，從養豬、飼料、飼料添加物、動物用藥品、獸醫、運輸、化製、屠宰及肉品加工等相關產業，勢將同步遭受連帶影響，造成裁員甚至關廠（場）、結束營業之情形。」同一個單位寫的報告，為什麼 4年前跟 4年後差這麼多？
那農委會不是……
所以你的結論是什麼？
這個假設為什麼不存在？它明明比較便宜。
沒有比較便宜，你幹嘛用 100億加 100億的基金要去補貼？
如果它賣得比較貴的話，你還要去補貼什麼？
如果他們豬肉的賣價比較貴，你在補貼什麼啦！
你說 100億加 100億，要我們給你預算，這不是……
第一個，要是今天它進來的價錢比較貴，我就跟你道歉！如果它進來的價錢比較便宜，你下臺，好不好？
你是主管機關……
你告訴我說進來的價格可能比較貴，我跟你講不會，我們在這裡比輸贏嘛！
我們再來看價格。
最後，你剛剛講到出口，我剛剛聽你說你要補貼、有百億的產業升級經費，對不對？然後你說外銷補助是 6億多……
你說外銷補助 6億多，對不對？我現在就是問你，你現在要臺灣豬出口，現在又要給它這種補助，人家會不會攻擊你是債銷、會不會攻擊這是一種補助型的債銷？
我跟你講，別國的解釋會不會跟你一樣？
這個就是你到時候要跟人家辯解的，對不對？你要出去跟人家打官司的耶！
我跟你講，我們現在是 100億加 100億，全世界都知道喔！ 100億加 100億，然後之後再出口豬，人家不告你反債銷？
我現在就是告訴你……
到最後我們就來看人家會不會用這個角度來看？ 100億加 100億……
你要打開人家的市場有那麼容易！你今天要打開人家的市場，人家不會看你在國內是花了多少錢嗎？
是因為時間到了，我繼續跟你吵半小時、 1個小時都可以。這些議題我們今天都記得，有三件事情，等到 1月 1日開放的時候我們就來看結果是怎麼樣。</t>
  </si>
  <si>
    <t xml:space="preserve">
（13時 44分）主席、各位列席官員、各位同仁。我剛剛聽到主委回答陳椒華委員的內容，我對你提到的幾點很好奇，陳椒華委員一直在問你們為什麼不修法，你說不修法是為了避免沒有必要的爭議，你還記得你剛剛的回答嗎？
請你告訴我什麼是沒有必要的爭議。
我要舉一個例子，如果沒有修法，那就是在跟團繕業者的契約裡面規定，對嗎？
用三章一 Q嘛！這個我都知道。
就是契約規定嘛！
如果違反契約，可能就是罰錢或是……
如果修法的話，強制力會很強，我們也可以制定法律，如果違反規定的話，甚至可以處以刑罰，強制效果不一樣，難道你不希望更強烈的要求做到這件事情嗎？
我知道你是這樣做，但是我們更強烈的要求，你不支持嗎？
我們希望這樣子。
其實我跟你講，如果沒有規定，也是可以這樣做，那照你這樣的話，國家法律都沒有存在的必要了。
目標是這樣，但是我們可以更強，那所有的東西為什麼要立法呢？入法有什麼意義呢？我們在這裡制定法律有什麼意義？所有東西只要契約規定就可以的話，那入法有什麼意義？
重點是這樣沒錯，我們也肯定你們在契約裡面這樣要求，我們對這一點非常肯定，你只要告訴我沒必要的爭議是什麼。
確實是非常難做。
所以你是不是更需要宣示你們農業主管單位的決心，即使再難做，你們連法律都要定？
請你針對我提的問題回答就好了，不用講那麼多，你剛剛說會有沒必要的爭議，會有什麼爭議？修法的爭議是什麼？
不是，你剛剛回答陳椒華委員的時候說修法會產生不必要的爭議，這是你說的話，請你告訴我是什麼爭議就好了。
到底是什麼爭議？
是什麼爭議？是會讓家長跟業者產生爭議嗎？
沒有啊！修法……
你怎麼會是這種邏輯呢？你現在很愛你的女朋友，寫了一封情書說你愛她一百遍，等於你不跟她結婚嗎？你怎麼會這樣反著講話呢？
不是，我們是要求修法，要求要有強制的力量。你不願意回答這個問題，沒關係，本席針對產業來問這個問題，你們就是不願意修法嘛！
所以這跟你沒關係，教育部昨天也是迴避這個問題啦！主委，你開放美豬為我們臺灣豬農爭取到多大的國際外銷市場？
沒關係，你照你的意思回答。
從現在國內本土豬肉的供銷來看，給我們自己吃的數量夠不夠？
我們也希望讓養豬戶可以出口豬肉，讓他們多賺一點錢，對嗎？
沒錯吧？
所以他們可以多賺一點錢，是不是能幫助我們養豬產業？
但是對國內就會減少本土豬肉的供應嗎？
為什麼？我們可以進口啊！
那可以增加多少出口的空間呢？
我們本土的豬肉很好，國人都喜歡吃，對不對？
瘦肉精是好東西嗎？
萊克多巴胺是不是好東西？
我先問你，萊克多巴胺是不是好東西？
我知道它是一種藥，可以增加瘦肉，但是適不適合添加在養豬的飼料裡面？
你不要講別的國家。
你不要講其他國家，我只問你的意見，你個人覺得適不適合？
國內為什麼不適合使用？這是好東西，為什麼國外適合使用還可以進口？這到底是不是好東西？
所以添加這個應該沒有什麼影響，用在豬身上影響不大，對不對？
按照你所說的國際標準，事實上影響不大，因為要吃很多才會受影響。
對，就是有科學的根據。
沒錯，所以根本不會造成很大的影響，這是你們說的，沒錯吧？
對嘛！那這麼好的東西為什麼不給豬農使用呢？你幹嘛！是歧視本土豬農嗎？
陳教授，因為我的頭腦沒有你好，我不能理解，像這麼好的東西，美國可以用，我們又可以進口美豬，要吃幾百公斤才會造成傷害的東西，為什麼國內的豬農不能使用？
我沒有設陷阱，我只是因為不懂所以才要請教你，我很中性的在問問題，這是老百姓的疑問啊！因為我們不像你是教授，你懂要吃幾百公斤才會有問題，我們都不懂，所以我想請問你，像這麼好的東西，為什麼不讓國內的豬農使用？
所以美國用了收益有增加，國內即使用了，收益也沒有增加？
所以你不讓國內的豬農使用，就是因為這樣並不會增加他們的收益。
我是在幫你想方法。
沒有，豬農要不要用是一回事，你們准不准他們用是另外一回事。
我們不用，美國用，所以我們鼓勵吃國產豬對不對？
這樣很好，我也支持。
你不要提這個，我只是針對你說的話在問你，國內不要用這個東西，這樣國產豬就有競爭力，對不對？
沒錯嘛！所以這是好事嘛！那一般百姓也搞不清是什麼豬，雖然有標臺灣豬、美國豬，不過還是有人搞不懂，所以我們就要再多加一個標示，讓百姓去市場買豬肉的時候可以看到是否含萊克多巴胺的標示，就更容易選擇了，這樣是不是更好？
那你要用嗎？
這個標章非常漂亮，我很喜歡。
陳椒華委員剛剛說要再多一個標示，有困難嗎？
為什麼不行？
這只是臺灣豬的標章……
你剛剛說加拿大的豬肉有進口，對不對？
那加拿大的豬肉可能有萊克多巴胺，也可能沒有，我的意思就是說，我們再多一個標示，讓百姓在選擇的時候比較方便。
所以這個部分是歸衛福部管、不歸你管就對了？
我是說不含萊克多巴胺的標示，這要問衛福部就對了？是不是這樣？請你說清楚，本席再來問他們。
你不用替他回答，是不是問他？有沒有含萊克多巴胺的標籤不歸你管？
我是問你再做一個標籤嘛！
你能不能回答？
你沒辦法回答？
我只問萊克多巴胺。給我一分鐘，因為他一直在繖圈圈。
那你不希望標到有沒有萊克多巴胺？
對、對、對，不管嘛！就算進來一隻豬……
消費者喜歡什麼，要給消費者選擇的權利，比如有人可能像你一樣喜歡含有萊克多巴胺，也有人想說他不要買萊克多巴胺，我們讓他容易選擇嘛！這是給民眾選擇性的方便。
所以政府應該把標籤做清楚，讓百姓容易選擇嘛！
產地來源國要標，然後萊克多巴胺也要標，是不是？
為什麼？
我讓消費者更容易選擇啊！
你怎麼知道他有沒有用？你怎麼知道有沒有人偷用呢？
我不是問農民嘛！因為制定政策就不是農民，是你嘛！我要問農民，我為什麼要站在這邊問你呢？
是，所以我就問你，因為你是教授又是主委，非常優秀，我只問你最後一次，因為已經超過時間，我問你最後一次，多標一個含萊克多巴胺的標示，你要不要？
不同意？好，謝謝。</t>
  </si>
  <si>
    <t>陳明文</t>
    <phoneticPr fontId="2" type="noConversion"/>
  </si>
  <si>
    <t xml:space="preserve">
（11時 29分）主席、各位列席官員、各位同仁。陳主委，今天有很多反對黨的委員同仁對你說了很多的政治語言，其實我覺得有很多都已經講到離題了，也很沒有禮貌，講什麼「無恥！下臺」！其實不只是你不能接受，我也沒有辦法接受。
針對這一點，我還是要捍衛你的立場。事實上，面對美豬、美牛的進口，站在農委會主委立場，是必須要去面對、承擔的，我們希望面對這件事情，你要更積極面對，勇敢承擔。當然，有很多委員提到為什麼當年我們都反對，現在卻要讓它進口？這點，你在今天的業務報告已經說明得非常清楚，事實上，大家都知道，當年我們是沒有國際標準，而且美豬、美牛當時萊克多巴胺的含量比例相當高，在客觀情勢上，我們沒有辦法開放，所以我們民進黨都非常堅持，但時代不一樣了，我們的國際標準已經制訂出來，而各國也都有再制訂更嚴格的檢測標準，所以 2005年外國豬叩關時，其實已經跟現在的情勢不一樣啦！沒有錯吧？
主委，我想這分兩個部分，消費者的食安問題，當然是在衛福部，而我們還是站在豬產業的立場，當年我們不開放也有一個原因，因為我們是口蹄疫疫區，現在口蹄疫已經拔針了，也就是說，我們現在的豬肉可以出口，既然我們可以出口，相對的，國外當然也可以進口，我想站在臺灣是 WTO會員國的立場上，這點是必須的，所以我們應該跟社會說清楚、講明白，尤其我們現在都已經有所謂的國際標準，我要說的是，民進黨是一個理性的政黨，什麼時候應該開放，什麼時候不應該開放，我們都有我們的立場，這一點我要特別提出來。
不過，我們還是要討論開放美豬以後，為了扶植豬農、扶植養豬產業，政府宣布要以 100億元來幫助豬農度過難關，是不是？
我們從數據上來看，1997年口蹄疫爆發之前，臺灣的豬產業透過冷藏、冷鏈技術，外銷到日本等鄰近國家，每年的金額大概四、五百億元，但一場口蹄疫，摔成只剩下 3、4億元，這是一個很大的災難，現在我們臺灣豬的產值大概是多少？
以前有將近 900億的產值，現在剩下 700多億？
也就是說，現在我們豬產業的產值是下降的，沒有錯吧？
主委，我請教你，2016年時，政府是有評估過如果開放含瘦肉精的美豬進口，對臺灣整體豬的產業會造成將近 150億的損失，那這次有沒有先評估？
農委會這 100億的養豬產業基金，可以彌補這些損失嗎？
可以嗎？
主委，現在大家要問的是這 100億到底要如何使用？100億元你們是要分 4年，1年 25億元？還是一年內一次把這 100億花完？這些錢你們是要扶助豬產業？還是要幫助豬農？我想這個你要講清楚、說明白。
預計 4年，也就是每年大概是……
二、三十億元大概會用在哪裡？我們的豬要外銷，一定會碰到很多問題，我們有所謂的屠體外銷，也有所謂的切片外銷，屠體外銷當然就是屠宰場，而切片外銷就是肉品加工廠，根據你剛才的報告，全國九十幾家的肉品加工廠，符合 HACCP規範的，應該沒有幾家吧？
根據農委會給我的資料顯示，到目前為止，肉品加工廠沒有符合 HACCP，包括屠宰場也沒有喔！
現在屠宰場的部分要如何處理？
這我知道，我不談細節，我要問的是這個部分你們也要用這個經費來補助他們，是不是？
就是讓整個產業升級啦！另外，經過調查，全臺灣 75%的養豬戶大概都不到 1,000頭以上，大概都是中小型豬場，要提升這些中小型豬場，事實上是有其困難，是不是？
這樣聽起來，你這 100億元對整個產業的輔導跟扶助中小型豬農的計畫大概都有了，是不是？
坦白講，現在豬產業在拔針以後，可以出口，豬價也沒有崩盤，整體臺灣的養豬環境看起來還算不錯，但很多養豬戶，包括我們嘉義很多業者都向本席反映，有可能在美豬進口以後，會操縱整個豬價，讓它崩盤，這一點希望主委可以超前部署，要先去做這部分的防範。
我想這一點是你應該要注意的。
最後，我還要跟主委嚴肅的討論，大家都知道我們為什麼要開放美豬、美牛，目的就是希望我們能夠進一步跟美國不管是簽訂 FTA，或者是現在在談的所謂 BTA，請問簽了以後會怎樣？簽了以後可能會對一些鋼鐵業、工具業、紡織業、石化業有幫助，但受到直接衝擊的是誰？是農業喔！不只是跟美國簽，以後也有可能要跟日本、韓國簽訂 FTA，受到衝擊的是誰？是臺灣的農業耶！我們嘉義縣是農業縣，我在這裡表示支持你們，但以後呢？你們有沒有進一步的想法？今天你是農委會主委，而我是農業縣的立委，我們在這裡討論美豬、美牛在自由貿易、自由化的衝擊下，我們是應該開放，但是對臺灣的農業會有很大的衝擊，你們有沒有什麼因應措施或準備？
以後如果真的簽訂，所有農產品項目的關稅都必須重新談判，這我們大家都知道，對農業也是很大的衝擊，尤其是美國，所以我現在要講的意思是，過去因應加入 WTO，政府有所謂 1,000億的農產品受進口損害基金，還編列農業發展基金 1,500億，未來你們有沒有事先針對這個部分作規劃，讓它不要對臺灣的農業造成太大衝擊？我想這點才是農委會主委應該要做的把關工作，這才是重點！
我是不好意思說沒有很大威脅，但以現在農委會要保護豬產業的能力，基本上是沒有問題的，但未來對整體臺灣農業的一個衝擊，才是你要面對的。
而這一點也才是我們所關心的，我們農業縣的立法委員要告知主委，從現在開始，你要開始籌劃這些事情。
不然到時候發生問題，我們要找誰，是不是？
我想犧牲農民來成就臺灣經濟，也不是完全對的，農業還是臺灣非常主要的一個產業，但卻是一個弱勢產業，站在農委會立場，你們還是要去關心、要去把關，好不好？</t>
  </si>
  <si>
    <t>陳亭妃</t>
    <phoneticPr fontId="2" type="noConversion"/>
  </si>
  <si>
    <t xml:space="preserve">
（10時 39分）主席、各位列席官員、各位同仁。從早上聽到現在，我覺得還是有幾個方向需要釐清，否則真的會被誤導。我們一直堅持的就是所有產業一定不能受到影響，這是我們的堅持，除了養豬產業，還有食品安全在內，絕對不能因為政府做了任何開放動作而有任何、稍微的改變，我相信這是我們的堅持，這個堅持完全不容許有任何動搖。
我們現在也應該都是往這個方向嘛！
但是，我剛才聽到幾位委員不斷扭曲一些訊息，我覺得還是要導正回來。有委員說，當我們開放之後，就是要讓所有臺灣人民吃到的全都是含有萊克多巴胺的美豬，好的豬肉卻都出口，這是什麼理論啊？
我們現在要求的是標示產地來源國？
所以未來在選擇時，我們是選擇方，消費者是選擇方啊！我們可以選擇要不要買美國豬肉，不管有沒有含萊克多巴胺，我們只要拒買、不要買，可以吧？
這是消費方、也就是我們的權益啊！
就是非常清楚地標示，對不對？
如果一家餐廳用的是臺灣豬肉，政府就會給他標章，而且，我們有所有評鑑機制，是不是？
農委會有沒有評鑑機制？如果餐廳隨便加上這樣的標章，有沒有評鑑機制？
主委，這些我都知道。假設填寫完、也向你們申請了，請問，你們未來會不定期檢定或調查？會不會？
不定期抽查？
廠商拿到這個標章之後，農委會還會不定期前往查驗嗎？
這些資訊未來都會在農委會網站公開公布，會不會？
所以有了溯源機制、標示產地來源，又有正港臺灣豬的標示，消費者方可以選擇嘛！
剛才有委員一直指稱，未來好的豬肉都出口，卻留下含有萊克多巴胺的美豬在臺灣，這是什麼理論啊？我最主要的目的就是要破除這樣的謠言。
在立法院質詢還用這樣的謠言，我認為是錯誤的，而且，也不應該傳遞不對的訊息。還有絞肉部分，剛才你也提到，未來有一些進口肉類會進入加工廠，也就是製成絞肉，這也被一些媒體不斷傳遞為製成絞肉就無法查驗；進入加工廠之後，萬一廠內絞的都是含萊克多巴胺的肉品，怎麼辦？
國內是零檢出啊！可是，明年 1月 1日起，含萊克多巴胺的美國豬肉獲准進口之後呢？
美國含萊克多巴胺豬肉的價格與加拿大豬的價格，何者較便宜？
如果你是加工廠或業者，會這麼笨嗎？你會用含萊克多巴胺的豬油？有人說美國豬肉有一種腥味，若要加工，得加入香料，還要多花錢，因為美國豬肉比較貴，你若是業者，會這麼笨嗎？
是啊！根據你們所有資料，進口最多的就是加拿大肉品。
對啊！不會那麼笨嘛！所以我們還是要正視媒體傳遞錯誤訊息的問題。但我也必須說，對於豬農產業問題，我們絕對不能忽視。我要與主委討論，從 8月 29日至 9月 23日，你們總共開了 32場次座談會，對不對？
這幾樣都是你們所做出來的共識？
有百億基金分四年編列、屬於中長期；百億基金在年底前必須送到行政院核准，明年要開始使用，因為明年 1月 1日含萊克多巴胺的美國豬肉就要進口了。再來是養豬產業的永續經營、消費者食安以及所有相關項目，只要符合，都可以提前使用，對不對？
好。再來是簡化養豬產業牧場登記證的換證程序，農委會負責與環保署協調養豬污水排放問題；還有穩定毛豬的拍賣價。目前還持續有一些共識正在凝聚當中。現在大家都在猜，因為還沒發生，大家有所期待。其實養豬戶希望的是不要影響到他們的產業，甚至要能讓產業更加升級，如果是這樣，那他們沒有意見。我們現在要做的也是這件事，我們花了百億基金，也是為了這個目的，請問陳主委，農委會有信心達到養豬業者的期待嗎？
我只問，你有沒有信心達到他們的期待？再來，百億基金的八大方向包括保障豬農收益及產銷平準、豬隻死亡的強制保險、輔導養豬場的現代化升級、滾動檢討法令鬆綁還有調適度、推動屠宰場現代化升級，這些都是現在對於養豬戶來說非常重要的。
未來我們如果要出口，屠宰場也是要升級，還有「策略性擴大出口拓銷臺灣豬」，學校營養午餐全面使用國產豬肉，這個教育部已經三申五令，非常清楚，我不知道為什麼還有人在用這樣的議題不斷地在做放送？
就是都要用國產的就對了！
主委，所以我們要求學校的營養午餐要全面使用國產豬和國產雞就對了？畜產類全部都要用國產的。
這個其實已經確定了嘛！
不知道為什麼還有人在這邊做文章？這個已經百分之百確定，我再次強調，營養午餐全面使用國產豬肉、雞肉，這個是已經百分之百確認的。還有「多元整合行銷養豬產業」，這個是八大方向之一，重點來了，主委，請問這是獨立基金還是併到哪個基金？
是要併到哪一個基金？
當然，你一定要編入某個基金，而且這個基金是獨立的，這樣所有的養豬戶才會安心啊！它才不會被挪用，你有編列預算嘛！
你現在要併到哪一個基金？
所以你們現在還沒確定要併到哪一個基金嗎？
只是預算會增加，所以我才會跟主委說，你是把這百億基金的八大方向併到我們現在已經有科目的基金裡面，是不是這樣？
再來，什麼時候要送立法院？
這個一定要送立法院，這不可能不送到立法院，你們明年要用，今年一定要送立法院。你們最慢何時會送來立法院？
但是還是要有預算，對不對？
你現在編進來的預算還沒有增加到這個區塊，因為行政院還在審核，所以這個部分什麼時候要送進來？
11月底？
11月底一定要送進來，因為百億基金要分 4年，所以八大方向預算的編列所占比例你也要儘快出來。
這樣你才能夠知道你在 11月底送到立法院的預算要怎麼處理。
好。最後，這就是給農委會的考驗，也是給民進黨政府的考驗，我必須非常沉痛地跟主委說，百億基金對豬農的發展要如何畫對重點？這八大方向真的是他們需要的嗎？
這個才是重要，你還必須陸續跟他們辦座談，讓他們很清楚地瞭解這八大方向是真的有畫對重點，可以幫助他們豬農的發展，不會讓他們膽戰心驚。
還有，就是明年關鍵的上半年，你說現在百億基金分 4年嘛！
我提醒主委，其實關鍵就在明年上半年。
明年上半年如果做得不好，等於是在給我們自己做一個考試，所以你們明年所有的預算、在這 4年的預算當中，你在 11月份要送到立法院的預算，重點在明年的上半年，這個部分麻煩一下。</t>
  </si>
  <si>
    <t>陳素月</t>
    <phoneticPr fontId="2" type="noConversion"/>
  </si>
  <si>
    <t xml:space="preserve">
（15時 43分）主席、各位列席官員、各位同仁。主委辛苦了，看得出來你很努力，從過去的非洲豬瘟到口蹄疫拔針，甚至很多農產品被假消息打擊說是產量過剩的時候，你都非常積極地處理，所以你的努力是大家都看得見的。今天委員會針對開放美國萊豬進口的議題，主要是希望替國內的消費者及產業來把關。本席首先要請教的是，這次我們開放萊豬進口是基於什麼樣的條件？如何讓消費者安心？
剛剛聽到主委在回答時有提到瘦肉精不等同於萊克多巴胺嘛！
瘦肉精有幾種？
萊克多巴胺是……
這都是有科學根據的嗎？
好。自從蔡總統宣布要開放美國萊豬進口之後，引起很多的討論跟關注，最大的部分應該是食安還有產業的衝擊，當然也有政治的層面。針對食安的問題，在宣布開放萊豬進口的政策之後，我聽到主委在很多場合都一再強調說，我們國內的豬肉一定是禁止使用萊克多巴胺的嘛！
再請教一下，過去國內生產的豬肉有沒有使用過萊克多巴胺？
有沒有可能被混在飼料裡面？進口飼料會不會有？
因為這個政策宣布之後，地方上常常有一些民眾跟我反映說，事實上國內的豬農也有在使用，所以我在想說這是假消息嗎？
好。你的臉書裡面也有一再 po出相關的資料，顯示面對國外的豬肉進口，你也在宣傳我們臺灣的豬肉是具有優勢競爭力的。剛剛您在回答的內容裡面有提到，我們不用萊克多巴胺也是為了要提升自己的競爭力，是這樣嗎？
很多人擔心萊豬進口之後會對養豬產業有所衝擊，當然我們也編了百億的基金，有關這個基金，我看到報紙報導說你會再爭取到兩百億嘛！不曉得未來有沒有可能達到這麼高的數字？
這個經費怎麼分配？
彰化縣是全國養豬數跟養豬場排名第 3的縣市……
所以未來整個基金的分配當然對彰化縣非常重要，按照主委的說法，並不是按照數量來分配囉？
事實上養豬業者在意的當然就是價錢的問題─是不是能夠賣比較好的價錢。我問過一些豬農，他們都說養豬成本滿高的，不管未來是否能大量出口，事實上他們整個獲利還是很有限，所以他們有提到養豬成本的部分有沒有可能降低。因為我們知道進口雜糧的價格是比較高的，不曉得主委對這個部分有沒有什麼想法？
針對萊豬進口之後衍生的一些問題跟衝擊，我認為農業主管機關對於相關的政策宣導還是要加強。</t>
  </si>
  <si>
    <t xml:space="preserve">
（13時 30分）主席、各位列席官員、各位同仁。關於臺灣豬標章，我們是不是可以用手機掃描 QR Code就可以顯示它的產地，是否可以做這樣的連結？
但是我要建議主委，我研究了一下，現在的臺灣豬標章沒有任何規範，沒有規範就沒有辦法辨識，如果標章能有一個生產履歷的連結，至少掃描之後產地證明就可以顯示出來，我是這樣建議，農委會可不可以考慮？
這個不難。
我還是建議你的標章一定要有規範。
你的意思是 CAS旁邊有一個臺灣豬標章，對不對？
你這樣講的話，就是又貼 CAS、又貼臺灣豬標章。
這個我沒有意見。但是沒有 CAS的，我建議農委會一定要有 QR Code，掃描之後就能夠知道它的產地在哪裡，至少有一個證明，好不好？不然如果美豬貼了臺灣豬標章，你們只能用 PCR去看它的 DNA是美豬或臺灣豬。
我是先拋出問題。
我建議這個一定要考量進去，不能只貼一個標章，沒有訂定任何規範，這樣 3個月你的信用會破產。
如果到時候美豬貼了臺灣豬標章，你也沒辦法證明是美豬還是臺灣豬，因為沒有訂定規範。
你查不到的，他也可以去申請產地證明，這個不難，主委，就是因為這個不難，所以這個問題並不是主委說的那麼簡單，因為很好矇混過關，如果進口的……
搞不好其他國家的豬肉都貼臺灣豬標章，到時候你就一個頭兩個大了！
另外，除了臺灣豬的標章，我要向主委建議，你們還是要有一個不含萊克多巴胺、沒有瘦肉精的標章，因為貼了臺灣豬標章，也可以同時貼不含瘦肉精的標章，這樣你們查緝時也比較方便，因為我們也不能排除進口的無瘦肉精產品和內臟。
我瞭解，主委的意思是說我們現在內臟的市場沒有那麼大。
但是我要建議主委，你們農委會以後要查核方便，不要動不動就被踢爆說這個機制是有問題的。
既然臺灣豬不含瘦肉精，我們認為再加一個標章會更好。
那國產豬也貼不含瘦肉精的標章，這樣消費者也會選購啊！
主委，我瞭解你們的困難，本席的質詢時間有限，我們以後再談這個問題。可是至少我們的有機豬可以比照美國有機豬貼無瘦肉精的標示，你可以答應嗎？
好，謝謝。
所以主委同意我們的有機豬可以標示不含瘦肉精。再來大家也很擔心一個問題，教育部現在說要使用臺灣的豬肉，學校衛生法第二十三條只禁止使用基改食材，現在如果要求學校不使用進口豬肉或美豬，我們應該也要修法，農委會是不是也要去訂相關的法規？
現在農委會可以去修這個法嗎？
所以你認為不需要修法就可以執行嗎？
那修法並沒有衝突，也是可以修正，對不對？
可是修法就會更完整，對不對？
我非常支持這樣的構想和政策。
既然修法沒有衝突，那就可以修嘛！對不對？
主委，修法也沒有困難吧！你覺得修法很困難嗎？
好，如果主委認為這樣就足夠的話，那我們再看看好了。
最後，我還要請教主委一個問題，我們要怎麼辨認臺灣豬跟進口的豬肉？是不是要用 DNA核酸檢測才能知道呢？
因為你現在一直強調產地證明，如果有人偽造產地證明，我們要怎麼確認？是不是一定要做核酸檢測？
請簡單說明是不是一定要用 PCR。
如果是假的證明，你們要怎麼辦？
我是問國外的豬肉如果提出臺灣的產地證明，你要怎麼證明並不是國產的豬肉？你要用什麼科學方法？
你並沒有回答我的問題，因為產地證明有偽造的可能，你要用什麼檢測方法去確認、辨識是美豬或臺灣豬。
就是 DNA指紋分析，對不對？
主委，其實這個也不是很難，因為現在我們檢測病毒也都是用這個方法，本席要拜託主委，你對相關的配套都要清楚，好不好？
我剛才在最前面建議的 QR Code產地，也請農委會參考，謝謝。</t>
  </si>
  <si>
    <t xml:space="preserve">
（13時 17分）主席、各位列席官員、各位同仁。有幾個問題跟陳主委討教，所謂百億基金、八大架構比例已經提出來快一個月，對不對？
總共有八大項目，相關的細項比例為什麼不公布？
當然。
所以已經算出來了，對不對？
您講說 11月底會送立法院，這項比例什麼時候公布？
你剛剛講說已經差不多了，大約的情況現在能不能講？
好，初步結構您已經宣布。另外，主委在各種場合都在講國人比較愛吃溫體豬，但是你也知道溫體豬的生菌數相對比較高，您剛才提到要推動屠宰場的升級，為什麼我們不比照丹麥做屠體分級？
好，謝謝。主委您剛剛講開放含有萊劑的豬肉，對整個國內的產業影響，根據你的報告第 3頁說影響有限，我要請問主委，你是否有對整體產業影響的評估報告？
在哪裡？
政府在 8月 28日宣布要開放，你有沒有對整體產業所做新的評估報告？主委還拿不出來，對不對？
你那個是舊的報告。
什麼時候出來的？今年幾月？
那不可能這麼快，你這個報告一定不精確， 8月底說開放，9月初報告就出來，這份報告一定「烏魯木齊」，你這個報告是要做相關的調查、評估……
主委做決策要有一篇很踏實、很精實的政策評估報告做基礎。
尤其你剛剛提到現在進口只有 1%，對整個產業的影響相當有限，當時中華民國開放雞肉也是說我們喜歡吃本土的雞肉，結果現在進口雞肉的市占率是多少？
你敢保證豬肉不會重蹈雞肉的覆轍？
你認為開放美國豬肉不會又複製開放雞肉的模式……
你保證？
你的保證最好做得到。另外，有關標章的部分，你手上拿的是臺灣豬肉標章，現在各縣市也有自己的標章，到時候兩個標章到時候怎麼管理？是不是一家餐廳要推出兩個標章？
你什麼時候整合？多久可以整合？
另外，臺灣豬標章的後續稽查到底是農委會或是衛福部？因為昨天黃副主委對外表示國產豬的追查是農委會，進口的部分則是衛福部，衛福部只有就來源去進行追查，後續的流向根本不管，所以稽查到底要怎麼做？
進口的部分呢？
你說要追查流向的管控，我們有將近 12萬家稅籍登記的餐廳，真正會來申請的預估只有 1萬家，不管是 1萬家也好，或是 12萬家也好，農委會或是縣市政府哪有人力去做查核？
你要怎麼查核？
主委未免想得太簡單了，你曉不曉得口罩國家隊有多少家？八十幾家，可是都一直在出狀況，連口罩國家隊都管不好，這 12萬家你管得動、管得好？
同樣的問題，主委，這個臺灣豬標章也沒有防偽機制，你要怎麼防止他自己印製自己貼？</t>
  </si>
  <si>
    <t xml:space="preserve">
（11時 10分）主席、各位列席官員、各位同仁。主委辛苦了，本席也創下紀錄，剛才主委在做專案報告時，我給了你 28分鐘的時間，目的就是希望大家能夠好好的理性討論，現在本席針對食安的議題就教主委。主委在 2013年 2月 
請針對本席的提問。
那你這次為什麼不反對呢？是昨是今非？還是今是昨非？
請針對本席剛才所提的問題。 2013年 2月 4日你所作出的言論，對照於現在你身為農委會主委所做的動作，請給個說明。
那更恐怖了，現在只剩下 2成，表示人家是沒有了，人家沒有了，而你竟然同意讓它進來啊！
不要轉移話題，所以本席替你下一個標題，就是「不打死就不必擋」！
請你停止說明，聽本席說明。本席聽了一個早上，我所要討論的是食安的問題，我們繼續討論食安的問題，我不想轉移話題。當然在這段時間，你也辛苦了，剛剛你的報告當中說這是「科學人」主動邀約，是嗎？
是主動邀約，但是主委不要睜眼說瞎話，當時發生這個爭議廣告的時候，農委會在媒體上說要去查清楚到底是誰，這讓我們非常傻眼。當時發生爭議的時候，您說要查是誰委刊的，這莫名其妙耶！
這莫名其妙耶，主動邀約，還不知道是誰委刊，那到底是「科學人」說謊？還是你說謊？
請尊重本席的發言，請針對本席所問的問題回答。發生廣告爭議的時候，竟然農委會的反應是趕快去查是誰委刊的，結果剛才主委說是「科學人」主動邀約，那麼是誰核定的？給了多少錢？請說明。
如果主委這麼說，我們心生恐懼喔，你橫向的管控完全鬆脫了，這太恐怖了！發生爭議，對社會大眾說要趕快去查是誰。請教主委，「科學人」這個廣告花了多少錢？
花了多少錢？代費了嗎？
原本預計要花多少錢？
「科學人」目前擁有 32萬的網軍在追蹤，我們為了要錯誤的宣傳……
竟然讓「科學人」背了這麼大的黑鍋，而且還要再來說明。依照預算法第六十二條之一的規定，必須要標示其為廣告，而且要揭露辦理或贊助機關單位的名稱……
而且不得以置入性行銷的方式進行。另外，依據廣電法第三十一條規定，非常清楚，廣電法的規定不管是公司或是代理商，不得播送政府委託而未揭露政府出資、製作、贊助或補助訊息之節目。所以本席請教主委，在這樣的情況之下，你很清楚農委會是違法、犯法，我願意讓主委說明。實際上大家非常訝異，「科學人」怎麼會有這樣的廣告出現，並導致「科學人」立即將其下架，還要幫你們澄清，並且不收費，到底這其中原因是怎麼回事啊？
農委會主委，我們都是客廳即工廠時代長大的孩子，一步一腳印，今天我們能夠坐上這個位子，目的也是要讓國人能夠得到真正的食安。
一旦有事就推給別人……
針對這個事件，違法的部分，以及農委會該當要怎麼樣調整腳步，這才是真正有為的政府作為。
管控一定要好，因為一個資訊聲量出去會讓民眾心生恐懼，所以一定要管控好。
很遺憾沒有用，已經發生了。
再請教主委，本席收到衛福部在 9月 26日所提供的回函說明，當時他們提出了嚴謹的科學評估，顯示一般族群與高暴露族群，像坐月子的婦女，即使是全數進口牛豬肉及其製品或內臟，萊克多巴胺含量容許的情況之下，萊克多巴胺最高 95%的暴露劑量，都是在我國訂定的萊克多巴胺每日可接受的劑量。所以本席要請問你，是你們這邊同意進口的，你是原本說打死也要擋的美豬戰將，但是在訂定的時候，所謂的合理，它不是 CODEX標準的 10ppb，衛福部的陳時中是說 0.04ppm（40ppb），像這樣放水，你會放心讓美豬進來嗎？請你說明。
對嘛！這個政府就是這樣子，只要有事情，都不必進行橫向聯絡，甚至也不用送立法院審議，直接就宣布，我要讓所有的國人都看到，你們的作為就是這樣。
當然要做跨部會的整合，因為你是農委會的主委啊！
你是一個這麼重要的角色，所以本席要請教你一個問題，你們最後是用 0.04ppm，並不是用 10ppb這個國際標準，為什麼要如此放水？你難道都沒有發聲嗎？
所以你看，這個不打死就不要擋的牌子不斷往下降，你是打死也要擋的美豬戰將，對不對？我們在檢驗方面漏洞百出，我們在衛環委員會也一直在討論這個問題。
主委，你說：我們要趁這個機會，我們拿了 100億元，就可以好好的來檢查、改善豬肉的品質。
主委，你講到這一句話，不是你的初衷，我們今天排這個專案報告的目的，就是要討論食安的問題，所以如果用一個數字來美化食安，我願意相信，你這個美豬的戰將就要打折扣，就誠如本席所說的……
主委，農委會是主管機關，怠忽職守沒發現，因為我們說的打死都要擋，你現在是不打死所以不要擋，對不對？
這真的是太離譜了，所以本席還是要具體建議你要好好三思，人一生的決定會影響一生的註解，這是非常重要的，尤其是食安，沒有健康就什麼都不用講了！為什麼教育部下一個通令給所有國中小學說一定要使用國產豬，不可以讓學生吃到萊克多巴胺。你應該要跟農民站在一起，怎麼會這樣殘害他們呢？
第三，本席要請教農委會水土保持局這件事情，雖然你剛剛有報告，調查站甚至監察院都主動調查，主委，這是你們所屬的單位，你卻說你統統都不知道，等到監察院主動來調查，有沒有很丟臉？要不要道歉？
主委，請你針對本席所提的問題，身為一個主管，底下發生這麼重大的事情，還要監察委員主動調查，要不要道歉？
像這樣的管控，你要不要道歉？
要不要道歉？
要不要道歉？
在你們改善之前要不要先道歉？
本該如此，你要不要道歉？你認為要負全責，那要不要道歉？
管控不好，有沒有做錯事情？要不要道歉？
你講的是方法，本席講的是態度。
你要負責，那你要不要道歉？
你不允許這件事情，所以要不要道歉？
不允許就表示這種事情不對，既然不對，你要不要道歉？
你們不容許，可是發生了，那要不要道歉？
要不要道歉？
本席告訴你，這就是一個態度，因為你只要宣示你的態度，就可以讓你們各部門嚴陣以待，所以本席要再請問你，你認為管控不好，你認為你必須要負全責，你也很有 guts的調整人員和制度……
你已經有進行調整，那在你調整以前要不要道歉？
要不要道歉？
如果你不道歉，我就一直站在這裡。主委，你講的這些沒有意義，大家都知道，本席的要求是最理性的，本席是說你們的單位發生事情，你卻等到監察院要主動調查才知道，那你是主管這個單位的首長，你不要跟社會大眾道歉嗎？而且還要趕快調整，你剛剛說已經有調整，本席要讚許你，但是態度很重要，因為我們不希望你們怠忽職守。你自己認為你管控不好，而且不容許發生這種事情，那你身為主委，為什麼你不用道歉？
本席要請教你，你有沒有認為你對這方面的管控不好？
請你不要說細節，這件事情已經進入司法程序，你是農委會的主委，請問你有沒有認為你對水保局的管控不好？因為不容許這種事情發生。
你早講嘛！這就是我所講的，不要情緒化，也不要政治化，因為食安只有一個，就是我們中華民國的，好不好？
謝謝。</t>
  </si>
  <si>
    <t xml:space="preserve">
（16時 40分）主席、各位列席官員、各位同仁。主委辛苦了，站了一天。
那一天鄭麗文委員在問你的時候，院長把麥克風壓下來不讓你講，今天院長不在這裡，你可以暢所欲言。
今天我要請問一下主委，你的宗教信仰為何？像我是佛教。
那很好。就我們所知，舉頭三寸有神明，人在做天在看，這樣對不對？
請問主委，你說是「因養豬才能長大讀書、絕不背叛七千豬農」，這句話……
舉頭三寸有神明。飯可以隨便吃，飯不能隨便講喔！
從元月份開始，豬肉也不能隨便吃、萊豬的話我們也不敢隨便亂吃，對不對？
這就要看老百姓，我不可能自己一個人……
除非你寫一張切結書表示：萊豬絕對沒問題、不影響健康。除非有這種切結書，如果影響到健康，我們是不是可向政府申請國賠？所以你要我呼籲，我不敢呼籲。
萬一我呼籲他們吃這個，剛好他們發生問題，那不就……
「呼籲吃臺灣豬」當然可以。大家都吃臺灣豬，一直進口萊豬，那是誰要吃啊？
當然大家都要吃臺灣豬肉，這是正確的。
剛才這句話你敢再唸一次嗎？你說沒問題嘛！你都不會心虛？
你過去講的跟現在講的都不同。
我知道這 100億元，等一下我要請教你要怎麼花、錢要從哪裡來？ 2012年當時民進黨是絕對反對，萊豬有毒、有問題，大家不要吃，你們有相當多宣導，也宣導得很成功，當然今天民間會緊張啊！就說萊豬有毒了，還要叫我們吃！總統說如果要進口豬肉的時候會跟國會、民間溝通，結果現在卻都不用溝通，直接就宣布要進口！這樣對得起老百姓嗎？
我知道，針對他們你一直去摸頭，就各部門也去摸頭說：你們大家……
你畫一塊大餅，說要給他們 100億元花！
我的時間很有限。拜託你簡單講就好，要說重點，不要繖一大圈。簡報上的這個人你認識嗎？
同鎮的嘛！
現在你算不算是背叛？這位「阿桑」算是很有修養。
對，他說你也是要吃飯，我是覺得……
因為他們說，過去說不行，現在都說可以，我們現在是要怎麼辦？
我們呼籲好幾次要你下臺，你都「裝惦惦」。
我們也代表民間啊！
我直接講，你跟你以前的思想是不一樣，對不對？
你是教授，比較會說話，我沒你那麼會說話，我是說事實而已。
你有做得很好嗎？
農民就跟我反映說你做不好啊！甚至農甪水利會也說你做不好啊！
不要說福利制度，現在我直接跳過。第一點，我要請問你，有人要挑戰你、邀你辯論，民間反瘦肉精毒豬聯盟的發言人李建誠向你下戰帖，要跟你對辯，你要開辯論會跟他辯論嗎？
如果你要辯論，現在我要叫記者幫你記住啊！要辯論，看要開一個公聽會還是辯論會啊！不是我，當然是有人跟我們說他要跟你辯論。
李建誠跟我說：「你等一下去跟他說，我要跟他辯論。」所以我是問你，你要跟他辯論嗎？就針對豬肉的問題。你跟我說要不要就好，其他的不要再講，時間不夠。
我就跟你說，回答要或不要，你又說一大堆，我的時間就被你占去了。主席，他說那麼多，時間是不是可以扣掉？可以嘛！再來，現在我直接問你，你跟豬農說 100億元如果不夠，可以再要 100億元，請問這些錢要從哪裡來、你準備好錢了嗎？還是說用印鈔機印一下就有了？這 100億是很大一筆錢。
我是不反對拿 100億出來，但我要問你，這筆錢是從哪裡來？
是 4年要花 100億。第一個問題，你也真的有夠天才！進口萊豬讓人家吃，要再拿 100億出來！毒豬肉要讓我們吃，又要叫我們拿 100億出來讓你安撫那些豬農！
這 100億真的會用在養豬產業上面，看了就知道。
問題是這 100億不完全用在豬農身上，就分出去……
你的 100億就不是完全花在豬農身上嘛！獎勵餐廳使用臺灣豬標章、提升進口豬肉萊克多巴胺查檢量能與產地標示查核、策略性擴大出口拓銷臺灣豬，有多少是真正花在豬農身上，是不是要……
臺灣人說的很「酷刑」就是，你們進口毒豬肉給我們吃，又要納稅人拿錢來安撫這些人，這些生意是怎麼做的！站生意人的角度，我吃你進口的毒豬肉，再叫我拿錢出來安撫這些農民，這樣好像不太對耶！
你知道美國都有標籤嗎？美國都有標籤註明它是沒有含萊克多巴胺的豬肉喔！
我現在要再請問你，這 100億裡面有多少是花在農民身上？
因為萊克多巴胺，我們要再多花 100億元，那我要請問你，以前我們進口西班牙的伊比利豬，大家吃得很高興，也不用花這種錢。為什麼過去伊比利豬不用花這些錢，而現在……
過去進口伊比利豬沒人會反抗，農民、老百姓也沒說什麼，但今天為了萊克多巴胺豬肉，你們說沒問題，而當年是說有問題，為了要安撫好這些人，你現在說這 100億之外還可以再有 100億元，你有很多筆 100億！
對，拜託你將資料給我們，我們也要看看到底你要如何分配。
譬如很多農業縣，雲林縣還是屏東縣，很多農民也養豬。我來自嘉義縣，也是草地人，我家是務農，不是養豬。
對於農民我也深有所感，所以我要站在農民的立場，替一些農民說話，因為他們覺得
拜託給我們一些資料。</t>
  </si>
  <si>
    <t>葉毓蘭</t>
    <phoneticPr fontId="2" type="noConversion"/>
  </si>
  <si>
    <t xml:space="preserve">
（16時 8分）主席、各位列席官員、各位同仁。主委今天很辛苦，時間那麼長；當老師上課也站慣了嘛，談久了。請問主委認識本席所示圖片中的這個人嗎？
你才知道的嗎？
所以他原來是在會本部？
在秘書室是嗎？
那他現在已經不在農委會裡面了？
我聽說他的階級並不高。
沒有關係，我大概知道啦，因為我自己也偵辦過，這是我的專業。剛剛主委談的幾個我都印象非常深刻，我之所以要花一點時間來跟你討論一下，是因為我們兩個的專業領域不一樣，您在農業專業上很獨到，曾當過中興大學的特聘教授；我則是在犯罪偵查上，曾當過亞洲警察學會的秘書長，而這裡面的確是有一些疑慮，但是我們在解決問題上，對道德標準都要求很高的主委，我應該要跟您做一些意見的交換，以幫助您一方面是防弊，另一方面是避免讓其往上燒，因為今天在專案報告也提到， 9月 3日你們有一、二、三、四、五、六、七、八、九，有九個同仁……
所以那個技士不在這裡面？
所以農委會怎麼辦呢？事情還不少！
沒有關係？是不是廉政署也出動查辦了？
所以農委會未來在農建工程獎的部分，包括評審委員還有過程，你們會全面公開嗎？
這位技士、先生是何方神聖？居然可以如此神通廣大，據說他是五職等的。
我想要瞭解一下，你們還是把他留在那裡？雖然那裡不是貴本部，可是他還有沒有機會繼續升官？我這是聽說的，因為主委跟我都是當過老師的，聽說他為了傳授大家如何得獎，還可以到處去上課，一堂課以一萬元或幾千元來收費，時間長達 10年，這樣的情況下，難道不應該做制度上的改變嗎？
但是千絲萬縷，剛剛主委也提到了，因為這個領域好像都是只有中興大學水保系畢業的，所以這部分在制度上怎麼做……
你們的問題還滿多，除了這個局還有那個局，說真的，我還真的很替主委慶幸您是在農委會，如果是在警察機關的話，十個頭也不夠砍，因為這是要採連坐法的，尤其每一個單位都有，即你現在跟我說這個是臺中水保局，而那個是臺北分局，又是不同的單位，又是涉及工程、又是涉及水保的，這些都出了問題。主委，好好把農委會該做的事情做好吧！說實在的，剛剛賴士葆委員建議你辭職，也提到辭職未必比較不好，其實我有點替您難過，一世英名，理論上，以你這麼賣命的擁護我們蔡英文總統的政策，為國辛勞，可是美豬、美牛開始開放來臺之後，其實每個部會首長在接受質詢的時候都已經講了，像潘文忠部長說，學校裡面的供餐僅限國產肉；馮世寬也說榮家還有榮院的病人餐也統統必須要採購臺灣的豬肉。說實在的，大家都對美豬沒信心，為何你卻敢放美豬進來呢？
最主要的原因也是你們 2012年辦的那場活動辦得實在太成功，我都可以看到當時您義正辭嚴……
主委，我再請教你，因為我的父親是個老菸槍，他當年抽菸抽得是快樂似神以，到他年紀大的時候我們跟他說不要抽菸好不好，不要抽菸可以多活五年，他說若不抽菸，則他一天都不想活，所以我們看到現在很多香菸盒上都會有骷髏頭、尼古丁造成的傷害等圖片，而你剛剛提到有一些族群，其實包括年紀很小的小朋友、年紀很大的人或是有三高的人，甚至連衛福部長是主管食品安全的，他就說他不吃因為他有三高，所以可不可能這部分你也給其貼一個骷髏頭，告訴大家這個含有萊克多巴胺，然後對一些族群是不好的，最好不要碰。換言之，讓業者來賣沒有關係，海畔有逐臭之夫，就像我爸爸要抽菸，我們只好讓他快樂的抽菸……
那個容許量說實在的……
不好意思，我也聽到很多專家跟我說，這個專門是在欺負老百姓，用那個 ppm來唬弄我們的 ppb，即 parts per million跟 parts per billion就差了 1,000倍，欺負老百姓，莫此為甚！
你真的可以檢測到……
你可以承諾我們有足夠的稽查人員、足夠的檢驗器材嗎？
說實在的，人家說臺灣第一勇，像陳時中等等，就說篩檢能量可以到達 3,000多個了，但是每一天大概只能檢測 100多個，所以我也要替地方在進行檢測的稽查人員說一下，其實地方政府都說人力真的是不足，主委，你也稍微給我一點肯定，這一點你們至少也要……
說實在的，中華民國的基層公務員太可憐了，上面一大堆政策，讓下面的人疲於奔命。你是養豬人家的子弟，說實在的，臺灣農村的年輕人真的很少，我們平常互動得還不錯，我真的很希望在主委的領導之下，臺灣豬將來在國際上能夠變成像日本豬、伊比利豬等等高價豬，讓很多年輕人願意飛奔回去農村，促進地方創生、高值化及差異化。
不好意思，針對前面那個弊案，我還是需要一份專案的報告，好不好？兩個禮拜之內。
一個禮拜就可以？好，謝謝。</t>
  </si>
  <si>
    <t xml:space="preserve">
（14時 11分）主席、各位列席官員、各位同仁。首先要請教畜牧處張處長，我記得上個會期李德維委員接受一些養豬農的陳情，那時候豬價非常非常低，他們來立法院陳情有提到希望政府收購國產豬，當時還沒有說要美豬開放進口，因為是 8月 28日才公布的，但那大概是 3、4月的時候，那時候為了要平穩豬價，農委會收購了多少噸豬肉？我看你記不記得數字。
3月吧？委員 2月 1日才報到。
大概有多少量？
2,134公噸！為了平穩我們的豬價， 3月份的時候在冷凍庫裡就已經有二千一百……
我覺得我們的豬肉面臨的問題就是萬一受到衝擊怎麼辦？你看，美豬都還沒有進來就要靠冷凍來平穩豬價，現在美豬再進來，你說對養豬戶來講情何以堪？這是非常嚴重的問題。就這些數字來講，我現在就是要告訴主委，主委剛剛有聽到處長所講的，在 3月份為了平穩豬價收購的情形，那時候豬價才五十幾元。
所以開始收購嘛！
總共二千多噸嘛！所以你就可想而知了……
繼續收購？因為那時候也是疫情的關係開始希望政府收購？
農產品都是調節……
其實我覺得在臺灣所有產業當中，不論農產品或畜產品都一樣，農委會的功能就是在「調節」這兩個字，也就是供需調節。
所以今天我擔心的是什麼？在沒有美豬衝擊的時候我們都要調節了，現在有美豬衝擊的時候我們要怎麼去調節呢？
我先把問題講完。我們說主要是在調解，那美豬進來的時候會不會造成衝擊？雲林是第一大養豬縣市，第二大是屏東，你都已經下去跟他們說明了，也都花了很多時間去安撫他們，包括提供 100億元，甚至 100加 100，總共 200億元的基金要保護他們。但是實際上你身為農委會主委，以我所知，我覺得你應該要特別注意糧食問題，為什麼？因為從整個臺灣全面性的考慮當中，我發覺我們的良甪都在種電，好的土地一直被宣導做為光電設施，只要不想做事的就把土地租出去。養豬戶照理說一年有 750多億元的產值，現在因為美豬進來，雖然你們用 100億元，或是 100加 100，總共 200億元做安撫的工作，但是實際上讓萊克多巴胺瘦肉精的豬進來就是不對的。憑良心講，為了國際貿易，或許政府必須要面對，但是我覺得農委會還是要站出來反對。雖然你說萊克多巴胺的殘留在所有瘦肉精藥品裡面算是最輕的，為什麼歐盟及一百六十幾個國家都拒絕？就是因為他們要保護民眾。農委會站在保護我們民眾的立場，應該也要守住這個最後的關卡。你過去是反對的，現在反而贊成，而且你身為主委還贊成，大家就覺得存疑。現在很難解釋、很不合邏輯的地方就是政府開放進口，可是學校、幼兒、軍中、國訓中心，還有很多醫療單位都相繼要提出來規範不可以用美豬，規定要用國產豬，這就代表給全民帶來非常非常大的疑慮。最重要的是我剛剛講的，對於所謂的 100億元、200億元，很多養豬戶跟我講什麼你知道嗎？他們說算一算之後乾脆離牧好了。你們有沒有提供離牧這個方向給人家？
香港、新加坡都另當別論啦！
我擔心的是你的政策。
大家都接受了，為什麼接受？因為沒辦法啊！查水表的查水表，有些真的做不下去，有的或許訂單不想做就算了。之前在陳菊當高雄市長的時候就已經跟養豬戶有一個座談，那時候為爭取台積電都希望養豬戶離牧，因為要用非常非常多的水。我在想這 100億元當中可能也有鼓勵離牧？
主委，我再提醒你，你身為農委會主委，不要到時候大家把良甪拿去種電，然後養豬這麼有產值的產業，大家都離牧了，未來全部都要靠進口了。
我的時間很有限。我剛剛還有幾個質疑，你說現在全世界使用萊克多巴胺的大概有 22%，對不對？
美國境內有 22%，實際上就我們所知，美國為什麼會降低萊克多巴胺的使用率，就因為主要的三家飼養豬隻的公司， Smithfield Foods公司，他們為了要外銷豬肉到中國大陸，所以他們就不用萊克多巴胺，就是為了要銷大陸而不用萊克多巴胺，所以使用量才慢慢減低而變成 22%，對不對？就這一塊來講，我覺得不能以此來告訴我們國人，即人家都很少使用了，其實禮來公司，他們生產這個藥就是要賣嘛！而且一定要有基本的銷售量，只要我們臺灣開放，以及後來的幾個國家開放之後，現在有 27個國家，慢慢會有越來越多的國家，他們的藥品才會有銷售點嘛！我覺得這要提醒一下，就是這種下降不是因為美國不用，而是因為他們的豬肉要銷大陸。另外，我提供給主委參考一下，現在你說所有進口豬肉占 10%左右，包括加拿大 4.4%、西班牙 1.6%、美國 1.3%、丹麥 0.95%、荷蘭 0.76%，而加拿大概不用萊克多巴胺，他們大概比較少。現在唯一進口的，大概除了歐盟之外，就是美國對不對？
我有一個想法希望主委參考一下，我問過我們一年進口的豬肉大概有多少量？
美國占多少？
進口美國豬肉大概一年有 1萬噸左右嗎？
不管是 1萬 1,000公噸或多些，1公斤大概是多少錢？
我有個想法提供你參考，進口量是 10%，當中的 1%是美國萊豬。
假使目前要開放的話，萊豬只占 1%，就是 8萬噸中的 1萬噸，如果用 78塊來算的話，一年大概是 8億元。一年進來的 1萬噸，你可以全部銷毀，我們就沒有美豬的問題啊！ 100億元可以撐好幾年，讓他們賣不出去，我們再來壓低價錢，對不對？ 100億元就解決掉美豬問題了，你幹嘛還要讓它們在市場流竄，包括規範這個或規範那個，比如軍中不能吃或學校不能吃，對不對？統統不用吃了！人家說讓利的方式就是這樣，如以前中國大陸買我們的香蕉，價錢賤時都拿去丟啊！現在香蕉生產過盛，收購後也是丟啊！我們也是一樣，花 100億元，你就不用困擾，何況一年只拿八億多元而已，將進口的美豬壓低價錢，最好還有瘦肉精的豬肉稅、食物捐，對不對？這樣少一點點的話，以這 100億元來控制美國對我們談判的籌碼，他們也不會管是銷毀或給人吃，如此就能穩定我們國內整個美豬的量，還有不會造成國內的憂心及困擾，比如擔心女兒或媳婦在坐月子時，她們想吃腰子或豬肝湯等。
你是全豬進口，怎麼不會進口呢？
美國殺豬沒有在放血！
進口來做化製肥料。。
我提供你一個意見，可以不用造成全國的困難，你以 100億元裡的 8億元來買 1%… …
要做，不要講就可以了。</t>
  </si>
  <si>
    <t xml:space="preserve">
（18時 14分）主席、各位列席官員、各位同仁。主委站了一整天，我想你大概很辛苦，有時候腿部肌肉還是要動一動，免得乳酸堆積太多，等一下就會開始影響，像豬肉的話，放太久就會開始不好。
今天大家都很熱烈的出席這一場經濟委員會的會議。我想跟主委談一個經濟問題─人道經濟，因為農委會這次有編列 100億元的預算。我先講一下醫界的概念，如果我們的四肢不小心截肢了，通常在四到六小時很快地把它接回去的話，肌肉組織還沒進入壞死的階段，應該都很有機會復原。現在講到肉品，肉品的問題也很類似，溫體的豬肉、牛肉一旦脫離冷藏或冷凍的環境，其實很快就會開始壞死、腐敗。為了食品衛生的安全，需要關心肉品屠宰之後冷鏈的建立。其實你今天的資料整理得很好，雖然一整天都被罵，我還是要稱讚你一下。
你今天提到 HACCP的內容，我大概全部都把它看完了，我就想來跟你討論一下 HACCP這件事情。自從總統發布開放萊豬之後，我最近參觀了幾個大型的畜牧場跟屠宰場，其實說真的，大半的業者並沒有很擔心這些進口肉品的競爭，不過參加的都是一些大型的，我想壓力會在小型的業者。我想替業者講一下他們的心聲，我相信主委也去參加了很多跟業者的座談，他們都會建議臺灣應該趁這個機會，把這個危機化為轉機，推動養豬產業的升級，以及建立從屠宰到消費市場的冷鏈，藉此保障消費者的食品安全。這 100億元的基金除了用於末端的穩定價格之外，應該從源頭進行產業升級，提升食品的安全。同樣的，歐盟跟禁止萊豬肉品進口的國家都認為，保障消費者的食品安全是科學問題，同時也是風險疑慮，他們不是很單純的反自由貿易、非關稅貿易障礙。除了萊克多巴胺殘留的科學問題跟風險之外，從另外一個角度講，我想要提醒主委、農委會，很多畜牧業人工藥劑的使用其實非常嚴重。我們最近都一直專注在萊克多巴胺，人工藥劑改變豬隻的新陳代謝，也不是很自然，而且也不是人道的肉品生產方式，這個大概是我想要講的。</t>
  </si>
  <si>
    <t xml:space="preserve">
（18時 26分）主席、各位列席官員、各位同仁。當年那個針對瘦肉精美豬進口強調打死也要擋的陳吉仲教授，我們很遺憾，今天在這邊碰到你的時候，你竟然變成了打死也要開放的陳吉仲主委，這個狀況真的讓我們對臺灣政治人物的誠信和良心都產生了一個很大的疑問。剛剛委員請教你有關內臟的問題，你提到一點，就是內臟市場可能沒那麼好，應該不會進來，您剛剛是這樣回答的嗎？
所以你說在臺灣光是溫體的內臟就吃不完了，你覺得進口是沒有市場的，是這個意思嗎？
供多於求是哪裡供多於求？是臺灣本身嗎？
主委，你剛剛說供過於求，所以你基本上覺得內臟對於開放美國帶有萊克多巴胺的豬肉進口是沒有意義的，是不是？還是你哪裡來的信心，你覺得因此就有信心能夠去控制後面操作市場經濟的那隻看不見的手？
所以你能夠擔保明年 1月 1日之後，所有的美國帶有萊克多巴胺的內臟不會進口到臺灣來嗎？
過去沒有進口含有萊克多巴胺的內臟，它們在國外很便宜，然後你說現在因為臺灣供過於求，所以它們就不會進來，你這樣的說法我們沒有辦法接受。
所以如果明年有美國含有萊克多巴胺的內臟進來，你是不是就要下台？因為你當時說你要跟林前主委一起下台，撐到現在你還在這邊當農委會主委啊！所以明年如果有含有萊克多巴胺的內臟進口，你是不是就要下台？你可不可以在這邊承諾？
你現在又是以兩個不一樣的邏輯在講這件事情，你如果覺得這樣子它不會進來，大家不會吃到，現在的重點是進來之後我們會不會吃到，是這個問題。
你覺得它不會進來，這是你政策上的判斷。所以我就說，如果它進來之後，你是不是明年要下臺？明年 1月 1日之後，假設我們沒有辦法把含萊克多巴胺的美豬擋在國門之外，如果內臟也進來的時候，你是不是要下臺？你這麼有把握，就承諾嘛！
你這樣講兩個東西就不一樣了。我問一下，你剛剛又提到對國內的業者深具信心，他們不會用進口萊豬跟國內的豬肉混在加工食品當中，你剛剛是不是這樣講？
現在還沒有開放萊克多巴胺的藥劑在臺灣豬裡面使用，我們就是擔心，你這樣變成一國兩制，為什麼進口的可以用萊克多巴胺，在臺灣就不行？
我完全理解這部分，因為這個問題我們討論太久了。可是現在大家也在擔心，當你開放萊豬進到臺灣來之後，含萊豬的廚餘怎麼辦？
陳主委、陳教授，你剛剛是講絕對、「百分之百不會」？
9月 10日的時候你提到，對於廚餘餵豬可能產生的風險，你覺得完全不會受到影響，而且你說你會提出一個科學的依據。我想問你科學依據在哪裡？
所以實驗還沒做嘛！實驗還沒做，你就先有一個答案說到時候不會有檢出、不會有殘留！
你還沒有做，就跟我說要拿出科學依據，先射箭了才要畫靶，這很莫名其妙！這個叫科學嗎？
陳教授、陳主委，你這樣講我們聽不進去啊！
所以整個科學的評估都還沒有出來，政策就先出來，而現在你又再設立一個研究計畫要說服民眾。
我們剛剛的問題是，你在 9月 10日說，廚餘給豬吃之後，對此你覺得完全不會受影響，而且剛剛還用了一個「百分之百」的用語，在科學研究裡面有多少是能夠「百分之百」的！陳主委、陳教授，這部分我覺得你回答得太輕率，完全是為了要說服、完全不考慮真的科學數據。
做出來了沒有？
現在還沒有做出來，你說要去做這個東西，即使委外、請什麼教授去做的話，都已經先射箭了。
你剛才是提到要有科學依據，我就想問你科學依據是什麼，是你先畫了靶、再做一個研究出來，就要說服民眾嗎？
這個不是科學依據。
這是你的政策說服，在呼攏民眾！
今天有民眾反映在臺北市學童營養午餐的菜單當中，後面有針對萊豬的遊說廣告，這是不是你們的傑作？又是「科學人」之後的另外一個傑作。
所以是媒體錯，對不對？
那你可不可以去查到底是誰、哪一個單位……
是團膳公司自己做的？
所以你說是團膳公司在洗腦臺北市的小朋友，讓他們覺得萊豬是 OK的，不論國內的政府、結果是如何，都可以開始說服他們接受，這是在洗腦我們的學童，是不是？
請陳教授務必把這個東西追查出來，教育部在 8月 28日就發文表示，在整個教育現場營養午餐的食物當中不允許有含萊豬的肉品，可是現在的業者，我不知道是基於什麼樣的考慮，是因為價格，還是覺得農委會對管控根本沒有把握，所以他們覺得萊豬，不管透過怎麼樣的管道難免都會進到營養午餐的教育現場當中……
瞭解，增加 3塊半至 6塊錢是沒有辦法的，主委知道嗎？
你從 106年開始推三章一 Q的……
當時是四章一 Q，我知道。經過 3年，可溯源食材比例只有 61%。
目前距離明年 1月 1日要進口只剩下 85天，你要怎麼樣能夠做到確保學童的食安問題，3年只達到 61%，現在剩 85天，你要怎麼樣讓大家在含萊克多巴胺的美豬進來之後，能夠真正有把握、有信心？
那個是你非常一廂情願的看法……
你自我感覺很良好，覺得用 6塊錢之後，所有的團膳業者就全部都會按照你的方式在走、達百分之百，這是不可能的，好不好？
明年 1月 1日開始，所以明年之後三章一 Q的部分如果沒有到百分之百，你也要下臺嗎？
你現在開放萊豬進口就是沒有做好，你應該現在就要下臺，你知道嗎？你還在這邊跟我們講這麼多……
自我感覺良好的話。</t>
  </si>
  <si>
    <t xml:space="preserve">
（17時 45分）主席、各位列席官員、各位同仁。首先我沒有想到剛剛陳主委宣布了一個最大的秘辛，就是 4年來你都一直準備，而且 4年之前你還沒有到農委會服務的時候，你就知道你到農委會的任務就是要開放萊克多巴胺的瘦肉精美豬進來。
你不是說你 4年來都知道。
交換意見的方向就是萊豬要進來，否則為什麼在這個過程當中，不可以讓下屬知道，不可以讓農委會所屬的相關單位知道，你剛剛的講法是這樣。
你等於證實了蔡英文總統睜眼說瞎話，欺騙全民，在 4年前保證如果要開放萊克多巴胺的美豬，一定會跟全民溝通、跟產業溝通、跟豬農溝通、跟國會溝通，統統都沒有。
突襲國會，不跟全民溝通，繖開國會監督，藐視民意，在討論的過程你都有參加囉！我本來是想你很為難，還以為你有苦說不出，現在原來你整個過程都有參加。你完全知道蔡英文要突襲、迴避國會，事先不召開任何的公聽會、座談會，現在被揭穿了。
我很想知道你的意見是什麼？因為這件事情，全內閣裡頭負面聲量最高的就是陳主委，到目前為止，所有的民意調查中，多數的民意都反對萊豬。
家長、國人的不安，陳主委身為一個學者、專家、農家子弟、主管、首長，你應該要拿出魄力，政務官的肩膀，為你長期的信念背書，捍衛農業、農民跟消費者的權益，力抗萊豬進口；但是你不但沒有，你還參加蔡總統 4年來的密謀，在這個過程當中，我們期待你應該要面對違背你長期的堅持下臺辭職，以明心志。
閉嘴！我有讓你講話嗎？請你尊重國會！請你尊重國會立委。
你講的統統都不是事實，如果你講的話是事實，你都不用講話了，請你閉嘴！我沒有讓你講話，主席，請制止他，把時間扣掉。
我們統統不能接受你，你還是站在這裡啦！我們也很無奈，請制止他。今天很可惜，如果這 4年來你們討論重大議題的方向不是讓美豬進來、讓萊豬進來，不是突襲國會、突襲全民，為什麼你沒有拿出政務官的肩膀辭職下臺明志，擋住不理智的行為，擋住違反民主的行為，這是第一個你應該下臺。第二個，在這個過程當中，我們看到你一直用專業、科學、標準在嘲弄立法委員，不尊重立法委員，很好！我也不是這方面的專家。
可不可以請他閉嘴！
你現在就是不尊重國會，你現在就是不尊重立委，你的態度就是傲慢。
浪費我們的時間，時間全部扣掉。
主席，是不是應該制止一下？你也差不多，你太離譜，這裡不是農委會，這裡是立法院、經濟委員會咧！
到底是我在質詢，還是他在質詢？
時間全部扣掉、全部加回來。我不懂的東西我不會亂講，但是我知道的東西我不會違背良心，所以我今天特別做了功課，我們請長期參加農運、在這方面專業的陳吉仲教授，我們請陳吉仲教授來就教陳吉仲主委，2013年的時候陳吉仲教授參加了農民運動到凱道抗議，陳吉仲教授說，在談美牛的時候外界就已經預期美豬開放的壓力，你 4年來都一直預期了。政府當初以牛豬分離說服了豬農跟國人，如果有一天違背諾言，要不要有人下台負責？要不要有人下台負責？養豬產業高達 750億元，如果開放瘦肉精美豬進口，陳教授說，後果很嚴重，政府打死也要擋；4年來你參加這個重大議題的討論，你有擋嗎？你怎麼擋？告訴我們。
可以，請說。
你有沒有擋？怎麼擋？
你有沒有擋？有沒有擋嘛！
回答我的問題，不要浪費時間顧左右而言他。
陳教授說打死也應該擋，你有沒有擋？
政府如果違背承諾，擋不下來就應該下台，陳教授覺得應該下台，你覺得應不應該下台？
所以你不願意下台？好，再來，我待會兒會就教你……
我知道你的意思，我聽你講很多了，好，謝謝！
陳吉仲教授搞不清楚啦！接下來，陳吉仲教授說，韓國在談美國牛肉進口的時候，是在 FTA的架構底下去談的，我們臺灣剛好相反，先讓它進來，我們才能夠去談，所以當年陳吉仲教授非常不滿，說這個完全不對，進口談判一定要在 FTA貿易協定的架構下才可以談，我們不可以，這樣是不對的。請問陳主委，那為什麼現在我們沒有在 FTA架構下談？好，退而求其次好了啦！也沒有在 BTA的架構底下談，陳教授說這個完全不對，為什麼沒有？請問陳主委，可不可以告訴我們？我是很認真在問你，你不要這樣笑，我是很認真在問你，我想要給你機會講，那你是不是有認真的去談，告訴我們為什麼沒有？有沒有去爭取，要在 FTA裡面才能談？有沒有？有沒有爭取？有沒有嘛！
你就告訴我有沒有就好了啦！
我知道，我都知道，你只要告訴我說……
大家都知道現在沒有在 FTA的架構裡面談……
你參加這個會議，你有沒有告訴政府，我們應該要爭取，這樣不對，我們要學韓國、日本，在 FTA的架構裡頭才可以談，不然我們會輸到脫褲子，你有說嗎？有爭取嗎？有嗎？
有嗎？
因為正在談，臨門一腳才開放美牛，我才問你啊！你才說、陳吉仲教授才說，要在 FTA裡面談，不然完全不對。
所以陳吉仲教授不對，你可以講陳吉仲教授不對，陳吉仲主委才對，也可以，也可以啦！你的意思是說，陳吉仲教授不對？你沒有告訴政府，你也沒有在政府裡頭爭取說，這樣不對，我們要到 FTA才能談，你沒有爭取不對了……
也沒有建議政府這麼做……
你不要告訴我用百億的基金，我現在在問你，我在問東，你在答西，我在問 A，你在答 B，我就告訴你，你有沒有教政府要 FTA裡頭才能夠談？不然就會輸到脫褲子；陳吉仲教授說，完全不對；你要把這個不對的告訴蔡英文啊！告訴蘇貞昌，他們不懂，你懂啊！你有說嗎？還是因為你說了，但是又沒有辦法，美國的壓力很大，你也可以這樣回答我啊！你都不回答是什麼意思，不敢回答？
你不要再一直跟我說，這是一個重大的議題，我怎麼不知道這是一個重大的議題？
不然我為什麼要在這裡問你？
你有說嗎？你沒有說，還是你說了沒有效，說了沒有效你就要負責下台啊！我講了沒有用啊！我提醒政府要在 FTA裡面才可以談，他們都不聽我的，還是我說了，美國都不理我？你就要負責下台才對，還是不能說，因為不用說，講這個會「顧人怨」？
都可以？怎樣解讀都可以？
請問一下陳主委，我們到底要不要爭取臺美 FTA或 BTA？到底要不要爭取加入 CPTPP？
你不要跟我睜眼說瞎話，我在行政院待過，所有經貿談判、大批農產品要進口，所以你農委會都沒有參加？你敢跟我說這一句話，你農委會都沒有參加，你嚴重失職喔！
你嚴重失職喔！
我現在要問你，你身為一位中華民國的閣員，總統有說，閣揆也說，經濟部長也說，只有你不說，你反對，你反對也可以啊！
你反對，還是贊成？我再講一次我的問題，聽清楚。
你贊成，還是反對我們應該積極地跟美國簽臺美 FTA，參加 CPTPP要不要？
你到底贊不贊成？我剛剛已經跟你講過了，蔡英文也贊成，蘇貞昌也說要爭取，你們之前才來國會報告的呢！
你說贊成就好了，這麼痛苦嗎？有這麼難嗎？那為什麼陳吉仲教授，我知道你贊成，我也贊成啊！但是陳吉仲教授反對啊！陳吉仲教授為什麼反對？反對農產品貿易自由化，陳吉仲教授說，貿易自由化對農業的影響有如慢性自殺，讓國內的農產品價格逐漸下跌，農家實質所得降低，農業土地不斷釋出，勞動人口老化，這麼嚴重；更嚴重的是，如果貿易自由化的結果，會讓國內的消費者食用到各種安全有疑慮的國外農產品。你看陳教授這麼有良心啦！陳教授說……
所以最後國內的農業部門、生態環境文化都會逐漸被破壞而消失。
所以陳吉仲說，反對農產品自由化，你說你現在覺得陳吉仲教授錯了。
陳吉仲教授又錯了？
參加 CPTPP、參加 FTA不是為了貿易自由化，不然是為了什麼？
陳吉仲主委覺得陳吉仲教授不懂得……
國家利益……
所以你不同意陳吉仲教授？
你同意我啊！所以你不同意陳吉仲教授，陳吉仲教授反對自由化啊！
好，如果陳主委還是一樣反對，但是因為某些人為了國家利益，希望要簽 FTA、希望要簽 CPTPP，你沒有辦法擋，那在這個過程當中，你要為農產品把關，你要記住這句話。我會記住你喔！
接下來還有更多的美國農產品要進口，這一本這麼大本也是你寫的喔！
如果未來來當美國的農產品全面開放，對我國的產值影響非常大，農業勞動力減少4%，還有農業失業人口增加 4%，土地耕作面積減少 55,000公頃以上，這叫做農業慢性自殺，你現在萊豬就擋不了，你以後可以擋得了這些？然後你剛才還跟我講說跟你無關，那是經濟部門，你不會參加。
最後，很快的兩點，這兩點我雖然沒有時間闡述了，但是因為農委會主委當時告訴我們說，上街頭很重要……對不起，是我搞錯了，是陳吉仲教授，不是陳吉仲主委，說上街頭很重要，我們要學韓國，我們要學在凱道上面這些農政的朋友們，因為上街頭才可以給政府壓力，民意的展現，而且不是只給政府壓力而已，我們還給我們政府撐腰，讓我們政府對外談判能夠更有籌碼。我是覺得如果是這樣的話，我希望陳吉仲主委變成陳吉仲教授，現在就重新帶領農運的朋友走上街頭，才是真正幫臺灣農業、農民最大的方法。對不起，最後一點，因為這一點真的很重要啦！因為陳吉仲教授教我們， WTO協議裡面，食品衛生檢驗跟動植物檢疫措施的協定是國際標準，但是我們可以堅持比國際標準更高的規範來制定。換句話說，所謂的國際標準……我現在沒有時間了，但是我這裡有一篇論文，你們說， CODEX這個國際標準完全是政治角力的結果，沒有任何客觀的一個科學依據！我還是可以告訴你，雖然他在美國的壓力底下成為國際標準，這篇論文不是我寫的喔……
雖然是這樣，但我們還是可以學習歐盟，當年民進黨黨團請來歐盟的專家告訴我們，還是可以堅持歐盟零檢出的標準，拿出學者的斧頭來、拿出學者的堅持來，不要再講這些五四三……</t>
  </si>
  <si>
    <t>賴士葆</t>
    <phoneticPr fontId="2" type="noConversion"/>
  </si>
  <si>
    <t xml:space="preserve">
（15時 54分）主席、各位列席官員、各位同仁。主委，你以前也是大學教授嘛！
對，如果連立法院借調的時間一起算，我在政大教書有 20年之久了。為人師表很重要，我剛才聽了你一句話，就在想我有沒有聽錯。你說你對自我道德標準要求很高。你剛才有講這句話嘛！
現在外界為什麼對你這麼有興趣、對你的質疑這麼多，就是你在還沒當官以前有一定的風骨，你為農民講話、為全民的健康講話。2013年有一句話你講得清楚，相信這句話我不用說你也知道，那就是你自己講：如果政府違背諾言，要不要有人下臺？而且你說，如果開放瘦肉精美豬進口，後果很嚴重，政府打死也要擋，一旦退讓，接下來中國農產品也跟著開放，臺灣將沒有農業。這是你講的話嘛，對不對？
那你現在拚命要開放，我就不知道你的道德在哪裡啊！
我沒有叫你講話，你先不要插嘴好不好？我來這裡不是要跟你吵架，而是要跟你講道理；我們都是從學界出來的……
我希望最少最少，閣員要尊重國會議員；我讓你講話，你才講話。你剛才一直提到你的道德標準多高，可是當你之前講過這句話，結果比照現在一天到晚講說萊豬多贊又多贊、多贊又多贊、非常「上等（じょうとう）」、「上等（じょうとう）又上等（じょうとう）」！這是自己打自己啊！現在的陳吉仲主委打以前的陳吉仲教授！
蛤？
蛤？你剛才一直講類似這樣的話。你沒有講這幾個字，可是你的意思就是這個啊！難道不是嗎？
難道不是嗎？
萊豬不贊，為什麼要進口？
講萊豬就好了，不用講得「落落長」。
你還是沒有回答我的問題啊！陳教授為什麼說不要、陳主委為什麼講要？
是啊！而且你也講過啊！我剛剛還沒有 quote你 2017年講的，你說誰進來誰就要下台。你也講過這樣的話啊！難道不是嗎？對不對？你有沒有講過這個話？
我知道！但是我一直引用你這個……
你還是沒有回答我的問題嘛！你的轉折點在哪裡？難道你晚上睡覺能睡得安心嗎？
你不會覺得這樣要怎麼教自己的學生嗎？假如我是你的學生，2013年會覺得我們的陳教授口才這麼好、辯才無礙，告訴我們這個東西進來之後，接下來中國農產品進來，臺灣就沒有農業了！而你現在是農委會主委……
你先不要插嘴！我讓你講話你再講！所以我說難道你不應該向全民道個歉嗎？對不對？然後下個台嗎？如果你真的捨不得下台，這麼想守著這個官位、這麼愛當官，那你就當吧！可是最少你應該道個歉，說這樣你對不起自己的學生，我跟他們教錯了；如果有配套，那就應該可以進來；我當初講的話是為了要鬥爭國民黨。你這樣講也可以啊！
你可以講了。
可是全世界可以接受萊豬的只有二十幾個國家耶！
這個不要啦！吵這個沒有意思啦！
好啦！我知道，你不要道歉，那就是代表你的道德標準太低，而不是太高！你根本自己做的和講的不一樣！
你先不要講話！我叫你不要講，你就不要講！這就叫做「一皮天下無難事」。你當過兵嘛，對不對？
對嘛，我也當過兵。在阿兵哥裡面最流行這句話─一皮天下無難事，越皮越順遂、皮久就升官。這就是你啦！因為我時間有限，沒辦法讓你講，要講什麼話，私底下來講就可以。我是建議你啦！你現在是萬箭穿心，所以你最好可以下台；多數人希望你下台。而且我告訴你，下台並不會多差，看看吳宏謀的例子就知道，越是下台，官當得越大！本來是局長，變成副市長，然後從副市長變成行政院政務委員，後來是工程會主委，再後來是交通部長，現在是中華郵政董事長。不會比較差啦！所以主委，你真的要想一想，以退為進，蹲下來可以跳得高 ……
你不要急著搶我的話嘛！我的時間這麼短，應該讓我講完，對不對？我講完再讓你講。你要不要考慮真的呼應大家，讓朝野的關係好一點？你一個人下台，朝野關係一定比較好，是不是？現在大家就是針對你啊！因為你講過這句話，你也承認。報紙寫得這麼大，自由時報寫的也不會錯，是不是？這絕對不會錯，而且你也承認，可是你現在就說時空不一樣，其實這都是騙人的！不要把臺灣人當傻子！臺灣人的教育水準很高，大家程度都很高；也不要把立委當做傻子，立委程度也很高。所以我建議你學學吳宏謀，越是下台，官當得越大。要不要？你給我答案就好了！要不要？
這都是多講的，不用講這些啦！
我跟你講……
如果沒有在乎，就不會昧著良心講話！
如果你沒有在乎這個位子，就不會把自己的道德踐踏在腳底下。
白紙黑字！
我時間有限，沒辦法讓你講太多。接下來我要講的是，你叫做「三騙主委」啦！不是一片、一個 piece、一個 piece的主委，而是 liar，3個 liar的主委！
你不接受你也是！我的看法是這樣，你要不要接受是你家的事！第一個，你騙農民！因為你說打死也要擋美豬，現在你不擋它。第二個是騙人民！有關乙型受體素，為什麼你就說臺灣的豬不可以吃萊克多巴胺，結果臺灣人可以吃，這不是在騙臺灣人嗎？第三個是騙國家！你是「 1450」的創始者，因為你們用 1,450萬元來聘小編做你的網軍，帶風向、打擊異己，就是從你開始的！
你先不要講話！「科學人」雜誌的部分剛才已經講太多，我就不講了。所以我對你的 comment就是，大家都是教授出身，我可能比你早開始教，但是教授要有一定的風骨，士大夫要有一定的風骨。第一句話難道不對嗎？打死也要擋美豬是你講的！第二，你公布養豬不可以用萊克多巴胺，那為什麼要給人吃？不要給豬吃，但是要給人吃，難道臺灣人不如臺灣豬？第三個是 1450！這是道地的「三騙主委」啊！
你溝通時說要給 100億元，這是去給人家摸頭啊！
哪裡是誤導？事實就是如此啊！
我對臺灣豬沒有任何缺乏信心的地方。
好了，可以了，你不要講了……
「科學人」雜誌的事情講太多了，不要講了！
好，你不能接受就算了！請主席再給我一點時間，我還有一個問題沒問。我再強調一遍，你不接受是你的事，但是國人看得很清楚，今天是公開場合，全程錄影，打死也要擋美豬是你講的，所以你愧對農民，我剛剛唸了你講的那段話，你說這樣臺灣的農業就完蛋了，這是你講的。第二，你公告說乙型受體素就是瘦肉精，豬不可以吃，那為什麼叫人吃？這也是你講的、你公布的喔！第三，「 1450」被抓到還講這麼多！好，我最後一個題目是，你們一定要讓它進來，你們現在人多、比較「壓霸」，臺灣人就認了。我不知道會不會認啦，我希望臺灣人不要認，繼續反抗！請問你，能不能夠回應臺灣人卑微的要求，美國豬進來都會像基改食品一樣，標示有沒有含萊克多巴胺？可不可以標示？請問你！
請簡短。
我昨天參加趙少康的節目，記者黃暐瀚就「秀」了一張他在超級市場買的美國豬……
它就寫「Non-Ractopamine」，沒有萊克多巴胺……
請你去注意這個，已經可以標、做得到了，只是你們不願意做！為什麼不願意做？因為老美叫你們不要做，你們完全聽老美的話！這就是我的結論！你是教授出身的，我希望你維持一定……</t>
  </si>
  <si>
    <t>賴瑞隆</t>
    <phoneticPr fontId="2" type="noConversion"/>
  </si>
  <si>
    <t xml:space="preserve">
（12時 16分）主席、各位列席官員、各位同仁。我聽了一個早上的詢答，其實我算是相信肯定主委很積極、勇於任事，不管是口蹄疫拔針到非洲豬瘟的控制，到漁業黃牌的解除，或者是因應農產品滯銷甚至量大時價格的調控，我認為你很積極、勇於任事，但是今天我聽到林為洲總召用「無恥」來罵你，身為豬農的子弟，你接受這樣的說法嗎？
我知道你也不是一個戀棧職務的人。
大家都有這樣的想法跟共識，當然，作為一個政務官，你必須接受任何的詢答。就政策甚至於職務上的事情質詢，這個大家都可以理解，但是無論如何都不應該涉及人身攻擊，這是對人基本的尊重。更何況你是國家的政務官，是部長級的主委，我認為該有的基本尊重要有。我認為這是非常不恰當的。其實主委不只是捍衛你個人的基本權益，你也要捍衛農委會主委的尊嚴，我們絕對不能接受這樣的行為。
如果主委不能捍衛尊嚴的話，為什麼所有的文官要跟著你走？為什麼所有的政策要接受你的主張？所以我覺得這是一個很嚴肅的問題。我強烈不認同這樣的行為，任何人身攻擊都不應該出現。
好，我們直接進到內容，今天很多委員都關心，包括很多人罵你的部分，我覺得一個是擔心對豬農會不會產生影響，另外是對國人、消費者會不會產生影響。豬農的部分，你是農家子弟出身，我相信如果連你都沒辦法照顧好豬農，我不認為其他人能做得更好，這一點我對你有信心。能不能具體說明一下，現在大家所擔憂的，最具體的就是價格的部分，明年 1月正式施行之後，價格能不能夠維持住？
現在的價格是 1公斤 65元至 75元之間，對嗎？
主委，請問在明年 1月之後，有沒有辦法確保絕對會在這個價格之上？
主委剛剛講的是針對東南亞的部分增加，對不對？
當然。
我們要努力打出外銷市場。
至少在這件事情上面，我們必須要確保豬農的權益不會受到影響，這個部分一定要確保。另外，我要講的是消費者端，包括國人對於這部分，我知道你們現在也完成了臺灣豬標章，科學數據的部分，安不安全都有所依據，但是我今天先不談這個部分。我要講的是至少我們在提供臺灣豬標章之後，這也是農委會該做的，未來可以讓國人充分選擇來源地，不管豬肉或加工品，它是來自於臺灣還是來自於美國或哪裡，這個部分會清楚地標示，是嗎？
這些標示的工作什麼時候可以全數完成？
可不可以提前？應該要超前部署，如果等到明年 1月 1日，完成之後還有一些稽查、追查工作。
我希望目標在 11月底前應該全數就定位， 12月是測試期，好不好？
11月底就定位，讓大家能夠安心，12月讓多數人民可以清楚知道這是來自哪裡的豬肉，是臺灣的豬肉還是哪裡來的豬肉，包括豬肉產品、加工品都要清楚標示，這樣才能夠在 1月 1日上路的時候，讓國人有比較高的信心，可以嗎？
請主委在 11月底前完成。
有一點緩衝時間去做的話，很多事情會做得更完善。再來是現在有些沒有辦法溯源的部分，未來在 11月底、12月會全數完成，對不對？
這分為前端和後端，前端是農委會去協助處理，這一塊能不能一樣努力在 11月底前完成，至少讓國人清楚知道溯源，是來自於臺灣的豬或是來自哪裡的豬。現在多數人比較擔憂的是加工品部分，加工品到底是來自於哪裡，如果有不肖業者用便宜的價格，可能很多人都不知道。就像日本一樣，標示清楚之後，有更好的豬肉可以選擇，他們當然會選擇更好的。
這是下一步要做的事，但現在比較急迫的是豬肉這件事，本席希望農委會在 11月底前能夠和衛福部把這件事完成，讓國人至少有 1個月的時間去做整體的瞭解，至少國人在所習慣的餐廳可以很清楚知道這裡使用的是臺灣豬肉，讓大家有更清楚的選擇，而不是在 1月 1日之後才做這件事情。
11月底前完成， 12月測試 1個月的時間，好嗎？讓人民能夠熟悉這一套制度。
如果沒有按照這個制度的話，包括稽查或沒有按照這個制度，最重會罰到多重？
我希望農委會也要整體思考什麼樣的合理機制能夠對於少數不肖業者有一些嚇阻效果，多數的守法業者我們要給予鼓勵，對於少數的不肖業者也要給予夠大的嚇阻效果，整個效果才會出來，請農委會整體思考。</t>
  </si>
  <si>
    <t>蘇治芬</t>
    <phoneticPr fontId="2" type="noConversion"/>
  </si>
  <si>
    <t xml:space="preserve">
（12時 1分）主席、各位列席官員、各位同仁。我個人給你一個建議，我早上看林為洲委員質詢，提到農產品受進口損害救助基金收支保管及運用辦法，其實裡面的第十一項有規定其他支出。你身為一個首長，只要是碰到因為進口而造成農作物受損的狀況，需要動用到收支管理辦法的話，第十一項就有提到其他支出，這個是屬於你的行政裁量權，你可以大聲說出來，我提醒你一下。
我剛剛看到有秀在螢幕上，所以提醒你一下，其實你可以大聲說出來。
你就是主委，就是有行政裁量權，認為該用的話就該用。
美國萊豬進口一事，我大概整理了三點，我是想留一點時間給主委自己說。這三點的第一點，進口美國萊豬會不會抹煞政府照顧臺灣豬的代出？涉及口蹄疫到非洲豬瘟，到拔針還有開放美萊豬進口。第二點，我們來檢討，若採取積極措施的話，臺灣的消費者是不是能夠信賴政府會在把關或標示上全力以赴？第三點，臺灣豬的產業有一百億元的基金，這樣是不是就有足夠的契機，未來能夠培養國家級的隊友打開外銷市場？給主委時間，好嗎？
所以是全面把關。
好。我為什麼把這三點列出來？我是希望讓主委有機會講，還是要信賴民進黨執政的政策。民進黨執政的話，在政策方面，從防範非洲豬瘟到口蹄疫拔針，然後到開放美國萊豬進口，不管怎麼樣，這個政策基本上都是要保護人民、保護我們的產業，而且政策背後有很多工作要做。其次，你在建構品牌，我看到昨天主委也宣布 TAIWAN PORK的 logo，但是以品牌豬來講的話，不是有個 logo就好，還是要有條件。臺灣豬的條件在哪裡？這個還是必須日積月累的建構起來。西班牙的伊比利豬這個品牌為什麼這麼好？因為牠自由的分布在橡樹的樹林，牠就在那裡跑，所以豬隻是瘦的，這個當然是他們的條件。西班牙的伊比利豬有牠的條件，那麼我們臺灣豬的條件又在哪裡？在建構品牌的背後還是必須一層一層去建構起來。我跟主委提醒一下，好不好？還有，你提到百億基金裡頭，我們會朝向 HACCP走，但是我們都知道 HACCP的標準非常高，HA談的就是危害分析，這個過程又被稱為從農場到餐桌都要安全無虞，其實這個對臺灣的產品是一個挑戰。
從農場到餐桌都要安全無虞，這中間很多有風險的點在哪裡？你剛剛也有提到風險的點到底在哪邊。這次美萊豬進來的話，我們要全面盤點，一定要把風險最高的那個點找出來，然後趕快改善。還有重要的管制點，如果我們找出高風險的點，再來就是最重要的管制點。管制點怎麼樣呢？大量減輕終端產品檢驗衍生的龐大人力跟物力消耗，這個過程把它做好，終端就不必搞一大堆人力就對了。
HACCP的規範其實是教我們怎麼做，但是這一條路還滿困難的，我鼓勵主委。我再提一個實在的例子，大概就是 11月 1日上個禮拜的事情，發現連鎖早餐店的漢堡肉裡面沒有肉。臺北市出現漢堡裡面沒有五種常見的動物性成分的狀況，所以我們可以認定這個漢堡裡面很可能沒有肉，但是這個標示要怎麼顯現出來，讓消費者更放心？說起來這個不好做，但是臺灣應該要起步。進口萊豬也督促我們的行政機關，不只是衛福部，還有農委會，你們要開始起步來做，好不好？我是鼓勵你，好不好？
我們真的要吃到安全、健康的肉。
要吃到安全、健康的肉還有很多高風險的點要注意，這個我們過去其實都疏忽掉了。
主委還記得嗎？以前農業首都打的品牌是快樂豬。
快樂豬要滿足五項元素，豬隻是聽音樂長大的，豬舍裡面真的要放古典音樂，以前是放巴哈的音樂。
我問過養豬的豬農，你放巴哈的音樂給豬聽，你覺得怎麼樣？到底有沒有效？我要他實在的講，他說確實有效，豬會更穩定。</t>
  </si>
  <si>
    <t>立法院第10屆第2會期社會福利及衛生環境、經濟、外交及國防、財政、教育及文化五委員會第1次聯席會議</t>
    <phoneticPr fontId="2" type="noConversion"/>
  </si>
  <si>
    <t xml:space="preserve">
（15時 31分）主席、各位列席官員、各位同仁。剛剛很多委員都有提到軍人不吃、學校學生不吃美豬等，您說這部分是各個部會他們自己主責的範圍，你們給予尊重，不參與。衛福部的責任是在於食品安全，所以今天想就食品安全衛生管理法跟部長討論。首先，我們可以看到在美豬、美牛議題的公開討論程序，其實在 8月底總統就宣布開放美豬、美牛，9月 4日衛福部也說明經過食品衛生安全與營養諮議會充分討論與評估之後，決定了容許量。但是在這之後，我們持續向衛福部表達，希望能夠得到這份會議資料，遲遲沒有得到。後來也是透過質詢的方式，才在 9月 21日拿到會議紀錄，但是這份會議紀錄內容其實非常簡略，並沒有看到完整的討論過程，因此其他委員再度要求提供會中詳細的發言紀錄，一直到昨天傍晚，我們才收到。首先想討論，在 9月 21日以前，其實這樣的會議紀錄應該要公開，讓人民有知的權利。食安法第四條有提到，應該讓人民有知的權利，而且資訊應該要透明的原則。我們認為衛福部遲遲不公開會議結論的部分，其實已經違反食安法第四條的規定。請教部長，這部分遲遲不公開，到昨天我們才收到發言紀錄，是有特別的用意嗎？還是特別想要隱藏些什麼嗎？
這就是我剛才提到在 9月 29日之前，一直到昨天我們才收到。我們收到之後就趕快來看。
其實這些資訊都可以公開，我們看到裡面的內容，真的覺得非常驚人，也非常讓人家覺得懷疑啊！我們節錄幾個出來，有委員認為在哺乳或懷孕的時候，都有可能的風險，可能對胎兒造成影響；也提到孕婦的計量其實非常有限，應該要有一個很合理的理由降低容許值。我們可以看到衛福部已經同意 2歲以下應該要優先使用本地的豬、本地的農產，是不是在月子中心的部分也應該進行相對應的評估和管理？因為我們看到專家意見確實如此，有所擔憂。
所以也會鼓勵坐月子中心優先使用國產品？
因為上禮拜臨提，衛福部同意的提案是，在 0到 2歲的部分應使用在地農產、在地的豬肉，坐月子中心是不是應該也要比照辦理？
因為時間有限，您剛才提到衛福部已經同意月子中心應使用在地農產，也說在腎的部分有調降。我們確實看到 CODEX是 0.09ppm，臺灣現在規範是 0.04ppm，但是肝的部分其實是一模一樣，並沒有調降。有些委員認為肝的比例應該也要調降，尤其是要降到減半以上，而且並不是只有少數委員。部長剛才說您沒參加這個會議，我也相信您公務繁忙，可能沒有機會讀到整份資料，所以我們幫您整理。從我們列舉出來的，超過半數的委員都認為肝應該降到 50%以下。既然這是專家會議，還是諮議會，委員們的意見都是如此，為何衛福部在肝的部分並沒有做調整？對專家們的意見，衛福部的態度又是什麼？請部長表達一下。
這邊列出來只有肝的部分，其他委員也有表達，腎的部分已經調降，這邊就沒有列出來。這邊列出肝的部分，有委員認為應該要等比例調降。既然這是諮議會，是衛福部來做評斷容許值的依據，是不是應該要遵守或是聽取這些專家學者們的意見？除了肝的容許值調降之外，其實 A委員也有提到，只標示產地其實太籠統了，以及科學證據不足等問題。這樣子的會議就直接做成這樣的結論，是妥適的嗎？恐怕還有很多程序面及評估的實際面必須補足。其次請教部長，食品風險評估諮議會與食品衛生安全與營養諮議會是相同的嗎？
這個我們剛剛有聽到。確實這兩個委員會不一樣，組成的成員也完全不一樣。剛才說依照前例，但是我想請教，在法源上，食品安全衛生管理條例第四條清楚提到，風險評估應該由學者及民間團體組成食品風險評估諮議會為之。請教部長，是應該依照法源，還是依照以前的慣例來處理，會是比較好的做法，也是比較應該要有的做法？
部長，您說都可以的意思，是說你們未來會提出食安法的修正，將食品風險評估諮議會改為食品風險評估諮議會以及食品衛生安全與營養諮議會的意思嗎？我不太清楚，法規明明定義應該在食品風險評估諮議會，為什麼會有都可以的選項？
我還是不清楚，你的意思是說這個法源訂錯了，這個法源不是合法的，不應該這樣訂。
但是我們確實有說風險評估必須要在這個風險評估諮議會啊！衛福部的新聞稿也是說這些風險評估都已經有做過完整的評估了，到底是在哪個委員會做出來的風險評估呢？並不是只有針對 MRL。
這部分還是不清楚，就是風險評估只需在營養安全諮議會討論，不需要依照法規嗎？因為我們可以看到，有提到風險評估，其實都做了相關的評估，剛剛署長也有回覆，但是我們在風險評估諮議會中，完全看不到有進行這次美豬議題的風險評估。我們覺得這部分其實是完全違反法律的程序，違反法律的定義，既然是已經違法的食品安全規範，這樣子的行政命令其實不應該執行，應該要退回重新評估，完整的評估。包括專家學者也認為相關的評估應該要更為完整，包括懷孕、哺乳、飲食習慣、膳食量等，以及你說肝腎容許值的量應該要降低。這些都是明顯在諮議會中提出清楚的陳述，不但沒有做風險評估，通過其他諮議會來做的，專家學者意見也不認為這樣是可信的。這部分真的應該要一起來為食安把關，不能只是口頭說說而已，但是跳過所有程序。謝謝。</t>
  </si>
  <si>
    <t>江啟臣</t>
    <phoneticPr fontId="2" type="noConversion"/>
  </si>
  <si>
    <t xml:space="preserve">
主席、各位同仁。剛才衛福部的長官，我不曉得你在回答什麼，我根本沒有提到美豬、美牛，我只提到你們沒有依法召開食安會報，這是違法、失職！從去年 6月 3日至今超過一年完全沒有召開，跟疫情也沒有任何關係。之前，部長回答說，因為疫情的關係，所以都小團體召開。如果是因為疫情的關係，我看今天這個會議也不要召開了，現場有多少人戴口罩？如果照部長的標準，什麼會都不能開了！行政院會也要延期，也不要開了。食安法明明就規定，至少 3個月開一次，去年 6月 3日至今超過一年以上沒有開會，沒有違法嗎？我的提案是要求
當然我們也會送啊！
我在這邊講話，你怎麼樣！我在這邊講話，不行嗎？
我提案，不行嗎？什麼叫做提案有問題？這叫不正常的提案嗎？大家來公評！看看這是不是正常的提案？行政部門的回答，基本上我們就是告訴你，你違法、失職嘛！所以第一個要求你們馬上要開會，第二個針對這個違法、失職，我請求、建請委員會，我們今天是聯席委員會，移送監察院，我也是用「建請」啊！前面是要求要召開，第二個叫「建請」，以上報告，謝謝。
（15時 45分）主席、各位列席官員、各位同仁。首先請教法務部一個法律問題，根據食品安全衛生管理辦法第二條之一的規定，行政院必須至少每三個月開一次食安會報。請教劉參事，沒有開，有沒有違法？
有沒有違法？
有沒有違背法律？這麼簡單的問題，你跟我講沒有處罰規定，處罰要定相關規則啊！我說有沒有違法？
不符合，是不是違法？
是不是違背法律嘛？
難道你說他合法嗎？
所以不符合，不符合是違背嘛！違背法律嘛！不然立法院立法立假的啊！我們立的法，他不用做，也不違法，那我們立法幹嘛？我們在這邊審查都白審的！法部務應該要站在公正角度來解釋法律。我覺得這是很離譜的事情，中華民國的法律可以被踐踏到這種地步。行政單位一天到晚說依法行政，我相信部長也應該是依法行政的人，雖然你不是食安會報的召集人，但是你是食安會報的執行長，你知道吧？
你是哪一年開始擔任部長的？
上一次召開食安會報，是去年的 6月 3日。
之後就沒有再召開了。
三什麼？
並不是食安會報。
它不是食安會報，你的解釋理由是因為受到疫情的影響。今年受到疫情影響，但去年沒有啊！去年 6月以後，三個月開一次，應該至少 9月要開吧！至少 12月開吧！好，今年受疫情的影響，你說用小團體來開，這個都講不通。如果照你的邏輯，行政院院會也不要開了，不是嗎？行政院會，幾十個部長在那邊，危不危險？很危險啊，不應該開，而且還每週開！這個會三個月開一次，你們不開，找一堆理由，講一些屁話，聽不下去！而且你說用小團體召開，請教部長，小團體的紀錄在哪裡？小團體的會議紀錄有沒有公開？
我跟你們要了資料，部長你也搞不清楚啦！ 6月 3日以後開了相關會議，沒有一樣是談跟這次瘦肉精有關的內容。
沒有，那就代表以前根本沒有準備嘛！第一個沒有準備，所以食安會報第一個沒有開會；第二個，小團體會議也不討論，真的沒有，你們真的沒有討論。這就證明一件事情，這個政府在開放瘦肉精豬肉這件事情就是黑箱嘛！就是一個人決定嘛！管食安的人，從 Working Level到 Policy Level，沒有人在乎。不是在乎啦，沒有人介入。總統一個人說了算，國安高層說了算，連你部長都在美國衛生部長阿本爾來了之後，才被告知，你接受訪問的時候自己講的。你們做出這樣粗糙草率的決定然後叫全民用健康背書、交換！部長！你是統管中華民國所有國人健康的最高衛生機關首長，這時候應該要有魄力地站出來表示不能夠犧牲人民的健康，起碼你要守住這個程序正義嘛！再者，你們已經在 8月 28日決定開放了，卻在 9月 4日召開所謂的諮議會，說是要由專家訂定標準等等，結果卻是將這些專家當成背書， 16位參加的人中有 10位表示反對跟保留，可是看看你們開會後的決定是什麼！
你仔細看看他們的發言內容，一個明確表態想法跟歐盟相同，也就是零檢出。
還有與會專家說這是沒有必要的藥物，質疑為什麼要訂定內臟標準，有人說吃了萊劑以後會非常興奮，感覺上會在荷爾蒙、內分泌產生毒素等等。
部長知道你們過去開完這種會議後是如何做決定的嗎？過去都是委員會做什麼決定你們就直接採用那個決定，這一次卻變成請主管機關綜合評估後決定，意思就是請主管機關針對這個諮議會的內容再行調整，而不是直接援用該次會議的內容。
這樣會讓參加諮議會的專家變成為你們背書─明明我在會中說了不同意，但結論還是要開放，我突然莫名其妙的就為你們背書了。你們僅為此開了一次諮議會議這就算了，可是從 8月 28日決定開放迄今已經超過一個月了，距離開放萊豬進口只剩下 78天，本席每天都在算日子，請問部長心中有這些日子嗎？只剩下 78天可以準備，你們準備好了嗎？
請問你們準備了什麼？光是一個地方縣市因為這個開放要進行稽查就需增加多少人力，你們有無精算過？本席僅以雲林縣政府為例，依據他們的精算結果，開放之後必須稽查的家數是 5,655家，可是雲林縣政府衛生局的食品衛生科只有 6個人，稽查組的編制人員只有 15人，相關的檢驗儀器只有一部，縣政府僅編列 70萬元檢驗委辦費，而每件瘦肉精的檢驗就需 2,500元，請問他們要如何稽查縣內 5,655家業者？這其中包含販售業者 2,981家、餐飲業者 2,674家、製造業 109家，還不算那些小吃店、豬肉商、黃昏市場及夜市，他們提出的人力經費需求差不多在 1,200萬元，平均每人每年的費用大約是 60萬元，這樣才有辦法在開放進口之後進行稽查。以上是縣市政府自己做的估算，你們根本沒有告知縣市政府趕緊就開放所需人力進行評估，若有不足，你們去補足，經費不夠你們來出，導致各地方政府必須透過議會去爭取這筆經費，而且還不是每個縣市都負擔得起。中央大筆一揮說開放，結果是地方政府要人力、要經費、要機器去稽查，如果做得不好，到時要怪誰？縣市政府怎麼這麼衰！稽查需要人力，需要購買機器，檢驗還要經費，可是你們都沒有準備，之所以沒有準備，就是本席剛才提到的食安會報的重要性，諮議會是請專家諮議，食安會報則是負責跨部會協調，可見你沒把它當一回事！已經決定開放超過一個月了，你們還不召開食安會報，我們說這樣違法，你們居然還說什麼不符合規定。這是什麼政府！違法就是違法，院長出來道歉嘛！趕快召開嘛！
食安不僅是雲林縣的問題，本席只是舉例。
請問臺北市報上來的需求是多少？
你們要先統計完才能爭取啊！連統計都沒有要如何爭取？請問臺北市的需求是多少？新北市又要多少？22個縣市的統計出來了沒有？
部長你真的是在天龍國！真正執行的是地方政府。
你知道進口之後下游會散到多廣嗎？
本席剛才已經說過，光是雲林縣的販售業者及餐飲業者就有 5,655家。
13萬多家要花多少錢？
所以你們連到底要花多少錢都沒有準備好，緊張這件事的縣市就會去精算，不緊張的縣市根本不知道需要多少，請問你們要如何準備？你們一直告訴大家開放沒有問題，已經準備好了，部長！你們真的準備好了嗎？</t>
  </si>
  <si>
    <t xml:space="preserve">
（15時 58分）主席、各位列席官員、各位同仁。如果本席沒聽錯的話，今天上午有多位委員都要求衛福部能夠讓未來進口的豬肉標示是否含有萊克多巴胺。衛福部表示只願意標示產地，卻不願意標示是否含有萊克多巴胺，請問你們不願意標示的主要原因為何？
本席今天早上有聽到你們的屬下提到關於公平競爭的說法，意思是假如我們要求這些進口豬肉標示是否含有萊克多巴胺的話，可能有違反類似 WTO這種自由貿易協定相關規定的疑慮，請問真的有這樣的問題嗎？
那就請經濟部說明。
本席瞭解，那我們就先來談談雞肉的問題。你們剛才說要求進口的部分有所標示等於是一種歧視，那麼臺灣的雞肉要標示屠宰日期和保存期限，進口雞肉則不需要，請問這有沒有歧視國內雞農和業者的嫌疑？
真的沒有要求標示屠宰日期嗎？
本席得到的資料是，現在國內雞肉都被要求需標示屠宰日期，你們沒有這樣要求嗎？
那豬肉呢？我們可不可以要求未來進口的美豬也標示保存期限和屠宰日期？
你們僅要求他們標示保存期限，但並不知道這些進口肉品是昨天現宰的還是 1個月前、1年前，甚至 3年前、5年前屠宰的，如果不標示屠宰日期，你們怎麼知道保存期限是多久？這些進口的是冷凍豬肉，你們根本分辨不出來嘛！
也就是冷凍期間不算在保存期內？但根據本席所得資料，雞肉從生產到進口的期間是否曾經解凍過等其實有非常複雜的過程，對不對？
之所以會詢問部長有關標示的問題，是因為本席在上星期的經濟委員會會議中就同樣的議題詢問過農委會陳吉仲主委，他直接說希望我們來要求衛福部能標示屠宰的日期。
農委會站在保護我們雞農甚或是豬農的立場，希望進口的雞肉和豬肉能標示屠宰日期，卻卡在衛福部，因此本席要請教衛福部，你們為什麼一直幫外國的廠商想解套的方法？經濟部還表示如果我們標示這些，有可能違反 WTO公平貿易的精神，你們一直都在幫外國的廠商想辦法啊！一直幫人家解套，卻沒有站在本國產業的立場為我們的豬農和雞農解套啊！
部長說到價值這點非常好，我們從 2005年開放雞肉進口迄今，進口雞肉市占率已經超過六成，因為你們對國產雞肉的要求特別多又特別高，導致臺灣雞肉的價格幾乎是進口雞肉價的一倍，銷售量自然就減少。同樣的，農委會一直在說如何提高臺灣豬的價值，卻一直給臺灣豬設限，讓進口豬肉隨便弄，雖然兩者現在的價格差不多，但誰能保證 1年以後、5年以後、 10年以後，進口豬肉價格不會像現在的進口雞肉一樣？下一次經濟委員會開會時，本席還會質詢農委會這個問題。你們現在一直強調進口豬肉價格很高，不會造成多大影響，但 2005年剛開始進口時，進口雞肉的市占率也非常低，可是去年的市占率已經達到五成，一年之後的現在則已經高達六成，你們一直說提升，結果是國產的價格都被你們提升得那麼高，自然就賣不掉嘛！希望你們能儘量為國內產業找個公平的路。謝謝！</t>
  </si>
  <si>
    <t xml:space="preserve">
（17時 35分）主席、各位列席官員、各位同仁。部長辛苦了！ 9月 17日公布了進口牛肉檢疫及查驗作業程序的修正規定，第六條提到在開放牛肉跟產品進口以前，衛福部跟農委會要一起組團赴出口國，就牛肉之安全管理進行系統性的查核。請教部長，明年 1月就要進口 30月齡以上的美牛，衛福部和農委會要去視察嗎？什麼時候去？
今年去了？
有預計打算什麼時候去嗎？
如果適合就一定會去？
OK。繼續請教，修正規定寫到實驗室的檢驗是對肉品檢驗把關的一環，可是目前看起來並未明定實驗室檢驗的抽驗方式是逐批檢驗嗎？還是抽驗？抽驗的頻率和比例是怎麼樣？
是我們去抽了之後送到實驗室？
所以不是抽驗的方式嘛，那抽驗的比例大概有多少？
好，因為明年 1月要再擴大開放美牛進口，本席還是要提醒衛福部要落實檢驗，讓民眾安心，重點是讓民眾安心。再者，有關牛肉的產銷履歷，我們看日本跟加拿大，其實他們做得非常的澈底，本席的 PPT裡面所呈現的就是整個的過程，日本都有完整的牛隻產銷履歷，我覺得臺灣也可以這樣多多學習，特別是在網路上的呈現，一搜尋就可以非常的瞭解，這部分可以提供衛福部參考。
我現在是針對牛肉的部分，因為我們要從美國進口進來，那我們要讓民眾安心的前提之下，這些產銷履歷是不是也要完整的呈現？當然部長說這是農委會，可是衛福部跟農委會要合作來把這個東西比較完整的呈現。
好，謝謝。</t>
  </si>
  <si>
    <t xml:space="preserve">
主席、各位同仁。事實上，我們發現衛福部是在去年 1月委託，此委託案也有維持兩個月的時間，而用的是所謂模型推估來作成一份報告。這份報告據我們後來的瞭解，李教授認為不能完全以他的報告來當作依據，他也認為是不夠的。我要講的是你剛剛是說符合採購法，而你減少 10塊來符合採購法，即減為 9萬 9,990元，這就是在規避採購法。如果是 10萬塊以上就必須公開招標，而且我覺得如此嚴重影響到民眾健康權的事情，本來就不應該只有一份報告，結果到目前為止，衛福部也只有一份報告。至於這一份報告也沒有經過公開招標，而是直接指定的，並用少 10塊這麼神奇的數字，即 9萬 9,990元來規避採購法的規定！這樣子可以嗎？我們真的要回到捍衛人民的健康權，因此要有多份報告才能從其中找到各個敏感族群，以及我們是不是有更新的資料。從這次的公聽會已經看到更新的資料，但都沒有被運用在這份報告裡，我們認為應該有多份報告之後，再來進行相關的討論，如此才會比較符合人民的權益，也能達到幫人民把關的目的。我還是要表達，這部分應該重新提出幾份報告，以使我們能夠重新來做一個完整的考量。謝謝。
我再說一次，我們臺灣吃豬肉是有我們自己的特性，我們吃豬肉是吃牛肉的 7倍以上，再加上內臟是吃多少啊！你不能說國外有做，比如美國是不吃內臟的，臺灣卻是吃很多內臟的國家，你怎麼可以用國外都在做的呢？當然我們要做臺灣自己的評估啊！
你這一份還不是真的做，只是拿 2012年之前的資料來做模型推估，並沒有用新的資料啊！然後還用 9萬 9,990元指定去做，這是全民沒辦法接受的事情啊！
哪有亂講！
主席、各位同仁。有關臨時提案第 3案，剛才主席有提到，我們後來有去追，總統 8 月 28日宣布之後，9月 4日衛福部召開諮議會，對於這個諮議會，當然我們本來也質疑，它已經是降級了，是「食品衛生安全與營養諮議會」，並不是食安法規定的諮議會，而且本來我們只看得到會議紀錄的決議，但是昨天終於看到發言紀錄，我們細看這個發言紀錄，發現事實上 15位發言委員裡面有 10位是反對或有質疑的，發言紀錄顯示 15位裡面有 10位是有質疑或反對的，只有 5位是贊成的，所以我們就不知道為什麼結論會是贊成，然後就有今天這個行政命令的修正案。我們也知道這次的宣布非常匆忙，民進黨政府應該是花了三年以上的時間在做相關討論，但是對民眾來說，這是一個黑箱的過程，所以我們希望在所有資料愈來愈清楚的狀況之下，不是只在衛環委員會或立法院開公聽會，而是應該到地方上開公聽會，因為民眾對於這件事情的意見很多，尤其衛環委員會的民眾意見更多，包括怎麼樣做安全殘留標準、如何做標示，都是民眾最關心的部分，所以當然不能只在立法院開公聽會，所以我們才會要求衛福部能夠在 10月底之前分別於本島北、中、南、東及離島各舉辦一場相關的公聽會，這樣才能夠落實蔡政府號稱是最會溝通的政府。謝謝！
主席、各位同仁。第 4案講的是按照食安法，我們要開放像這樣很特殊含萊克多巴胺的豬肉尤其是全豬進來時，有一定的法律流程。這個案子質疑的是目前整個過程並沒有完成，其實是違法的，包括按照食安法，至少每三個月要開一次食安會報，但是行政院到目前為止已經很久沒有開，已經是怠忽職守未有召開；再來，按照食品安全衛生管理法的相關流程，這次該開的諮議會應該是召集食品安全、毒理與風險評估等專家學者及民間團體組成的食品風險評估諮議會，而不是現在開的食品衛生安全與營養諮議會，這兩個是不一樣的，因為你們開的這個是低階的，試圖魚目混珠，而且我剛才已經說過，這個諮議會開會的過程之中，表達反對意見的委員多過贊成的委員；還有食安法提到四個階段，你們也必須要對敏感族群做風險特徵描述，但是我們都沒有看到；所以我們今天是希望政府部門要守法，要能夠把法律要求的程序做完，政府不能違法，這個提案很卑微的訴求只請政府守法、守基本應該要守的法，結果我很遺憾！署長剛剛回答，你們已經都做完了。如果你今天敢回答你們都做完了，我們再來就要把你們全部移送監察院，……
只是很可惜，現在把你們移送監察院可能也沒用啦！可是你們在過程中就是違法，所以我們只是卑微的訴求、要求衛福部把上述行政作為做完，在你們還沒把這些作為做完前，暫停這個流程，暫停我們今天這個審議流程，等你們把相關法律上應該要做到的事情做完，我們再討論，以上提議。謝謝！
我真的覺得你們讓事務官來擋子彈真的非常不應該啦！我真的覺得事務官太可憐了！事務官真的太可憐了！總統宣布，結果讓事務官在這邊擋子彈，政務官要有點肩膀啊！
主席、各位同仁。有關案由五的部分，對於前面長輩的部分要改成社區及住宿式，我認為 OK，但是這裡面漏了老人日托，老人日托也會吃餐，所以也要放進來，這個部分我同意。但是後面我要禁用這個管理規範，你改成要合理的安全規定，我不贊成，因為自公布以來，包括教育部從幼兒園開始全部都一律使用國產豬，意思就是禁用萊克多巴胺的豬肉，包括加工品、再製品。連警政署也宣布了，國防部也宣布了，都是一律使用國產豬，反而衛福部對於敏感族群 0到 2歲，到現在還沒有同意一律使用國產豬。今天我講的部分幾乎都是衛福部的，對特教、身心障礙朋友以及老年人的身體影響是最大的，尤其很多報告都提到，對於心血管疾病影響很大，而且最需要被保護的都是屬於衛福部要照顧對象，非常非常遺憾。衛福部對於 0到 2歲及老人還有特教，反而都不同意一律使用國產豬，所以我今天這個提案，有關於前面更改機構 OK，但是我要求還是要跟其他單位、其他部會一樣，訂定禁用乙型受體素的管理規範，以上，謝謝。
是特教學校。
應該是特教學校和特教機構，特教機構是衛福部、特教學校是教育部，這樣才對，所以這的確漏了，我再強調一下是特教學校，謝謝。
這也就是我剛剛凸顯兩個部的差別，在教育部的部分全部都已經一律使用國產豬，教育部全部發函了，但是衛福部的部分完全都不同意，這就是中間的矛盾，所以我希望要把這個矛盾取消掉，讓他們都一律一樣，所以我才會提出這個案子，要一律使用國產豬，禁用含萊克多巴胺的豬肉，謝謝。
表決！
不接受。
（16時 31分）主席、各位列席官員、各位同仁。我跟衛福部拿的資料寫得非常清楚，我質詢時你說這是唯一的一份風險評估報告，我去調資料時你們回我，你們是用 9萬 9,990元，你們按照採購法，不需經過公告程序，逕行洽廠商採購，結果以少 10元的神奇數字讓原本要採購變成不需要公開採購。這個經費是你們寫的，寫在這邊非常清楚。部長應該非常清楚，一個政府研究案的委託最後要完成什麼程序？結案報告要經過審查，請問這個研究案有沒有經過審查的過程，最後部內的審查？
研究案要經過審查，有沒有審查？你們的回答寫在這邊：廠商完成交辦事項後，由食藥署請購單位確認無誤後辦理驗收。請問，部內完成一個研究案，審查委員有誰？審查意見是什麼？會議紀錄是什麼？審查報告結果是什麼？這些都沒有，只寫了食藥署確認無誤，請問確認什麼無誤？確認它的內容你們剛好可以拿來運用無誤嗎？確認無誤是確認什麼無誤？確認內容符合你們的需要嗎？是不是確認它的模型推估？你們重新推估一次都正確？部長可以說明一下什麼叫確認無誤？由食藥署確認一個研究案無誤，一個研究案應該要有審查過程，要有審查委員、要有審查報告、要有相關的會議紀錄，但我們調不到資料，這不是研究案應該有的流程嗎？衛福部都跟別人不一樣，可以用少於 10塊不經過公開採購的過程就委託，又可以不經過相關研究案的流程就可以結案，衛福部是這麼特別的單位嗎？
我一直說 9萬 9,990元真是個神奇數字，不但不用公開招標還不用經過研究案的審查過程，直接由食藥署找人做，做出來直接結案，少 10塊就變成小額採購，就只差 10塊，社會大眾可以接受嗎？我要再次強調，這是唯一一份作為這次箂豬開放的依據，而且它是一個推估健康風險的報告，並沒有經過動物或任何試驗，從去年的 1月到 3月兩個月就做出來，就結案了。今年 9月 4日開的會議中，大部分學者專家的意見是有疑問或反對，結果隔天你們就提出你們所謂的殘留安全標準，這不只是報告神奇，連會議的結論也很神奇，因為大部分的人都反對，結果還是決議通過，隔天你們就發布你們自己的 CODEX標準，明明 CODEX標準是 ppb，你們為什麼要用 ppm呢？
30月齡以下的美牛是用 ppb還是 ppm？
當初是 ppb，但 CODEX就是 ppb，既然要按照 CODEX就回到 ppb，不然讓大家覺得用 ppm之後就變得比較寬鬆。
那可以改，不能說 16年來都這樣，這可以變化，我們要求要嚴格，你們卻用寬鬆的標準，大家不能接受。你這個可以變成四捨五入，你們可以透過四捨五入， 0.0149ppm如果是 ppb就是 14ppb，這是不一樣的。
這個部分當然比國際標準寬鬆。另外一個是有關內臟的問題，美國人是不吃內臟的，內臟其他可食用部分應該是類似肝連、大腸頭、腸子等等，這些是 0.01ppm，為什麼肝腎是 0.04ppm？臺灣人吃肝、腎很多，比吃肝連還多，為什麼這個是 0.01ppm,那個是 0.04ppm？我認為全部都要降為 0.01ppm，全部都要變成 10ppb。當然我第一個希望是都擋下來，其實最好是內臟都不要進來，這樣就不必有標準，內臟的殘留量沒有辦法管控的。為什麼要查廠？請問你們有查過美國的廠，你們查過 30月齡以下牛的廠，有查過豬的廠嗎？
以前沒有查過豬的廠，哪來的例行？有查過他們怎麼處理內臟嗎？
萊豬的內臟怎麼處理？我們都沒有查過廠，怎麼知道符不符合我們的標準？
查廠才知道它的處理是怎樣的，是不是有按照標準處理？以前查過廠後會有鑑廠號碼，查過廠才會有廠號。以這件事來講，我們都沒有查過廠，怎麼比對進來的豬、進來的內臟是什麼廠進來的？沒查過廠就不會有資料，所以跟當初我們在做 30月齡的牛相比，太粗糙了、這讓我們感覺這到底在急什麼？沒查廠、沒看到流程就要定明年 1月 1號進口，我們絕對會反對到底。相關流程不夠嚴謹就要討論，這是拿全國人民的健康開玩笑。我們真的無法接受，站在民意代表的角度，我們要幫全民的健康負責，我無法接受政府如此的黑箱、這麼的草率，可以不按照所有的流程要民眾吞下去，我沒有辦法接受。對這樣的行政命令，我們都會反對。</t>
  </si>
  <si>
    <t xml:space="preserve">
（10時 22分）主席、各位列席官員、各位同仁。部長好，關於萊克多巴胺對人體健康的風險評估，衛福部到底做過幾次？
風險評估。
對。
今年 9月 4日衛福部是不是有召開食品衛生安全與營養諮議會議，有討論萊克多巴胺的安全容許量？是不是只有 1場而已？
部長，因為衛福部風險評估只做了 1次，還有審議委員也出來爆料說是去當橡皮圖章而已。請部長說明當天審議的整個過程，你有沒有在主持？
據說這場會議最爭議的就是肝、腎的萊劑殘留量，甚至有專家拒絕背書，也不願意在會議紀錄上簽字，這表示食用肝和腎對人體健康影響是很大的，到底現在宣布的瘦肉精容許量上限，是不是真的能夠保護愛吃內臟的國人？這個很重要，大家都在質疑，因為全豬進來，像肝臟的部分，尤其國人就是有吃這個的習慣，連專家都不敢簽，他認為我為什麼要去幫你背書？這一點很嚴重，請問部長對此的看法為何？
部長，應該是維護國人的健康第一。大陸有 14億人口，他們也是吃美豬啊！但他們要求就是不能有萊劑，不能讓含萊克多巴胺、瘦肉精的豬進口到大陸，他們 14億人口都能做到這樣，我們只有 2,300萬人口，為什麼含有瘦肉精的豬肉我們就一定要？前天在公聽會上本席也有問到 2歲以下幼童可以吃萊豬嗎？結果你說不鼓勵，但是沒有禁止，如果你覺得都沒有問題，怎麼會說不鼓勵？而且最諷刺的是，很多媒體去問蘇貞昌院長，你的外孫那麼小，你同不同意他吃？他也不敢回應，今天要是部長有 2歲以下的孫子，你會讓他吃嗎？
講實在話，你自己也說你有三高，你不能吃。
不管是國防部也好，體委會也好，很多單位啦，包括農民啦！很多部會首長都說這些人都不能吃，包括學生都不能吃，這些排除掉以後，倒楣的就是普羅大眾。前美牛專家會議代表、高雄榮民總醫院的精神科醫師蘇偉碩指出，瘦肉精對孕婦、幼童、心血管以及慢性病患者的影響非常嚴重，精神行為、情緒、神經的發展都會產生異常。
部長，政府都說要吃大量才會有危害，但事實上，長期低劑量的接觸更危險。
國外有研究報告指出，萊劑如果進入幼兒的體內不容易代謝，因為幼兒的代謝力可能沒有大人那麼好，所以骨骼、肌肉、內臟以及精神系統都會受到很嚴重的影響，政府到底在不在意我們下一代的健康？
本席在外面跑的時候，很多爺爺奶奶、曾祖父朮都一直叮嚀我，這些你一定要去擋，因為政府要把有瘦肉精、有萊劑的、對健康有影響的豬肉引進來，大家都會吃到，因為加工食品太多了。我想衛福部一定知道瘦肉精對這些敏感族群會產生更大的傷害，但卻不去做相關的風險評估就急著開放，政府到底在急什麼？你們都信誓旦旦的說國產、進口肉品標示清楚，會有溯源機制，不會有任何的問題，但是加工食品五花八門，什麼都有，而且加上幾十道工序，哪裡知道它的原料從哪裡來，業者也只能掌握上一手……
這些業者也只能掌握到上一手加工廠的資訊，肉品來源上游製造者說得算，不管是業者或是買菜的媽媽都只能看包裝上的產品標示，講實在話，真的非常沒有保障，少數有能力的業者會在菜色出餐前採檢藥物殘留，不過，加工品層層的烹飪，講實在話，你怎麼篩選也很難篩選出它有萊劑，何況像營養午餐一桶一桶的送進學校，日子一久，講實在話，沒有人會每天去抽查，這樣就會有一些漏洞。生意人是將本求利，只要他能夠賺錢，加工食品以後全部都會用這些萊豬，因為便宜嘛！對不對？一旦開放就防不勝防，今天政府執意要開放，依我的看法就是埋下一個沒有辦法回頭的禍根，所以請部長你們好好的考量，謝謝。
主席、各位同仁。謝謝主席！有關召開公聽會，過去 ECFA的時候，你看召開多少場，尤其這是直接和大家健康有關係的，我認為你們就是北、中、南、東召開公聽會，讓民眾來參與，因為最近我們在地方跑，看到地方很多民眾、很多百姓都非常關心明年元月 1日要進口萊豬的事，他們都非常關心，因為這關係到大家的健康，關係到下一代的健康，所以我認為開公聽會就是讓大家來表達意見，官員再帶回去研究。我認為這真的要審慎，不是一味的護航，一味的一定要做，而且從剛剛很多的質疑來看，食藥署應該要檢討，因為民眾就是有這樣的質疑，我們在地方跑，地方很多民眾都一直跟我們叮嚀，我們身為在野黨，就是要好好地監督，好好地讓執政黨了解，健康是不能打折的。你看以前 ECFA開幾十場，對不對？我們現在只有開北、中、南、東，我認為有其必要。今天我們身為立法委員，我們不是行政院下面的單位，不是總統府下面的單位，我們民意機關應該要有民意機關的自主，我們是站在監督行政官員的立場，不是他們講怎麼樣，我們就配合怎麼樣。我認為這是拿著良心在做事，大家摸摸良心，這是和你們的下一代、你們的子弟、你們的孫子、世世代代的小朋友健康都有直接關係的，所以我認為有其必要，以上。謝謝！
主席、各位同仁。我建議既然他們有意見，我們就表決啊！</t>
  </si>
  <si>
    <t>邱志偉</t>
    <phoneticPr fontId="2" type="noConversion"/>
  </si>
  <si>
    <t xml:space="preserve">
（18時 25分）主席、各位列席官員、各位同仁。有三個比較急的事情，拜託部長關心一下，第一個就是流感疫苗的事情。這幾天真的一直發生這個問題，現在有的學校都停止打，社區停止打，引起相當大的問題；有兩件事情，是不是趕快改善整個流程，或者公告給民眾知道？不然的話，醫療院所可以幫忙宣導。第二個，依照今年這種趨勢，是不是可以多買兩百萬支還是怎麼樣？不然我們簡單講一下，因為今天時間比較短。
要跟大眾講這個情形，這可能很重要，因為有很多人反映，所以需要處理，拜託。
沒有關係，你們有什麼困難都要講清楚。
好，沒有關係，這都要講清楚是怎麼樣。
一定有原因的嘛！我們都很用心處理，發生大家不瞭解的狀況要趕快講清楚。第二個，縣市衛生局定期發放防疫物資，包括口罩，譬如新北市等，已經有幾個縣市停了，說沒有了。這部分真的要拜託，因為防疫還是要繼續努力。看起來都有編列經費，是不是讓他們能夠繼續？
拜託督導一下，好不好？
我們有統計數據，至少有四、五個縣市，新北市就是一個，你們可以去了解一下。
拜託。第三，這個不勉強，但是一定要解決，就是醫療院所暫代款的問題，到底現在的怎麼樣處理？現在醫療院所不知道怎麼適從，到底要怎麼還？看起來指望公務預算恐怕有困難，那在健保總額裡面，有沒有辦法請主管機關出來協調看怎麼樣處理，讓受傷比較重的科可以得到彌補？這中間假如主管機關可以出來協調的話，可能可以解決。另外還要幫忙稅的問題，如果今年領了很多，以後要慢慢還，今年的稅都在這邊，那真的是非常嚴重的問題，好不好？這幾點我拜託部長關心一下。
這部分大家處理一下。
這大概是最近幾天比較關心的三大事情。今天很高興，雖然很累，大家也談了很多有關美牛、美豬的問題，但是我們真的是為了國家的發展。從總統到各個行政長官，真的很努力在做對國家對人民有益的事情。雖然大家有各種意見，但是我覺得應該會慢慢走向更正面的方式。雖然我們累，但是我們一定要走下去，並得到最好的結果。當然醫師公會也有專案小組，因為這跟健康也有關係，所以我們也經過多少討論，也提出一個想法，當然最重要是要回歸科學、理性。當然部長講安全沒問題，安心大家要努力，這個部分也是我們努力幫忙協助的事情。我們採取開放、正面的態度，當然一切要以國人的健康為優先。我上次也跟部長請教過，我們未來可以擴大國民健康檢查的內容，利用大數據，國民健康署、國衛院方面可以得到更多資料的累積，看看以後怎麼樣因應，因為國家的挑戰是無止境的，以後還會面對更多挑戰，但是這一次的辛苦一定要變成下一次國家發展一個很重要的基礎，這是我們醫界的想法。接下來請教食安辦的許主任，許教授是一個非常值得尊敬的學者，願意在當初困難的時候來協助食安方面的事情，請問現在食安辦的工作主要是怎麼樣？
所以在橫向的各部門的協調，譬如衛福部宣布的標誌跟農委會宣布的標誌，好像還沒有處理得很好，我知道你們在營養午餐方面花費了很多心力，協調得非常好，未來如何迎接這樣一個新的政策進來？你們食安辦會做什麼事情？
雖然我們知道你們人力不多，但是裡面的專家可以利用很多社會資源、學術資源，我相信這是你可以發揮的地方，未來希望你在這項新的政策上貢獻更多。</t>
  </si>
  <si>
    <t xml:space="preserve">
（11時 25分）主席、各位列席官員、各位同仁。從 8月 28日總統做出接下來可能會開放萊克多巴胺美豬的決定，到現在其實也一個多月的時間了，我想大家其實也慢慢的摸清楚現在在整體政府裡面各部會的一些角色分工。我想今天為什麼這麼多的部分都要找陳部長來答詢，一個很大的原因是因為食藥署在衛福部，請教部長，如果用最簡單的話來說，食藥署做萊克多巴胺美豬開放的原則是什麼？
我是說食品安全的原則是什麼？
如果簡單一點講，因為我跟食藥署或部長問過好幾次，用食藥署的角度來說，只要不超標就可以吃，是不是？
我當然可以理解各個部會分工中，食藥署扮演食品安全的角色，這是它的原則，我可以理解這件事，但我要問的問題是，就健康風險評估來說，不同的生理、心理，或者不同狀態的社群，其實面對同樣一個風險源，它面對風險的能力是不一樣的，我想部長也很清楚，對不對？
我們在上個禮拜，或者之前有很多爭執是關於一些大家看起來比較脆弱的社群，例如 0到 2歲的嬰幼兒、老人、慢性病病患，大家覺得他們有可能承受風險的能力比一般人更低。請教部長，針對這些可能特別脆弱的社群，或者高風險的社群，我們是不是應該多保護他們一些，部長同不同意這樣的概念？
例如我們看到教育部針對學童的部分，要求一律使用本土的豬牛食材，這時候大家會問的問題就是 0到 2歲。當然，我們知道現在我們執政黨的政策原則，我們不是用禁用的方式，我們是擴大使用本土的豬牛食材，這是我們的原則。我想延續上個禮拜大家爭議的一個問題，我知道今天從社家署的角度來說，他們說居家式保朮這樣的服務可能很難做到一律禁止，我們上個禮拜其實做出一個決議，在公私立的托育中心應使用本土的豬肉和牛肉，可是到現在為止，我沒有看到衛福部的社家署或食藥署，針對像這樣的一個決議，你們後面的具體法到底應該是什麼，還有具體的計畫是什麼？目前都沒有看到，本席在此想向部長說的是我們大概可以理解，從食藥署的角度來說，針普遍性的部分，其邏輯與原則是不超標就可以吃。部長已經講過很多次了，我也可以理解，可是針對高風險及脆弱的族群，我們應該應該有一些特別的保護措施，然而到現在為止，我們確實沒有看到衛福部提出更具體的計畫。我想詢問部長，有沒有可能接下來針對這些脆弱的族群，剛才有講過幾個，包括嬰幼兒、老人及一些像是慢性病患者，我們應該有一些方式讓他們更為擴大來食用本土豬牛，或者是有風險管理計畫的相關具體作法，部長同不同意這樣的作法呢？
這是普遍性的嘛！對不對？
除了合約的管理，還有沒有其他更多的措施，上禮拜也有說到合約的管理是一種作法，那可能是針對公私立的托育場合，可是我們知道還有更多，其實是在居家式保朮的這個地方，而小朋友就是放在這裡的。我自己覺得至少針對這些小朋友，他們是放在居家式保朮的服務場域裡，衛福部應該有一些具體及擴大使用本土豬牛的推廣計畫，我想這應該不為過吧！這也應該是你們要做的事情吧！
我當然知道這是合意的行為，但是就政府的角度來說，應該還是要有一個教育推廣，或是能讓大家擴大使用的方式。現在沒有用一律，而我現在也沒有要求一律或全面，只是希望能提出怎麼樣去擴大使用本土豬肉及牛肉的計畫，我認為衛福部的社家署應該訂出具體的計畫，這應該不是一件很困難的事情啊！
尤其是要針對這些脆弱的族群及高風險的族群來訂定這樣的計畫，部長，這樣 OK嗎？
這也符合目前執政黨的政策，也可以做到更進一步強化風險管理的具體作法，我希望部長可以在這個方法上面來具體落實，以減少我們可能會面對到的食安風險，這應該是 OK的，對不對？
謝謝。</t>
  </si>
  <si>
    <t xml:space="preserve">
（19時 14分）主席、各位列席官員、各位同仁。我要延續方才幾位委員的質詢，對萊豬開放所做的健康風險評估是在 108年做的對不對？
這幾天討論得沸沸揚揚，指出這份報告只用了 9萬 9,990元委託辦理。
請教衛福部從過去到現在有用那麼低的價格委託進行報告嗎？有沒有其他的案例？
有沒有任何一件專業的委託報告是用 9萬 9,990元做的？沒有！就只有國人最關心的萊豬報告是用 9萬 9,990元做的，其他的報告沒有一件是用 9萬 9,990元委託辦理的。部長，您也專業，我本人在 2020年也在嘉義市政府文化局當過首長，因此我也瞭解 10萬元以下的小額採購不用公開招標，這是公部門行之有年的做法，但這種專業的學術研究報告用 9萬 9,990元本來就做不到，畢竟這是要研究，也需要文獻等部分的，所以你剛剛是不是已經承認衛福部自以前到現在沒有一份報告是 9萬 9,990元，只有這一件？
我只是要確定而已，可信度的部分我還沒有懷疑到，稍後我會一步步去討論，我現在只確認衛福部是不是從以前到現在沒有任何一個風險評估或委託報告案是用 9萬 9,990元做的？
什麼時候可以查證？剛剛旁邊的這位是署長嗎？
署長看起來是不敢承認有，所以就是沒有，代表除了這份報告以外，沒有另一份報告是用 9萬 9,990元做的，就連更低價的也沒有，一定都是超過 10萬元公開招標來的對不對？接著我再請教，部長有看過 2012年同樣是李教授做的食用進口牛肉暴露萊克多巴胺健康風險評估的報告嗎？
也就是 2012年的對不對？本席對了一下，投影片的右半邊是 101年（2012年）年的，左半邊是 108年（2019年）的，本席辦公室要了 101年（2012年）做的這份資料後，我必須跟部長直說，這份資料從昨天一直要到今天食藥署的同仁無法提供，直到本席剛剛來到委員會坐在會議室的時候，我辦公室才告訴我食藥署把資料傳過來了，不然他們是跟我推拖說網站上找得到這份資料，可以下載，但我們完全無法看到。再來，國人應該有知的權利，但我對衛福部把這份 101年（2012年）所做的資料從網站上下架就覺得很奇怪，到目前為止我都沒有辦法在衛福部食藥署的網站上找到這份公開的資料。經過我比對之後發現黃色字體的部分和 108年所做的都是一樣的，換句話說，別說是抄襲了，兩份報告根本是換湯不換藥嘛！後面的參考文獻更離譜，108年所做的報告有 36個參考文獻，其中有 33個參考文獻與 101年做的報告一模一樣，只新增了 3個。換句話講，從 101年到 108年中間這六、七年的時間，我們要開放美豬進口，卻沒有任何可以再增加的相關報告，而這位教授在 108年做出來的報告有 92%的參考文獻都是 101年的報告。
為何 101年我們用這一份 101年做的報告時，當時的衛福部只敢開放美牛，不敢開放美豬？只敢開放 30個月齡以下的美牛，而且還三管五卡？一樣的檢測報告、一樣的風險評估， 36項文獻有 33項相符，沒有更多新的研究，剛剛部長也講了，過去這六、七年並沒有更多新的研究嘛，那憑什麼以這份報告就可以開放美豬也進來？開放 30個月以上的美牛也進來？
對，但是我們現在講的是健康問題、健康因素……
這兩份資料……
沒有！部長，我剛剛講了，第一，這份報告的可信度是不足的，你只用 9萬 9,990元去做報告，而這份報告有高達 9成的參考文獻是抄 101年的報告，而且您剛剛也承認了，食藥署從以前到現在沒有任何一份其他的評估報告是用那麼低價的費用去做委託辦理的。換句話講，我們在野黨不是無理取鬧，我們在野黨也不是對於衛福部的東西不能專業對話，但是你要拿出專業的東西跟我對話啊！我們認為你這個 9萬 9,990元的健康風險評估根本不夠完整，是不是能夠用一個合理的標案來處理，要多少錢我想衛環委員會都會支持，請編列一個正確的預算，看是 100萬元還是 50萬元，委託一個團隊用半年的時間好好去做個評估，評估完成之後，我們再來討論要不要開放美豬嘛，不然你這樣不會覺得是完全出賣國人的健康嗎？
部長，有一句話「便宜沒好貨」，你們用 9萬 9,990元委託做報告，而你剛剛也已經承認了沒有一份報告委託案是用 9萬 9,990元去委託研究的。再來就是只有 2個月的時間給李教授去做，還有就是李教授所做的報告， 108年跟 101年有高度的重疊，我只講一句，有位市長候選人的論文高度重疊就被人家取消了碩士資格，你們這個報告高度重疊，不用重做嗎？謝謝。</t>
  </si>
  <si>
    <t xml:space="preserve">
（18時 19分）主席、各位列席官員、各位同仁。本席要請教衛福部陳部長，辛苦了！今年真的是衛福部年，之前要防疫，再來又遇到食品安全，衛福部的所有的公務員跟部長，你們真的辛苦了！
今天為了民眾，我還是要來跟部長請教問題，我想問的就是，因為我們有看到，衛福部其實從 9月就有公告全面會標示，透明的資訊讓民眾可以輕鬆地辨識。我想這真的是衛福部的工作，農委會的部分大家討論過。我發現我們針對這些資訊的討論，其實都在強調美豬，可是其實我們本來就有進口美牛，美牛本來依法就要標示，對不對？
但是現在的問題就是有民眾會問，以美牛為例，如果只標產地的話，美牛的月齡不用標嗎？所以想先問部長，三十個月齡以上美牛的所有食品是不是也會規定標示月齡？
可不可以請問部長，為什麼這個部分沒有這樣的規劃？
沒有意義？這部分部長可能要再更加強說明，因為民眾問我們的時候，至少之前是限定三十個月齡以下，也是以它的風險為由嘛！這個問題很專業，我非常尊重部長的專業，我想這個部分要再說明，否則我們無法回應。
過去是不是因為有狂牛症？我們知道有些國家只有進口二十個月齡以上的部分。
都是三十個月齡做基礎嗎？
我們信賴您的專業，我希望這方面的說明可以更醭清一下，因為目前民眾問我的時候，會沒有辦法回應這個問題。其實以美牛原本就規定要標產地來講，目前我們看到美牛標示其實漏洞很多。今天我們討論了一整天，有人談溯源及海關的部分，我今天的重點還是談標示，而且談餐廳跟小吃店。「上下游」不曉得部長知不知道？他們是非常專業的年輕人，做的跟食品安全、動物有關，這是今年九月的報導，說店家有標示，但是標示不明顯，民眾難以發現，店家不主動說明牛肉的產地；我們是以牛肉為例，店家被問才口頭告知，而且還說衛生局說這樣沒有違規，新開張的店家連規定都不知道，而且新開張還沒有遇到市政府每年例行檢察，抽驗檢查也不是普查，所以閃過就可以繼續賣。當然加工食品這個部分沒有標示，這個大家討論很多，還有店家使用不實標示。我想請問部長，我們知道這個要縣市政府的衛生局來做，衛生局目前的查核人力夠嗎？之前美牛要標示產地，今年九月他們問了很多牛肉食品的小吃店跟餐廳就發現有這麼多漏洞。這個媒體是非常專業的媒體─「上下游」。
我知道部長會查，但是如果到縣市衛生局，譬如臺北市或者是新竹，他們的查核人力不夠的話怎麼辦？
所以部長會幫他們爭取增加查核人力，是不是？
大約增加多少相關的人力跟經費？
確定一定會增加嗎？
以目前我們知道的情況，至少會多一倍吧？
這部分很重要，畢竟是一個政策。我希望政府能夠帶領臺灣把危機變成轉機，如果食安方面的標示也能夠做得非常好，才能真正提供每一個人安心的選擇。衛福部陳部長在防疫的表現非常優秀，我們非常期待你可以晉升為 2.0，好嗎？幫我們這一塊爭取預算，讓衛生局的查核真的能夠落實，特別是每個人都會去的小吃店跟餐廳這部分是第一線。感謝部長，我會繼續關心。</t>
  </si>
  <si>
    <t xml:space="preserve">
主席、各位同仁。在本席說明之前，我想請問主席，你在禮拜一的公聽會是沒有通知或沒有邀請民進黨的委員嗎？
公聽會好像都沒有民進黨的委員來發言，今天卻爆滿！我的意思是你們沒有來幫忙講一下話，也沒關係啦！有關臨提第 1案，我是響應各部會，包括教育部也好，退輔會及警政署也好，因為他們都是為了避免瘦肉精的豬肉。這也是為了大家的健康而提，我很佩服上會期的劉召委，他是超前部署，在當主席時，我們吃的便當是素食的，裡面都沒有豬肉。謝謝。
主席、各位同仁。說的也沒有錯，我的提案不是提案就會通過，大家可以反對嘛！如果教育部、國防部及警政署，他們都優先採用臺灣的，而他們也都是這樣的文字，我就同意賴委員講的。
表決！只是個人書讀得不多，有一個錯別字，文字修正一下，將「其食材皆一『率』……」，請改為「律」字。不好意思，請表決吧！謝謝。
（18時 12分）主席、各位列席官員、各位同仁。本席要請教陳部長，以部長的體力，不管你要參選什麼，我覺得都沒有問題。因為國人食用豬肉還有內臟的喜好度比較高，然後對萊豬進口對身體健康影響的疑慮沒有辦法完全消除，所以我們才會有這麼多的討論、這麼多的爭議，你認同我這樣的講法嗎？
對蔡總統 8月 28日宣布開放萊豬進口，我覺得這個時間點拿捏得很好，雖然理由是說時空不同，但是時空我覺得不差前一年，也不差晚一年，早一年要總統大選、要立委大選；慢一年呢？又靠近地方選舉，可能也對選情有影響，所以 8月 28日宣布明年 1月 1日開放進口，我覺得時間點拿捏得很好。然後要請教部長，我們健康風險評估裡面有關美豬的部分，在我們的官網上有，美牛好像也有做風險評？
好像美牛的部分也有放在上面吧？署長說有就好，我是沒有發現、沒有看到。我看 1月 1日開放進口是勢不可擋，雖然過程不管怎麼樣，一定會開放進口。我們現在主要談論的就是，開放進口以後的事情，當然很多委員今天也講了整天，如何的源頭控管、 5批抽檢？我是希望 5批以後，抽驗的頻率也可以增加一點，甚至於地方的人力、經費，雖然剛才我講時間點拿捏得很好，但是有一個缺點就是太倉促，你明年的預算都沒有辦法在今年編列；當然我也知道部長有回答說，已經跟我們行政院這邊，院長也有答應會來支援你。所以我們以後的管理、控管就比較重要。我還有一點，剛好副主委也在這邊，我曾經請教過部長，你好像回答我說，美國萊豬進來跟臺灣的豬價差 1塊錢，我有聽過你在講，同樣這個場所；我也有問過副主委，副主委講的好像不是差 1塊錢喔！
我問的是說，臺灣豬跟美豬的差價，有萊劑跟沒有萊劑的差 1塊錢，現在我說的就是，進口以後我們擔心的就是差價的關係，會產生一些不肖的業者掛羊頭賣狗肉來混充，有萊劑、沒有萊劑差 1塊錢，那麼臺灣豬跟有萊劑、沒有萊劑的美豬差多少？應該差個幾十塊錢吧？
臺灣的也是公斤嗎？
我是沒有買豬肉。
基本上還是有差個二、三十 %的差價？
有這樣的差價的話，我們就擔心有不肖業者會來混充，當然說標示不實怎樣，我們食安法可能也有規定，但是有很多我們防不勝防，譬如我們到早餐店點一個豬肉堡，當然早餐店可能也要求他的上頭不要用美豬的，上頭也跟他說，我不是美豬，上頭的上頭可能也說不要，到底是誰欺騙了誰？我們這個稽查那些都要加強注意，就是怕這個不肖的業者，好不好？
以後我們的追查，當然也有委員問過，就是用途、流下到哪裡？部長好像也有回答之前委員的質詢，說你們都可以查得到，都可以告訴國人說這些進口的流向到哪裡？最後一點時間，就是我們前幾天不是發生在便利商店發現沒有熔噴布這個口罩的事情，現在問題就是，我們實名制的口罩有在藥局、有在便利商店，到底便利商店的也是我們食藥署主管的嗎？出事情啦！
這一次沒有熔噴布的口罩查出來了嗎？他是故意的偷工減料，還是無心地生產的過程出差錯？
也希望我們食藥署多多的督導，謝謝！</t>
  </si>
  <si>
    <t xml:space="preserve">
（17時 7分）主席、各位列席官員、各位同仁。首先肯定陳部長，剛才溫玉霞委員質詢時，您回答了一句話，就是「其實我們全憑科學根據」，本席也相信在做這些決策的時候，有很多細節要一一了解。 9月 18日的時候，不知道部長是否記得，本席總質詢時問過您一個問題，邊境檢驗新的進口豬隻肉品時，您一開始是對媒體說會逐批檢驗，後來呢？ 9月 18日您改口說前三批會全面抽查。上次本席在社環委員會也特別關切，你們如何做出前三批全面抽查的決定？您當時說的是憑經驗，當然我們覺得這樣是有疑慮的，所謂的憑經驗，是因為過去的美牛議題嗎？還是有什麼問題？這個經驗從何而來？其實我們還有很多疑慮。今天早上陳亭妃委員在社環委員會質詢時，您又回答了一個新的數字，就是前五批會全面抽查。本席想先就教部長，您從逐批檢驗到前三批全面抽查，現在又改成前五批，以您所說的科學根據或者經驗，你們是怎麼決定的？為什麼會有這樣的變化？
您說的 FDA是指美國 FDA嗎？
請問食藥署又是怎麼做出這樣的決定？從逐批到前三批、前五批，背後到底是什麼原因？
所以當時您說的逐批或前三批，只是您個人的經驗，現在的前五批才是確定答案，是這樣嗎？
請問食藥署，為什麼會做出前五批全面抽查的決定？
本席希望能夠看到專家委員會的委員建議，你們是否能提供會議紀錄？如果前五批都要全面抽查，會牽涉到開放進口之後，初期邊境檢驗勢必要增加大量檢驗人力，上次陳時中部長也很坦承地告訴我們，目前邊境檢驗的人力只有 81人，如果現在要改為前五批全面抽查，1月 1日邊境檢驗的人力準備好了嗎？
什麼時候報到行政院？
有辦法、有機會、有把握在 1月 1日之前把人力補足嗎？因為計畫報上去之後，從核准到你聘用人力，到上崗的教育訓練，其實還會有很多的事情要做哦！
有承諾會再增加邊境檢驗人力的預算經費，是會支持的。
其實今天在審查衛福部和農委會這些行政命令，它牽涉到的就是 1月 1日如果真的要開放，我們到底有沒有做好充足的準備，那至今為止，本席很坦誠的告訴部長，目前很多的回答或者是回復，看起來都還在準備當中，所以希望你們要加快腳步。雖然民眾黨黨團是希望這些行政命令能夠撤回，不急於 1月 1日，但如果不幸這些行政命令還是通過，希望行政團隊還是要把當初做的這些承諾都能夠成功的做出來。本席在這裡要問一個我自己比較好奇的問題，邊境檢驗在抽檢的時候，記錄的方式是通過、不通過，還是會把含萊克多巴胺的數值記錄下來？
是記錄數值嗎？它是記錄多少數字，還是記錄通過、不通過而已？
數值會記錄下來。
好，因為我想到王美花部長跟我們說增加一個貨號在行政管理上不可行，如果衛福部的邊境檢驗是可以把數值記錄下來的話，貨號的部分應該是有機會做，等於是我們邊境會有這個數字的資料可以去做貨號的管理和分類。下一個問題是講到混充肉的部分，我們有很多加工肉的食品，這些食品的分辨對於民眾來講，就不像一些肉販和餐廳可以去達到標示的作用，混充肉可能會混合不同的肉品來源，如果今天民眾感到有疑慮，他應該向哪一個單位去檢舉、申訴，甚至去做檢驗的申請？
如果民眾有這樣的疑慮，他們應該要怎麼做，包含現在有些民眾開始在採購所謂的快篩片，針對這個部分，是不是可以請衛福部做一些簡單的衛教宣導？因為這些有疑慮的民眾也會跑來我們國會辦公室陳情，說他們未來要怎麼去控管所吃到的肉品，尤其是漢堡肉、混充肉，請部長再幫我們多多留意一下相關的配套措施。最後一個問題是關於產業的陳情，在地方上開座談會的時候，有一些加工食品的業者提到，目前衛福部或是地方的衛生局都還沒有開始對他們做所謂的宣導和配套，比如說如何標示、如何檢驗，其實都還沒有開始對這些加工食品業者去宣傳，我想請教一下衛福部，在什麼時間點可以開始起跑去宣傳？同樣的， 1月 1日開始進口，加工業者在這個期間需要做很多的努力，不知道部長有沒有一個大概的期程？
可能還是要與地方政府合作，儘快去擴大，讓業者瞭解目前關於標示、關於檢驗的所有相關規定和配套措施，這樣子他們才有辦法預先地去提升準備。
今天廠商不是你叫他做，他馬上就可以做，他們需要一些準備的時間，所以麻煩部長也要去關心他們一下。
謝謝主席。</t>
  </si>
  <si>
    <t xml:space="preserve">
（10時 37分）主席、各位列席官員、各位同仁。剛剛大家一直說食材溯源，除了溯源之外，我們也很關心這些進口的美國豬到底流向何處，請問部長，這個部分如何管理？
抽驗。
抽驗之外，相較於臺灣豬，年產量我們的消費大概是八十多萬公噸，目前要進口的美國豬大概只有 1萬多公噸，就算有萊克多巴胺，到時候進口的數量可能也是少於 1萬多公噸，所以，追查進口的流向遠比現在要大海撈針的抽查容易得多。我想問的是進口的美國豬為什麼不能好好管理追蹤流向？它們到底流向何方才是我們最關心的重點。進口的量這麼少的狀況之下，要管理相對容易得多，這個部分有沒有要管理？
怎麼管理？
誰來管理？
也是衛福部？所以，所有進口美國豬，包含有萊克多巴胺的豬到底到哪裡去，衛福部都會追蹤管理對不對？
民眾可以知道嗎？我們可以在一個平台上追查有哪些萊克多巴胺的美豬到了哪裡、哪一家廠商採用、賣到哪裡，這個部分可以查得到嗎？
部長，針對這些進口的含萊克多巴胺的美豬，你們會確實掌握它的流向，它到了哪些加工廠等等，所以你們可以要求，只要含有萊克多巴胺的美豬都應該要確實標示，這也是後續衛福部會去做的，對不對？
所以這個部分會遠比抽查來的更重要，沒錯嘛？
另外，大家也很關心抽查的人力，因為目前看起來是人力不足、經費也減少，為什麼今年邊境檢驗人力編列的預算會比去年少了 1,000萬元？
明年如果因應美豬進口，你們的預算大概要增加多少？人力需求要增加多少？
計畫到底是怎麼樣，大概是多少錢？你預估需要多少的人力和經費？
到底有多大？因為到目前為止我們不得而知。
您預估大概是多少？是數千萬，還是數億？
所以遠比現在的經費多很多？
你們預計要增加多少人力？
可是可以有一個預估，你們預估大概需要多少人力才夠？
需要再增加上百人？
目前你們只有 81人，所以要增加一倍以上的人力跟經費。
對，邊境抽驗的人力也是 83人左右。
所以你們的目標是要再增加上百人？
大概什麼時候會過？因為明年 1月 1日就要進口，這個部分迫在眉睫，如果經費和預算都還沒有爭取到，當然大家也會很憂心，因為已經講了一陣子，大概什麼時候會有一個比較確定的方向？
兩個禮拜內會定案？不管是經費或人力，如果結果不如你的預期，會不會造成邊境檢驗的一些破口？我們現在想要知道你們覺得需要多少，能不能爭取到足夠的經費預算跟人力，如果你們沒有辦法爭取到的話，那就代表這個東西可能不如預期，所以我們當然希望給你們十足的支持，但是你要告訴我們，你們到底需要多少的支持。
部長，因為現在你們要擔起這個責任，而且是最大的責任，所有進口都是由你們在把關、在查驗，一旦出現破口，矛頭就指向你，這件事情不是你自己的事情，而是大家要一起承擔，到底需要多少的預算、需要多少人力才能夠做好邊境查驗的工作？你不要到時候推給預算不足、人力不足嘛！到底需要多少是大家關心的重點，否則到時候你因為錢不夠而沒有辦法做好，結果是我們全民要來承擔嗎？所以我們當然希望你能夠有足夠的經費跟預算來做這件事情。
所以你能不能爭取到呢？
另外，我們一直在關心標示的問題，很多人都在問，像美國的農業部就要求要有有機的標示保證沒有含有萊克多巴胺，日本進口的豬肉也有標示不含萊克多巴胺，為什麼臺灣不能做到？
但是美國自己就有標示，像加拿大出口到日本的豬肉上面就有標示它不使用萊克多巴胺，像美國自己的農業部就有要求，不使用萊克多巴胺的，上面會標示其為有機，為什麼臺灣對這個部分到現在還沒有辦法去要求？
現在我們加工附屬價值超過 35%的部分，可以不用標示原產地，但未來只要是來自於美國的豬肉都必須標示？
有沒有要求標示要多大或多小？
希望能夠讓民眾一目瞭然。</t>
  </si>
  <si>
    <t xml:space="preserve">
（16時 23分）主席、各位列席官員、各位同仁。雖然已經有很多人質詢過有關萊劑在健康風險評估的準確性，但本席還是要苦口婆心的再次提醒部長，孩子的健康是不容妥協的，尤其是 0到 2歲的嬰兒。我們先看看各部會的反應─軍人不能吃、運動員不能吃、學生不能吃、高風險族群不能吃、孕婦不能吃、榮民不能吃，幾乎大家都不能吃，但政府開放給嬰兒吃嗎？
你們對於嬰兒只建議優先食用國產豬肉，卻未禁止食用進口美豬，這是非常荒謬的！當初 CODEX報告的試驗數據是藥廠針對 6位年輕男性白人人體的試驗數據，換句話說其他不論是高風險族群，還是懷孕婦女、坐月子婦女、孩童、嬰兒等等全部都是推估的 ADI，尤其是嬰兒，以推估方式更容易導致計算不準確，如果對嬰兒的影響是可以從成人的試驗透過數據推演的話，那根本不用特別將小兒科分出來啦！直接去看成人科別，然後用他的 ADI數量，以推估的方式治療就可以啦！如此顯而易見的問題，政府卻假裝看不到，口口聲聲說沒有問題。既然沒問題，請問為何運動員、國軍不能吃卻要給嬰兒吃呢？容本席提醒部長，特布他林（ Terbutaline）也是瘦肉精的一種，對不對？
本席要說的是特布他林是一種發展性的神經毒劑，會影響胎兒在出生後面臨罹患嚴重大腦發展障礙的風險，根據研究指出，萊克多巴胺也同樣具有神經毒性，而且對老鼠的第一型微量氨相關接受器有非常高的親和力，比安非他命還高。在衛環委員會於星期一召開的公聽會中，專家學者也指出萊克多巴胺在生殖、泌尿道、腎臟中的毒性也會與結石產生關聯性，更別說會對心血管病患造成更高的風險。本席要再度提醒部長，請你懸崖勒馬！不要因為政治而蒙蔽了自己的專業，你我都是醫學大學畢業的，我們都具有醫藥的背景，本席相信部長一定很清楚 20世紀最著名的藥害事件，亦即西德公司生產研發的沙利竇邁，於 1957年在德國上市，其具有安眠、鎮定、減少噁心及舒緩產婦嘔吐的功效，沙利竇邁一時行銷到歐洲、加拿大、日本世界各地，可是當時的醫學界不知道沙利竇邁會對嬰兒發育造成嚴重的不良影響，受害新生兒的明顯特徵就是肢體畸形，醫學上稱其為海豹肢畸形。沙利竇邁對新生兒的危害在 1961年揭露之後，估計當時全球已經約有 1萬名嬰兒受害，其中大約一半存活下來。沙利竇邁造成的畸形不僅限於肢體，有些嬰兒的眼睛、心臟、消化道與尿道也出現畸形。部長！歷史不能重演，我們是否能以沙利竇邁的悲劇為借鏡呢？
我知道，國際上定的 ADI的推估。
10倍到 100倍，對。
你是說這次的萊克多巴胺的劑量是非常低的，所以你認為沙利竇邁的悲劇不會歷史重演？
我希望部長重視，民眾在意的是食的安全、健康的保障，所以我認為部長還是要多多注意這方面的研究。</t>
  </si>
  <si>
    <t xml:space="preserve">
（18時 32分）主席、各位列席官員、各位同仁。部長辛苦了！我們今天一整天在審查這個行政命令，主要是開放 30個月以上美牛進口以及放寬萊克多巴胺安全容許量，首先，我想先問一下部長，就是當初 2012年國民黨執政的時候只開放 30個月齡以下美牛進口的考量是什麼？部長知道嗎？。
現在要開放 30個月以上的美牛進口，當初所擔心的問題已經解決了嗎？
是，再來就是本席看到衛福部的報告提到，委託臺大進行健康風險的評估，認為民眾罹患庫賈氏症的機率極低，只有 9.29乘以 10的負 10次方，所以決定擴大開放 30個月以上的牛肉進口，本席想要瞭解一下，從 2012年開放美牛進口到現在，我們國內有沒有發生萊克多巴胺影響安全健康的案例？
我想請問一下，2012年開放美牛的時候，當時執政的國民黨提出哪一些管制配套措施？
所以他們也有提出一些三管五卡的管制措施，那現在我們執政黨針對美豬就會更嚴格，例如食安五環、三章一 Q，另外就是我們會更負責任來做源頭管理、邊境檢疫及市場抽檢等配套措施。
美牛進口從 2012年的 1.8萬噸成長到現在，去年已經達到 6.4萬噸，市占率是 48%，將近一半，但是現在好像沒有什麼人去質疑美牛不安全，但卻對這個進口量較少的美豬提出質疑，部長之前舉例說一個坐月子的產婦就算一天吃上一副豬肝、一副腰子，然後再加上 90公克的豬肉，這樣也不會超標。
那事實上現在也不可能吃這麼多，要吃這麼多不是說吃美豬，就算吃臺豬吃到這麼大的量都有可能不健康。
衛福部這邊有沒有調查過，像坐月子的產婦或特別愛吃豬內臟的國人平均攝取量大概是多少？
我太太現在正在坐月子，現在月子中心提供的沒有這麼大量的豬腰子、豬肝，然後至少有一半是我吃掉了，所以產婦生產完之後，其實先生的風險是跟他一樣的，基本上如部長講的沒有什麼風險。另外，請問農委會副主委，牛、豬內臟進口目前的狀況如何？這次開放會對市場產生多少影響？
是，而且針對味道、口感來講的話，國人可能比較不會吃，因為它有一個腥味。
謝謝副主委。部長已經講過很多次，就是在安全上是沒有問題，那安全與否其實是一個計量科學的問題，國際上已經訂出了標準，那我們有一些標準，甚至比國際標準還要嚴格，所以我覺得重點應該放在如何讓民眾安心，尤其是兒童、青少年，因為他們沒有選擇，或是他們的選擇機會比較少一點，政府有責任幫他們把關，其實上次會議也有通過臨時提案，本會民進黨 8個委員也有通過臨時提案，要求公私立托嬰中心應採用國產的牛、豬，這一點衛福部有沒有信心做好把關的工作？
另外，就是很多民眾擔心屠宰日期的標示問題，因為美豬、美牛從屠宰到臺灣，再到零售商，中間經過很長時間，我之前聽到農委會陳主委說他贊成把屠宰日期標上去，請問部長的看法如何？標示上去有沒有什麼樣的困難？
好，再橫向討論一下，看標示的問題要提出怎樣的措施。</t>
  </si>
  <si>
    <t xml:space="preserve">
（16時 40分）主席、各位列席官員、各位同仁。這幾天大家都在吵美豬、美牛的問題，經濟委員會關心的是豬產業輔導的問題，我們比較關心的還是食安問題，食安問題是由衛福部把關。我今天要談的是 1月 1號我們開放進口萊克多巴胺的美豬和 30月齡以上的美國牛肉。食安問題最主要的是在有沒有清楚的標示，之前你特別宣布只要含有美豬、美牛的產品統統都要標示，包括散裝、包裝食品還有餐廳統統都要標示，大賣場、超市、傳統市場、零售通路、餐廳、便當店、小吃都要標示，是不是這樣？
業者如果不配合呢？
標示不實呢？
這個裁罰的空間非常大，你們是怎麼拿捏的？
什麼標準？小吃攤和便當店罰多少？
大賣場是不是罰 300萬元？你們是按照經濟規模的裁罰模式去處理。
你們應該有一定的處理標準。未來不可能由衛福部去稽查，你們希望地方政府配合。
地方政府配合，經費上是否由中央負責補助？
臺?市、新?市等六都經費上比較充裕，雲林、嘉義等比較貧窮的縣市，美豬、美牛開放進口後勢必要增加稽查員、檢驗員到各地檢查，我希望你們要先處理一下地方政府的經費補助，我相信地方政府開始在煩惱這些問題，所以要提早處理。另外是有關賣場的設置，日本的大賣場、超市都有國產專區，他們國產的農漁畜爰就是一個區，臺灣目前沒有，只是標示「臺灣豬」、「美國豬」、「西班牙豬」等等，只是產地的標示，沒有特別的分區，我建議既然地方也很關心這方面的問題就應該做這方面的輔導，過去大家對臺灣沒有信心，現在大家對臺灣很有信心，臺灣食安問題把關得那麼好，現在臺灣的雞、豬都很有賣點，我們就要處理農林漁爰所有的產品。
現在沒有吧？
我們現在到大賣場、超市並沒有看到。
我要進一步提醒，臺灣人愛吃雞，一年吃掉了五億七千多萬隻雞，這是很大的數目，看起來國內雞肉市場需求很大，但國產雞不足要靠國外進口，問題是國產雞平均價每隻是 51元，國在進口雞平均價每隻是 29元，價差達一半。臺灣的雞肉基本上都有很清楚的標示，何時殺的、何時分切的都寫得很清楚。你說美豬要標示，但現在看起來國外進口的雞都沒有標示，國產雞的標示卻很清楚，國內養雞業者開始恐慌，國內的需求量這麼多，國外的進口量也這麼多，國內、國外的價格差這麼多，便當店、小吃店基本上沒有標示，所以他們只要買外國雞就好了。你們對於這個部分是不是要好好處理一下？應該要讓進口雞肉也標示屠宰的日期和有效期限。
你們一直都沒有討論這個事情吧？
我希望衛福部要為整個食安把關，應該做的要儘量去做，好要更好。</t>
  </si>
  <si>
    <t xml:space="preserve">
（9時 50分）主席、各位列席官員、各位同仁。部長早，我想我們現在最重要的是，在明年 1月 1日，我們到底有沒有辦法把我們的食品安全管制好，有沒有辦法把所有消費者知的權利顧好，因為我們是消費方，我們有權利選擇，可是我們要選擇的時候，我們必須讓我們的消費者可以知道我們要從哪邊、從哪些標示去了解，到底它是哪個國家的豬肉，是臺灣的豬肉？還是美國的豬肉？還是加拿大的豬肉？我相信這很重要，所以我要請問部長的是，明年 1月 1日我們如何加強食品標示，跟現在有什麼不同？
這個要儘速、儘快。
這等於是優先法案，這比什麼都重要，一定要先過。
部長，從你剛剛所談的來看，我想你已經有一個配套，但現在已經 10月中旬了，光你所說的，法案要修法、要趕快過……
對。第二個是經費、預算，因為我們要增加查驗的人力，然後還要去宣導，宣導也需要人力啊！如果宣導沒有人力，還是沒有辦法在短時間內完成，我們希望在 1月 1日上路的時候，大家所感受到的是，我可以在消費端很清楚的了解我到底能夠選擇到什麼樣的產品、哪一國的豬肉，我覺得選擇在我們，就是看到美國豬肉我們不要買就好了嘛！如果我們不要買的話，那怎麼會有所謂的萊克多巴胺會影響到我們的身體？不會啊！
是啊！我是說在整個角度上，過去有很多反對或是很多覺得有疑慮的部分，我們是可以用所謂的消費端去阻止嘛，因為我們自己是消費者。
第二個部分，這些法要趕快過，經費要趕快編，在這短短的 2個月內要完成喔！這個要麻煩你們了，而且宣導要現在就開始做。
要從現在開始做，我們到底要怎麼標示、我們到底要怎麼選擇，這個都已經要上路囉！
再來，明年 1月 1日開始，我們如何做好邊境管制？
前 5批夠嗎？
現在大家會擔心，前 5批沒有問題，可能會在後 5批做一些手腳，會不會有這樣的狀況？這個都是現在很多質疑的人所提出來的。
如何的一定比例？在前 5批逐批抽驗完，之後要如何再去做抽驗？這個 SOP也要出來。
我覺得我們抽驗的標準可以再往上提高，就是在整個批數的部分，還有它的標準，就是抽驗的%數可以提高，我覺得這是可以考量的，我們要讓所有民眾安心。
這樣能夠讓豬農的生存權沒有影響，我們的食品安全也沒有影響，又可以創造我們的經貿，三贏，這是明年很重要的一個課題，也是部長所說的三支箭裡面其中的一支箭。如果我們可以做到更多的邊境管制，能夠做到更踏實、更實質的抽驗，我相信民眾會更安心。
另外，我們會派員到國外去查廠嗎？
當時其實我們是有要求啦！總之，還是一個前提，我們要讓民眾更安心，我們就把它做到最萬全，該做的我們就做到底。
查廠就是針對輸入占比較大的，不是每一間查，其實輸入量比較大的就是那幾間嘛！對於量比較大的，我們是不是可以派員去國外查廠？我覺得這個就是讓大家安心，我們把我們該做的動作做好，這個也是給部長的建議，我覺得這個都是可以做的。另外就是校園安全，現在雖然在校園是 100%，我們絕對不用國外進口的豬肉，絕對是用國產豬肉，我們現在在校園裡面三申五令，甚至教育部已經做出這樣的聲明了，可是大家所擔心的是那些所謂的漢堡豬肉，那些豬肉片是不是有摻雜碎豬肉在裡面？我們要怎麼樣讓民眾更安心？部長，本席提供給你們現在大家所擔心的部分，我們應該有更多的宣導與聲明，讓民眾在食品安全上更有保障，謝謝。
為什麼……
主席、各位同仁。因為曾銘宗委員，他是登記第一位，他沒有在現場，所以每次都是我第一個被問、我來表達意見。針對第 8案，如果你認為他們有違法、怠惰，請江啟臣委員自己去送監察院就好了，為什麼要在這個時候、在這個委員會依照你的想法要求我們要一起送監察院，這不是很奇怪的提案嗎？我覺得每一個臨時提案，你都要我們表決贊成或反對，大家都要負責任，不是今天你自己的態度跟想法，你怎麼想卻要我們來表達，這是有問題的提案啊！所以我覺得讓我們來表達這個有問題的提案，我絕對是拒絕的。
你自己可以送啊！
……
莫名其妙！
我反對。</t>
  </si>
  <si>
    <t xml:space="preserve">
（9時 23分）主席、各位列席官員、各位同仁。請教部長幾個問題，假設立法院修法規定按季公布進口含有瘦肉精的萊豬進口名單，並且由進口商負責公布後續的流向，請問部長贊不贊成？
而且我會提出罰則，假設有偽造不實將處以進口金額 10倍的罰鍰，這樣才能產生嚇阻，而且可以追蹤進口萊豬的流向，所以部長大方向確定是支持的。
並且要求萊豬的進口商，必須按季公布，而且要追蹤這些牛肉的方向，謝謝您的支持。另外教育部長說學生不吃進口萊豬，國防部長也說軍人不吃，退輔會主委也說榮民不吃，警政署署長也說警察不吃，部長你也講有三高不能吃萊豬，我要問我們 2,300萬民眾裡面有誰能吃？這個問題很簡單，請部長回答。
謝謝部長的回答。禮拜一，蔣萬安召委召開了一整天的公聽會，當時你也在場，該場公聽會裡面有很多專家學者認為進口萊豬在安全上是有疑慮的，現在美國相關的評估是有問題的，經過禮拜一的公聽會，你還是堅持進口美國的萊豬在安全上是沒問題嗎？
部長，不只是有沒有過量的問題，本席所持有的這份是禮拜一的報告，它的標題是「拒毒豬，顧健康」，我摘要報告的重點跟您做報告，我相信您也看過了，報告提到：萊劑也就是萊克多巴胺，對於作用在已經有心血管系統疾病者有高度風險。另外，在對豬隻使用的時候，會造成豬的行為改變，還有增加豬的攻擊性。另外它也會影響人體神經系統的發育，造成兒童出生後發生自閉症或其他神經問題的機會增高，對這樣一個科學數據的說明，你有什麼看法。
你講的 CODEX 10ppb那個在做人體實驗的時候，只有 6個樣本，這些專家學者也認為這 6個樣本完全不具代表性，也不具科學性。另外請部長不要硬拗，其實我也在公務部門服務過，人在公門好修行，假設你進口這些毒豬，危害 2,300萬的民眾，尤其是小朋友，假設有你講的那麼安全，為什麼教育部長說小朋友不能吃，退輔會主委說榮民不吃，國防部長說軍人不吃，這個問題行政院各部會之間的看法就不一致。請教部長，最近坊間在吃飯的時候，最常流行一句話是什麼？最近同事朋友聚餐最常講的一句話是什麼？部長知不知道？
疫苗關心，另外在餐廳大家很流行的一句話，就是「要吃豬肉，今年趕快吃」，再講一次，要吃豬肉，今年趕快吃，明年 1月 1日起不要吃豬肉，針對這樣的評論，部長，你有什麼看法？
不會，這是民間大眾的心聲，不是扭曲，廣大的民意是這樣的：「要吃豬肉，現在趕快吃，明年開始不吃豬肉」部長，這怎麼會是扭曲呢？一般廣大市民的看法就是這樣。
部長，只有你說放心，但國防部長不放心、教育部長不放心，退輔會主委也不放心。再請教您，國家口罩隊總共有多少家廠商？
七十幾個，你看我們政府連國家口罩隊都管不好，那你曉不曉得賣豬肉攤商超過十萬家，你連國家口罩隊都管不好，那對賣豬肉的攤商，你管得好？誰會相信？部長你有沒有評論？
努力以赴還是會讓 2,300萬的民眾不放心，我希望不要傷害臺灣 2,300萬民眾的健康，謝謝。</t>
  </si>
  <si>
    <t>費鴻泰</t>
    <phoneticPr fontId="2" type="noConversion"/>
  </si>
  <si>
    <t xml:space="preserve">
（10時 14分）主席、各位列席官員、各位同仁。部長早，好久沒有跟你請教問題，全臺灣最關心的題目之一就是明年 1月 1日要開放瘦肉精的美豬到臺灣，請教一下主管全國健康衛生的部長，鼓不鼓勵臺灣的老百姓吃含瘦肉精的美豬？
你總要有一個態度，你主管人民的健康跟衛生，你鼓勵不鼓勵？
都安全的，沒有問題的？
那我可不可以請教一下，在你們內閣團隊裡面，有幾位部長，教育部說瘦肉精的豬肉不可以進校園；國防部部長說官兵不要吃；退輔會主委說榮民不吃；警政署署長說警察不吃；體育署的說國手不吃；你對你們內閣的這些朋友們的看法是什麼？他們很顯然不捧你的場。
臺灣老百姓現在也都沒有在用啊。
我剛才講了，你是負責臺灣老百姓健康跟衛生的人，臺灣老百姓都是要關心的對象。剛才幾位部長是關心自己小規模的人，他們說不要吃，不要吃是什麼意思？他們對有瘦肉精的美豬不相信嘛！你負責全臺灣，包括這些部會，那你對臺灣老百姓就不關心囉？那這些人關心，你的業務就不關心喔？
尊重是什麼意思？他很顯然對你們不相信，對蔡英文不相信。你現在只要一樣東西，我相信已經回答了，你只要政治正確，是不是只眷戀你的官位？
老百姓的安全你無所謂，只要你的官位保住了，管他什麼老百姓。
老百姓在你眼裡是芻狗而已。
不是嗎？那些部會首長關心他們的夥伴，你不關心，你的夥伴是全國老百姓，你不關心。
兩個標準，講難聽一點，就剛才我講的，你只在乎你的官位。
如果一個人只在乎官位，你總有一天會退休的，會被人家唾罵。
儘量什麼？
可是你現在已經千夫所指了，不是嗎？
我再請教一下，我今天有一個提案，針對進口萊克多巴胺的美豬，因為它確實會影響到人的健康……
至少有很多國外的文章有提到，可能會造成一些問題，或者是已經造成問題了，因此我提一個「進口帶瘦肉精的美豬要課徵健康捐」，你支持不支持？
我要問你的意見，你是政務官，你必須得表達你的意見，我要看你的態度，你支持不支持？
為什麼？
因為臺灣老百姓的健康不重要，唯有我陳時中的官位重要。
我是教統計的，一個是研究組，一個是對照組，你的對照組是什麼？那些部長說，我的團體不要吃，他們擔心，你不擔心，就代表你不 care，你負責老百姓的健康，我今天要課徵一個健康捐，你居然說你有意見。
你這什麼部長啊！
我跟你講，我有個好友，前任衛生署署長楊老師說，鼓勵臺灣老百姓吃萊克多巴胺美豬的人，他不是混蛋，什麼人是混蛋？
我也不鼓勵啊，我也反對啊，我也反對啊！
部長，我覺得你背棄了你的專業，或者從另外一個角度來看，你根本就沒有專業，你的專業去做一個官。所以針對健康捐這個事情，你居然反對，我還第一次聽到，了不起。再問你一個問題，禮拜一我們財政委員會通過，有國民黨、民進黨，後來由賴士葆領銜的，我們想從海關針對萊豬、萊豬內臟訂定單獨的稅則編號，你同不同意？
你同不同意？
你同不同意？你不要迴避問題，你同不同意嘛！
單獨的稅則號列。
你不要跟我裝迷糊。海關一定會問，經濟部也一定會問，就是單獨把萊豬和萊豬內臟有一個海關的新的稅號，你支不支持？這樣大家就可以知道這是萊豬，這是萊豬的內臟，你支不支持？
我剛剛講了，兩個禮拜以內他就會問衛福部、問經濟部，你支持還是不支持？
支持還是不支持？
你又不敢講，不要只想當官啦！只有想當官的話，很可憐啦！就像你現在這個樣子，面露什麼什麼狀，可憐哪！可憐哪！可憐哪！
你又不敢回答。
我問你什麼都不敢回答。
我實問，你虛答，說要尊重大家的意思，這叫尊重嗎？
政務官就要為政策辯論。
政務官就要為政策辯論，你講都不敢講，你只在乎你的官位！可憐哪！可憐哪！可憐哪！
可憐的人！可憐的人！可憐的人！
現在在財委會的案子都通過了。
要新編一個單獨的海關進口的號碼，你同不同意？
財委會已經通過了。
我同意時間到了，可是他還在講，所以我就必須得問啊！
他還在講啊！</t>
  </si>
  <si>
    <t xml:space="preserve">
（10時 5分）主席、各位列席官員、各位同仁。部長，今天大家關心的就是明年 1月份美豬進來臺灣之後，其實我們在食品雲裡面有非登不可，就是針對製造、加工業、餐飲業、輸入業及販售業這四大食品業者要登錄非登不可，在這個非登不可裡面其實有一條龍，就是有的大型肉類進口商，除了進口之外，他自己旗下還有餐廳和肉品加工業，所以類似這樣子的話，我們在這個非登不可有沒有辦法去勾稽到這樣的一條龍？
在 2012年美牛進來之後，我們上食藥署網站搜尋從 2012年開始有發現一些進口的冷藏牛肉有動物用藥殘留，不符合規定，請問從 2012年到現在，到底不符合的比例有多少？
你說後市場嗎？
邊境部分呢？
好，如果從明年 1月 1日開始美豬進來之後，針對這些你們會加強去稽查嗎？就是針對美豬的部分。
其實我認為第一個大家擔心的是人力的問題，除了邊境要有人之外，後市場就是在一般的市場裡面也需要有人力，那你人力未來怎麼去調配？
好，所以人力跟經費是可以做得到。未來針對這些不合格的，你們在邊境也好，或者在後市場去稽查、去檢驗也好，你們一定會公告，對不對？這個一定要公告嘛！
你們現在是怎麼公告？是抽到不合格就馬上公告，還是按月公告，或按季公告？
好，那後市場呢？
每個月會公布。
其實現在民眾也會上網去看，請教你們在網路上面有一個不符合食品資訊資料索引，從 2016年之後就沒有再更新，這個是怎麼回事？
好，沒關係，你們是每週都會更新。
我們是這幾天上網去查的，這個上面就說從 2016年後就沒有再更新，所以既然你們說邊境或者是後市場查到不符合規定的部分，你剛剛說這個按每週公告。
每週公告的話，你們後面的資訊一定要清楚，不要讓民眾上網去看，結果他抓到的是 2016年的資料，之後就沒有再更新，所以你們仔細去看一下。
第一個，對於我們邊境稽查要嚴格的稽查，針對有一些可能進口量很多的，我覺得你們可能也要特別去稽查，因為他鋪的市場量是最多的，如果針對這部分仔細去稽查，我覺得能讓民眾安心。再接下來我想請教部長，最近這幾天很多民眾要去打流感疫苗，然後打不到，原本是社區已經定時間譬如這個禮拜三，可以直接到社區打流感疫苗，結果去的時候疫苗已經被打光了。我想請教部長針對這部分，你們要怎麼去做協調？
現在怎麼辦？
你們原本公費疫苗是差不多 600萬劑嗎？
再加上自費的部分？
這樣涵蓋率差不多只有 31%嗎？
如果今天想要自費打流感疫苗的人很多，疫苗又不夠的話，你們怎麼去協調？是不是要有專人去做協調的工作？現在已經預計在社區打不到了，他可能就直接到診所去打，或者是他不在公費疫苗的施打族群裡面，也許他想要自費去施打，這樣應該疫苗的量會再增加，所以我希望衛福部針對這部分是不是要多採購，或者要跟地方做什麼樣的協調，不要讓民眾去社區也打不到，然後去診所也打不到。
不是每個人都會上網看疾管家的地圖啊！
好。</t>
  </si>
  <si>
    <t xml:space="preserve">
（9時 58分）主席、各位列席官員、各位同仁。吳署長好，我先問一個問題，食品安全衛生管理法第十五條第五項規定，國內外如發生因食用安全容許殘留乙型受體素肉品導致中毒案例時，我們應該要馬上禁止進口。美牛已經進口 8年了，請問有沒有發生過？
在臺灣，我們如何接收到外國食安通報的訊息？
怎麼監控，請你講清楚一點。
就是國際合作？
所以就是這 8年不只是臺灣沒有？
全球大概都沒有。
因為假如有的話，我們也會知道，而且我們有禁止的機制、有善後的機制。
因為當初就美牛、美豬分離，所以畢竟還是有不同，美豬進口了以後，在萊克多巴胺的安全容許量上，食藥署這邊有沒有什麼跟美牛不同的作法？
國人吃豬的比例比較……
所以美牛和美豬的安全容許量一樣嗎？
食藥署必須要把關好。
國人的健康其實還是必須要擺在第一位。
因為我們要進口，所以這邊還是要問一下邊境報驗的問題，過去美牛的檢驗批數從 8年前進口到現在是逐年下滑，報驗的批數逐年增加，表示進口的批數是多出來的，可是檢驗的批數是減少的，為什麼有這個現象？
就是長時間合格的越多，抽批就越少。
這個會不會有什麼漏洞？這個我不知道，我只是請教你。
再提高。
也就是說美豬開放進口以後，我們檢驗的批數會增加。
那你人力的部分有沒有問題？這個我上個禮拜好像也有問過。
不能希望啦！因為健康的把關一定要做到，你們跟部長必須要一起努力。
我想相關的經費跟人士，立法院應該會站在國人把關的立場來支持。
特別是邊境把關不好，進來以後就比較麻煩，當然邊境把關好了，我們後續的產地標示種種還是必須要做好。
時間的關係，我最後問一個問題，中央訂有安全容許量，可是很多地方政府現在都高喊著要零檢出，有牴觸的時候，到底誰的才準？也就是地方的規定和中央所訂的安全容許量不同，是以誰的為主？
好，以中央為準沒有錯，因為國人的安全把關不會因為縣市有所不同，可是你們在把關上，包括安全容許量的訂定，包括邊境的管理，包括產地的標示及平常的查核都必須要做到穩，好不好？
謝謝署長，謝謝主席。</t>
  </si>
  <si>
    <t xml:space="preserve">
（10時 56分）主席、各位列席官員、各位同仁。部長最近辛苦了。一樣的陳時中部長，在疫情時規定大家戴口罩，大家都按部就班照辦，但是開放美國豬肉，大家卻都不服從。到目前為止，我們做出的民調還是反對居多，這是為什麼？
儘量溝通，換句話說是溝通還沒有到位。早上在經濟委員會聯席 5個委員會，農委會的預告只有 7天，一個禮拜，今天就排審查，創下了歷史之急，我不知道在急什麼，因為有史以來，所有的重大法案都是經過公聽會再做審查。好不容易，本席認為因為民意的壓力，這個備查案行政院也同意改為審查，但是我們絕對沒有想到，沒有公聽會馬上就要審查，所以早上在 9樓朝野也做了協商，先舉辦公聽會，大家按部就班，這是本席說明今天在立法院的背景讓部長瞭解。有關於 108年委託成大所做的食用肉品這個部分，接下來本席要請教，針對要坐月子或哺乳的婦女或是兒童，內臟的部分該怎麼辦？我覺得馮世寬主委非常有 guts，他在國防及外交委員會說，我不敢吃。針對馮主任委員的說法，請部長評論。
尊重每個人的喜好。這不是尊重的問題，而是連我們政府的官員都不敢吃，所以我們也感謝教育部立即同步在 8月 28日發布，國中小學的營養午餐、膳食統統都要用臺灣豬；國防部部長也下令，我們的阿兵哥全部吃臺灣豬。
鼓勵農產是好事情，本席非常歡喜，但是為什麼要進來的人家不敢吃？原因是什麼？標準是 10ppb還是 0.01ppm？您剛才一開始說了，說明沒有到位，我就讓你說明清楚， 10ppb、 0.01ppm，為什麼我們要大放水？
國際標準是 10ppb，為什麼臺灣要 0.01ppm？why？
部長，我們是全世界的一個國家─中華民國，國際有標準，為什麼我們要特別？
為什麼你們不用 ppb呢？
部長，農委會也下令不可以有動物用藥，臺灣豬就不能吃，你們還進口給人民吃，中華民國的人民比臺灣豬還不如啊？可以這樣嗎？
所以現在坊間有個順口溜是：臺灣豬較好，臺灣豬不可以吃萊克多巴胺，中華民國臺灣人可以吃萊克多巴胺。這樣子的揶揄讓我很難過，因為你是一個很負責任的部長，所以為什麼會有這種順口溜，請你充分去接地氣、去瞭解， 10ppb、0.01ppm，人家就有這樣，你為什麼要放這個水？原因到底在哪裡？
原因到底在哪裡？應該要嚴格管控啊！原因到底是什麼？
那你為什麼要把它放那麼寬？本席認為你是我們的部長，是把關食安、人民健康的守護神，所以站在你的立場，政府不應該把全民的健康變成是國際地位的犧牲者，不應當如此。
不然當作什麼？為什麼民調多數都反對呢？
好，你負責安全就要安全，我們的四大風險管理的第四大你做了嗎？嬰兒、幼兒吃了 10ppb，不要說 0.01ppm，但這樣子的風險到底是什麼？有人跟我們說肌肉以後神經會萎縮……
你的第四大步驟還沒做啊！你就……
什麼時候做的？
風險評估只有三大啊！你要給社會大眾說明清楚！
不要拿一個坐月子去涵蓋所有全部，因為你是食安的把關者，所以本席還是建議你將這四大步驟，您剛剛一開頭的說明沒有清楚、沒有到位，請說明清楚、到位，讓民眾再來看到底要怎麼辦，好不好？
因為食安只有一個，健康也只有一個，好嗎？</t>
  </si>
  <si>
    <t xml:space="preserve">
（16時 48分）主席、各位列席官員、各位同仁。臺灣防疫這麼成功，過去七個月的時間，大概是 8月以前，你是人氣最高的內閣閣員，最近因為美豬的關係，你由紅轉黑，到市場都被嗆聲，我替你不值，如果這樣繼續下去，可能你到任何地方都會被嗆聲。一些媽媽也都很擔心這件事情，作為朮親與家庭主婦對這件事情是非常謹慎的。我要請教部長，衛福部的使命是什麼？部長的職責是什麼？
部長為什麼說我們進口萊豬就可以和國際接軌等等，這些根本就不是你的職責，對不對？
所以你要把關的就是國人的健康，如果是這樣，你們既不是外交部，你也不是經濟部長、農委會主委，為什麼要撈過界管那些事情？既然對你們來說，國人的健康最重要，你們就應該做好把關，對不對？
如果你們繼續支持萊豬進口，本席認為你的聲望會持續下跌，想要參選臺北市長就有點困難了。
本來你的聲望很好，為了萊豬的問題卻變成這樣。
本席認為你要慎重考慮。
再請問部長，臺灣人不如臺灣豬嗎？臺灣豬不用吃萊劑，但是臺灣人要吃萊豬，這麼說起來，我們真的不如臺灣豬。你覺得呢？
對啊！歐盟很多國家都禁止，要求零檢出。
捍衛國人的健康，衛福部是最重要的，因為你們要做好把關， 2017年 4月你曾說過捍衛不成絕不戀棧，賭上烏紗帽也在所不惜，那時候本席看到這樣的發言，覺得這個部長真的很有 guts、很棒，但是今天不太一樣，為了總統、為了上意，就訂定行政命令要進口豬肉。
最起碼，你們也應該要做好把關，為國民說話，你們也可以反映民意，對不對？
請問你，這個標準是美國人要求的，對不對？
0.01ppm、10ppb，這是美國人給的標準。
風險評估和人體實驗，哪一種比較準確？
如果只是坐在辦公室寫評估報告，就像商人寫評估報告，結果生意卻不如評估的結果，本席覺得這樣不合邏輯。
在辦公室寫風險評估當然有它的依據，但是就像剛才其他委員說的，你們直接設定結論，要求他們依照這個結論提出報告，本席不知道他們是怎麼寫的，我們也不知道你們是否有私下協調。本席的意思是，評估和人體實際試驗，哪一種比較準確？你是醫生，對醫藥方面應該很內行，哪一種比較準確？以人體實驗和風險評估來說，是紙上作業還是實際試驗比較準確？
所以是人體實驗比較準確，對不對？
因為你們沒做，當然不能這麼說。
CODEX在美國只測試過一次，剛才張育美委員說過， 6個人參加，其中一個人因為身體不舒服半途退出，這樣有沒有問題？當然有問題啊！不然他怎麼會因為不舒服退出呢？
對。當時參與實驗的人都年輕力壯。
可是年輕力壯的人也會碰到這個問題，所以這個評估……
他們規定含量需低於 10ppb，對不對？但是我們的規定是 0.149 ppm，這樣是不是放水？
但是我們過去的標準是零檢出，所以現在進口的都要求零檢出，是不是？
而且不要內臟，對不對？
內臟也是零檢出嗎？
對啊！我們現在允許進口的都要求零檢出。
但以後是連內臟都可以進口，剛才委員說到，以後我們的標準是 0.04ppm，這樣對我們國民的身體健康是不是影響很大？
對啊！當然不是單一品項。所以我們是不是要好好把關？希望你記得當年說過的話，知道現在該怎麼處理。我們希望衛福部能夠為國民好好把關，不要放水，不要讓國民失望，拜託部長好好思考。</t>
  </si>
  <si>
    <t xml:space="preserve">
（11時 19分）主席、各位列席官員、各位同仁。最近很多人針對現在 0到 2歲托嬰中心這部分，即是不是可以禁止我們 0到 2歲的孩子吃到含有瘦肉精美豬的這個議題都非常關心，當然我們也知道不管是在學校，教育部已經明文規定不可以使用，或者軍隊、警校等等，這麼多的單位都已經限制它，以保障這些團體的安全，我不理解為什麼 0到 2歲的部分，部長要這麼堅持？
照部長這樣說的話，其實教育部長是不是也可以說學校如果要選擇，他們也不反對？
我們大家都是希望用最高的標準及用最大的保護力去保護我們的孩子和保護這些團體，你說選擇，其實我們今天有提到，如果不進口，大家就都沒有這些選擇的問題，也都沒有這些風險承擔的問題。禮拜一你說不鼓勵，但也沒禁止，這樣的態度和決定到現在還是一樣嗎？
那為什麼不鼓勵？
所以你不鼓勵的原因，大概也覺得它不安全嗎？
美豬進來不會說托嬰中心的選擇跟學校、軍隊或警校的選擇，他們買到的東西會是不一樣的，假設今天是美豬進來，它是同一批東西或同一個樣子，如果其他單位可以用更高的標準去限制、去規範，我們認為 0到 2歲托嬰中心是有存在風險的，你所主管的單位不只是托嬰中心，還有相關的老人福利機構、長照中心等等，所以你也抱持這樣的態度跟決定嗎？
對於部長這樣的回答，我們還是覺得有一些遺憾，因為政策白皮書上面說只要不要過量，都可以食用含有瘦肉精的美豬，這件事情我相信今天如果沒有規範到用最高標準來保障的話，大家還是會覺得非常擔憂，我不知道你為什麼要這樣堅持，是有不得已的苦衷？還是說將來你有一個自主權力的時候，你的自主意志上面也會去做一些改變？你會把這些把關得更嚴謹。
就我們來看，現在除了我們所屬的各部會大家對於美豬進口這件事情的把關嚴謹度不一之外，我們看到各縣市的把關，其實有很多縣市的把關比中央更嚴謹。假設今天以臺北市為例，我們看到臺北市政府食品安全自治條例第九條之一規定，本市販售之豬肉及其他相關產製品，不得檢出乙型受體素。黃珊珊副市長也有代表臺北市來發言宣告，臺北市要維持瘦肉精零檢出，她也說到其實中央很不了解地方的法規。請教部長，很多縣市做得比中央更嚴謹一些，很多部會做得比你所管轄的部會又更嚴謹一些，如果將來你有機會爭取擔任臺北市長，你是不是就會修正現在臺北市的食品安全自治條例，也會去放寬呢？
中央、地方大家當然要合作，但是就因為你現在所主管的部分其實條件放得比較寬鬆，所以我們會有這樣的擔憂。我們來舉例，以臺北市現在的標準比中央更嚴謹，將來萬一你去爭取，有機會擔任臺北市長，而你卻要把這個標準放寬，甚至修改臺北市現在的食品安全自治條例，我想這個會讓大家非常的擔心，你是不是要就這個部分再做說明？
大家都擔憂假設性的問題，你卻不做說明，今天已經發生的問題，我們的標準還是比人家寬一些，我希望你能夠重新審慎思考一下， 0到 2歲的部分，以及現在的長照中心、老人中心，我們是不是應該比照現在各學校、軍隊及警察學校，我們應該有更高的標準，我覺得你這個堅持真的沒有很大的意義。
只有加強查驗，我覺得這樣的回答真的非常遺憾。
我們希望部長站在衛福部主管機關的立場，還是要以國人的健康為最高的指標跟原則，好不好？</t>
  </si>
  <si>
    <t xml:space="preserve">
（11時 4分）主席、各位列席官員、各位同仁。部長辛苦了，我相信你是非常為難的，因為總統在 8月 28日下令進口萊克多巴胺的美豬後，各部會只能擦脂抹粉。實際上禮拜一衛環委員會辦的公聽會你也在場，很多專家學者表達了一些質疑，當然，那個意見都是質疑，就是含瘦肉精的豬肉進來的話，至少在現階段的測試當中，對人體，包括孕婦也好，包括可能對未來生育當中形成自閉症的兒童，或者是對心臟、肌肉、對他的四肢發育等等，都會有影響，當然這是動物的實驗，但是……
以對照組來講是有這個現象。除了公聽會之外，我也跟部長說明一下， 109年第 7次的食品衛生安全與營養諮詢會議當中，在 16名委員裡面，有 7人反對美豬， 3人保留，5人贊成，而 5個贊成者當中，有 2人說腎臟和肝臟的殘留量要下降，只有 1人棄權，所以看起來只有 3個贊成，其他都反對。由此可見，諮詢委員都有提出這樣子的話，所以我們一直在呼籲，其實就是呼籲政府能夠重新思考美豬進口的問題，為什麼呢？過去國民黨執政的時候，把美豬分離，美牛進口是因為我們擋不住美國的壓力，過去民進黨反對，所以我們將牛豬分離，但現在民進黨執政以後，連豬都守不住，而且連出手要守的動作都沒有，讓民眾覺得非常的質疑。
OK，我現在講的是，過去進口不管是加拿大、西班牙、美國、丹麥或荷蘭等等，其中進口量比較多的是加拿大，我們都是完全要求「零檢出」，但為何今天我們獨獨將美國拉出來，同意他的萊豬可以進來？我覺得很奇怪啊！如果跟以前一樣零檢出，我們也不反對美豬進來，但為什麼這一次要破例？其他國家過去也有用萊克多巴胺，後來都不用，因為他們國家的國民都反對，像加拿大、西班牙甚至歐盟幾乎都不用，但是為什麼這一次在進口的當中，每一家都沒有萊克多巴胺，就只有美國可以用萊克多巴胺？美國的壓力這麼大嗎？剛剛楊委員也提到，我也是持相同的看法，衛福部長你是全民健康的守護神，照理說你應該是第一個站出來反對的，因為沒有正確的數據說完全沒有影響。當然，不吃就沒有影響，所以很簡單的再往回推，不進口我們就沒有煩惱了嘛！沒有進口美豬或只讓零檢出的美豬進來，我們就沒有煩惱，也不用討論一大堆，對不對？所以我覺得政府應該要有 guts一點，各部會要把真正的問題呈現出來，你不能每次都說：我們都是沒辦法，所以我們就增加檢驗，增加這個、增加那個，各部會要花費多少精神？部長，這樣值不值得？
那也是壓力嘛！可是我們是牛豬分離且至少承受到 30月齡以下的牛，但現在是全豬啊！
我們當初為什麼牛豬要分離？就是吃牛肉的少，我們主食還是以豬為主要來源。
而且擔心的是全部進來之後，降低了國產豬價，當然，我們一直鼓勵使用國產豬，但是未來市場絕對會被攻占，最重要的是所有的加工食品被攻占下來之後，危害的是全民的健康。
我們對你還是有一些期待。
就是講真話，暫緩進口，今天外交部也有人來，至少等到美國總統選完之後，等公投決定完之後再來進口，這些都是可以擋的，對不對？我們也知道經濟、貿易上有壓力，但是該擋的時候，我覺得政府的官員要有 guts出來擋。</t>
  </si>
  <si>
    <t>趙天麟</t>
    <phoneticPr fontId="2" type="noConversion"/>
  </si>
  <si>
    <t xml:space="preserve">
（16時 6分）主席、各位列席官員、各位同仁。農委會主委在臉書上表示未來會對國軍副食使用國產豬肉給予獎勵，以此鞏固國產豬肉的市占率，對此，我們舉雙手贊成，但本席要提醒你們一點，就是這次開放進口的美國豬肉中，脂肪也在開放之列，而脂肪則是豬油可能來源之一。過去軍方為將本求利，酥炸類食品並未使用酥炸油，之後在我們的要求之下，才慢慢改用可以高溫油炸的油品，以 107年為例，僅使用 7萬 9,000公升，而今年尚未結束卻已經使用了 33萬公升，這當然是一個進步，在這種情況之下，如果你們的獎勵只到豬肉不到豬油的話，這樣就形成一種誘因，會讓進口豬油蠢蠢欲動想要取代國產豬油，請問黃副主委，農委會可否在對豬肉給予獎勵的同時，研議將可製成豬油的脂肪類也列入獎勵之列？
這部分在國軍副食中已經變成一個潮流，如果你們只顧到豬肉卻未顧及豬油，搞不好進口的美豬數量會集中到脂肪部分，所以請你們針此進行研議。接下來本席要請教國防部的是，雖然你們已經在報告中宣示豬肉部分會優先採用國產豬肉，但能否在此對這部分掛保證？
豬油部分呢？
你們未來會維持這個標準嗎？
這點很重要，否則本席怕會在豬油部分產生漏洞，你們現在注意到國軍弟兄姊妹的健康，提高了酥炸油的使用量，結果進口美豬卻集中到了脂肪的部分，那就不好了，謝謝次長的承諾。請問教育部蔡次長有看到陳部長在今天中午主持的指揮中心會報記者會嗎？會中的衛教特別提到健康很重要，應該要運動，運動可以帶動身體的免疫及各方面的好處，而本席在全國運動場館資訊網裡發現目前高雄市的運動中心真的比較少，因此陳其邁市長將增加運動場館列為重要政見。事實上高雄市現在只有一個運動中心，且位在高科大建工校區內，因為可及性很低，一般市民不會將其視為可以去的運動中心。可是根據你們的評估，高雄市適合設置運動場館的地點計有 11處，是各縣市中最多的，而且確實都在人口稠密區。因為蔡次長過去也曾在高雄市服務過，因此本席想請教次長，教育部可否積極地與高雄市合作，將你們評估的這 11個位在都會型人口稠密區的運動中心建立起來？
剛才提到的 11個地方是你們評估出來的，所以本席希望你們能與高雄市合作。再請教黃副主委一個問題，農委會表示營養午餐如果採用國產食材的話，從 2021年開始會將每餐補助費從 3.5元提高至 6元，這點真的很棒、很具體，而且也要沿用補助至三章一 Q等，但本席在此必須要為高雄請命，由於高雄比較大，所以有很多偏鄉，至今還有 50個學校因為距離遙遠，不是沒法去購買要不就是沒人願意送，導致即便政府立意再好，有些學校始終無法申請到補助，請問可否將運費或對特別偏遠艱困學校的補助也列入研議？
根據監察院的調查報告，本席可以具體告訴副主委，高雄還有 50個學校有這種需要。最後要請教陳部長的是，媒體報導你可能會對帛琉的議題作個宣示，可是剛才聽起來似乎還在研議中，當然這也可能是因為你們將在星期五與外交部進行最後磋商的緣故，本席要提醒你的是，外交部包括帛琉外館真的很期待這個世界第一個的旅遊泡泡，上次本席質詢時部長也說只要把關得宜，你並不排斥，認為這是可以考慮的方向，有鑑於你們馬上要就此進行討論，本席要再度請教部長，你還是繼續保持這種正向的思考嗎？
這是否意味著不論外交部或衛福部，帛琉的旅遊泡泡是政府目前最有可行性的項目之一？
謝謝部長！</t>
  </si>
  <si>
    <t>蔡適應</t>
    <phoneticPr fontId="2" type="noConversion"/>
  </si>
  <si>
    <t xml:space="preserve">
主席，你可能要先問一下其他還沒來的委員，不然你這樣可能會有問題，因為你這樣宣告，其他委員登記質詢的時間還沒到，你就直接宣布他的權益，這是會有問題的。因為你既然開放大家登記了，除非他沒有來……
但是他已經登記發言，應該是到登記發言結束為止喔！你不能直接終止他的發言……
我是提醒一下主席，你這樣做會有問題，如果其他人認為他的權益受損的話，你做會議主席在這件事情上會引起人家的爭議。
不同的議題啊！
你這個議題是兩天一次會，還是一天一次會？
（18時 58分）主席、各位列席官員、各位同仁。我問幾個很簡單的問題，我們最近看到牛豬在討論，但媒體也有另外報導雞的問題，為什麼會這樣講？我們過去也曾經驗出美國進口的火雞肉有瘦肉精，一樣是含萊克多巴胺。事實上以臺灣來講， 60%的雞肉是進口的，所以看起來比重非常高，臺灣人不知不覺吃到外國雞肉的比例，甚至比美國牛肉還多，因此我想問一下部長，以你的瞭解，目前美國進口到臺灣的雞肉裡面，這些有沒有含萊克多巴胺？還是都沒有？目前我們開放的只有牛肉跟豬肉而已，雞肉並沒有規定到。
那我想請教一下，以你們的瞭解，美國的雞肉有沒有用萊克多巴胺作為添加物？
那為什麼之前會驗出有瘦肉精這件事？
所以火雞還是有就對了？
火雞有用，但是肉雞沒用就對了？
他們認為效益不是很好，所以不會用在肉雞？
所以我們一般國人吃到美國進口的雞，不會有所謂的萊克多巴胺，因為他們本來就不會用，我想這個要讓大家知道一下，所以即便未來不論怎樣開放進口，本來我們的雞就不會有萊克多巴胺就對了嘛？好。另外請教赴美查廠的部分，我看到規定是寫要查，根據我的瞭解，好像我們對於美國的查核比例並不是太高，就源頭查廠的這個部分，部長覺得有沒有可能增加查廠的比例？
我想一下，我聽你們之前講因為受限於人力等等，所以沒辦法做一個很好的源頭查廠，我要提醒部長，因為目前我們到美國並沒有被限制入境，當然因為美國的疫情嚴重，我們當然也很擔心我們派的人去會不會造成一些危險等等，這當然是要考量的。第二個問題，我們在檢查的過程當中，我看了一下我們的行政規定，只要它是第一次進口，理論上我們就要派人去檢查，這是你們自己規定的，我看到在你們的辦法裡面有這些規定。所以我想請部長再確認一下，第九條寫著「對於新增或有疑慮之肉品工廠，我國得派員前往實地查核」。就是有兩個條件，一個是「有疑慮」，一個是「新增」。我想請教部長，從我們開放到現在為止，所有有新增的廠是不是都去看過了？有沒有沒看到的？
所以我認為部長會後要確認一下，因為你們自己公告內容就是寫如此，我會建議部長一件事情，因為我們在做源頭管理不是只有農產品，其實很多商品透過外交部做原產地檢查時，常常發現執行上有困難，我會建議未來有沒有可能要透過行政命令方式，對於要去做檢查這件事情，收檢查手續費？這只要行政命令就好，不需要法規來決定，亦即我可以要求進出口的廠商，比如有美豬或美牛的廠商在申請進口時，因為我要源頭查驗，我就要求他繳代源頭查驗檢驗費，老實講，這對源頭查廠有好處，因為對我們的行政單位來講，不用擔心自己沒有預算，我相信對國人健康，絕對不能用沒有預算這件事情來說沒有預算，所以不做，我覺得這是不可以的。第二個，老實講，我們之前一直擔心含有萊克多巴胺的美國豬會不會低價傾銷這件事情，透過這個方式，它的成本就會提高了，自然而然就會讓市場的公平競爭來處理，這是非常重要的一件事情，我不曉得有沒有可能這樣做？但我要建議衛福部，因為就這個部分來講，我不認為這不需要修法，只要用行政命令的規範就可以了。所以我建議部長，就這個部分來講，會後我們來做個研究，如果可以，我覺得是很好的一件事情。至於剛才林淑芬委員以及幾個委員提到，在海關稅則的條碼裡面，另外加一個新的編碼，當然部長也有提到。我覺得這可能還要討論一下的原因是，現在我們的基改黃豆食品有獨立編碼，但是基改黃豆食品是不是農藥添加物？並不是嘛！所以也就是它不是在我們的動物用藥規範裡面，沒錯吧？所以在這個狀況之下，我們如果拿一個動物用藥的萊克多巴胺，要求它獨立編碼，將會產生什麼問題？我認為所有的農藥其實對人類都有一定程度的危害，那麼我是不是可以主張你應該都要弄一個新的編碼呢？像我剛剛看到裡面有一個農藥叫做「肥胖得（ Febantel）」，它應該不是吃了會肥胖吧！但是它就是一個農藥，所以如果我擔心，我是不是可以要求部長或要求海關，以後東西有加入「肥胖得（ Febantel）」這樣的農藥，我都要求獨立編碼？我想請教部長，目前動物用藥有多少種放在裡面？
你就搞 145……
對啊！那你就搞 1,500個編碼放進去就好了！這樣每個就有編碼、每個都能夠溯源。所以我會說實務上做這件事情，我們當然是可以列入考慮，但是我的意思是，如果當你用萊克多巴胺當一個編碼之後，我如果要求你做其他編碼時，我們的海關編碼是不是編碼編不完？所以我覺得就這部分來講，可能還是要考慮怎麼做會更好。我認為就源頭的管理其實才是最好的一個作法，所有有可能新增的廠，我認為不定期去查廠很重要，我老實講，只要查廠的次數越多，美國的生產商就會告訴臺灣進口商這樣很麻煩，你只要申請一次，政府就來查一次，從頭到尾看一次，看看這裡不合格、哪裡不合格，美國生產商就不想賣給臺灣的廠商了，如此，臺灣廠商就不會進了，這就是透過源頭管理的方法，讓這樣的事情做得更好，我覺得就這個部分也要請部長來好好考慮一下，這些都是關乎到國人的健康問題。我最後再問一個問題，目前牛肉已經有做溯源標章了，對不對？就是每個牛肉產品都有標章，但我想請教一下，豬肉的部分，目前有 2%至 3%是美國賣到臺灣的冷凍豬肉嘛？部長有沒有想過到底這些豬肉都跑去哪裡了？你們有沒有查過？現階段的這些豬肉，就你們瞭解的狀況，到底跑去哪個地方？
所以我說現階段就可以先查了，我的意思是，不要一直等到 1月 1日，當然 1月 1日要求全部都強制公告，但是我認為就教育部來講，在這個階段就應該去瞭解現階段的這些豬肉去了哪邊？因為我聽到連滷肉飯都有，這就是大家有點訝異的一件事情，因為我們本來的認知就是加工食品，譬如水餃、貢丸等等，但是事實上並不是！可能連我講的什麼肉燥飯、豬肉飯、腿庫飯，搞不好都有！如果是這樣，那麼就會跟民眾的認知有些差別，我們以前的認知是美國豬肉過去進口到現在為止都會到我們吃不到的地方，可是看起來似乎不是如此，所以我建議衛福部就這個部分，其實在現階段就可以去瞭解，所有的美國豬肉或者進口豬肉，到底跑到最後終端消費者是到哪一個地方去了，以上，謝謝。</t>
  </si>
  <si>
    <t xml:space="preserve">
（16時 57分）主席、各位列席官員、各位同仁。陳部長，和您討論相關問題之前，本席想問一下衛福部送來的這份報告，進口牛肉檢疫及查驗的作業程序，第 46頁第四點第二小項寫到，如果無法證明牛齡時，該批牛肉及其製品不得進口。今天我們不討論加拿大牛，如果美國牛要進口，是不是仍須附牛齡證明？
還是你們忘記修這個行政命令？因為你們只修後面的文字，把美國、30月齡這些條件拿掉。部長，請問美國牛肉進口是否仍須附牛齡證明？或者是你們忘了修正？你們確定是這樣規定嗎？部長，你要不要自行撤回這份行政命命，修正之後再送來？
本席知道。加拿大牛的部分你們並沒有改，但現在要開放美國超過 30月齡的牛肉，所以這份行政命令修的不是很完整，你們要不要自行撤回，修正後再送來？
這件事情請你們回去研究一下，本席只是提醒你們這個部分沒有修到。今天大家都在討論美豬、萊豬，沒有討論到美國牛肉，請問陳部長，開放 30月齡以上的美國牛肉進口有沒有什麼依據？或者有什麼好處？本席看了你們今天送來的健康風險評估報告，這個風險評估報告是 107年做的，請問我國是偷跑嗎？如果我們沒有開放 30月齡以上牛肉進口，那份風險評估報告是怎麼做出來的？為什麼會有不限月齡這樣的條件？
本席知道。本席只是很好奇，這份報告是怎麼做出來的？因為過去我們開放的美國牛肉是 30月齡以下，這份報告卻是不限月齡，所以本席很好奇。是否能送一份報告到本席辦公室？
這份報告有提到，如果美國牛肉是採昏擊方法或是癱瘓方法，就是 Stunning Process或是 Pithing Process，如果是用這兩種方法屠宰就不得進口。部長，不管是美國牛肉或是加拿大牛肉都需要證明，你知道他們如何證明嗎？就是進口之後，如何證明它不是用 Stunning Process或是 Pithing Process屠宰？你知道嗎？
你們的行政命令是要求當地獸醫提出證明。
所以倒過來，如果美國豬肉要進口，一樣的，是否也應該由當地證明它含有萊克多巴胺？
如果當地無法證明經人道屠宰，我國就不讓它進口。同樣的，衛福部是不是應該規定，萊豬一定要附含萊克多巴胺的證明才讓它進口？如果美國牛都可以做這樣的限制，萊豬一樣可以這麼做。
要標示表示這批貨含有萊克多巴胺。當然，如果能做到標示這批萊豬的萊克多巴胺含量是多少，這樣不是更好嗎？如果可以要求美國牛附這樣的證明，本席希望衛福部也採同樣標準對待萊豬，進口時也要求提出這樣的證明。可以嗎？
不會啊！因為現在牛肉進口就可以做這樣的要求，本席希望部長拿出魄力，進口時還是要做這樣的規範。再來，一樣是健康風險評估報告，剛才部長說的對， 107年那份報告提出的危險係數是 9.29×10-10，但是委託食藥署做的萊克多巴胺研究報告並沒有提出風險係數，只是一個 Paper review；至於吃到人體內，器官的殘留藥有多少，或者在吃藥的病人身上是否會交互作用，或者長期食用之後，死亡和風險到底增加多少，在這份報告裡面都沒有得到答案。本席還是想要告訴部長，這份報告基本上就是 Paper review，剛才幾位委員都有說到，事實上從 2012年之後到 2020年都沒有新的 Paper，所以本席強烈建議部長，是否重新提委任招標案進行相關研究？不管是做人體實驗，還是做健康風險評估，我們最後還是要用科學的數字告訴民眾，吃萊豬是否安全。我們的醫學這麼發達，很多醫學界研究人員都很優秀，本席相信這樣的研究模型應該可以設計出來。部長，你是否願意率先簽 IRB？
非常有意義，因為它可以安定人心。
今天一整天，本席相信很多人和你說過這篇研究報告，本席想另外問部長一個問題，萊克多巴胺是我國的合法藥物嗎？
如果吃了萊豬導致身體不舒服，請問我們有救濟的管道嗎？
所以有救濟的管道？或是要找部長？
謝謝部長。請你們回去思考一下，如果病人長期吃藥，或是有心血管疾病者、孕婦，當他們不小心吃到含有萊克多巴胺的豬肉，造成身體不舒服時，如何救濟？
謝謝，辛苦了。</t>
    <phoneticPr fontId="2" type="noConversion"/>
  </si>
  <si>
    <t xml:space="preserve">
（19時 30分）主席、各位列席官員、各位同仁。部長好，辛苦！ 9月 4日食品衛生安全與營養諮議會的會議紀錄終於在星期一讓各委員辦公室都拿到，請問部長有了解當天整個開會過程嗎？
既然如此，部長，你有看過這個會議紀錄裡面各個專家學者的發言嗎？
有仔細看過？
可能有瞄過。部長，你知道我看了以後，非常驚訝！原來那天訂定安全容許量的專家學者會議裡面的專家學者絕大部分除對於當時你們委託成大的研究報告有非常多質疑以外，同時對於要怎麼訂定相關安全容許量也有很具體的建議。部長，他們也特別提到，我在這邊先跟部長說，因為你剛剛提到你沒有仔細看過會議紀錄，當時很多學者講到，事實上，對於坐月子的婦女，還有懷孕的婦女，影響很大。部長，我知道你前面的回答都說，你們的風險評估報告可以涵蓋年長者、孩童、孕婦、心血管疾病患者。對不對？你們認為你們推估出來對他們是沒有影響的。但是專家學者提到，對於孕婦，還有坐月子的婦女，重點不是對於他們本身，對於他們本體，即便你們推估是安全的，但是真正受影響的是誰？胎兒，還有嬰幼兒。為什麼？因為很多學者提到，哺乳的婦女可能透過乳汁傳給嬰幼兒，懷孕的婦女會透過胎盤傳給胎兒。我唸一句裡面的學者說的話，一個坐月子的婦女食用，即使沒有超過成人的 ADI，但是在哺乳的時候，也有可能像很多農藥或重金屬可穿過胎盤或乳腺，也許對朮體本身不要緊，但可能會造成嬰兒的傷害。部長，另外，有學者講到，他講的重點不在婦女本身，也就是對朮體本身可能的影響，而是胎兒或嬰兒。也有學者說，除非有資料能夠證實這個東西不會穿過胎盤、不會通過乳腺，如果有這個數字，當然拿出來，但反過來，歐美或其他國家沒有補胎及坐月子的文化，所以他們不會特別去考慮孕婦與授乳朮親要承擔多少額外的風險。我只是舉幾個學者的發言，還有其他學者也提出同樣的疑慮，所以……
部長，是，李俊璋教授也在這一次的諮議會裡面，裡面有非常多學者，但是看完會議紀錄以後，你就會發現許多學者對於李俊璋教授的說法及研究報告不只提出質疑，而是不信任，光是剛剛那一點，李俊璋教授自己認為沒有問題，據他的瞭解，不會透過胎盤、乳汁，但是有多數學者認為，這沒有實證，除非拿出數據、研究報告，所以他們認為是有疑慮的。部長，最後他們的會議建議是對於肝、腎的殘留容許量，希望食藥署以調降為方向。部長，今天你們對於腎臟的容許量調降了、變嚴格了，但是對於肝的殘留容許量卻沒有調降，為什麼？
部長，今天前面你也是這樣答詢，認為內臟是一體來看，但是專家學者不是這樣說喔！部長，他們認為肝跟腎是個別都要調降。有學者說，肝及腎的殘留量要同時各減半。也有的說，肝臟因為要代謝，所以殘留的比較久。還有學者說，他認為肝臟的容許量也應該要減半。所以它們不是一體來看，部長，你都是認為內臟就是一樣，但是 CODEX對於肝跟腎的標準就不一樣，所以學者專家大部分都認為同時都要調降。為什麼你們只調降腎不調降肝？為什麼不尊重專家學者的建議？
部長，大部分人反而是吃豬肝比較多，但是你們反而只調降腎的不調降肝的，……
沒有關係！因為會議紀錄很清楚，所以一直不解為什麼你們不尊重或不聽從專家學者的建議？我想我的詢答時間結束了，明天再繼續請教部長。你們還有很多問題必須要很清楚地說明，否則，民眾還是有很大疑慮，尤其在會議紀錄出來之後，真的讓人瞭解到，其實這些專家學者在會議上有站出來講話，講出他們的專業意見，否則，我們還真以為這些專家學者只是來背書而已，但是事實上不是，他們很多具體的建議很清楚……
對。部長，今天早上好像有委員統計過， 16個專家學者裡面有 10位都是反對，而且強烈質疑，所以請部長回去仔細看、仔細瞭解，我也希望這份報告能夠公開，讓民眾瞭解，因為你們已經去識別化了。
讓大家知道，這些專家學者事實上有講出真話，謝謝。
如果可以，我希望能夠讓民眾也知道這些專家學者的專業意見是什麼，真的，他們絕大部分是有很強烈的質疑，如果在座官員、其他部會也去瞭解，你們就知道為什麼今天七成的民眾有這麼大的疑慮，更不用說專家學者都有強烈的質疑，謝謝。</t>
  </si>
  <si>
    <t xml:space="preserve">
主席、各位同仁。我先請教一下，我聽說衛環委員會的臨時提案不能提修正動議，我對此很訝異！依照議事規則來說，原始提案的截止是在 10點，我當然接受委員會的意見，但是有關文字的部分，如果現場委員有一些不同的意見時，本來就可以提修正動議，這是議事規則所規定的。甚至很多部會也會提出建議，即什麼時間要稍微修改，如果經由所有委員的同意之後，並納為委員會的決議文字，這就是一個修正動議！我不懂為什麼衛環委員會要用這樣的方式來處理所有的議事程序，我覺得這已經違反了議事規則。由於所有人都有機會擔任主席，我認為應該要照議事規則來走，如此整個會議的進行才會符合規範。我希望主席能夠再確認一下，即是不是能夠提修正動議？如果沒有提出的話，我認為會議將有非常嚴重的瑕疵！
主席、各位同仁。我建議提出一個修正動議，前面文字部分就是加強做標示，然後以不含美豬為優先考量，本席提出以上的文字修正。
由於訂便當也不用他們來決定，但是可以在委員會之間作成這樣的一個建議文字，就是在前面的部分，即 1月 1日起，建議「食材以不含美豬為優先」。
每個人都可以對文字自由修正，請大家討論看看要怎麼樣，好不好？
「以不含美豬為優先」。
主席、各位列席官員、各位同仁。因為通過的所有文字都是委員會的文字，這也涉及到 5個聯席委員，我建議還是要慎重，涉及到法律上面訂定的事情，我建議如果真的有意見，是不是提修法來處理，不要用附帶決議的方式，其實這不符合相關的議事規則及法律。
用修正文字來處理，好不好？
（17時 50分）主席、各位列席官員、各位同仁。其實日本當時也面臨跟臺灣類似的狀況，從 2004年到現在，美國豬肉進口日本的比例並沒有太大的變化，美國豬大概都維持在 3成左右，2004年的進口量將近 30噸，數量的變化也不大，日本人民好像也沒有像我們這麼緊張。部長，據你瞭解，日本有什麼樣的作為嗎？
當然就是鼓勵多食用日本生產的豬肉，還有就是標示清楚，讓人民去做選擇，對不對？
現在我們臺灣也是朝這個方向努力。
我整理了一下，第一個就是產品差異化的策略，就是讓日本的豬肉跟美國豬等其他不同地方的豬肉有差異，日本人也很喜歡吃豬肉，豬排是日本的國民美食，其實他們在這一塊做得相當好，經過十幾年，並沒有發生什麼特別的狀況。像他們的產銷履歷可以讓大家清楚的知道肉品的來源，然後讓人民去做最好的選擇。從剛剛前面兩個圖來看，美國豬進口的比例和數量都沒有顯著的增加，這表示其實人民還是會自己做選擇，對他們日常生活並沒有產生重大的影響，所以在兩國的經貿關係和國人的健康之間其實有取得很好的平衡，這也是我們國家目前的政策方向，對不對？
我覺得部長對這一次防疫的超前部署做得相當好，我也建議部長再多做一些超前部署的工作。前幾天我有跟陳吉仲主委討論過，關於臺灣豬這個標章，主委有說在 11月底以前會完成相關的工作，開始讓各商家去做，如果所販售的肉品或加工品使用的是臺灣豬，為了讓消費者知道，就要清楚的標示出來。我認為這不能等到明年 1月 1日才做，因為在 1月 1日就開放了，我認為到時候再做就會太晚了。主委也同意在 11月底開始做，這樣在 12月就有一整月的時間可以做為輔導期，進行一些相關的測試工作，等到 1月 1日正式上路的時候，應該就已經上軌道了。同樣的，我也要建議部長在 12月開始正式啟動檢測、輔導的工作，這樣就有 1個月的緩衝期、輔導期，讓所有人包括業者都加速去適應這個新制度，這樣在 1月 1日正式上路之後就可以減少一些困擾。
現在到 12月還有將近兩個月的時間，其實還算有足夠的準備期，我建議衛福部、農委會提早準備、超前部署，將 12月當成輔導、試辦的期間，在美國豬還沒有正式進來以前，我們先就各種可能進行研議，也就是說，如果可能會產生什麼漏洞，我們就在 12月先把那些漏洞找出來。
就是要找出漏洞或標章有什麼問題，例如標章沒有清楚的張貼，因應將來美國豬肉要進來，我們在 12月要更清楚的去盤點未來可能進口的來源，然後要求必須清楚的標示。如果能夠在 12月完成這些相關的工作，我相信國人就會覺得政府有把所有的程序都做好，就比較能夠達到像日本這樣的效果，人民如果有充分瞭解並自己做出選擇，其實並不會讓市場產生太大的波動，同時也可以讓人民信任政府對這一塊有做了萬全的準備，好不好？
請部長跟副主委朝這個方向努力，我也希望在這段期間提升臺灣的這些能力，我們之前把防疫做得這麼好，證明我們這個團隊確實是一個會做事的團隊，請你們提早 1個月做好因應的準備，希望在 1月 1日正式上路的時候能讓國人感受到，我們很有秩序，有很完善的規劃，就可以免除大家的疑慮，原先有人很擔憂一些問題，大家最後就會發現其實並不會發生，我想這是對國人最大的保障，也會讓大家對政府有信心，好不好？
對，安心選擇絕對是最大的條件，讓人民有選擇權，清楚的標示、嚴格的查核，讓不肖的業者沒有可乘之機，我相信這樣人民就能受到完善的保障，好不好？</t>
  </si>
  <si>
    <t>謝衣鳯</t>
    <phoneticPr fontId="2" type="noConversion"/>
  </si>
  <si>
    <t xml:space="preserve">
（16時 14分）主席、各位列席官員、各位同仁。請問陳部長，第 7次食品衛生安全跟營養諮詢會議是不是一個依法召開的正式會議？
如果政府機關代表在會議中公然說謊，請問他要負什麼責任？
如果他說謊了呢？
據本席所知，如果官員在會議中公然說謊，至少要負刑法第二百一十四條公務人員使登載不實的責任，可處三年以下的有期徒刑。本席要在此提出一段你們的會議紀錄，在說明 108年進口資料時，農委會說豬肝跟豬腎的進口量是零，如果可以，他早就從加拿大進口了，但是從數據顯示，過去我們從加拿大、美國進口的內臟有橫膈膜、豬腸、豬衣，並沒有肝腎。這話的意思是沒有進口肝腎，但有進口其他的豬內臟嗎？
根據本席手中的資料， 108年臺灣進口的加拿大豬肝數量是 6公噸而不是零，且自 92年也就是 2003年就開始從加拿大進口了，請問他是不是說謊？
所以你們有提醒農委會，其實是有從加拿大進口的？
這是一個很大的錯誤，不是錯一個小數點而已，因為根據關務署的統計資料，92年到 108年從加拿大及美國進口的豬肝共計 1,333公噸。
由於豬腎目前沒有專屬的貨品號列，而是列在集合式貨品號列項下，所以我們其實是沒有辦法確定有沒有進口的，對不對？
我們也曾就此詢問國貿局局長，他表示如果有貿易統計需要時，其實是可以增列單獨的貨品號列的，對不對？
這樣有無違反國際規範？
我在經濟委員會詢問陳吉仲主委時，他就表示不願意讓豬內臟的每個部位各有一個貨品專屬號列，我當時還問過主委有無進口豬血，他說沒有，可是僅從單一的貨品號列來看的話，我們根本不知道有沒有進口。既然你們現在說可以做到完全的溯源管理，而且可以從第二層資料上面看到相關資料，這就代表我們可以為此定一個單獨的貨品號列，是不是？
請問經濟部的意見為何？
部長已經說過逐批逐貨次都要檢查，那就要檢查清楚，否則如何讓大家相信我們的行政院、我們的衛福部能真正做到溯源管理？
其實民眾對此還是有很多疑慮，比如部分加工食品中有可能臺灣豬肉和美國進口的萊豬各占 50%，請問此時可否領有我們國內的國產豬標章？
但它只是部分含有進口豬肉啊！
如果含量更低呢？
我們在經濟委員會請教農委會主委時，他表示進口的這些內臟等等都沒有販售到一般零售市場而是進入加工業，他又說加工業現在都用國產豬肉不願意使用美國豬肉，那我們就要請教啦！這些進口的美豬部位到底用到哪裡去了？如果你們沒有查明清楚，勢必無法給臺灣民眾一個清楚的交代。
可否將此資料提供給本席辦公室或是委員會？
應該是都可以公開，反正未來也是要公開的。</t>
  </si>
  <si>
    <t xml:space="preserve">
（15時 39分）主席、各位列席官員、各位同仁。部長辛苦了，從早上到現在，剛剛還去疾管中心開了記者會。從早上到現在，我們花了這麼長的時間，甚至不只是今天，還有前面這麼多場的討論，其實大家都是想知道美豬進來之後，政府到底是用什麼樣的原則在應對。所以我統整了今天以前這麼多項原則，我認為就是這三項，請部長指教，看看是不是。第一、我們就是用符合國際標準的安全規範；第二、我們清楚標示，保障民眾的選擇權；以及第三、加強稽查，杜絕不法。用這三個層次、三個標準來執行我們國家未來要有的美豬食品安全政策。因為這是奠基於國家發展和國人健康兩項都不可動搖的基石之下，這樣子的標準不曉得部長同不同意？
喔！那就是更好、更完備。比如說在肝、腎、內臟的部分，會比國際更嚴格，類似這樣子。您是要把這些加進去，是嗎？
好，非常好！如果在這三項標準原則之下，我要跟部長討論，早上大家都不停的在討論，因為教育部、國防部等國家單位機構，提出優先全面一律採用國產豬肉的政策，結果反過來被大家說，你看教育部也說要一律採用國產豬，國防部也說一律採用國產豬，這是不是變成倒過來，不安全？早上大概整個質詢都是這樣討論，能不能再請你稍微簡短說明清楚，到底教育部、國防部和衛福部有什麼樣的衝突嗎？
確實，在這三項原則之下，如同您剛剛在第一項，把國人的飲食習慣加入，會讓大家更清楚之外，之所以會有教育部、國防部一律採用國產豬，其實就是根據第二項，在民眾的選擇權部分。我認為應該怎麼解釋呢？既然是有一個符合標準的安全規範之下進行的商業行為，讓民眾有選擇權，因為標示清楚了，我要哪一種產品，我自己來決定。可是教育部所轄的各級學校，是國家提供的團膳，國防部的阿兵哥們，是國家提供的團膳，所以進到哪裡以後，你要吃什麼，坦白講，你會沒有選擇權啊。在這樣的狀況之下，政府施政其實應該是一貫的、一樣的保障民眾的選擇權，所以在國家沒有提供選擇的時候，就用最高的標準，也就是一律採用國產豬來讓這裡面的人食用，不曉得這樣的說法，您同不同意？
學校會不會處分你？等一下請教育部次長回答。
如果可以好好講，部長您把原則已經講得非常的清楚，所以在衛福部替全國民眾把關的狀況下，各單位之間有其他的基準，但都不違反整個的標準，我覺得這是非常重要的事情啦！我相信等一下還有數十位委員要來質詢，都是同樣狀況。如果真的是一次講不通，只好勞煩部長，不厭其煩地一而再、再而三的把這一套標準講清楚，讓各個家長可以更安心，這是我們在這裡期待的，也希望全國民眾可以理解。不管是衛福部還是教育部還是國防部，其實標準是一樣的，因為食品的安全我們有把關，所以在其他的選擇面向上，教育部、國防部也會用更高的讓家長放心，不是食品安全，是讓家長放心的標準，來做學生安全的把關。這是我想提醒各部會更多的說明。謝謝部長說明。</t>
  </si>
  <si>
    <t>立法院第10屆第2會期經濟委員會第6次全體委員會議</t>
    <phoneticPr fontId="2" type="noConversion"/>
  </si>
  <si>
    <t xml:space="preserve">
（10時 29分）主席、各位列席官員、各位同仁。部長，這張照片是我們立法院國民黨團在議場，為了蘇貞昌院長沒有道歉，我們連續三次的杯葛，不讓他上台施政報告，為的都是美國萊豬的進口。早上你特別談到，美國的國會有一百六十幾個聯邦眾議員寫信給美國貿易談判代表賴海哲，希望他能夠促成臺美雙邊貿易協定的談判，包括臺灣連線兩位共同主席殷霍夫和孟南德茲也發起聯名函，並獲得參議院席次 50位美國聯邦參議員的連署，也是寫信給賴海哲貿易代表，這個聯名函強調臺美是長期的經濟夥伴及安全盟友，雙方應該開啟 BTA的協商。另外，我們美國商業總會及臺北市美國商會也表示，臺美應該以實際行動立即組成臺美 BTA的聯盟，希望能夠促成臺美雙邊貿易協定。 8月底美國衛生福利部長阿本爾和 9月國務院次卿克拉奇（Keith Krach）來臺灣訪問，那天在議場總質詢，我問部長，我們已經準備開放美國萊豬進口，到底有沒有拿到美國支持我們區域經濟整合？有沒有具體的進度？你只有答復我，這個要問美國貿易代表賴海哲，不是衛生福利部，也不是國務院次卿，是美國貿易總署賴海哲代表，你是這樣答復我，支吾其詞。我想請教第一個問題，部長，我們犧牲國人的健康，開放美國萊豬進口，到底我們和美國有沒有簽訂支持 BTA或 FTA，或者是召開 TIFA的對談？有沒有什麼進度？可不可以跟我們講一下？
我是拿外交部的報告來唸的，今天包括美國的眾議院、參議院、美國商會，還有衛生部長和國務院次卿都來臺灣訪問，我們沒有得到任何的承諾嗎？加入 BTA或 FTA。
那現在有沒有什麼進展？沒有嘛？
如果在年底以前，美國答應和臺灣進行 TIFA的談判，要簽訂 BTA，要簽訂 FTA，那我們可能不得不考慮犧牲美國萊豬的進口，為的是要交換我們經濟上的利益、工業上的利益，這樣可能就會有一點緩衝。
但是問題是我們現在得不到美國任何的承諾。
假定在今年 12月底以前，美國沒有任何的承諾和支持的話，我覺得我們現在開放美國萊豬進口，那是喪權辱國耶！
犧牲老百姓的健康啊！
比辛丑條約割地賠款、喪權辱國還要嚴重，因為這是在犧牲國人的健康。
本席上一次質詢你，你說進口美國萊豬對人體沒有危害，這是上一次你在這裡答復我的，對不對？
你認為沒有人體危害，可是現在有很多學者專家在講，像精神科醫師書蘇偉碩就表示，政府說瘦肉精要吃大量才會有危害，但長期低劑量接觸更危險，恐影響生殖、癌症轉移風險提高，思覺失調症等精神疾病加重。
毒物專家林杰樑醫師說萊劑的殘留標準應該要低於 2.5ppb，因為目前的殘留標準沒有考慮到高風險族群的代謝能力，像是嬰幼兒、肝腎病患者等，你說進口美國的萊豬對人體沒有危害，部長，你講這句話真的要負責任耶！
第二個問題，我想請教部長，之前對於財委會的臨時提案，王部長指出「新增進口貨品分類號列，就行政管理上應不可行」，引起我們國民黨團非常大的抗議，我想問你，為什麼萊豬和內臟不能增列進口稅號？
部長，你說這句話可能要好好思考哦！因為你現在是部長，你說實務上不可行，但是中經院的區域發展研究中心主任劉大年表示，「若能一開始就針對源頭進行稅號分類，不但可降低管理成本，也能讓老百姓更安心」，我想請教部長，中華民國輸出入貨品分類號列 CCC Code現在針對大豆，「其他基因改造大豆，不論是否破碎」的分類是 1201.90.00.91跟檢查號碼 6；其他非基因改造，可以講不是萊豬的，「其他非基因改造大豆」是 1201.90.00.92-5，既然大豆可以分成基因改造與非基因改造，為什麼美國的豬肉不能這樣分呢？
對啊！你們沒有好好的開會討論，你就說實務上不可行，部長有沒有和財政部的關務署好好商量一下？今天下午不是要召開一個各部會的委員會來商討萊豬增列專屬貨品分類號列的必要性，你之前說實務上不可行，為什麼今天下午還要開跨部會協商？
所以你前面講得太快了嘛！今天下午要跨部會協商，關務署邀集農委會、行政院經貿談判辦公室、行政院食品安全辦公室、貿易局及衛福部開會討論萊豬增列專屬貨品分類號列的必要性，你是經濟部長，你怎麼可以先說實務上不可行？這是財政部的業務耶！
萬一討論出來可以增列這個貨品的稅號，萬一是這樣的話呢？
你們應該要尊重嘛！
因為貨品增列稅號不是你的業務嘛！部長，萬一他們討論可行，就像基改大豆跟非基改大豆這樣，那你是不是要為你之前說「實務上不可行」來道歉？
對啊！你不是管這個，那是關務署的事情，那你前面說不可行。
我希望今天下午經濟部不要有任何干預，就讓關務署邀集這幾個部會來討論決定，澈底討論出可行的方案，如果有討論出可行方案，那部長應該要道歉哦！好不好？
好，謝謝。
主席、各位同仁。我也是這個提案的連署人，這個案子就是早上我質詢時提到非常重要的，因為我們整個資訊都要公開化、透明化，如果只是在會後提供發言摘要及會議結論，但中間還有很多討論的過程，我早上不是講經濟部不能介入嗎？今天是關務署召集各部會，包括農委會、經貿談判辦公室、食品安全辦公室、貿易局及衛福部食藥署來開會、討論，這完全是財政部關務署負責的。我覺得每次行政單位提供會議紀錄跟摘要時，中間都省略了很多大家談話的內容、談話的紀錄，搞不好行政院辦公室打個電話來或部長打個電話來做一個指示，那很難說嘛！所以我覺得美豬這個議題一定要全程要公開，這沒有什麼好怕的嘛！免得有什麼黑箱作業啊。
主席、各位同仁。經濟委員會講道理好不好？要議事和諧。首先祝召委生日快樂，今天是他的生日。我覺得這是最有意義的提案，方才莊瑞雄委員問這有什麼意義？但我覺得這是所有 8個提案中最有意義的，美豬這麼重要的議題，民進黨為什麼害怕公開？為什麼？我們在議場這麼多天就是為了美豬，這要講清楚、說明白，到底這個貨品可不可以單列稅號，希望部長不要干預，讓關務署能順利召開，對此部長也答應了。假定可以單列稅號的話，部長願意道歉，這是早上我質詢的。整個關鍵是，都已經在表決、議事在處理了，今天民進黨委員又臨時提出修正動議，不尊重主席嘛！賴瑞隆委員也不應該上台對不對？賴委員為什麼要按麥克風？你也是召委啊！現在主席還沒讓你們程序發言，是我們在程序發言，修正動議長什麼樣子，我們也搞不清楚，所以我建議大家好好談。今天大家好像有一點共識，會議後會把全程會議紀錄上網公開，不是只有摘要和結論，而是全程的發言內容都上網公開。這應該要公開，要資訊透明公開，民進黨怕什麼呢？一看到這個提案，說什麼會議結論、會議摘要，我覺得兩黨都應該支持這樣的共識，在會議之後，會議紀錄要上網公開全程發言內容。</t>
  </si>
  <si>
    <t>林岱樺</t>
    <phoneticPr fontId="2" type="noConversion"/>
  </si>
  <si>
    <t xml:space="preserve">
（9時 25分）主席、各位列席官員、各位同仁。本席有三個議題，萊豬、軍售及技術移轉的臺灣供應鏈以及缺水的問題。第一個，針對萊豬的問題，有關標示以及建議實名制的可行性評估，衛福部在 9月 25日的時候提供給農委會，並在農委會網站上秀出這三張圖，明確標示在 1月 1日的時候，散裝食品、包裝食品、餐廳、攤商及網路商店都必須標示產地國。衛福部也說明年要強制標示，應標而未標罰要 3萬元到 300萬元，標示不足要罰 4萬元到 400萬元。本席針對應標而未標的部分，左圖是農委會所提供的部分，臺灣豬肉自給率達九成，政府開放瘦肉精的進口，就要全國使用本土豬肉的餐飲業者、攤商、小吃及加工品都一起勞師動眾，耗費金錢印刷、標示，稍有不慎就要面臨 3萬元到 300萬元的罰款。現在是要 90%本土豬肉的使用者隨著 1%的美國豬肉使用者起舞，這樣符合比例原則嗎？我說農委會廣宣很好，簡單扼要夠清楚，寫到一定要強制標示進口肉品的產地，農委會就是這樣講，只要針對進口肉產品來標示產地就好，所以本席建議重新思考產地的標示方式，只要 10%的進口豬肉要強制標示就好， 90%的本土豬肉就鼓勵但不強制，可依其意願決定。為什麼呢？我們的現況是進口的豬肉達 8萬公噸，只不過占總體的 10%，90%是本土的，10%是進口的；而這 10%（8萬公噸）的肉品當中，加拿大占最大宗，其次是西班牙、美國、丹麥等國家，其實就這 4個國家來講，也只有美豬含有瘦肉精，所以你只要要求進口豬肉標示產地，其他國家剛好可以跟美豬區別清楚，它一定是樂於標示來增加它的銷售，所以僅要求進口豬肉強制標示產地，進口商是樂於配合的，而本土商跟餐飲業者免於大費周章，這才是皆大歡喜。要不要標而未標都沒有關係，如果是應標而未標、標示不足就應該重罰，但是應標而未標就要罰 3萬元到 300萬元，這絕對會引起民怨。另外，我再建議，今天的標題針對萊豬的部分是不是要有進口稅則，我認為根本不可行，但是這個用意是很好的，為什麼有提案要有進口稅則？因為目的要達到清楚辨識。我們先來看國內，你們在 9月 6日的時候有說要讓消費者安心，明年起加強稽查，稽查的人力是如何呢？我們一年稽查不到 2,000家次，各縣市的管理人力是不增反減，從去年的 715人減到今年 684人，這全部是地方的，加上中央的，不過 767人，他們還要負責什麼？還要負責藥品、化妝品等管理業務，工作繁重，稽查能力根本不足，你如何針對食安的部分來讓人民吃得安心？所以為了達到消費者清楚辨識，本席建議萊豬牛買賣必須實名制，稽查人員可將有限的人力專注於萊豬牛的稽查有無確實標示，而且是針對源頭進口的部分，這樣可以大幅減少稽查人力的負擔，真正從源頭去稽查到下游；甚至我們在意的幼兒園、學校等機關，也容易督導團膳，不用讓這麼有限的稽查人力花在去查 90%的本土豬，本土豬查的結果又沒有，我們應該加強人力，將有限的稽查人力在 10%進口的部分，而且是實名制。本席也主張萊豬牛肉進口的執行原則，一定要對業者衝擊最小，對消費者保障最大為優先，所以本席建議進口豬牛強制標示產地是對業者衝擊最小，對萊豬牛買賣實名制是對消費者保障最大，我不曉得兩個單位怎麼看？
稽查人力怎麼解決？
幾乎是全國全面性的稽查了，稽查人力增加到多少？你報的案子是多少人次？
版本是多少？講給大家聽，我現在講食安。
超過 100人啊！好，你就看著辦吧！主席，把質詢的時間先停止，我換另外一個議題。
他這樣占用時間，現在過了 5秒。那就多給我 5秒，我已經說暫停了，主席。
針對軍售及技術移轉的臺灣供應鏈，在不到一個禮拜前媒體這樣說，美將售臺無人機等 5項武器，總額可能達 1,437億元，文中提到路透社引述臺灣自己放的消息，指出目前有 5項軍售進行中，美臺也正在討論建構技術移轉的供應鏈，讓臺灣能在本地生產各種武器跟能力；而明年無人機研發的火力集中在商用無人機，經濟部持有 45%股權的漢翔，是具有軍用無人機的發展技術；高盛證券評估過去 5年，全球無人機的硬體產值達到新臺幣 3兆元，未來的市場會更加大，所以這攸關臺灣商用跟國防產業，這樣的軍購將花 1,437億元納稅人的錢，它如何移轉技術到臺灣來？所以當然我嚴正地要求經濟部一定要爭取無人機的技術移轉給臺灣的供應鏈，目前你們討論了哪些項目？有何進度？
就是經濟部！就是我說你不曉得。
你至少講一個工合，你的工合比例是多少？我告訴你，你連「工合比例」這個名詞都不知道，我就說你對產業真的是糟透了，你三級跳跳得太快了，當次長的任內也太短暫了，對產業一籌莫展。我在問什麼？這是你們放出的消息，你根本不知道國防產業不是只有國防部主導，所有技術的轉移是國防部跟經濟部。
我在問技術轉移，請你就針對技術轉移，工業局是有工合比例的。
多少？你這邊建構了多少？你不能跟我講項目、進度，你至少可以講工合比例，你的預估是多少？
這不是在你任內才在談的，你根本在呼攏嘛！今天你不用跟我講項目、進度，你只要講你期待。
你們正在討論，但你們放出了消息，我相信國防部跟經濟部是有討論過才放出這個消息。
所以你否認國防部嗎？是國防部嗎？你否認現在在軍售 5項武器，你到底知不知道？
你知道？
好，那你知道就說這沒有經濟部的事情，你知道這件事情，你不馬上啟動後續的技術建構，就像現在的離岸風電一樣。
我真的覺得你要納入現在閣揆當中的待觀察名單，對產業完全不知道，又不虛心學習，假民意又罔顧民意。跟你講這樣東西，你就說好，並真的會認真地來瞭解；你說你真的不清楚，這個答案我還能夠接受，不懂又裝懂。你知道無人機要進來，這個是多重大，你花 1,437億元，卻沒有啟動相關的規劃，你講工合比例完全沒有版本，笑死人了。
你剛才就是這樣講，剛才錄音要不要倒帶回去？
再來，針對缺水的問題，本席在 4月的時候就提醒了。 10月 9日的時候你視察石門水庫，盼確保今年民生、工業用水無虞，結果還不到一個禮拜，農委會在 14日就宣布桃、竹、苗停灌，農委會真是辛苦了。高雄市的農民、全臺灣的農民怒火！抽穗期水源不足就生不出稻穗，每次缺水農民都首當其衝，其中灌溉用水也有一部分來自水庫，農民幾個月的辛苦化為烏有，水情問題沒有舒緩，農民限水要不要持續擴大？這個農業問題限水要不要擴大，我不是要問農委會，我是要問你啊！你說的多漂亮，最壞的打算，最好的準備，什麼叫做最壞的情況？什麼叫做最好的準備？民生、工業用水你說要保障無虞，你希望「盼」，還要求神問卜，整個成為空談。我在 4月的質詢就已經提醒了，各水庫的蓄水是不理想的，一期稻作灌溉後若後續水情狀況不佳，果然應驗本席的質詢，我質詢的時候在一期稻作，現在進入二期稻作，缺水了！這是公報上所記載本席的質詢。農委會也說辛苦啦！5月會進入梅雨季，梅雨季的雨量應該會更多，所以農業需要的用水就沒有問題。我還提醒你，公報上都有記載，梅雨季節會不會真的有梅雨？就算有梅雨，它的量有多少？本席是存疑的，因為氣候變遷，誰會知道今年沒有颱風，誰會知道 56年來首次豐水期沒有颱風；經過 6個月，你們做了什麼？4月到 6月你們做了什麼？經濟部水利署、農委會在幹什麼？再來，你講到最好的計畫，我告訴你，我相信你一定不知道，我就告訴你最好的計畫，就是在 106年 3月的時候您提報行政院「前瞻基礎建設計畫─水環境建設」，提醒氣候變遷及旱災風險將會更加嚴重跟頻繁，所以這個計畫講要穩定供水，要遠離分區供水的危險就是限水，農業用水無虞。另外，你們說要韌性調適，你已經編了多少？ 106年到 113年你編了水環境建設 2,507億元，前 4年已經用了三分之一了，你是要繼續執行你最好的準備，還是滾動的檢討？
主席，你太袒護部長了，這種部長你還要袒護。
我是說這個部長太爛了，你要監督這個部長啊！
監督啊！什麼都不懂。
謝謝主席。
跟民進黨的一樣，我反對。</t>
  </si>
  <si>
    <t xml:space="preserve">
主席、各位同仁。有關謝衣鳳委員的提案，我覺得應該沒那麼嚴重，因為他只是針對萊豬增列專屬貨物分類號列之必要性，因為這件事情全民也都非常關心，而謝衣鳳委員已經退讓到不用直播的方式，而是會後提供的方式。對於這件事情，第一個，因為不是那麼大不了，不是國家安全、國家機密這種大事。第二個，因為現在全民都很關心有關開放的事情，大家希望政府能夠做相關的專屬貨物分類號列的處理，所以我覺得讓大家能夠瞭解政府討論的過程，這是好事啊！尤其我們一直以透明政府自豪嘛！我們也都知道，以現在來講，很多是連逐字稿都出來了，還不一定只是開放影音，連逐字稿都可以有了，所以我覺得這部分委員所提出來的要求應該沒有什麼大不了。再來我要講的是，因為之前有一點沒什麼民心，就是有關於食品衛生安全與營養諮議會，因為我們從隱藏身分後的會議內容摘要中看出，明明多數人是反對跟有意見的，可是最後導出來的結論卻變成是贊成有標準出來，像這些都是讓我們覺得如果能夠讓相關的討論在政府部門裡面能夠更透明、開放，應該會比較符合民眾的期待，所以我們也希望大家能夠站在這透明政府的角度來支持謝衣鳳委員的提案，謝謝。
無線上綱啊！
無線上綱啊！你們真的很荒謬。
沒有違反啊！停止收案了。
沒有違反程序。
並沒有違反程序。
修正動議要先提出啊！
修正動議要……
修正動議要先提出。
不是討論就可以提出喔！
修正剛才……
你們要提也要先提，不是討論之後再提。
不能在討論……
是不對的。
如果要程序發言……
你不能在討論中提啊！
不行。
不能都討論了才提。
這樣是不對的。
因為你只口頭提出修正……
程序發言……
主席、各位同仁。我來做會議詢問。一般來說可以提出修正，但是修正應該要在收案之前，或是起碼要在開始討論之前。這個案子已經開始討論，討論到都已經要表決了，這時候立刻送出一個修正動議，要求一定要先表決修正動議。如果今天議事規則可以這樣玩的話，那我們立刻再寫個再修正動議啊！把再修正動議提出來，我們要優先表決，你們再寫一個再再修正動議嗎？議事規則不是這樣玩的。就算大家在討論中有意見，如果你要針對文字修正就舉手，大家可以討論嘛！不是說都討論到要表決了，民進黨團又拿出一個修正動議，那我就再提一個再修正動議啊！大家要玩就這樣玩嘛！請回歸理性，好不好？原來的提案很清楚，就是表決謝衣鳳委員的提案，要不然你們早一點，在召委收案前，如果有類似意見可以送上去，我們沒有意見，但是不能到現在討論到要表決了才丟出一個修正動議。難道要我們在野黨吞你們的修正動議嗎？我覺得這樣真的一點都不合理，議事規則有寫，但是還是要有時間點上的差別，不是隨時要提都可以這樣子提。
表決就沒有程序問題。
贊成的唸一次。
沒有散會動議啊！
剝奪我們委員的質詢權。</t>
  </si>
  <si>
    <t xml:space="preserve">
（10時 4分）主席、各位列席官員、各位同仁。部長，對於您上個禮拜針對進口貨號對外的發言，在野黨都有很多的看法和抨擊，首先，我要肯定一下上個禮拜部長在水情的部分做了滿多緊急的應變，但是我想還是要針對萊豬的部分跟您就教，因為現在這個問題不只是國際貿易、WTO還是 BTA談判的問題，對國內來講，它還可能是食安甚至是道德上、政治上的問題，它有很多層面，所以政府不管是對內的溝通是對外的溝通，都很重要。以現在臺美的氛圍來講，民然是比較良性的，但是對內的部分，本席也針對這個議題在各地開了非常多的座談會，發現民眾幾乎是一面倒的，非常不能接受政府在這方面開放，增加我們下一代食品安全的風險，因為我們知道國人食用豬肉和牛肉的習慣基本上不太一樣。退而求其次，他們第一個訴求就是如果可以就不要進口，但是執政黨在現在的狀況下是勢在必行；第二個就是要求落實源頭管理，包括進口的把關還有源頭貨號的部分，還有再製品要加註添加萊克多巴胺的標示。剛剛在部長的報告中，也看到您針對這部分有一些說法，我想請問部長一個比較具體的問題，在你心中到底是臺灣民眾的健康優先，還是美國的貿易利益優先？這部分是不是請你回應一下？
不是，部長，我必須跟你報告一下，我自己不吃牛肉，豬肉的使用率較高，因為現在要進口的是全豬，再製品包括滷肉飯、貢丸、肉丸這些銅東美食用到美豬的比例非常高，對於一般的民眾來講，就是增加食安的風險，所以這部分他沒有辦法接受。我現在具體的請教一下，在進口貨號的部分，到底執行上有什麼樣的問題？如果不考慮貿易障礙的問題，新訂萊豬的貨號在行政技術的層面到底有什麼樣的問題？
老實說本席認為您上禮拜的發言確實是有一點一言以蔽之。衛福部跟農委會兩個部會是不是可以針對這個部分提出相關的需求，提供經濟部參考，請關務署修正稅號？
農委會呢？
你們都推來推去，所以上禮拜總質詢我想要請教蘇院長，因為我覺得整個萊豬的部分，農委會管臺灣豬標章，經濟部管的是國際貿易，衛福部管食品安全及加工食品的標示，其實每個部會都有它的本位主義，溝通起來大家都閃來閃去，我覺得這樣不是很好。今天部長在報告中其實也鬆口了，表示你們會針對在財政委員會提出的這個提案去作一個研議；今天您的報告也有依據中華民國海關進口稅則出入貨品分類號，針對牛肉、豬肉或其他部位是不是有經過加工來分類的問題，說明是因為這個部分並未以含有用動物用藥或飼料添加物分類，我認為也不是一個很大的問題，如果法令上有不合時宜的部分，各部會也可以提出相關說法，請行政院提出修正案送立法院審查，這部分是不是可以具體承諾我們，你們會詳細的去研議，評估修法的可能？
這個部分我們算過，大概五十幾個貨號，並不是很困難。
現在就是有必要啊！你要讓國人安心，國人現在就是不安心。我跟你講，源頭不管好……
沒有，我們就做第一個，我老實說……
所以這樣就很容易會讓國人認為你把臺美之間的貿易利益放在國人的健康安全前面嘛！一般基層的民眾對於國際貿易這塊，並不是那麼在意或瞭解，其實他們在意的是他們的小朋友會不會吃到、他們家的長輩會不會吃到、他自己會不會吃到，因為添加物的危害，目前包括中國大陸、歐盟很多國家都是禁用的，這確實會造成國人的疑慮，為什麼要讓大家擔心、害怕？
沒有，我剛剛在講的對外溝通和對內溝通……
部長，我不跟你討論科學專業上的問題，因為老實講這是各說各話，但是既然國人有疑慮，我們是不是應該把源頭管制做好？請農委會再補充一下。有關源頭管理的部分，請教農委會副主委，上個禮拜衛福部陳時中部長已經承諾本席會派員進駐美國相關的廠商作源頭管理，也向行政院提出了專案的計畫，剛剛也聽到要編列 1億元再增加一百人以上的檢疫人力，農委會在這部分有沒有同步在做？
不是配合，你們有沒有增加預算？或者是包含在他們的專案計畫裡面，還是你們另外會提計畫？
另外在源頭管理的部分，我們希望你們可以實際評估用藥的停藥期，因為我們知道萊克多巴胺會隨著時間在豬隻體內代謝，我們具體建議進口國內的部分，從源頭要求廠商提前三天停藥，這部分是不是可以具體的承諾？
那把這個意見帶回去。
接下來再請教部長有關水情的問題，因為今年沒有颱風，是 40年來雨量最少的一年，依照往年的經驗，明年 110年上半年是否必定發生缺水的情形？還有翡翠水庫、曾文水庫日前已經陸續啟動人工造雨，請問效果如何？石門水庫、新竹永和山及寶山兩個水庫是否也會啟動人工造雨？請部長具體的說明進度和時程。
請密切保持追蹤。
再請教兩個問題，就是 14日已經啟動四縣市第一階段限水，並且停止農業灌溉用水，如果水庫的水位持續降低，預計何時會啟動第二階段的限水？第二個問題是，我知道經濟部的目標是要確保民生、工業用水無虞，兩者都非常的重要，那我要就教部長，如果缺水的情況持續下去，要如何確保民生用水供應，而且北中南科學工業園區也不缺水，有沒有具體的作法跟期程？
也麻煩部長，針對剛剛相關的用水問題，是不是請部內提供一份詳細的資料至本席辦公室？因為這是地方產業跟民生上面大家都非常關注的議題。
經濟部適逢多事之秋，不管是萊豬的議題或者是水情的問題，希望你們都可以用比較嚴肅的態度做跨部會的整合，而不要馬上就否定民間的一些意見跟建議，好不好？謝謝。</t>
  </si>
  <si>
    <t xml:space="preserve">
（11時 20分）主席、各位列席官員、各位同仁。本席先請教農委會國際處林處長，國外豬肉進口一年的量有多少？
大概是 8.4萬公噸左右，請問美國所占比例是多少？
哇，你這個差了……
 1.31%，這個數字你要很精確去掌握，因為這是你的業務，大概 1,100公噸左右。如果含萊劑的美豬在明年 1月 1日開放進口之後，會增加多少？你預估會增加多少美豬的進口量？
大概多少？總要有個數字出來，你要先做一些評估，政策開放、政策改變一定要有所評估，而評估要有明確的數字、數量跟產值，請問農委會的評估如何？
不會增加？有開放跟沒開放沒有影響？
不會增加？不會增加很多，不能太抽象啊，你在國會回答卻用抽象的用語來迴避國會的監督，這樣是不合理的，我不能接受！你們應該要評估在 1月 1日開放後到底會有哪些情況的變化，量會改變多少？產值會改變多少？
你在閃躲我的問題啊！
那我們開放幹嘛？
美國沒有辦法從這項開放得到任何利益啊！量也沒增加啊！量沒增加代表產值也沒有增加，那美國獲得什麼利益？
對，他不只是要求開放含萊劑的美豬，還有很多的要求啦！接下來要請教部長，部長在報告裡面開宗明義的提到，臺美雙邊貿易關係受於技術性問題未能持續進展，臺美貿易未來要進展到 BTA的階段，請問現在是 BTA的有意願階段、談判前的準備階段，還是已進入談判階段？
雙方早就有意願啦！已經在準備了？
那是美國立法部門、國會的意願啊！ USTR的立場到底怎麼樣？ USTR的主管是誰？ Lighthizer嘛！這跟 Krach沒有關係，Krach是管對外經濟事務的次卿嘛！所以未來要談 BTA是要經過 USTR雙邊的談判嘛！
他們每年都針對外國貿易障礙有一個報告，對臺灣的報告，請問部長清楚嗎？
這裡面不只是所謂美豬、美牛的問題，還有稻米的問題、蒸餾酒的問題，這些未來是不是要一一克服？
不是提出來，他們早就有一個清單，這個清單不是現在才存在的，是在 2016之前，甚至更早，這個清單我對照了一下，內容都是一樣的嘛！
大同小異啦！你們已經有達成的……
包括食品安全檢驗跟動植物防疫的措施，他們有許多的要求，對不對？包括乙型受體素，乙型受體素就是要處理含萊劑的問題，還有牛肉跟牛肉產品，就是 30月齡期的，然後農業化學品殘留容許量，就是 MRL，這個部分是誰要負責？
農委會有準備嗎？
 MRL也是美國 USTR所提出的所謂貿易障礙中其中一項重要的部分，這部分有處理嗎？
衛福部今天有派代表列席嗎？
好，我們一項一項來討論，有關 MRL的部分，這應該是農委會與衛福部要負責的，請問這個部分有處理嗎？美國有把這個列入我們的障礙啊！
他們每年都會提出一個優先清單，對不對？
大概有幾種的化合物？
這十幾件是關於農藥的 MRL，你們完成了嗎？
這只是他們針對食品安全檢疫及動植物防疫的要求，另外，化妝品的部分呢？
化學物質的部分呢？
所以這部分的統合是王部長負責處理的嗎？還是由各部會自己去處理該負責的事項？
所以關於技術性貿易障礙不只是美豬、美牛的問題，還有我剛剛所提到的生物科技強制性標示的規定，包括化妝品、化學物質、有機產品等，這些都可以在短期之內解決嗎？
你覺得所謂技術性貿易障礙最重要的關卡或最難克服的部分就是美豬、美牛嗎？
這部分克服之後，其他的都算是比較可以簡單去處理的或比較容易去處理的？
這些是屬於技術性的貿易障礙，除了技術性貿易障礙之外， USTR還要求什麼？對我們進口政策的檢討。
所以要跟美國簽訂 BTA，我想還有一段很長的路要走耶，現在你只是克服了技術性貿易障礙的一部分而已，還有其他非技術性貿易障礙，包括進口政策要怎麼去調整，關稅要怎麼去調整，那問題可大了！以稻米的關稅來說，我們稻米的關稅跟美國相差很多耶，蒸餾酒的部分怎麼處理？還有智財權，智財權是你的專業，智財權要怎麼去處理？我一直很希望你們能夠把相關法律條示趕快去做處理，把這個列入本會期的優先法案。
另外，還有服務業，服務業不是你負責的，還有銀行業、證券、電信等，這些都是跨部會的，你只處理了所謂技術性障礙的部分……
所以最大的問題還是技術性障礙？
關稅呢？
我認為關稅才是重點，對於稻米的關稅，未來你有沒有什麼想法？那是深水區嗎？
give and take嘛！
如果按照國際處林處長所說，即使 1月 1日開放萊劑的美豬，也不會增加進口量……
美國有沒有獲得利益？美國是最講求其國家利益的，美國如果沒有獲得利益幹嘛一天到晚逼著我們要趕快開放！
把你推向深水區，接著要談進口的政策，對不對？
另外，美臺要在基建的部分合作，基礎建設要往南向，對不對？你覺得這個可行性怎麼樣？
我覺得基建最強的應該是日本，日本是最有經驗，也行之有年，而且在東南亞國家他們也有一個新南向政策，他們佈局、深耕很久，我們為什麼不跟日本合作？
主力應該是日本才對！
從地緣經濟來講，應該從日本著手，從經驗法則來看，它在各方面的條件都比我們更優秀。
你們最起碼要有 MOU啊！美臺都可以有 MOU了，我覺得臺日基建合作的 MOU還比較重要耶，他的急迫性及重要性還高過於美臺基建合作的 MOU，你覺得呢？
一定要努力啦！全力以赴是一種態度，使命必達則是你的工作能力跟工作成果的展現，所以一定要全力以赴，但是我希望你全力以赴，目標設定之後，一定要使命必達。謝謝。
主席、各位同仁。這個提案乍看好像是合理的，但是仔細看、仔細想想，好像有很多不合理的地方。行政院各部會開會跟立法院開會不一樣，立法院開會是全程直播，每個人講什麼話，全民都可以透過電視、透過網路收看到，但行政院各部會不一樣，為什麼行政院有發言人？為什麼各部會有發言人？如果每一個行政院的會議都可以經過立法院議決就全程公開錄影、全程直播，我覺得是立法權、監督權侵犯了行政權，這樣會沒完沒了啦！如果我們在這邊做成決議要求任何一個部門針對特定議題要全程轉播的話。有關這個提案，我可以接受提供給相關的委員會，例如財政委員會、經濟委員會，跟這個議題有相關的委員會，逐字稿也沒關係，詳細的報告也沒關係，但如果我們要求他們這樣子做，我覺得立法權已經侵犯了行政權，請大家三思再三思！
主席、各位同仁。其實這個透明不能無限上綱，這個提案，我不用腦筋思考，而是用膝蓋反應，就覺得我要反對，我不用思考，而是用直覺性反應的方式。立法院的決議不能違反法律規定，剛剛行政部門，包括財政部都有提到，依據行政程序法，行政部門內部的會議不能公開，在決策過程中，如果強迫他們公開，會使公務人員觸法，這樣做對嗎？如果我們比照辦理，國安基金護盤也要公開，國安基金護盤要買哪一支股票？武器採購你當然可以這樣比喻，同樣的邏輯嘛！你聽我講完。所以法律依據很清楚。我在講嘛！
法律依據是不能公開。
我們不能讓公務人員觸法，我們立法部門─立法院的決議也不能侵犯、不能超越法律。
主席、各位同仁。是不是因為禮拜一國事如麻，讓大家覺得壓力很大？立法院各項會議的準則就是立法院議事規則，立法院的議事規則不是用玩的，如果真的用玩的，立法院真的會完蛋。立法院的議事規則要遵守，不是某人說了算，也不是經濟委員會的委員說了算，也不是主席說了算，都要有白紙黑字的相關依據。剛才的整個過程我都有在旁邊看，其實你真要處理的時候，程序發言應該優先處理啦！第一時間陳亭妃委員就提出了。為什麼他要程序發言？因為修正動議的優先性是在提案之前。我們所有的作為都是依據議事規則，我希望所有的同仁本於議事規則互相尊重，不要讓行政部門可能有違法之虞，或者我們做的決議讓立法部門很難遵循，或者他們有觸法的危險。我希望委員會及所有的委員冷靜溝通，大家好好的為國家大政努力。</t>
  </si>
  <si>
    <t xml:space="preserve">
（9時 38分）主席、各位列席官員、各位同仁。部長，針對您剛剛的報告，我們對於臺美之間的關係，現在應該是在一個很美好的階段，不能說最美好，但是應該是在一個很美好的階段。大家對於洽簽 BTA其實都有很多的期待，部長可不可以請你再更進一步說明，到底目前為止我們洽簽 BTA或者是 TIFA的進度怎麼樣？能夠更詳細一點的說明。
我知道，像這些部分媒體都已經有披露了，有沒有一些媒體還沒有披露的，但是你可以在這裡講的？
我知道，我們的駐美代表處一直非常努力跟美國的官方進行協調。
部長，我相信在還沒有一個定案之前，你大概也不方便在立法院表達太多，所以你剛剛的回答其實在你的書面資料或者是在媒體上，我們都已經有很詳細的看到。但我比較擔憂現在國會裡的這種表現或表演，針對美豬進口的事情沸沸揚揚，包括行政院長已經兩、三度無法上臺做施政報告，包括今天我們設定的議題要談 CCC Code，要再多設立一個萊豬的貨號。部長，我一直在想，美國豬肉只占臺灣整體使用量、進口量的 1%，也不是今天才開始進口，從 2012 年左右就已經開始進口，美牛進口的量更多，美牛從 2012年馬英九總統時代開放，那時候進口大概 1萬 8,000公噸，到現在已經來到 6萬 4,000公噸。我們隨便在網路上調出來的資料，臺灣人會到 Costco大量採買美國牛肉，請問在 Costco裡面的美國牛肉有沒有任何萊克多巴胺的成分？
進來的這些美國牛肉其實都是符合安全的標準值，也可以讓國人安心食用，所以我們在 Costco或很多其他的大賣場，對於美國的牛肉大家就可以大方的吃，因為它符合標準值。
接下來要進口進來的美國豬肉呢？符不符合安全標準值？
所以這個就是問題啦！如果美國牛肉的進口是符合安全標準值，過去這幾年來，從馬英九時代開放進口到現在，國民黨並沒有要求對美牛含萊克多巴胺的部分做貨號的增訂，為什麼現在要針對進口量只有 1%的美豬增訂萊克多巴胺的貨號？第二個還想要請教，萊克多巴胺是一種飼料添加物或動物用藥，如果針對其中一種飼料成分去做貨號標示的話，老實講為了食品安全著想，我認為所有的飼料添加物、飼料成分應該都要一一名列，這才是正確。
所以我實在不太懂，就是每天在那邊表演的這些人，到底他在演給誰看？到底是演哪一齣，我實在不太能夠理解，像美牛大家都吃成這樣了，而且我知道現在美國牛肉在臺灣的市占率幾乎快超過 5成，我常常在想國民黨委員哪個沒有吃過美牛的，可是國民黨委員從來絕口不提美牛，而且這次允許進口也有包括美牛，可是他們絕口不提美牛，但只為了一個百分之一的美豬搞成這樣？最近聽說還要玩倒閣，但是禮拜六、禮拜天的時候，我又看到他們的戰地女神又說現在國民黨要改變策略，現在不要那麼債中了，要開始去親美了，可是每天講出來的話，每天在立法院的表現，所提出的案子，好像是美國人拿毒來毒臺灣，要來毒害臺灣人，我實在不太懂那個標準。部長，老實講，進口的美國豬肉大概只有占百分之一的進口量，如果依照這樣一個標準，如果國民黨委員有這樣一個食安控制的心，我是建議所有進口的肉，不管是美國的、加拿大的、西班牙的、荷蘭的、丹麥的，所有進口豬肉都應該比照相同的標準去處理才對，而不是只有單單針對美國，照理講進口量最多的是加拿大跟西班牙，如果要以食品安全為考量，這些應該通通都要做相關的標示；同樣的道理，如果是這樣的話，美國牛肉，甚至美國火雞也都有用萊克多巴胺，是不是也都要比照同樣標準去處理，這才能完整達到他們的邏輯論述，就是照顧國人的食安健康？
所以我常常不太懂，我覺得政治某個程度上表演可以，但是要有邏輯性，大家現在看到全世界的疫情狀況，臺灣好不容易在國際上已經可以冒出頭，臺灣整個防疫工作或是臺灣整體的經濟表現，在國際上都可以冒出頭了，有必要為了一個百分之一的美豬進口，把自己搞得前後邏輯不通、互相矛盾，甚至大家期待政府去洽簽 BTA、去洽簽各種國際合作的關係，因為這樣而整個往後倒退，然後經濟不好的時候又來罵政府。我常常覺得如果邏輯不太通的話，就會讓自己陷入一個兩難的絕境，所以我認為經濟部或是關務署應該要把相關的這些規範，很清楚地把它表明，我們知道像日本、韓國、澳洲、紐西蘭等國家也都有准許美國豬肉的進口，但是他們也沒有特別要求針對萊克多巴胺的肉品去做貨號的分類。
比照國際的標準，我們該用怎麼樣最標準的方式去檢驗，政府應該要遵循這個原則，當然追根究底，我還是鼓勵大家多吃國產豬肉，甚至我還要鼓勵大家少吃「食品」，美豬進口後大部分都是拿來做加工，所以少吃加工食品，我那天也特別提到，我們的小朋友每天早上上學之前會到學校附近早餐店吃熱狗、吃火腿三明治，像培根等等加工肉類其實對身體都不好，那些加工肉類大概很多也都是摻有這些進口肉品下去做加工，如果教育委員會的委員或是有些媽媽很在乎孩子的食品健康，我真的建議自己在家做早餐，而且儘量不要吃這些加工食品，這樣對身體才會是好的。
主席，你趕快去過生日啦！休息啦！就散會了啦！
您辛苦了啦！
</t>
  </si>
  <si>
    <t xml:space="preserve">
主席、各位同仁。我支持謝衣鳯委員的提案，因為美豬的議題，其實到現在為止仍是國人很重視的一個議題，大概也是國人相對重視、目前最重視的一個案子。我們現在一直強調，將來美豬進口之後，要怎麼樣讓我們的鄉親或消費者知道美豬到底有沒有含萊克多巴胺是一個關鍵，而不是說進口美豬之後，只是標示其來源國是從美國進口或從哪裡進口的，基本上已經跳脫了，我們在討論的時候曾經講過很多次，一再地重複，包括我們的公證單位，像遠東公證這一些的，他們只能公證有沒有含萊克多巴胺的成分，這是有辦法去公證的，但是要公證產地的部分，他們是沒有辦法公證的。所以基本上回歸到最後，還是大家所關心進口的美豬到底有沒有含萊克多巴胺的問題，所以我們當然很希望在進口之後，在序號方面能有一個比較清楚的標示，讓消費者很清楚的知道，我們買的豬肉，不管是哪一國的，到底能不能放心、能不能安心的吃下去，不要吃一吃以後又害到子孫啦！今天我們當然尊重行政單位，你們在發言或是你們有些比較重要的，我們應該要多一點尊重，但是今天面對這樣一個議題，全國矚目的議題，我們當然希望你們在討論這個部分的時候，應該要把整個過程讓老百姓充分瞭解，讓大家知道你們為什麼做這樣的決策，而不是黑箱作業。謝衣鳳委員的提案本來是希望會議過程全程公開及立即將會議紀錄上網公開，現在已經退一步修正到賴召委剛剛所提到的，就是會後將整個會議紀錄上網公開，我覺得這是一個相當合理的要求，而且站在立法委員的立場，今天我們不是在挑剔行政官員，也不是給行政官員壓力，而是希望我們的行政官員在發言的時候，跟立法委員一樣，大家要有一點良心，做這樣的決策與這樣的決定是經過一個公開、公正的會議，然後是大家共同做成的共識，這樣才能夠讓我們 2,300萬的鄉親能夠認同，所以我還是支持謝衣鳳委員的提案，請大家指教。謝謝。
主席、各位同仁。今天是你的生日，我看召集人這麼漂亮、溫柔，結果今天都「走鐘」了。主席剛才的裁示基本上是立法院的慣例，我們在委員會或院會開會的過程裡，其實都有截止提案的時間，包括財政委員會還沒有詢答結束就說今晚截止提案，這個都有的啦！站在我們的立場，我也覺得這樣很沒有道理，但是立法院過去經常有這樣的慣例。你宣布截止提案的時間，接下來現在已經進行討論，討論完以後就要開始表決，突然又冒出一個修正案，當然跟過去的議事慣例有很大的差距。我們今天還是要回到過去處理的議事慣例。截止提案並討論完之後要表決的情形，到底有沒有重新提修正案的案例？假設沒有的話，我還是支持主席的裁決，就是現在就進行表決。
要記名表決。
記名表決！</t>
  </si>
  <si>
    <t xml:space="preserve">
（9時 11分）主席、各位列席官員、各位同仁。部長，剛剛聽到你的發言，大概我們在 9月開始，其實有很多不一樣的一些經貿進展，包括國務院次卿柯拉克率團來訪，當然是我們有史以來層級最高的，然後臺美雙方也簽署了「臺美基礎建設融資及市場建立合作架構」，攜手投入美洲及印太地區的基礎建設計畫，還有臺灣、美國及日本首度在聯合國大會期間共同舉辦「透過公私夥伴關係促進國際發展」視訊工作坊，還有 10月份的部分，當然我們很清楚，10月 1日賴海哲大使的說法是另外一回事，我相信現在都還在瞭解當中，可是，起碼美國 50位跨黨派的聯邦參議員聯名致函美國貿易代表，表示他們全力支持簽署臺美洽簽雙邊貿易協定，當然我們也知道，賴海哲是比較保守派，也因為這樣，所以才有 50位跨黨派聯邦參議員直接呼籲支持，這是非常清楚的一個邏輯，但是現在有人故意把它反過來談，如果今天我們的臺美關係沒有進展，請問有可能 50位跨黨派的聯邦參議員會聯名致函貿易代表賴大使嗎？不可能嘛！所以這個很清楚，就是他們瞭解賴大使是比較保守，可是保守在現在美國其實是行不通的，現在大家都希望臺美之間的關係要有所進展，所以這是非常清楚的邏輯，不能本末倒置。然後還有美國總商會、美臺商業協會及台北市美國商會也呼籲美國政府應該啟動跟我國洽簽雙邊貿易協定談判。現在所有的人都動起來了，我會把這些資料提出來，就是希望所有在美國的商界全部動起來，甚至跨黨派的參議員，為什麼會說跨黨派？是連民主黨的參議員也有連署、也有聯名，所以是跨黨派。再來，我們看到在 10月 15日由外貿協會主辦的「美國商機日」，有超過 30位州政府高階官員，透過視訊來表達對臺美合作的肯定，另外，臺、美、日也合辦了「 2020年全球合作暨訓練
所以這也是蔡總統一直在講的一步一腳印，穩紮穩打，我們不躁進，可是在穩紮穩打當中，我們要看到經貿果實的結果，結果之後，我們所帶動的是整個經貿的發展，尤其我們現在所有在中國的臺商回流之後，我們要幫他創造更多的商機跟更多的訂單，這些都是我們的壓力，我們的責任，我們今天如果創造訂單之後，很清楚地，也增加了我們自己在產業的發展，不只如此，還有就業率的增加，甚至我們自己稅收的增加，所以這是環環相扣的。我再就教於部長，現在大家講，我們如果為了經貿，我們能夠守到什麼樣的程度？我想政府做了一個宣布跟改變，我們要的是怎麼樣能夠讓我們的豬農有生存權，還有食品安全能夠完全不退讓，而且也能讓我們的消費者非常清楚來瞭解，到底我們要買的是什麼東西？所以我們現在要求所有的商品上面標示來源國，我們所說的來源國是屠宰地，屠宰地在美國就把它紀錄美國，很清楚呈現。當然現在有人提出說，是不是可以把含萊劑的豬肉增列貨號，可行嗎？我們過去在增列貨號總共有三個步驟，我們一個步驟一個步驟來談，因為今天剛好衛福部、農委會和財政部都有來，我也請他們相關單位列席一下。我一個一個問，三個步驟，首先衛福部跟農委會等機關可以提出建議，基於統計跟管理需要，我們要問這個是衛福部或是農委會主管的？哪一個單位主管的？針對這個統計及管理需要。
所以是衛福部。你認為現在有人提出這樣的建議、這樣的作法可行嗎？
因為萊劑是動物用藥其中的一項。
所以我們如果萊劑要去訂定，也就是代表所有的動物用藥都要有一個貨號，對不對？
以往沒有啊！可是如果有人建議萊克多巴胺這個動物用藥要去做一個貨號的登錄，那麼其他的動物用藥也都要登錄了，是不是？
所以現在全世界，我要瞭解是全世界，有人這麼做嗎？
沒有嘛！目前是沒有。好，我再就教一下，請問財政部關稅署，因為最近這個議題出來，很多關務署在說他們能不能執行，因為不可能只有萊克多巴胺，如果真的要列貨號，是所有的動物用藥都要列貨號，不能只單純針對萊克多巴胺。我們現在是就事實，沒有任何的政治立場，如果萊克多巴胺要訂貨號，那所有的動物用藥都要訂了，這在關務署的部分，是可行的嗎？
如果每一項動物用藥都要去列出一個貨號……
所以如果我們今天沒有貨號，但可以直接從邊境管理著手的話，甚至能把食品安全做得更好，關務署有沒有信心可以把邊境管理做到最好的防備？
你們已經準備好了嗎？
都準備好了，就是說一定要嚴格查驗。
絕對不會有任何鬆散的一個狀況，是不是？
所以如果你把每一樣動物用藥都列入貨號，反而沒有辦法真正對可能有問題的產品，就是所謂可能超出容許量的部分去做訂定跟查核嘛！對不對？
請問經濟部部長，因為大家現在砲火都指向經濟部，說貨號的部分是因為部長不同意，可是我剛剛問起來這個也和 WTO有關，其實 WTO有一個重點就是它是不是有必要性跟不歧視，我們做得嚴格都沒有問題，可是到底會不會符合 WTO，會不會有所謂設定貿易障礙？這是我們的重點，是不是？
如果今天訂完之後，哇！完了，未來大家對於臺灣出口的所有貨品也是這樣對待，另外設一個貿易障礙，到底我們該怎麼樣去面對？
部長，我們都希望是從嚴，我們都希望在未來， 1月 1日如果進口之後，希望在食品安全給予臺灣民眾最高、最嚴格的保障，我相信你跟我，跟所有的政府部門都是一樣的態度。
謝謝。
主席、各位同仁。其實剛剛財政部關務署已經說得很清楚，所謂全程公開會議的過程，基本上是違反行政程序法的。我覺得今天大家的方向都一致，就是要怎麼樣把我們的食安做得更好，我相信只要在這個原則當中，對於他們討論的過程，我們希望在會後可以知道，其實過去我們所有的要求都是會後，如果在會議過程當中就把它上網全程公開……
對，雖然你是說會後，但是會後到底是哪一個部分要公開？是結論還是整個討論的過程？現在可能是糾結在公開的內容包含哪些，我想國民黨現在可能是糾結在公開的內容，其實我覺得過去的作法可以比照嘛！，過去很多的會議是把結論的部分公開，我們在哪一個部分要把它公開，過去也都曾有案例，我們就比照過去的案例，不是說今天誰執政就改變什麼樣的作法，沒有，該公開到什麼程度，過去都有案例可循，所以我覺得你們可以把過去的案例拿出來看，例如一些重大政策的決定到底公開到什麼程度，我覺得你們把那個部分舉例出來，可能會比較重要。
程序發言。
沒有，我現在要程序發言。主席，我要程序發言。
主席，程序發言優先處理。
程序發言。沒有，那是一般的，我現在是程序發言。
程序發言。
不是。
那是一般……
那是一般的，我要程序發言。
程序發言。
主席違反程序，我們要程序發言。
主席違反程序，我們要程序發言。
我們要程序發言。
我們要程序發言。
主席違反程序。
我們要程序發言。主席違反程序。
我們要程序發言。
我們要程序發言。
程序發言。主席，我們要程序發言。
程序發言。
主席，互相尊重。
我們要程序發言。修正動議要優先處理。程序發言。
程序發言。
程序發言優先處理。
程序發言優先處理。
主席處理不公啊！
主席處理不公。程序發言優先處理。
主席處事不公，我們要程序發言，結果你一直要處理提案，要表決。
主席，程序發言。
主席，程序發言你要處理。
議事規則嘛！
程序發言。
修正動議優先處理。
修正動議優先處理。
修正動議優先處理。
修正動議優先處理。
修正動議優先處理。
修正動議優先處理。
修正動議優先處理。
你要確定啊！
修正動議優先處理啦！你要讓我程序發言啊！
依議事規則，我們要程序發言，你不讓我程序發言！
我要程序發言。
你要讓我程序發言啊！修正動議你要不要處理？
主席……
你不讓我們程序發言。
程序發言優先啊！
程序發言優先。
程序發言優先處理。
程序發言優先處理。
程序發言優先處理，你要確定啊！
你要確定要不要處理我們的修正動議嘛！修正動議要處理啊！
修正動議要先處理啊！
你不公允啊！
你處理不公允啊！
你又不讓我們程序發言。我們要程序發言。
我們要處理修正動議。
你都不處理。程序發言優先啦！
主席，那是一般發言，我剛剛講的是程序發言，程序發言要優先處理。
程序發言要優先發言。
程序發言是不是要優先處理？
主席、各位同仁。因為我們要程序發言，主席沒有讓我們優先處理，所以才會發生剛剛的爭議，因此也沒有所謂按誰的麥克風的問題，主席不要借題發揮。基本上，程序發言本來就要優於一切，而且修正動議也要優先處理，這原本就在議事規則裡面非常清楚地標明，是在第十一條還有第三十七條，拜託大家仔細看清楚，修正動議就是要優先處理。剛剛民進黨黨團已經提出修正動議，可是主席卻不處理我們的修正動議，還執意要先處理原提案去表決，當然我們有異議啊！我們有異議，然後向主席報告、要求，主席又不處理，當然我們一定要集體抗議嘛！這部分大家照步驟來，議事規則怎麼規定、怎麼寫？我們程序發言優先，還有修正動議優先。剛剛國民黨也說好，這樣子他們就提出再修正動議嘛！不就是這樣子嗎？本來是程序怎麼走就是怎麼走，大家就是溝通，可是從早上溝通這個議題，第二個部分，行政單位已經陸續說了，這個會違反行政程序法，最後會變成會議無效。如果我們今天提案，結果是讓會議無效，我們立法權又駕馭了行政權，這樣子的話，是不是整個會議跟我們的動機、目標全部又被抹煞掉了？</t>
  </si>
  <si>
    <t xml:space="preserve">
（9時 50分）主席、各位列席官員、各位同仁。我們的食安問題非常重要，我們的全球性商貿也非常重要，我們的水源也非常重要，所以我們就一起來討論。首先針對水情的問題，關於翡翠水庫的蓄水量，因為這幾天有下雨，所以由原先的 50%到升到了 60%，等於新北以北地區的供應，大概到年底無慮，但是我在臺中，所以桃園以南的部分，老實說我們非常的緊張，因為水庫呈現了所謂的黃燈，所以請教部長，目前是黃燈，而上個禮拜農委會已經決定桃園停灌，據聞南部也要停灌，中部也要停灌，如果真正通通都停灌，農民情何以堪？所以在這樣的情況之下，除了消極的停灌、殘害農民以外，政府還有什麼作為？請說明。
所以要未雨綢繆，除了停灌以外，老天爺如果繼續不下雨，那你打算怎麼辦？還有什麼其他作為？會不會去做人工雨的調配？
抗旱水井有限啊！所以會不會做人工雨呢？
什麼叫做條件合適？已經在停灌了，而且在水的部分，民生第一，第二個是農業用水，接下來是工業用水，你現在已經開始停灌，是不是接下來就是民生用水，也就是要限水？所以你有什麼作為去應急？
就是消極的節水、省水，那積極開源的部分，什麼時候去做？
你講這個讓我們更憂心，就是在停灌之外，是不是民生用水也會因此限水？
部長在這裡的回答要小心！
一定要超前部署。
為什麼呢？農委會主委告訴我們，農田水利會收歸為公有，目的是用以調配水源灌溉 38萬公頃的良田，結果一成立、 10月 1日揭牌後，上個禮拜就馬上停灌，而且還說了一句話，這是報紙說的，若是屬實就太惡質了，即主委提到給農民的補助的不會比他生產的還要少。哇！這個讓農民很傷心，農民要的是釣竿，而不是補助，這是非常重要的。再請問部長，除了消極停灌以外，還有什麼積極作為？
請教部長，什麼時候要做？現在還沒嘛！
八字還沒一撇啊！
你犧牲了農民的權益去停灌，到現在連設備都沒有做！人工雨要有大氣的條件，如果政府是這樣子的應對，難怪人民除了停灌以外，要問政府還有什麼作為？為了維持民生用水，是不是又要限電？所以針對這個議題，本席建議部長一定要責成相關單位趕快超前部署，不要再告訴農民：政府的補助不會比自己生產的還少。這樣是糟蹋人嘛！糟蹋農民，對不對？不可以如此的！
所以你要溯源、超前部署嘛！到現在你連相關的設備都還沒有買，教我們怎麼安心？
好，請把詳細資料給本席。接下來，財政委員會已經通過要你們在一定的時間去研議 CCC Code、專列貨號及稅號，你認為可行嗎？為了食安，你認為可行嗎？
為什麼？請說明。
部長，請停止你的回答！如果你繼續用這種的觀念及態度，人民的食安會瓦解。你告訴我們不可能這樣，本席就告訴你，基改及非基改的黃豆都已經有了，為什麼基改及非基改的黃豆、這種嚴重會影響人民安全的食品都可以做？總統突然在 8月 28日宣布明年要進口含萊克多巴胺的美國豬的時候，你們有未雨綢繆嗎？在 8月 28日宣布以前，你什麼時候知道總統要宣布？
你什麼時候知道？
你一定有參與開會啊！我們不是總統制，我們有行政院，所以請教：你什麼時候知道？
哇，這糟糕了！你是經濟部長耶！你不知道？這個是很離譜的事情哦！所以你一再認為，沒有 CCC Code，事實上是有的，而且是全世界的慣例哦！再來一個觀念……
本席說的是黃豆，本席再請教 BTA的問題，你告訴我們 8月 28日公布明年 1月 1日要上路，目的就是要讓 BTA能夠簽，你認為什麼時候要簽？我們可以得到什麼？請做說明。
以前民進黨在野的時候，萬人走上街頭，現在換了一個位子，腦袋、觀念都變了。所以本席要請教，您告訴我們可以換東西，我們可以換什麼？ BTA什麼時候會簽？請你告訴我們！
進口的美國豬肉是沒有萊克多巴胺的！
不要混淆視聽！
我們理性討論，不要不理性地亂講！我們從 2012年開始進口的美國豬肉是沒有含萊克多巴胺的！
可以進口的美國牛肉是 30月齡以下的幼牛，對不對？你今天是經濟部長，我們應該要針對問題來解決。新加坡從美國進口的肉品也沒有含萊克多巴胺，歐洲從美國進口的肉品也沒有，因為新加坡及歐盟都不同意有萊克多巴胺的豬肉進口。我們很訝異，民進黨當時是全力的反對，總統卻突然間在今年 8月 28日下了這道指令。本席認為還是要解決問題，因為對於民眾的食安，我們必須全力以赴去維護。就像馮世寬主委說的，他不敢吃含有萊克多巴胺的豬肉，國軍不能吃，教育部也說國中小學生也不能吃，而且國中小學營養午餐要使用 CAS的豬肉，所以要我要請部長好好去研議如何專設 CCC Code，因為歐盟地區的肉品標籤上已經貼了無萊克多巴胺。所以本席再次請教，你說氛圍、氣氛會好一點，請你形容一下，從 8月 28日到現在 10月中旬，現在的氛圍到底是怎麼樣的變化？請你告訴我們國人一下。
氣氛是怎麼樣？ 8月 28日我們宣布了，加上美國要選總統了，現在雙方貿易談判的氣氛怎麼樣？有什麼改變？
所以這個是氛圍改變嘛？
好，非常大的不同，請問 BTA什麼時候簽？
要做這麼重大的改變絕對有步驟，而且一定要有一個靶心在哪裡，因此你們預估什麼時候會簽 BTA？
請問什麼時候要簽？
所以還是未知？要犧牲國人的健康嗎？
如果沒有犧牲，我們就把食安做好啊！沒有犧牲，我們就把食安做好啊！
為什麼連一個專屬的 CCC Code都不行呢？請你們好好去研議，好不好？接下來的議題是，中火在 2025年又要增加兩部燃氣機組，中火的設備越先進，我們越高興，但是要汰舊換新。設有 10部機組的中火影響中部地區人民的健康，造成生靈塗炭，在這樣情況之下又要增加兩部機組，我們同意，但是要汰舊。請教部長，什麼時候汰舊，還我中部地區人民的健康安全、呼吸空氣權？
改善？4部機組改善多少，你知道嗎？部長，你在這裡不要隨便答復哦！現在臺中市政府已經停掉兩部機了，因為違法，所以處以罰款……
你說有很大的改善，我們中部地區的人聽到你這句話會傷心哦！
請問：什麼時候除役？中火的燃煤機組什麼時候除役？
既然可以自主減少，為什麼不除役？
如果變成 10加 2，中火就是全世界最大的發電廠，本席只要請問一句話，汰舊換新，10部燃煤機組什麼時候除役？
部長，你沒有辦法回答……
你是部長，對不對？你要增加 2部天然氣的機組，這很好，但是你要先把源頭解決啊！對不對？
就跟你說 BTA要簽，這些氛圍要弄好一樣嘛！
我還是希望聽到這句話，就是請你提供書面資料給本席。有關什麼時候將我們中部的燃煤機組汰舊換新的時程表，請把詳細資料給本席，謝謝。</t>
  </si>
  <si>
    <t xml:space="preserve">
（10時 42分）主席、各位列席官員、各位同仁。部長，我看到你氣急敗壞地說 CCC Code增加萊豬這個品項不可行，因為科學評估是安全的，所以都一樣，不需要另外立一個項目，這是你說的，對不對？
沒關係，我認為你是氣急敗壞。好，如果是這樣子的話，我在臉書當然就轟你了，我說你和顧立雄，你的老公現在貴為國安會的秘書長，你們就帶頭吃 5年。今天你親自來了，我把它轉化一下，1月 1日開放美豬，那你們就吃播，吃豬肉給全民看，吃 1個月，你午餐或晚餐吃都沒有關係，任何時候吃都沒有關係，只要你們夫妻每天對著鏡頭說：我是經濟部長王美花，我是國安會秘書長顧立雄，我們就吃給你們看，安全！請問你們要不要帶頭來做這件事？可不可以做這件事情？你要不要？
就事論事啊！因為你應該向人家證明這個是安全的啊！
不不不，回答我的問題，請問你要不要做這件事？
你要不要做這件事？
好，那你就回答要不要吃播。
沒有必要，是傲慢還是怎麼樣？你要證明……
什麼叫超出我的範圍？這是憲法給我的權利，給我的職權，什麼都可以……
所以進口以後，你還是不會吃美國豬啦！
儘量少吃，是不是？
好，但是美豬進來以後，你還是幾乎要吃臺豬，對不對？
所以你會儘量吃臺豬，我這樣回答對吧？
我知道，等於說王美花部長開口閉口說科學評估沒有問題，結果她現在已經宣布了，從 1月 1日開始，不管去超市、去哪裡都要指定吃臺灣豬。吃臺灣豬很好，我給你鼓掌，但是某種程度也代表你現在是糊弄老美啊！讓美豬進來，你又不吃，不敢吃給人家看，不然你就吃 1天播給人家看，可以嗎？
直播給全民看，可以嗎？因為你很重要啊！
1天可以吧？
1個禮拜可以吧？
1天直播？
那我們就講好囉！元月 1日，你和顧立雄開直播，你告訴我們幾點鐘要開直播。
好，開放進來第一天你馬上吃給我們看。
不好吃啦！大家都知道不好吃，你同意不好吃嘛？
你是中華民國的經濟部長，你不是 AIT的經濟組組長哦！請搞清楚你的身分。
你要捍衛臺灣這塊地方全民的安全，你不是捍衛美國人的經濟利益，你剛才回答幾個委員……
好，那我再跟你講牛肉，牛和豬不一樣啊！豬的食用量是牛的 7倍，我們沒有吃牛的內臟，你現在連內臟都要開放， kidney，腎，liver，肺，統統要進來耶！你們的標準量，因為我時間不多了，沒辦法講細的，專家們都認為對豬的內臟要嚴格管控。
 liver是肝，不是肺，我剛剛講錯了、講快了。好，我們來看開放的決策過程，請問誰告訴你要開放的？
院長指示你開放，請問你在開放前有沒有與美國相關的官員談過？ AIT有沒有？
這一次要開放前，有沒有和他們談？
好，之後我們政府宣布開放，有沒有？
都沒有，「頭殼一孔」了嗎？你是經濟部長耶！
不然是誰談的？你告訴我誰談的。
所以行政院長叫你開放你就開放，就這樣子耶！
我是很失望啦！部長剛才口口聲聲說開放有助於加入區域整合，那你是不是可以預告下一次要開放核食進來，有沒有？準備什麼時候開放？
核食要不要開放？我在問你，要不要開放？
這個都有關係啊！如果照你這樣講，你要加入區域整合，核食也是一個障礙啊！如果美國山姆大叔叫你開放他們的毒品，你要不要？比如說大麻，你要不要？你告訴我。
我跟你講的是邏輯，你既然這樣講，完全是聽美國的啊！
我認為現在你們強調邊境管理或者源頭管理，大家都知道 CCC Code是 8碼，特殊需要加 2碼，這個其實是很簡單的事情，要不要做而已！政府本來就可以做，本來就可以因為特殊的需要做任何的管制，只要民眾安心。而且不要忘了，你們現在口口聲聲講安全是因為 CODEX，CODEX允許各個國家自己去訂更嚴格的標準，所以到現在為止，大陸禁止，俄羅斯禁止，歐盟禁止，加起來有 20億以上的人口都禁止讓萊克多巴胺在肉品裡面，我們都看得很清楚，結果現在王美花部長帶頭衝啊！討好長官，屈服於長官，捨棄專業，其實這也不是你專業，你不應該在這裡這麼大聲的說不可行，這個應該是由食藥署來講話。你們現在強調源頭或者邊境管理，這不叫邊境管理，叫做邊境或者源頭欺騙臺灣的人民，因為你現在在這裡說沒有問題，你根據的就是美國報告嘛！王部長，最後一句話，是不是？美國標準說沒有問題，你就沒有問題，對不對？
要不然你根據什麼？
專業評估，林杰樑醫師都說不行啊！好多專業評估都說不可以啊！
對小孩子的生殖系統有影響，對孕婦也有影響，對老年、三高都有影響，一大堆啊！怎麼沒有呢？
一樣的事情，增加 CCC Code才有辦法分辨源頭，才有辦法讓人民有選擇權，現在這個政府叫獨裁鴨霸政府，你們官員官大學問大，結果蘇貞昌不敢吃，然後陳時中不能吃，叫他們來講。
你一直扯牛，不要忘了……
豬開放內臟，牛沒有開放內臟，我再講一遍，我們在談的是 internal organs，是內臟的問題，牛的內臟是沒有開放的，大家更在意豬的內臟，因為臺灣人喜歡吃內臟。部長，我覺得很多事情你撈過界了，安不安全不是你講啊！
今天陳時中都不敢說他敢吃，你敢吃，我很佩服你。
針對你敢吃這件事，我不知道蘇院長要給你鼓掌，還是要把你訓一頓，好，謝謝。</t>
  </si>
  <si>
    <t xml:space="preserve">
（11時 7分）主席、各位列席官員、各位同仁。部長，辛苦了！今天大家都在關心稅則號列的問題，我也去查了一下，其實稅則號列都是查得到的，稅則號列裡有分很多種類，不管是肉類、魚類，甚至乳製品類等等，我想在整體上全世界也都是這樣在做的。2012年馬政府時代開放美牛進來以後，請問部長，目前對於美牛的部分，我們有針對動物的添加物，例如萊劑，有做任何的稅則號列的註記、單獨分列嗎？
沒有嘛！，為什麼當年 2012年沒有，經過這麼長的時間，突然現在要做這件事情？
我們不針對添加物嘛！全世界都如此嘛！，不針對添加物來做。
部長，這個有查過嘛！，後面的官員，有嗎？如果沒有，是不是就點個頭，都沒有嘛！，全世界沒有任何一個國家有針對添加物去做。部長，我接下來要問的是，如果我們這麼做了，會產生什麼樣的影響？把添加物列入稅則號列裡面。
所以會更複雜，行政成本會增加，是嗎？
再來，在國際上，對我們會產生什麼樣的影響？
如果臺灣這樣做了，假如最後臺灣真的這樣做了，會產生什麼樣的後果？
所以等於會形成另外一個貿易上的障礙？
等於我們未來要跟各國洽談，甚至是加入國際組織時，都會更難去通過。
甚至在通過前，我們可能必須要再重新修改這個以符合國際的相關規範？
請問財政部李次長，這樣做有沒有什麼效益？對整個國家有沒有什麼效益？如果把動物添加物納進來的話。
行政成本會增加嗎？
有委員說把這個納入分類號列會比較有利於未來的追蹤與選擇。
所以只要美豬進來，我們本來就有相關的……
不需要因為它去加註含有什麼添加物或萊克多巴胺，不需要特別去做這樣的分類嘛！
沒有問題嘛！美牛也這樣處理嘛！經過 8年都這樣處理，沒有任何的問題嘛！
所以我想這個都必須要講清楚。再來，我要請教部長，現在農產品稅則號列針對肉品也有分類，我們不對添加物做分類，但是我們對部位有做分類，現在牛肉的分類有六十幾個，豬肉的分類大概有四十幾個。剛剛也有委員講到了，我們來看這一頁，牛的部分有「牛雜碎」、「冷凍牛雜碎：舌」、「冷凍牛雜碎
所以針對部位的部分其實是有納進來的，對於牛舌、牛肝的部分我們其實是有列上去了。
有些部分如果外界講的並不是事實的話，我想官員應該要即時來做一些澄清，如果部長或其他同仁有聽到的話，應該幫忙做一些澄清。至於豬的部分有豬雜碎、豬肝，已經有列進去了，還有其他的。我講過了，添加物不用列，但是部位我們可以考慮列上，因為這個並不違反，現在豬肝有列了，如果把大家關心的豬腎也列進來的話，部長或者後面的幾位長官有沒有什麼意見？
如果符合國際的規範，如果能夠讓國人更加安心，其實我認為列上之後，將來進來的機率也不見得大啦，因為國內的市場，大家買也要買新鮮的嘛！，怎麼會買冷凍的，這並不合乎常理，即使去市場買也不會去買冷凍的，甚至它的品質也比較差，沒有人會破壞自己的商譽去這樣做，當然如果列上能讓大家比較放心的話，我覺得也沒什麼特別，如果只是增加一、兩項，不會有太多行政成本的增加，也不違反相關國際規範的話。
這個可以思考看看，部位的部分是不衝突的，所以豬腎，甚至剛剛有委員提到的豬心、豬肺等等這些，如果大家覺得會比較安心的話，這個反倒是可以思考的。
衛福部要不要說明一下？
所以衛福部不會有太大的意見。既然部長及衛福部都沒有意見，那這樣是有機會的，牛舌、牛肝都已經列上了，豬肝也有了，如果豬腎或其他相關部位，大家關心的部位能夠進來的話，我想應該能夠兼顧所有狀況。但我還是要強調，我們優先支持臺灣豬，支持吃本土好吃的豬肉，但是我們也要充分的標示清楚，讓國人有選擇權，讓貿易之間相互有選擇權。當然，進來的東西還是必須在安全的範圍內，必須強烈的在衛福部及大家所要求的範圍內來做。林副署長，上次我詢問過部長，接下來我們要去美國做一些邊境查驗，有沒有排定什麼時間要前往？
我們還是希望加速去做啦，好不好？當然因為疫情的關係會有影響，但是這牽涉到明年 1月 1日的開放，是相當重要的，大家也相當關心，所以我們希望能夠提前安排去查驗，至少讓國人感到放心，它必須是要在安全值內的這個狀況，我們必須要去做要求，好不好？
因為上次我有跟部長談到，我們希望還是加快速度。另外，上次部長也有提到，前 5批會全部做相關的查驗工作，我們希望這一塊都能夠落實，讓國人能夠更安心。剩下最後一點時間，我再請問部長，另外一件事情也是這陣子大家所關心的，目前網路外送越來越頻繁，但現在發生了一個狀況，臺北市有一個 130多個爐火的設備是設在大樓地下室，他是申請以餐廳的名義來做，這個當然引發了很多的疑慮。部長，我先請教你， 130多個爐火的設備，這個比較像餐廳還是比較像中央廚房？
對，這個有來函了，因為現在外送越來越多，這樣的型態就有可能會起來，特別在都會地區，所以我認為經濟部應該儘速確定他未來的範圍。我認為 130多個爐火的設備大概很難認為是餐廳，一個 130多個爐火的餐廳，恐怕很難去想像，如果他有這麼多個爐火，也必須要去思考，未來是不是要設在比較屬於工業區的地方，甚至要有比較高的消防及安全的規範內來做，我認為這才是一個好的規範，否則未來這麼大量的爐火設備如果設在住宅區或住商混合區的話，這個恐怕會引發疑慮，因為一般我們認知的餐廳不會有這麼多的爐火設備，所以我希望部長加速去研議。對於這個案子，部長有作出回覆了嗎？就是臺北市商業處的函。
回覆的方向會是怎麼樣？
部長，這個部分當然地方上可能有地方的規定，不過我覺得中央在這一塊如果沒有明確的態度，各地方政府的壓力也都很大，我認為這個部分應該儘速去把它確定出來。我認為有 130多個爐火設備的，大概比較像是中央廚房，既然有那麼多的爐火在做，就應該遵守比較高的公安跟比較高的消防規範，我希望部長在這件事情上能夠展現出該有的態度，因為我覺得積極行政可以讓後續的紛爭減少很多，否則一旦讓更多人不斷地設置、投入之後，要再來處理的難度又會更高了。
部長，針對這個部分，我希望你們能加速來處理，好不好？也希望你們加速回函，讓地方政府有個依循的根據，好不好？
如果需要另外再單獨列一種不同類別的話，配合共享經濟、配合外送的崛起而有需要的話，也請加速來做，好不好？
好，謝謝部長。
主席、各位同仁。因為我也在行政部門待過，有些資訊在還沒有完全定案之前確實不宜公開，我的建議是在會後把一些會議紀錄公開，然後提供給本委員會的委員，好不好？
沒有，我是說會議紀錄，我覺得會議紀錄公開……
我的建議是會議紀錄，因為影片部分會涉及到很多後續的問題，我覺得公開會議紀錄的部分已經足夠讓國人去檢視了。因為影片中有很多的討論還是屬於內部的階段，我覺得還是要尊重每個同仁，這樣他們才能夠在內部專業上暢所欲言。
主席、各位同仁。我是建議，因為各黨也都會執政，其實對公務員還是要給他們基本與足夠的保護啦，因為很多會議都是內部討論的階段，如果所有的都這樣做，不管是直接公開或者是會後全程公開，幾乎很多公務員大概都不敢講話了，甚至於在他們討論的過程中，很多人幾乎都會受到非常大的壓力跟困擾，所以我覺得還是應該讓整個維持現狀。我是債向建議，因為這個例子一開，以後全部都比照的話，行政機關有上萬個會議在進行，每個都要這樣處理是會很可怕的，我覺得還是要讓國家行政維持一個好的品質，因此我還是建議會後針對發言部分的紀要公開就好，就是重點的部分，如果我們關心，就把發言紀要交代委員會，甚至於公開，我認為這樣做對於討論的品質也會提升，同時對國家公務員也是一個比較好的保障，讓他們能夠就其專業來發言，然後作成比較好的決策建議。以上。
主席，我們剛才有提出修正動議，並提出具體的建議，修正動議的文字請工作人員宣讀一下，好不好？主席，處理一下，修正動議應該優先處理。
沒有，修正動議優先處理啦！主席，依照議事規則，修正動議要優先處理。
本來就可以修正，修正動議……
修正動議……
主席，有修正動議。
修正動議啦！這是議事規則。
開會本來就可以提修正動議。
程序發言要優先處理。
主席、各位同仁。委員會的主體還是各位委員，如果大家討論產生一些衝突，其實最後就是照議事規則，當然我們希望儘量依照協商、和諧的方式進行。我還是必須講，當然一段時間以來，大家對修正動議有很大的誤解，好像修正動議一定要在幾點以前提出。我還是必須講，修正動議本來就是在會議上提出，而且隨時都可以提出修正動議，只要達到附議人數都可以提出修正，現場就可以修正，這個是開會的目的，開會是要能夠討論、能夠解決事情，所以修正動議本來就可以在會上隨時提出，任何人都不應該限縮每一個委員修正動議的提案權。修正動議提出來之後，依照立法院的議事規則第十一條，當然要優先處理，不管在院會或在委員會都是這樣，議事規則上並沒有任何問題。如果大家溝通有共識，我們就照有共識的內容辦理；如果雙方的歧見很大，真的要進行表決，那就照議事規則來走。之前我曾在衛環委員會的時候跟蔣萬安委員溝通過，沒有什麼 10點前收修正動議，幾點後就不收修正動議的狀況。我再次強調，會議開會以委員為主體，只要現場達到那樣的人數提出修正動議，那就是可以提出，提出之後依照議事規則就是優先處理。大家還是要照議事規則走，這樣才不會產生更多不必要的緊張跟衝突。另外，剛剛狀況很緊急，包括有要程序發言但不能發言的情形，因此對主席有一些不禮貌，請見諒。
主席，請暫停，有程序問題！
主席、各位同仁。我再次強調委員會的主體是委員，請主席尊重我的發言。
尊重我的發言。
我要程序發言。
要程序發言。
主席，我要程序發言，我有修正動議，修正動議要優先處理。
修正動議優先處理。
修正動議要優先處理……
主席，修正動議優先處理。
主席請依照議事規則，修正動議要優先處理。
修正動議要優先處理。
為什麼現在又可以處理修正動議了？
散會。</t>
  </si>
  <si>
    <t xml:space="preserve">
（10時 18分）主席、各位列席官員、各位同仁。王部長，剛才你提到不可以增加萊豬的 CCC Code，不過我想請問你，我們是不是可以增加美國非萊豬的 CCC Code？
在美國境內的時候，因為他們國內的動物保護法，以及他們國內認為萊劑對於健康有危害，所以其實很多肉品業者也都用了非萊劑的豬肉或牛肉以顯示品質。所以如果你不能增加萊豬的 CCC Code，可不可以增加非萊豬的 CCC Code？畢竟美國國內的畜牧業者也有非萊豬的產品，而且還滿廣泛的。
就像基改大豆跟非基改大豆，對不對？
是不是就像基改大豆跟非基改大豆？
你能不能簡單地回答我？
王部長能不能簡短地回答，這就像非基改跟基改大豆，是不是？
對。
國貿局局長在嗎？那我們是不是可以增加非萊豬的 CCC Code？
我指示的是非萊豬的號列。
所以你們可以增加嘛？對於其他委員的質詢，我看到你們的公文裡面提及可以增加貨品號列嘛！
所以你們統一口徑了？之前沒有統一，現在統一口徑了，是不是？
這是你們統一口徑以後的看法。我再問食藥署，你們是不是仍認為含萊克多巴胺的美豬進口不會對人體的泌尿或生殖系統造成損害？
那生殖系統呢？
我想請問農委會， Paylean是不是美國含有萊克多巴胺的豬隻飼料添加物的商品名稱？
Paylean是其中一個，它含有萊克多巴胺，是不是？
那你可以看英文，你是國際處的。
在飼料添加物的指導說明，尤其是最下面的「 
是嘛！所以我想請問，如果國內開放了使用萊克多巴胺的飼料添加物，會不會讓臺灣種豬有絕種的危險？
那你可不可以把問題帶回會裡面，要會裡面就這部分的評估也提供給本委員會，可以嗎？
對，那我就想要問你啊！剛才食藥署說美國萊豬不會對人體產生影響，那為什麼臺灣的畜牧業不能使用含萊克多巴胺的飼料添加物？
請問王美花部長，你知道在貿易談判上面有所謂的超國民待遇吧？
為什麼我們允許使用萊克多巴胺飼料添加物的美國豬肉進口，卻不能夠讓國內的養豬業者使用萊克多巴胺的飼料添加劑，是不是一種超國民待遇的……
我還想要請問王部長，我們知道日本在 2019年宣布開放美牛全牛齡的進口，他們在同年 4月就與美國展開了美日貿易的談判，10月的時候就簽署了第一階段的協定，並於 2020年 1月生效。根據美國貿易授權法案（ TPA）的規定，美國對外經貿談判的總署是 USTR，它在啟動 BTA談判前的 90天必須通知美國的國會，並提出談判的目的、項目等計畫，可是從 8月 28日蔡總統宣布開放美牛全牛齡牛肉進口之後，我們看不到臺美 BTA的具體時程，也不知道臺美的 TIFA什麼時候復談，那我想請問，我們到底換到什麼？因為剛才食藥署也沒有辦法提出說明，讓我們瞭解進口萊克多巴胺的美豬對人民有什麼好處，我們看到的是引起了很多爭議，引起了很多國內民眾的疑慮，但是我們卻看不到開放了以後，對我們的經貿有任何的好處。
我很意外的是，一個這樣子懂貿易的王部長會提出這樣的看法，我們為什麼要開放美豬？只是因為對待美國豬和對待美國牛的待遇不同，那請問，為什麼臺灣人……
我認為你說的安全問題，很多專家學者都有意見啊！非常多的專家學者有意見，臺灣的民眾也有疑慮，我們如何讓這些爭議減少？不是為了讓美國的豬與美國的牛平等啊！是不是？
請問在 8月 28日，蔡總統宣布開放含有萊克多巴胺的美豬以及全牛齡的美牛進口的時候，她告訴您的就是我們不希望讓美國的豬和美國的牛有不同的待遇，是嗎？
謝謝部長，我沒有什麼問題了。謝謝主席。
主席、各位同仁。除了發言紀要以外，會後是不是可以把全程的影片都公開？我們當初是講這樣子嘛！，你現在只有說發言紀要，我們是要求影片在會後也要全程公開，不用在會議當中全程公開，不過在會後要把影片上網公開。
我們的要求還是希望能公開，因為這攸關國內民眾的食安問題，所以我們希望在會議後能將全程的錄影公開。謝謝。
影片公開！你剛剛也說……
剛才你還跟我說你也支持影片公開！
主席、各位同仁。賴委員剛才跟我們討論時，他也是支持會議紀錄完全要公平公正公開嘛！，他只是覺得不要在過程當中公開，因為在討論的過程當中公開，對於官員在會議當中的討論會有很多的影響，不過如果是在會後把裡面的過程完整的公開給全民知道，他也是尊重會議公開的。
主席、各位同仁。不好意思，莊瑞雄委員剛才可能沒有聽到我們前面討論的過程，其實我們已經說不是在會議當中的全程錄影要公開，而是錄影之後，在會後將你們會議中的討論上網公開，我們還是有做到讓行政官員可以在會議當中充分表達自己的意見，而不會在開會的時候受到其他民眾的干擾。至於在會後公開，剛才我們的賴瑞隆召委也同意，他認為政府也應該是透明公開的，應該讓我們大家都可以知道，而且我認為這裡面沒有涉及到任何國家安全的議題，所以我覺得將這個會議的內容錄影公開並沒有什麼危害國家安全的疑慮，謝謝。
是會後啊！
主席、各位同仁。我再重新還原，因為剛才很多委員沒有聽到過程，我提這個提案其實是希望行政院在討論萊豬增列 CCC Code的時候可以把影音過程於開會當中全程公開，當時在處理臨時提案之前，賴召委就跟我說明，但我不曉得他代表的是民進黨黨團的意見，還是行政院委託他來跟我協商的意見，後來我同意他的修正過程，會議後可以全程公開，不要在會議中現場直播，而是會議後的影音可以全程公開，但不曉得是關務署還是財政部馬上又回覆，現在就算在會議後也不能全程公開，因此才有民進黨後來提案的再修正動議。為了經濟委員會的和諧，我們是不是就應該按照原案，也就是按照賴召委提出的，於會議過程後應該全程公開，就做此文字修正好嗎？
我同意他們的文字修正。
是文字修正，不是修正動議。</t>
  </si>
  <si>
    <t>立法院第10屆第2會期黨團協商會議</t>
    <phoneticPr fontId="2" type="noConversion"/>
  </si>
  <si>
    <t xml:space="preserve">
謝謝，我說一下國民黨黨團的立場。剛剛我們總召有說了一部分，當然，我們還是要提到總統在 8月 28日宣布明年 1月 1日萊豬要進口的事，但是我們都知道其實按照法律、按照食安法，這個決策過程是有問題的。按照食安法，應該要先召開風險評估會議、諮議會，就整個流程來說，甚至也應該要開食安會報。但是我們今天拿到一份我們去調的資料，就是食安法裡面規定行政院至少每 3個月要開 1次食安會報，可是食安會報最後在 108年的時候只開了 1次，107年 3月、6月、9月、12月非常正常地召開，到了 108年，就只有 6月 3日開過 1次，也就是從 108年到現在，行政院食安會報只開了 1次，所以整個流程都沒有按照法定來走，像剛才高虹安委員說的，變成是總統宣布，然後行政單位來配合。我們在相關委員會質詢的時候也問了事務官，事務官都說明年 1月 1日要進來這件事情都是總統宣布了才知道。所以我覺得這個部分因為是這樣的流程，我們很希望總統能夠來立法院進行國情報告說明做決定的狀況。當然，最好的情況是，我們也希望總統能夠聆聽委員的意見，讓委員提供一些建言，總統可以統一在最後回應委員的建言。游院長也希望在他任內寫下憲政上的第一次，以後形成我們的憲政慣例。其實不修憲還是可以做的，依照現在的憲法，其實就是可以做的。所以我們還是建議能夠讓蔡總統來立法院做國情報告，我相信對於立法院或國人來講，對於這件事情才能夠有比較透明、整體的瞭解。另外，剛剛提到希望能夠瞭解每個月雙邊貿易談判的進度，這也是站在人民知的權利，我希望各黨團能夠支持。至於道不道歉這件事情，如果今天總統願意來做國情報告，我們願意做文字上的修正，但是前提是總統要願意來立法院做整體的說明，謝謝。</t>
    <phoneticPr fontId="2" type="noConversion"/>
  </si>
  <si>
    <t xml:space="preserve">
現在開始進行協商，協商主題是國民黨的提案。這 2個議決案是在 9月 18日提出的，當時院長宣告交代朝野協商，現在已經過了一個月的冷凍期，所以我們今天先進行黨團之間的協商，如果今天的協商沒有結論，還要經過院長召開朝野協商的程序，最後才會到院會去處理。今天我們就協商國民黨提出的 2個公決案，案由都不用講了，就講最後的結論，第 
1個公決案是希望建立憲政慣例，請蔡英文總統就無預警開放含瘦肉精美豬進口一事，到立法院進行國情報告，向國人說明清楚並再次重申如何確保國人的食安問題；就是邀請他來做咨文報告。前兩天我們也看到立法院游錫?院長在一個憲政研討會上表示，立法院不該成為行政院的立法局，他會致力於建立憲政制度，希望將來總統都能依憲法規定，常態化地定期到立法院做咨文報告。這跟我們提的第1個議決案不謀而合，現在讓蔡總統到立法院做針對含瘦肉精美豬進口的咨文報告，不就是一個最好的機會嗎？我們先討論第1個議決案，現在徵求大家的意見，謝謝。
我再補充兩點，針對道歉一事，如果他願意來咨文報告，我們也可以修改議決案，畢竟來做報告比道歉好，至少來說明，這樣我們也可以修正，這是第一點。第二點，剛剛邱顯智委員提到，政黨的政策方向不一樣，所以這個其實很正常，不需要道歉，這是因為政策方向不一樣。現在重點在於，自己跟自己不一樣！民進黨現在開放，但以前卻嚴格要求不能開放！民進黨現在的政策和以前完全相反，所以我們才會要求說道歉！並非政策跟我們不一樣，而是民進黨跟自己的政策不一樣。我們可以修正，但看來即使修正，民進黨也不會同意！結論就是：要求總統到立法院做咨文報告一事，四個政黨中，有三個政黨支持，只有民進黨反對，三比一通過！</t>
  </si>
  <si>
    <t xml:space="preserve">
感謝。基本上我們民眾黨團針對邀請總統來立法院做國情報告的部分，我們是支持的，因為我們記憶猶新，游院長剛上任的時候，也希望重建國人對立法院的信心及形象，我想這是一個建立憲政慣例很好的機會，我覺得不管對於國人知的權利，還是在野黨、執政黨、蔡總統本身，都是一個很好的呈現，所以對這個部分我們是支持的。至於在過程中的書面報告、公開臺美雙邊貿易談判的進度，我們都支持。基本上針對道歉的部分，本席個人覺得道歉的部分其實是各說各話，就是國、民兩黨都有時空背景上的轉換，也可以考慮一起道歉，如果是這樣子的話。所以我們覺得如果今天的協商有一個進度的話，如果蔡總統願意來，針對臺美雙邊的貿易進度，大家也願意做這樣的書面報告，我想可以在文字上酌修，剛剛林為洲總召也有提出，如果可以達到這樣的慣例，我想這是一個對於國家前進、推動很好的力量，不然照這樣子的議事杯葛下去，造成國會的空轉，對於國人及立法院，對於整體對外的形象，都不是很好，因為現在不只萊豬的議題，還有非常多的民生議題需要討論，包括水情、疫苗之亂等等，還有相關的法案現在都大塞車、被卡住，所以我希望大家今天能夠理性。我也呼籲民進黨是不是可以慎重考慮今天我們協商的幾個訴求。以上，謝謝。</t>
    <phoneticPr fontId="2" type="noConversion"/>
  </si>
  <si>
    <t xml:space="preserve">
針對是不是要請蔡總統來報告，時代力量是可以支持的。因為美豬的議題對國人的健康其實很重要，而且是不是有表達清楚？ 7天的預（公）告時間真的是太短。這也是讓執政黨瞭解，不論在野黨或人民，大家真的是很重視食安，過去這幾十年，有關食安的議題，國人都是很關注的。至於報告的部分，如果院長能夠每個月來做報告，尤其是針對有爭議的事情進行充分的說明，我想時代力量這邊也是支持的。接下來是道歉的問題，其實剛剛民進黨這邊有表達是不會答應的，時代力量這邊則是認為，過去很多議題我們也覺得總統沒有執行或兌現承諾，除了參審、陪審的問題，藻礁的部分他答應要保留，後來也違背承諾，所以蔡總統要道歉的並不少。我是覺得，如果國民黨認為一定要總統道歉，那麼我們是尊重；這也是他們的權利，而我們是民主國家嘛！如果以杯葛的方式來影響很多重大議案或質詢的進行，我覺得可能也不是最好的做法。當然我也是希望趕快道歉了事，不過真的也要尊重。以上是時代力量的意見。</t>
    <phoneticPr fontId="2" type="noConversion"/>
  </si>
  <si>
    <t xml:space="preserve">
謝謝林總召。朝野協商就是為了儘量不要在議事上有肢體衝突，所以用協商的機制來做緩衝。對於剛才林總召所講的，雖然我們的憲法有總統到立法院做國情咨文報告的條文，但是大家也知道它不會發生。因為我們不像美國，總統去做國情報告的時候，有那樣的文化和慣例，不管朝野，大家都排排坐，聽完之後拍拍手。我們不可能要求國民黨這樣做，也不可能要求其他委員這樣做；你們執政的時候也一樣。所以游院長講的是在修憲的前提之下，希望建立一個權責相符的制度，如果像國民黨講的既要總統來報告，又要閣揆同意權，這就有矛盾了。所以制度和美豬、美牛是兩件事情，我們應該切開來處理。再來就是有關明年 1月 1日開始，美豬、美牛的擴大進口，其實這是公共政策，總統 8月 28 日就召開記者會做說明，這是最負責任的做法，蘇貞昌院長也在這個會期的第 1次會議就應國民黨黨團和其他在野黨黨團的要求，針對美豬、美牛的問題進行專案報告並詢答完畢，這是大家互相配合，不然其實我們也可以不答應第 1次會議就由蘇院長來做美豬、美牛的專案報告。在那樣的前提之下，過程中除了美豬、美牛的專案報告，紓困 3.0、前瞻基礎建設特別預算和總預算其實也都在院會裡面報告過，所以今天協商的這兩個案子基本上沒有意義啦！公共政策的執行大家各負各的責任，在野黨當然有權利要求和杯葛，這也是在野黨的工作之一，我們儘量尊重，但是這兩個案子民進黨是不可能同意的，所以今天在這裡可能不會有結論，因此是不是儘快由游院長就這兩個案子召集協商，真的協商不成就進入議事該有的程序？
今天是執政黨 1對 6，但是理性討論，我覺得大家都可以接受。看起來對這兩個提案裡面很多部分，即使是在野黨的委員，大家意見也不一樣，多少都有一點出入，所以這也不太可能有結論，沒關係，反正我們的態度一定跟這兩個案子不一樣。我再就幾個部分報告，跟大家說明一下。有關於總統來立法院做國情咨文報告的形式，這要從修憲上面我們到底是總統制、內閣制做一併處理，修憲委員會很快就要召開，我也希望真的認真的話，大家把這樣的形式、總統的權責及行政院長的權責，在這次修憲的時候好好討論，不要做半套的。我們修憲那麼多次，其實有很多條文都已經形同具文，各方都有不同意見，所以要總統來報告就是政治動作。總統來立法院，要不要詢答？剛才高虹安委員有講，沒有詢答，也沒有人滿意，我們也不能保證臺下所有的委員都會安靜聽講，我們沒有那樣的文化及慣例，包含以前國民黨執政的時候，不可能讓總統來這邊做報告的時候，下面還在拿麥克風叫囂、甚至有攻擊動作，這是不可能的事情。所以我覺得要建立慣例從以後的修憲開始，也不要像上次講要廢考、監兩院，後來又縮回去。這個東西要嚴肅面對，美豬、美牛只是單一議題，所以有關總統來立法院做國情報告，到目前為止大家都很清楚，你們執政的時候、我們執政的時候，都知道不會發生。
第二個，我可以跟各位保證，蔡英文總統與蘇貞昌院長在政策上的立場一定一致，如果各位對美豬美牛議題什麼意見，那麼我要呼籲，讓總質詢儘快開始，質詢時想問什麼沒人可以阻擋，想問美豬美牛問到飽，也是委員的權利。蘇貞昌院長一向快人快語，一向都是直接回答，大家直球對決。只要開始總質詢，你們想怎麼問都可以！蘇院長的立場跟蔡英文總統的立場一定一致，這點我可以保證。以上幾點向各位報告，至於道歉一事，大家都很清楚這是政治動作，我們尊重！但民進黨不可能接受這樣的提案！
現在是在協商，你不要隨便下結論！
以經貿談判進度來說，只要我們排定議程，他們就要來報告了，不需要寫在上面。好，你們隨喜，你們簽，但民進黨不會簽。但我們會儘快請游院長召開協商，好不好？
今天是我們共同主持，所以不會有結論，但我們請游院長儘早召開協商，好不好？
兩案均保留，送請游院長召集黨團協商。</t>
    <phoneticPr fontId="2" type="noConversion"/>
  </si>
  <si>
    <t>立法院第10屆第2會期教育及文化委員會第5次全體委員會議</t>
    <phoneticPr fontId="2" type="noConversion"/>
  </si>
  <si>
    <t xml:space="preserve">
（9時 37分）主席、各位列席官員、各位同仁。先請教一個簡單的問題，這是幕僚幫我準備的另外一個問題，請教部長，現在校園營養午餐使用國產肉品準備要補助 6元，這個預算是在教育部項下還是在農委會那裡？
原本是 3.5元，現在準備漲到 6元。
預計明年會差多少錢？也就是說，從原來的 3.5元到現在的 6元，要增加負擔多少經費？
等於再增加 8億元。
昨天國民黨黨團有一個想法，我們的總召有提出來，假如 11月 3日拜登當選美國總統的話，國民黨打算提案要求把進口萊豬這件事情取消，在明年 1月 1日以前把它取消，如果在 1月 1日以前取消的話，我們不進萊豬的話，請問這 6元是會回到 3.5元還是明年還是 6元？
好，了解，本席知道了。大多數在這裡質詢都是從希望阻擋美豬、阻擋萊豬的角度，今天本席從另外一個角度來請教部長，有一個國中生問本席，蔡英文總統開放含萊克多巴胺的美豬進口，而且說美國的標準有國際的標準且健康無虞，為什麼教育部還要禁止學校來使用相關的美豬？這個本席實在答不出來，可不可以請部長替我回答一下？
了解。有位大學女生說他喜歡吃豬肉，不喜歡吃肥肉，含瘦肉精的豬肉瘦肉比例較高，且健康無虞，可是未來學校的美食街沒有標示，因為現在只規定標示美豬進口地，但是沒有標示有沒有含萊克多巴胺，請問他要如何才能夠確保他可以吃到含萊克多巴胺的豬肉？學校美食街的標示一定不是這個啊！
關於美豬的議題再請教最後一個問題，剛剛講了很多有關學校的部分，你也有談到美食街的部分，請問臺大、成大、陽明大學醫院院內的部分，是不是比照現在國中小、高中這樣的作法？
我現在不談美食街……
這個部分本席要提醒教育部，對於相關的說明，學生真的會有一些疑義，因為現在臺灣真的非常多元，所以教育部對於相關的說明，拜託部長請相關同仁要能夠加強，否則學生會說大人真的把小孩搞得很亂，他們搞不懂這個邏輯。
部長，根據衛福部的資料顯示，學生藥物的濫用以第三級毒品為大宗，國小和國中占了 33.9%，顯示染毒的年輕化真的有點嚴重。針對這個部分，教育部真的束手無策嗎？現在教育部怎麼樣來做這些相關的防護？
好，謝謝部長。再請教部長，在今天幾個相關的法案當中，你們的報告有提到，現行學校衛生法以 40班為基準，假如採 34班為基準的話，每年需增加薪資 1億 4,000萬元到 1億 8,000萬元，因為地方政府財政困難和員額編制的限制，無法落實規定聘足的護理人力。這個部分本席也要提醒部長，其實它相關的預算真的只有一億多元，現在為了讓萊豬進口，政府都要拿 100億元出來，這可以用 50年以上！倘若有些相關的學校縣市的預算比較充足的話，針對護理師和營養師的部分，教育部能否再思考一下？
好，部長，最後一點，報告裡面也提到，校園的飲品和點心販售範圍已經有一些相關規範，所以那意思是不需要。不過本席想要請教部長的是，既然都已經規範了，法制化不是更好嗎？那你們為什麼不贊成？
好，謝謝部長。</t>
  </si>
  <si>
    <t xml:space="preserve">
主席、各位列席官員、各位同仁。我在「學校衛生法」部分提出 3個條文修正案，第一個，這次攸關萊豬進口到臺灣，當然我們是希望要從源頭禁止，不過我們可以先做相關的把關，以防萬一，其中一個就是修正學校衛生法第二十三條第三項，我們要謝謝教育部發文要求學校一律使用國產豬肉，我們都知道上位法是非常重要的，所以我們為了要讓教育部的好意能夠真的入法，做到源頭的管制，我們在學校衛生法第二十三條，除了原來禁止的基改食品及初級加工品之外，還要把乙型受體素也列入規範，禁止項目明列除了基改之外，還要包括乙型受體素部分，其中也包括原來的生鮮食材，以及後來透過教育及文化委員會臨提經過部長同意的部分，有關加工品及再製品，所以我們的提案裡面包括生鮮食材、加工品及再製品都是列為所謂的禁止部分，這是為了讓教育部的美意能夠落實，依法來做源頭管理，我相信這才不會有後續的問題跟變化。我之前也待過地方政府，知道如果我們不這樣做的話，可能只有一紙公文的效力，還有在契約中總是沒有辦法訂定周延的罰則，以及政策的不穩定性都有可能會發生，所以我們還是希望用修法的方式來保障所有學童在學校裡面相關的衛生安全。再來我還有兩個提案，一個是有關於學校衛生法第二十四條，針對現在新型態的菸品，比如電子煙、加熱菸，明文規定都不應該出現在高中校園內，雖然現在都有校規的規定，但是立法禁止才會更有強制力，所以本席提出本條修正草案，規定高中以下學校全面禁菸，包括電子煙、加熱菸等新興菸品，以保護高中生遠離菸害。另外是學校衛生法第二十四條之一增訂條文，因為現在的學生很容易接觸到高鹽、高油、高脂的相關食物，還有含糖飲料，所以這個條文是增加禁止高中以下學校販賣高鹽、高油、高脂食物與含糖飲料的規定，並且要求學校的食育教育加強建立學生的健康概念，提高學生自我健康意識。這 3案都是與學生健康有關，為學生的健康著想，希望教育部能夠一起支持，我們一起來保護學生的健康，謝謝。
（10時 2分）主席、各位列席官員、各位同仁。在今天我們開會的同時，立法院請願接待室裡也有非常多的民眾來陳情，請部長看一下，這裡是全國包括臺北市、新北市、基隆市的家長團體，很多都是現任理事長；還有全國中小學校長協會、臺北市、新北市教師會，以及幼教團體等，他們全部都是有代表性的人物，現在正聚集召開記者會，希望我們能夠入法、修法禁止瘦肉精肉品進到校園，這是我剛才拍下來的照片，希望能讓部長可以立即跟我們那個場地接軌。家長們或教育人員們都很感謝教育部第一時間發的公文，但是大家也理解到公文的效力終究不敵法律，所以很希望比照基改一樣，來修正學校衛生法，甚至是幼教法等等，另外在標示部分，還可以涉及食安法的修正。但今天跟我們比較有關的是學校衛生法，於是他們提出這樣的訴求，希望自己的孩子自己救，同時也要拜託政府部門，包括食安不分藍綠、健康不分藍綠，就是一個幫孩子把關的概念，除了感謝教育部之餘，更希望能夠做到今天所有立法委員的提議，以修法方式，在法律上好好把關，讓地方政府也好，教育局也好，學校也好，大家都好做事！首先我們先聽聽部長的回應。
你這樣是表明態度。
部長，其實地方政府我都去問了，他們都說，如果沒有修法，現階段學校衛生法其實並沒有強制一定要使用，因為第二十三條是規定優先使用，大家對條文都非常清楚。請你看看，在目前契約的範本裡引用的條文就有差別了，在食材管理的部分，在肉類，你就按照法律的寫法，寫了應優先採用。在學校衛生法第二十三條中規定，禁止基改食品及加工品，就是針對基因改造食品特別列出一條，規定禁止使用含基因改造之生鮮食材及其初級加工品，全部的依據是什麼？就是學校衛生法。我們再看地方政府的相關罰則、記點或食材的檢驗項目，就會發現，其中針對學校衛生法特別提出的基改食品，就列出一項，每學期兩次，會針對基改的部分，要求送檢驗報告，這是非常、非常清楚的。在記點的部分也是一樣，目前沒有用國產肉品是不用記點的，因為只有規定要優先使用，但是對於沒有使用非基改食材的部分，就要記點，這就是我為什麼要跟部長和大家說一定要修法的原因，如果沒有修法，接下來不管是相關契約或地方政府的合約，還是要看源頭，所以我希望對於肉品的規範就要像對基改食品的規範一樣，這是我要加強的訴求，我希望能夠入法，一旦修法之後，所有後面的事情都好辦，請部長回應一下。
但是母法要修，母法沒有修，只說優先使用，你不能去牴觸母法，這就是為什麼我們一直要說要修母法的原因，因為你的公文並沒有寫強制使用國產肉品。我們都在行政院待過……
你用一紙公文要求禁止，也可以用一紙公文變成優先使用啊！公文本身完全是指在行政上的作為，我們現在要求的是一個長久制度的建立，所以當然一定要修法，我再次強調，為什麼要修法？就是因為它會是一個長久的制度，而不是只靠教育部一紙公文說禁止使用及一律使用國產豬肉，那我怎麼知道，明年真的開放美豬之後，教育部會不會和衛福部一樣，再發一紙公文，只說要優先使用？我覺得這是沒有保障的作法，所以我還是要求同意讓我們立法委員能夠修法。你也提到三章一 Q，我們也知道三章一 Q是鼓勵的措施，一個月內有 20天供餐，只要超過 10天使用指定食材就可以，不需要天天使用。三章一 Q只管主食材，不管配菜，如果配菜用到肉品，是不管的，三章一 Q性質是如此，你們都沒有跟大家講得非常清楚透明，所以我要再次說，三章一 Q只是一個鼓勵措施，沒有辦法做到完全把關，請不要在這些說明裡講很多理由，我還是說，必須要修法，才有辦法做真正的管理。至於高中的部分，教育部是不是都不管？高中校園常常有許多外送餐點，教育部也是用一紙公文，希望禁用瘦肉精……
這個部分看要如何解決，請教育部拿出智慧，高中生的飲食形態比較多元，針對這部分，必須要有一些規範。我們還有一些要求，因為高中職有些學校也有供應營養午餐，但是三章一 Q的補助現在只有到國小和國中，我今天提出臨時提案，建議三章一 Q的補助也擴及到有提供營養午餐的高中職，從九年義務教育到十二年基本國教，每次作政策決定時，老是把應該納入十二年基本教育的高中職這部分忘記，我覺得這件事也很奇怪，讓高中職學生家長想：難道我們的孩子不是屬於十二年基本教育的一部分？在所有相關政策決定上，就是國小、國中、高中職要一起採用一致的做法。這部分也和農委會有關，我們今天提出一個臨時提案，希望在預算上不是只包含國中、國小，有供應營養午餐的高中職也要一起處理，有沒有問題？
關於這個，我們也有主張，這是一樣的心態啊！你們關注以後，就把人家排除在外啊！
高中職沒有冷氣啊！
沒有啦！
我還針對冷氣特別提案，你們還跟我講高中職沒有納入。
高中職很多有裝了，這次……
好，這個就比照辦理，好不好？我最後還是要作個結論，當然最後我們要進到修法的實質討論，但是我要再說一次，我們中華民國就一個，我們不能中央做一套，地方做一套，中央用一紙公文，搞得地方必須要用自治條例，到最後是在藍的學校、藍的縣市就用自治條例，民進黨執政的縣市，因為怕得罪中央，就不敢管，這對學校的管理來說，都是問題，所以我要再次強調，唯有從源頭修法做起，還有你們在講的人力抽查管理，也請你們自己看看今年業務報告寫什麼，對於學校供餐的衛生安全，你們在 109學年度只打算抽訪 50所國民中小學、40家團膳廠商及供應商，請問，全臺灣有幾所國中小？幾千所吧？你只抽 50所學校，團膳或食材供應商只有 40家，你告訴我說，你可以不用修法，只要透過抽查，就可以讓所有學校及業者一律使用國產豬肉，我也必須說，這是天方夜譚，以我待過地方的經驗，我覺得你是要累死教育局嗎？還是要累死學校？如果沒有入法，沒有修法，沒有辦法明定罰則及嚴格處罰，你們現在的宣示，到時候也只是宣示，並不會那麼容易管理，所以還是再次請部長三思。我們是在幫忙，跟萬美玲委員立場一樣，是在幫忙教育部，透過修法，讓你的好意可以完成，這才是所有關心教育的每一個人的期盼。我在此要非常嚴肅地呼籲，守護每個孩子的健康是我們的責任，我們一定要做到，我們責無旁貸，這是我們應該要做到的。謝謝。
主席，「應」跟「一律」有什麼不一樣？人家提案就寫「一律」了，所以應維持「一律」，而且我也覺得文字要修順一點，也就是說，「明年起一律使用國產豬肉」就跟教育部的寫法一樣就好，用我們平常常用的說法就好了，反正意思應該都是一樣的，「採購豬肉應採用國產品」跟「採購豬肉應一律使用國產豬」就是跟教育部的說法是一樣的。
「應」跟「一律」不是一樣的嗎？我們現在是在教育及文化委員會啊！
但是提案在我們這邊啊！
「應」跟「一律」有什麼不一樣的嗎？如果是一樣，為什麼要把「一律」改為「應」？
尊重提案人就好啦！
我是覺得沒有什麼差別。
我先確認一下，你們的「應」代表「一律使用」，對不對？
好，那就留下紀錄。
剛剛我有跟國教署討論過修正的方式，這個提案比較重要的有兩個部分，因為高中在飲食、餐食的型態比較多元，如果明年含瘦肉精的美豬要進來，因為已經有說要一律使用國產豬，家長的要求是對於 0到 18歲起碼要完全的做好把關，所以在這麼多元的型態裡面，我們要求對於高中職學校學生的在校餐食安全制定相關規範，也就是對於有些外送狀況要來做相關的規範。另外一個則是有關 3章 1Q，目前只有針對國中國小，但是有很多高中職其實也有辦所謂外送型的營養午餐，所以也希望 3章 1Q的補助對象能把高中職含括進去，比較可以確定在所謂一律使用國產豬的部分，高中職也能夠確定有落實。以上。
OK！
逗點是我修正的，不然句子太長了。</t>
  </si>
  <si>
    <t xml:space="preserve">
（11時 36分）主席、各位列席官員、各位同仁。潘部長、農委會副主委，今天邀請兩位其實是希望教育部跟農委會能夠支持儘速推動「學校飲食衛生法」，簡稱「食育法」。我想部長跟農委會應該知道，關於這個學校衛生法，我的團隊仔細研究之後，發現整體裡面關於飲食教育的規範是零散跟不足的，對於個別修這個部分，我們覺得可能更根本的是能夠儘速推動「學校飲食衛生法」，我們簡稱「食育法」。學校衛生法第二十三條規定學校實施健康飲食教育並由營養師督導及執行；第二十三條之一又提到高中以下學校，班級數四十班以上者，應至少置營養師一人。我的疑問是到底健康飲食教育的內容是什麼？目前法律上沒有詳細明定。如果以營養師的員額來講，平均一班如果有 30個人，一個營養師要負責 1,200個學生的飲食教育，負擔這麼大，其實營養師的員額是不足的，所以我的建議是應該建立整套學校的飲食機制，建立一個完備的食育專法。我個人已經擬了一套專法並希望提出，先跟部長跟農委會討論一下。今天我們可能就不用去辯論這些文字的問題，內容是如果能夠採用國產可溯源食材、成立統籌採購校園供餐用的食材中心，而且這個部分應該是非營利的，也就沒有這麼複雜的簽約問題，還有應該增加學校專職營養師員額，同時也能夠推廣健康多元的飲食文化，促進地產、地銷，除了本國之外，應該要更在地，規劃減少剩食，我覺得這才是根本的解決問題。我要請問教育部跟農委會，農委會應該知道有相關立委提案，第九屆黃國書委員跟蔡培慧委員就有提出，後來因為屆期不續審而沒有處理，關於農委會這邊的食農教育法草案，第九屆姚文智委員、陳曼麗委員、蔡培慧等委員也都有提出過。可是教育部原本應該要有學校午餐條例草案，農委會本來應該要有食農教育法草案，立法目的教育部部分是建置國中、國小學校午餐制度，農委會部分應該是提升國民對飲食及農業的關懷，教育部原定 108年 9月要提送本院審議，農委會原定 107年 10月 31日要陳報行政院審議，但目前為止都沒有送到本院審查，這個部分是不是可以請兩邊先簡單回應一下，為什麼還沒有送到本院審查？
部長講到你們都有在努力，在上屆的立法院都已經有案子了，但因為屆期不連續需要再次提出，本席也會提出，我想先請部長簡單回應一下，如果通過之後，是不是能夠根本解決目前「學校衛生法」裡，規範零散及不足的問題？
只有衛生，不只有食安……
謝謝部長。請問農委會，當時你們原定應該於 107年 10月 31日陳報行政院審議的部分，即食農教育法草案，這是否就能根本解決今天所面臨到衛生教育法規範不足及零散的問題？目前的進度為何？
你們有沒有爭取它成為優先法案呢？如果有這部分，我們今天就可以不用談學校這一塊了。
您是副主委嗎？
此時此刻，你覺得它是不是優先法案？
希望你們真的優先去推動。目前我們講的三章一 Q，其實各委員都很關心，對的政策方向就該直接入法保障，用更根本的方式，針對食安及國產食材做完整規範。今天我也跟部長分享一下，最近遇到日本的朋友，都會問他們關於美豬的部分。他們說最早之前是進口美國米的時候，其實反彈比較大；反而之後在針對美豬時，並沒有特別的反彈，因為他們已經有一套管理系統，學校就有相關規定，如我們剛剛講的法人「學校給食會」，這是國家政府及各地方政府所做的事，不能帶有營利目的。我們只要學習日本經驗，由專責機構把關食材的營養與安全，今天就不用哪個學校團膳出問題，教育部管不完。因為商人要賺錢，跟學校管理這部分，事實上是有目的性的差異。所以我希望我們能夠效法日本，日本規定 550人以上要有 1名專職營養師，目前我們是 1比 1,200人，真的是太少；針對食材的部分，日本純粹只做傳統食材，我覺得臺灣可以更開放一點，健康多元的飲食文化，包含原住民及新住民等，原住民本來就在學校裡，而新住民第二代都已經非常多了。最後，如果推動這部分，我們就可以解決根本的「食育」問題，國產可溯源，統籌採購校園供餐用的食材中心，還有我剛剛所講的其他目的，是不是能夠請部長跟農委會副主委承諾，儘速將你們的草案讓行政院通過，成為立法院的優先法案？在這個會期是不是能夠提出來呢？
請儘速好嗎？因為現在是推動的最好時機，與其修法修不完，不如澈底解決這個問題，農委會也一樣。等會我會有一個臨時提案，希望你們能夠在 3個月內，針對這部分提出推動法案的報告好嗎？謝謝。</t>
  </si>
  <si>
    <t>高金素梅</t>
    <phoneticPr fontId="2" type="noConversion"/>
  </si>
  <si>
    <t xml:space="preserve">
（12時 10分）主席、各位列席官員、各位同仁。 10月 5日萬召委邀請農委會、衛福部及教育部，針對校園供應膳食的食材溯源管理及查驗機制，還有相關的因應作為，特別排了專案質詢。雖然我人在醫院，但也提出了我的書面質詢，而我也收到了教育部的答復。今天我在這裡要再一次親自與部長討論，我們一起來為 180萬學童的健康做把關。教育部在 8月 28日行文給各地方政府的教育局處，要求各級學校在供應膳食的時候，你用了一律採用國內在地的豬肉、牛肉的生鮮食材。我要請問部長，一張公文要求一律採用的法源依據是什麼？有沒有相關的配套措施，例如訂定罰則，我想如果沒有的話，「一律採用」這四個字是沒有約束效力的。我們是立法委員都清楚，在部長回答之前，我要提醒部長，目前有關校園膳食的營養午餐，教育部僅僅只有學校衛生法，而且只在第二十三條寫到學校要求供應膳食者，針對膳食的食材應該優先採用中央農業主管機關認證的在地優良農業產品，你也明文寫到禁止使用含基因改造的生鮮食材，以及它的初級加工品。我有兩個疑問，優先採用這四個字，大家都明白仍然是鼓勵性質的，而沒有法律依據，也沒有強制約束的力量。然而我更要說的是，如果大家認為萊克多巴胺，以及所謂我們待會要訂定的第二十三條裡明文規定不准用乙型受體素──如果大家認為這些都對孩童的健康更為重要的話，為什麼不能夠明文寫進去呢？因為您在第二十三條明文規定，禁止使用含基因改造的生鮮食材，還有它的初級加工品。我想這有非常多的疑慮，請部長在這裡公開回應一下。
剛才我講過了，一律使用的法源依據在哪裡？
非常謝謝部長的說明，今天不管是您也好，各級部會的首長也好，或者立法院的立法委員也好，大家不斷在辯解及辯論，我在這裡要要求教育部及行政院的部會，請你們多多聆聽人民的聲音，因為不管是之前或是今天，有許多的家長團體及教師團體，他們都在聲援，並且明確提出瘦肉精零檢出的訴求。我在這裡也希望立法院的同仁們，在立法院應該要依循民意，而不應該依循黨意，尤其是針對未來主人翁的健康議題，特別是未來的主人翁，也就是 180萬的學童是未來中華民國的國力。現在為了我們下一代的健康，我真的希望大家都能夠拋棄政黨思維，不要再辯解，也不要再混淆視聽，我們就真正讓它入法。林奕華委員、林德福委員、萬美玲委員、鄭正鈐委員及李德維委員，包括黃國書委員提到要修訂的第十三條，本席都會支持。我在這裡還是要再一次強調，讓我們一起來支持學校衛生法第二十三條條文的修正案。講明白就是禁止使用乙型受體素；講更明白一點，就是禁止瘦肉精進入校園。再一次提醒所有的立法委員，我們立法委員是人民一票、一票選出來的，我們還有非常多所謂專業的不分區立委，你們來自環保團體，你們也來自所謂的食安團體，包括醫生等，我們都更應該依循民意，而不應該依循黨意。我們在這裡不斷提到，就是在最基層要如何防範這些，倒不如讓它正規的入法。如果民進黨政府或是小英總統一定要這些萊豬進來的話，我們就應該在法上面明定，而且要保護孩子及人民的健康，這是立法委員的職責。部長在這裡，我不再跟您辯論，我也不給你太多的壓力，因為您是政務官，而政務官本來就是要支持所謂這個黨給你的任何意見。現在排除您在立法院的職權，讓我們本著良心，因為一旦進來之後，如果擋不住的話，我們任何一個人，包括健康或是失去健康的人都有可能會碰得到。所以我再講一次，人民的健康及孩子的健康，不是在立法院的政務官及立法委員於這裡辯論就能獲得保障，我們說太多或說更多的語言是沒有辦法在法源依據裡去保護我們的孩子及保護我們的人民。所以最終還是要入法，如果在這裡大家都在乎 180萬孩童的健康，我很期待萬召委，今天你們有提出法案，但是不會排，我希望你趕快在近期裡面排審，以使 180萬的孩子能夠真正在法源依據的基礎底下維護他們的健康，讓家長放心，讓失去健康的孩子或失去健康的我們能夠有所保障，請萬委員加油！我也希望立法院的立法委員們一起加油，人民的健康真的不是我們在這裡不入法就可以保障的，謝謝。</t>
  </si>
  <si>
    <t xml:space="preserve">
主席、各位列席官員、各位同仁。關於學校衛生法第二十三條的修正，除了民眾黨黨團以外，剛剛朝野立委也針對這一條進行提案說明，主要的重點是目前含萊克多巴胺豬隻的進口，對於易感族群長期食用來講，未有相當明確的健康評估報告，所以我們非常認同教育部在 8月 28日立刻發出公文，要求各級學校必須一律採用國產食材。但是很可惜的是，今天我們看到教育部的口頭報告，本席想請問部長，您的國文是不是有點問題？您寫說「現行法規與機制已完備，已可確保校園供餐一律使用在地食材」，但是現在學生衛生法第二十三條寫的是「應優先採用」，「應優先採用」跟「一律使用」是一樣的字眼嗎？我想懂國語的人都知道，這不是同一件事情，所以為什麼今天會有這麼多的委員提案要求調整學校衛生法的內容，就是因為我們希望如同教育部今天口頭報告所寫的「校園供餐一律使用在地食材」，但在學校衛生法第二十三條是規定「應優先」。本席要再次強調，針對學校衛生法第二十三條條文，我們僅要求將「應優先」改為「禁止使用乙型受體素」，要在法律裡面明文規定，不然的話，今天你一紙公文下去，請問你有沒有罰則？請問你有沒有跟廠商換約的強制規定？如果都沒有，你何來在口頭報告中寫說未來可確保校園供餐一律使用在地食材？所以今天才會有這麼多的委員提案，希望能夠調整學校衛生法第二十三條的內容，我想是其來有自。待會請部長進行口頭報告時，就這部分的疑慮進行澄清，我們都希望在法律條文裡明確規範禁止使用乙型受體素，而現行第二十三條條文明定禁止使用含基改食品及其初級加工品，憑什麼乙型受體素這樣的禁藥不能於第二十三條條文明文立法？還是說，現在教育部的公文發出去，但是法律沒有跟上？對於這樣的修法，我覺得我們有必要在立法院強力推動，所以在今天的口頭詢答部分，希望部長能夠給大家一個好的交代，謝謝。
（11時 25分）主席、各位列席官員、各位同仁。滿開心剛剛聽到很多委員也都關注本席在九月中就開始一直關心的議題，包含食材、團膳的稽查、 3章 1Q百分之百使用本土食材的達成率，還有法條一律採用的問題，本席想要珍惜寶貴的質詢時間，在這些問題上剛剛已經聽到很多部長的回覆，我們會持續關心跟監督。今天本席想要關心的議題也是相當多老師們的陳情，這個新聞是在民國 112年教官將全面退出校園，自從發布這樣子的政令之後，我們就設立了全民國防教師學士後學分班，目前有五所學校開設這樣的學程。全民國防教育因應教官退出校園之後，改由一般的老師教授全民國防教育，最近全民國防這件事情還滿受到社會大眾的關注，當時教育部粗估大概有 363位的專任教師缺額，請教部長是否知道這樣的學分班目前在市場上的收費是多少？你有大概瞭解嗎？或是您覺得應該收多少錢？
那沒關係，因為我們已經做過調查，最高的大概是 16萬 3,700元，是政大開設的學程，以這些學程來講，大概可以抓一個簡單的平均數約 15萬元，一般的老師們看到這 363人的專任教師缺，並期待他們花 15萬元修完這個學程之後，能夠獲得相對應教職的機會，但是非常可惜的，當這些老師修完國防教育相關的學分之後，他們很遺憾的得知一個消息，目前問卷調查的結果，全國高中職專任教師的需求只有 82位，而且其中公立專任教師的職缺還只有 31位。有一些老師去修這個學分也是希望能夠透過國防教育學分進修的機會，經由專任教師的缺額，能夠從私校轉任到公立學校，但是很可惜， 108年到 110年統計完之後，缺額竟然只有 82位。當時教育部核定要培育的師資名額是 1,089位，對於這樣落差，感覺教育部可能在之前的新聞上讓這些老師們有了太過不切實際的期待，而他們修完課程之後發現缺額只有 82位，其實心裡是感覺到被欺騙，請問部長對於這件事情的想法為何？
但是 363位跟 82位的落差是當時教育部預估的問題嗎？
當時教育部宣稱是 363人，所以培育量才會抓到 1,089位，但是現在你們實際調查完的需求真的沒有這麼多，所以剛剛有提到說，比如在未來或是在年底教甄的時候才正式盤點，可是這件事情目前看起來已經有很大的落差。我也要提醒你們，這件事情並不是現在才發生，其實早在 106年年底，教育部的全民國防議題小組召集人朱元隆委員就已經投稿刊登，他覺得開出的需求量數字已經太大了，所以希望進一步調查與釐清。從 106年到現在 109年，今年因為我們持續關心，也很肯定教育部願意幫我們開始做這樣的問卷調查及盤點，才驚覺真的如同 106年朱委員所預言的，就是我們全民國防教育的需求量看起來當時 363位是太多。所以在這邊希望提醒教育部，如果現在對於老師的缺確實沒有這麼多的需求，那當時的新聞確實給人家一個不太適合的期待。我們是不是未來應該要考量能夠把事實公布給未來希望選修這樣課程的人。因為您剛剛講到其他科目也有這樣的狀況，但這個是 15萬元的學分費，不是一般我們可能去修教育學分等等問題，所以希望教育部能夠把這樣的資訊公開，讓這些想要修全民國防教育學分班的老師們可以先知道，作為他們報名的考量，而不是他們花了錢之後，卻沒有得到相對應的回饋。
是一個長期的規劃。
但是本席看到一些調查狀況，教官轉任的意願其實也不高，當然部長講到的也是一個方向。
讓大家不要期待落空啦！就是詳閱公開說明書，有賺有賠大家自己去考量，所以關於如何讓大家知道這部分，請教育部再研擬。
好，謝謝部長。下一個題目，我想要瞭解的部分，我們看到少子化跟減班，很多都會覺得學生下降這件事情是常態。但是本席在這裡要提醒部長，有一些地方其實是屬於重劃區，重劃區的人口在短時間內大量移入之後，包含新竹縣的松林國小、臺中重劃區的旭光國小學生竟然要在組合屋上課，甚至新北市北大特區的龍埔國小目前都遇到一個問題，當時我們的縣政府並沒有好好地考量這些文教區用地及一些鄰近學校的安排，所以造成現在學生數量大增之後，學校空間不足。不足的程度其實已經有違法的情況，有重劃區的國小班數超過國民教育法施行細則規定 48班的上限，您看到新竹縣松林國小跟山崎國小的班數目前已經達到 55班跟 59班。因此第一個想要問教育部部長是否已經掌握相關的事情？是否有主動督導當地縣政府去做一些瞭解？您看到這個法裡面有寫到嘛！我們需要採取下列措施：分校、分班，還有甚至像提供交通工具、補助交通費等等，部長您知道這個狀況嗎？
臺中、北大都有。
但是本席要提醒部長，您剛剛講到用預算的方式來新增一些校舍，現在我們遇到一個問題，比如新竹縣編了兩年 1.5億元的預算是要興建教室，但第一，整修的期間可能會有很多噪音和粉塵，甚至這些學校一直在建，可是您看我這邊寫的這些國小，有其他國小的班級數遠遠不足 48班。這些國小裡面，埔和國小跟瑞興國小離山崎國小、松林國小都是 15分鐘的交通車程，所以本席想要提出另外一種方向，是不是部長你也可以考慮運用鄰近的學校來做分流，而不是只是單純在考慮要新建校舍？
我們剛剛討論的是這個重劃區的部分。
所以要提醒一下，與其蓋很多新的校舍，然後在施工期間也是會有噪音和粉塵，最後可能變成蚊子館，還不如考慮看怎麼樣把這些屬於車程 15分鐘內的學校……
期待部長有智慧，可以把重劃區部分的問題解決，同時……
全臺的其他重劃區域在還沒發生問題之前，也希望部長可以超前部署，先預想好到底應該怎麼樣去規劃這些學區跟分流。
好，謝謝部長、謝謝主席。</t>
  </si>
  <si>
    <t xml:space="preserve">
主席、各位列席官員、各位同仁。本席提案修正學校衛生法第二十三條，主要是因為蔡政府無預警地在 8月底宣布，將在明年元旦開放含有萊克多巴胺的美豬，雖然教育部已經函告各級學校應該一律使用國內的國產豬肉、牛肉，但是現行學校衛生法僅規定校園供應膳食應「優先」採用在地優良農產品，且未禁止肉品不得含有「乙型受體素」，明顯不夠完善。因此，民眾擔心教育部突然改變政策，讓學校使用含有瘦肉精的美豬，所以要修法明定校園供應膳食不可以含有瘦肉精，這是非常有必要的。另外，現行學校衛生法第二十三條第三項規定優先使用在地優良農產品，更是讓民眾擔心，因為「優先」這件事情是沒有強制力的。本席還特別查詢，現行學校衛生法第二十三條第三項條文於民國 102年立法院修正通過，該條文由邱志偉委員提出。當時提案說明的內容是「為進一步保護學童餐飲安全，健全學生飲食觀念，落實在地食材地產地銷之精神，爰提案增訂學校衛生法第二十三條條文，希望學校提供膳食食材優先採用中央農業主管機關認定的在地優良農業產品。」，當時修法的原意，用白話文來講是指座落在某地區的學校應該優先使用該地區之在地農產食品，所以現行學校衛生法第二十三條所指的「在地」應該是地區而非本國。因此，本席所提的學校衛生法第二十三條修正條文特別明定學校提供的營養午餐，其食材都應該採用本國優良農產品，並保持在地食材優先的原則，而這樣的修法就是要讓教育部目前所發的公文，要求營養午餐供應必須使用國內生產的豬肉有法源依據。最後，本席希望所有委員同仁都能以保障學童食品安全為原則支持本席的提案，除了強制規定所有肉品都不可以含有瘦肉精之外，最重要的是必須使用國產食材。本席也知道目前有許多食材，像馬鈴薯、洋蔥等，如果沒有在當地生產，需要仰賴國外進口。目前，政府正在建置當季食材資料庫，以後營養午餐業者在擬定菜單的時候，如果不是當季食材，那就沒有辦法勾選。既然政府政策也是朝向學校營養午餐必須使用國產食材，就應該在法律條文上面明文規定，不僅可以達到食農教育、食材安全及農業永續三贏的局面，最重要的是可以確保各級學校學童的食品安全。主席（萬委員美玲）：請提案人鄭委員正鈐進行提案說明。
（9時 50分）主席、各位列席官員、各位同仁。現行的學校衛生法第二十三條條文
但是教育部這一次給立法院教委會的報告第 6頁中有指出，現行法規與機制都已完備，已可確保校園供餐一律使用在地食材。請問部長，您報告的「在地食材」指的是「國內」還是「當地」的？
請教一下，到底講的是當地，還是國內的都算？
謝謝。請問副主委，對於教育部這樣的報告，你覺得有沒有問題？
好，謝謝副主委。部長，按照副主委這樣的解釋，到底是不是「在地」這件事情是要有比較性的，所以我們現在到底是不是使用「國內」的這件事情，教育部恐怕還沒有辦法規範得很清楚，我想在兩位的答詢當中，我們可以非常清楚的知道。其實以目前的狀況來說，我們根本沒有辦法確保校園供餐一律使用本國或當地的食材，請教副主委，我這樣的說法對不對？因為就我所知，像洋蔥、蒜頭和馬鈴薯等等，其實我們都高度仰賴進口嘛？
如果當季沒有呢？
所以那時候就必須要進口，對不對？如果當季沒有，就必須使用進口嘛？
副主委，我覺得你要有點擔當，食材供應商怎麼決定嘛？如果當地即臺灣當時、當季沒有產出的話，那是不是一定得仰賴進口？
副主委，沒關係，我下一題再慢慢跟你討論。但是部長，其實您應該非常清楚，現在的學校衛生法是規範都要「優先」，但是您說的是「一律」使用在地食材，第一個，這就有很大的矛盾和衝突了，第二個，如同剛剛副主委所回答的，雖然他非常緊張，不過也聽得出來是沒有辦法可以完全使用本國或在地的，這個也非常明確。其次，行政院長蘇貞昌日前拍板說，我們國中小的營養午餐明年 1月起要全面使用國產食材。這點沒有錯嘛？並且他也提高了學童獎勵金，從 3.5元提高到 6元，總預算從 12億元提高到 20億元，這個政策農委會也召開了一些座談會，家長團體和相關的消費團體也都非常關心。當時農委會主委陳吉仲表示，全面使用國產食材只限主菜和肉品。請問副主委，有沒有這樣的事情？你只要簡單回答我「有」還是「沒有」？主委有沒有講這句話？
肉品呢？
所以配菜現在也算在裡頭嗎？
好，也就是說，將來不管哪一個季節，不管哪一個區域，我們都可以完完全全使用在地的、國產的主菜跟配菜，是這樣的意思嗎？
今天請教副主委，其實也是希望部長能夠清楚了解，你自己的政策，不管是你表達的政策，或者是你函告各學校的命令，都不能跟法令有所違背，或是跟農委會可以執行的部分有所衝突。雖然部長真的非常辛苦，要管的事情非常多，可是我覺得你應該更嚴謹、更謹慎的看待營養午餐這件事情，因為我們面對的是全國孩子的健康。這一次我們提議修正學校衛生法第二十三條，其實是在幫部長的忙，幫教育部的忙，幫全國孩子跟家長的忙，我們希望明定營養午餐一律採用本國食材，而且不得含乙型受體素。剛才部長說明時，我是很認真在聽你的回答，你的回答大概分為四點，第一，你說現行第二十三條第三項，其實在 102年就修正了，其實就像我剛才提案說明時提到的，當時是由現在還在任的邱志偉委員提出來的，整個提案說明是
很好，一律使用臺灣國內的豬肉，教育部已經函告了。再來第三點你說，中央、地方政府在抽查管理上，應該要更嚴謹，同時增加產地國的標示；然後第四點你說，雖然現在沒有罰則，但我們的稽查還是很嚴格，未來會趕快訂定相關罰則，是不是？
採購契約有，但我們希望法律可以明定，所以我發現這次針對學校衛生法第二十三條提出修法的委員，其實目標是跟你們一致的，我們反而是全力支持你們，希望達到學校食品安全的要求能夠有法源依據，因此我在這裡要鄭重懇請部長，能夠非常有擔當、非常有肩膀，為我們所有的家長解憂，為我們所有孩子的健康把關，能夠支持學校衛生法第二十三條的修正案，把規定載明得更明確，要求所有學校的營養午餐必須一律採用本國食材，而且不得含有乙型受體素，也就是瘦肉精。部長，我們採用這樣的方式支持你，你支不支持？
部長，你只要告訴本席，你支不支持我們這樣的修法，作為你函告的一個依據？當有法源依據的時候，你做起來就更有肩膀、更有力量。
我希望部長能支持我們的修法，好不好？
謝謝部長，我想你對我們的修法精神非常了解，謝謝。接下來我再請教你，教育部所屬國立教育廣播電臺有一個「法廣」新聞節目，這個節目在昨天晚上起已經被停播，這件事你知道嗎？
請問部長，這是誰做的決定？
昨天教育廣播電臺把這個法廣跟央廣合作的節目停播，教育部還要求教育電臺要檢討轉播機制，請問，這是部長授意的嗎？
昨天被停播的這個節目，部長有沒有聽過？你知道它的內容嗎？
你完全都不知道，為什麼就被停播了？
違背的點是什麼？
部長，本席覺得你應該要去看一下內容，並且詳細去了解。
因為這是兩個電臺的合作……
傳言說這個節目被質疑播放內容有傳遞「揚中貶台」、「親中批美」等內容，因此被停播，我想部長可能要去了解一下，到底是什麼樣的內容，第一，它是不是真的有一些逾越的狀況？第二，它是不是有可能被誣衊、被張冠李戴？第三，既然是教育部所屬的廣播電臺，在節目內容上，尤其是發生這麼重大的事件，我覺得部長應該要詳細去了解。其實我有去看了法廣這篇報導的文字稿，它就是完全引述各家媒體的報導內容，包含央視，也包含聯合報社論等等，它自己本身沒有任何的評論，所以我想這當中有一個很重要的東西，那就是言論自由，所以請部長去詳細了解一下，會後讓本席知道你了解的結果是怎麼一回事，好不好？
好，謝謝！</t>
  </si>
  <si>
    <t xml:space="preserve">
（13時 12分）主席、各位列席官員、各位同仁。部長，教育部的立場是不是不希望我們的孩子在學校營養午餐食用到含有萊克多巴胺的豬肉？
部長，我再問一次，教育部的立場是不是希望我們的孩子在學校的營養午餐不要食用到含有瘦肉精的肉品？是還是不是？
部長，你只要回答是還是不是，是不是希望我們孩子不要食用到含瘦肉精的肉品？
所以是嘛！
部長，我知道學校衛生法的現行政策是鼓勵使用在地食材，這是一直以來的政策，包括其他部會也是……
我現在要問你的是，對於即將開放含萊克多巴胺的肉品，教育部的立場是不是很明確、清楚，在學校的營養午餐不希望食用到含瘦肉精的肉品？是還是不是？
對嘛！是嘛！部長，你們 8月 28日的公文，當然也是根據現行學校為衛生法第二十三條的規定，應優先使用在地食材。
部長，為什麼你們特別要將豬肉、牛肉標出來說一律使用在地食材？
你們現行的政策就是「一律」，就是鼓勵要應優先使用啊！ 8月 28日，選在這一天蔡總統宣布 1月 1日開放的時間點，然後公文又特別標註豬肉、牛肉一律使用，部長，為什麼？因為很明顯你們的立場、態度就是不希望我們的孩子在學校的營養午餐吃到含有萊克多巴胺的肉品，是嘛！不然你公文不會這樣特別把豬肉、牛肉標出來，但為什麼在立法院，身為教育部最高主管機關的首長卻連你的立場政策都不敢講，你們是不願讓孩子吃到瘦肉精的肉品！
你敢不敢在這邊講？
部長，既然你們的政策很清楚，不希望孩子吃到……
對嘛！好，那今天要開放了，部長，既然你們的立場很清楚，不願讓孩子吃到，那為什麼不同意我們這次的修法？
部長，你的書面報告提到，現行法規與機制已完備，已可確保校園供餐一律使用在地食材。
部長，現在母法第二十三條的文字是「應優先」，母法沒有規定一律使用在地食材，也沒有禁止使用乙型受體素，法律上就有這樣的漏洞！部長，你說其他的子法或機制完備，你們現在的機制是什麼？農委會的 3章 1Q現在的涵蓋率是多少？ 70%啊！部長，剩下有 30%是沒有使用在地食材！
什麼時候到位？
什麼時候？1月 1日？
全面推動，什麼時候？現在涵蓋率只有 70%，請告訴我 1月 1日你能達到多少？
達到百分之百嗎？
部長，你敢在這邊承諾 1月 1日達到百分之百，如果沒有達到你下台！
因為現在只有七成，你們要增加預算，農委會增加 20%，營養午餐從每天 3.5元到 6元，你們可以涵蓋多少？我都不敢講 1月 1日達到百分之百，到明年上半年，三個月的時間能增加到 80%、90%就已經很厲害了！部長，你敢在這邊講 1月 1日達到百分之百！
部長，你的法規──學校衛生法，這個最重要的母法，其中第二十三條只是規定「應優先」，連禁止使用乙型受體素都沒有，連一律使用在地食材也都沒有，法規就是有漏洞。第二，你說機制完備，現在 3章 1Q的涵蓋率只有 70%，明年 1月 1日就要上路，你根本來不及！請問現在這一紙公文有罰則嗎？沒有罰則！
部長，請問你的行政指導……
行政指導有強制力嗎？沒有強制力！
罰則在哪裡？部長，你說現行有罰則，請問是第幾條？
你現在那個是契約範本，是不是？
部長，我跟你講，你現在說根據學校衛生法第二十三條之三，母法授權你們訂定契約範本，契約範本最後是什麼？是學校跟團膳業者的私人契約，最終只是違約而已！部長，政府應該負起的責任你卻不負起，你推給私人間的契約！部長，為什麼不從母法直接修正？
這是私人間的契約！
部長，你的母法規定是「應優先」使用，如果今天他有正當理由，就是沒有辦法優先使用，你又沒有在母法訂定禁止使用乙型受體素，而且今天衛福部又告訴我們訂出的安全容許量是安全無虞的。部長，你沒有強制約束他，根據學校衛生法第二十三條的規定，他並沒有違反你們的母法，沒有違反法律啊！你怎麼辦？你告訴我有一紙公文，你們有私人間的契約，這是政府應該有的態度跟責任嗎？部長，你是教育部長，你今天跟我們說不修法，說用契約就可以約束，家長們、孩子們聽得下去嗎？你到底為什麼不願意修法？是有什麼不可告人的因素？還是承受了什麼壓力？
當然很好，你從契約範本、從各種政策手段……
農委會的 3章 1Q、要增加預算，我們都很支持，但為什麼不從母法來著手？母法可以訂定得更明確、更具體、更清楚、更有效力，從法律位階就禁止乙型受體素也就是所謂的瘦肉精進入到校園，這也符合你們教育部的政策，沒有牴觸任何其他法規，也跟其他部會的政策完全一致，為什麼要這麼抗拒修法？
你說不出理由，你的法規有漏洞，你的政策有缺失，你的機制不完備……
那也可以透過直接修正母法，這樣也跟你的這些政策及子法不牴觸，為什麼不直接從法律面來修正呢？
就是沒有辦法完備啊，子法不全面，也沒有罰則，沒有強制力！
部長，我不知道你承受什麼壓力，但是我覺得……
你那只是一紙行政指導！你的書面報告就只是行政指導！
教育部要扛起責任就是支持修法，從法律位階直接禁止乙型受體素進入到校園，這才是釜底抽薪根本解決之道，這也是符合人民的期待！
為什麼教育部不做？教部有擔當就應該支持修法！
為什麼不敢修法？然後絞盡腦汁對這個不完備的政策跟機制去補漏洞，到現在也補不起來，所以根本的方法就是修正母法，這樣就可以做到，為什麼不敢？</t>
  </si>
  <si>
    <t xml:space="preserve">
主席、各位列席官員、各位同仁。本席提出學校衛生法的修法提案，並不表示我們支持含有萊克多巴胺的豬肉，明年可以暢行無阻的進口到臺灣，提出修法主要是以防萬一，我們主要的訴求還是希望含萊克多巴胺的豬肉，不要進到臺灣的市場，因為在未有完善保障之下，其實國人很容易吃到含瘦肉精的豬肉。在這次修法過程當中，雖然政府說要吃大量的豬肉，才會對身體有危害，可是有很多醫生都表示，長期低劑量的接觸更危險，不僅影響生殖力、癌症轉移風險提高，同時也導致思覺失調症等精神疾病加重。目前，美國還有孕婦因食用瘦肉精生出自閉症孩子，現在還在進行訴訟當中，長期低劑量攝取萊克多巴胺，可能透過孕婦胎盤進入胎兒腦部，這部分如果沒有很完整的評估，其實真的無法叫人放心。萊克多巴胺等乙型受體素對下一代神經發育有風險，可能對下一代產生精神異常、自閉症以及學習障礙等腦神經發育問題。如果醫學界沒辦法證明，萊克多巴胺對於人體沒有副作用，學校營養午餐就應該避免使用含有瘦肉精的食品，不能只是用「應優先」這樣的建議字眼，而是要明文規定，所以我們希望透過修法，讓學童能夠生活在安全的環境當中，不要曝露在食安風險之下。故本席此次提出學校衛生法第二十三條及第二十三條之三條文修正草案，其中針對第二十三條第三項「禁止含基因改造生鮮食材及其初級加工品」增加幾個字，即同時「禁止使用含乙型受體素、基因改造生鮮食材及其初級加工品」；另於第二十三條之三第一項規定，我們建議「業者應在書面契約聲明，未提供乙型受體素、基因改造生鮮食材及其初級加工品」。最後，我們希望透過修法讓學童能夠生活在更安全的環境，謝謝。
（10時 15分）主席、各位列席官員、各位同仁。部長，我們教委會很多委員都希望你在食安問題上，在保障學童健康方面，能夠硬起來。不過我想先請教部長一個跟食安不相關的問題，原本週末要舉辦第一次高中英聽測驗，請問，目前在大陸有幾所臺商子女學校？
是什麼時候成立的？
這些學校都成立很多年了。請教一下，高中英聽測試和大學學測執行很久了嘛！對不對？
也不是今年才開始。大陸的 3所臺商子女學校有參與英聽測驗，也不是今年才開始，而今年情況比較特別，因為有疫情，可是疫情也是從今年 2月才開始如火如荼展開，全球都在處理 COVID-19問題，所以檢疫的問題也已經持續很久，在臺灣，出入國境就要居家檢疫 14天，在大陸是跨省就要居家檢疫 14天，既然臺商子女學校也成立很久，做英聽測試也持續很久，居家檢疫也已經做了很長的時間，為什麼這次大考中心會有疏失，漏了 455名臺商子女學校高中生，讓他們無法參加這個週末舉辦的英聽測試？
防疫問題你有考慮在裡頭嗎？
你為什麼沒有提早因應？後來我們看到媒體說，因為居家檢疫 14天的問題，所以沒有辦法在這個週末讓 455名在大陸的臺商子女一起參加這次英聽測試。
部長，我懂。就是因為不是臨時發生的……
那第一次英聽就放棄嗎？當時的考慮就是這樣子嗎？
所以應該要超前部署啊！
我理解。部長，我要講的是，這件事情不是臨時發生，你們是不是應該超前部署？而不是讓這些學生沒有機會參加第一次英聽測試。
教育部在 22日要召開視訊會議，協調後續相關細節，針對第一次英聽測試沒有辦法參與的學生，有沒有什麼補助的方式？還是在第二次測試時一次到位，全部處理掉？
部長剛剛把責任推到大陸那邊的檢疫等等，而上海臺商子女學校陳校長說，就這件事情，他和上海國臺辦溝通完之後，已經基本解決，準備怎麼解決？
已經得到同意函了嗎？
所以到目前為止，對於如何善後，教育部還沒有一個具體的方式。
已經有了嗎？
還在溝通？還沒有一個解決的方式？
這個部分，請部長給我一個關於後續的具體答復。
你告訴我具體怎麼做。我理解這個狀態，所以我才說，這件事情應該是可以超前部署的問題，而不是碰到之後才發現送過去要居家檢疫。
這個部分要怎樣善後，你再給我一個具體的說明。
可是你說還沒有得到公文嘛！
我理解。這個部分有更進一步具體的狀態時，給本席一個回覆。
臺商的子女也是我們自己的小孩，我們不要忽略掉。這兩天教育部很快地把教育廣播電台一個經由央廣牽線和法廣合作的節目停掉了，對不對？
它是以新聞的方式嘛！我只是想問一點，那個節目就是有很多新聞訊息，本席想要瞭解的是，教育廣播電台現在是一個一般的電台，還是具有政治思想教育功能的電台？
所以不是一個政治思想管控的電台？
我理解，是中央廣播電台和法國廣播電台合作，由教育廣播電台播放。跟法國廣播電台合作是一件好事，也可以讓國人從法國的角度去瞭解這個世界。
是，理解。如果因為你覺得新聞內容可能在說大陸的好話，就把它關掉，本席覺得並不是非常妥適，因為不利於保障新聞自由，也關係到其他國家如何看這個事件。我覺得這是一個很好的機會，讓臺灣的國人從其他國家的角度去看這個世界，本來是件好事，不要變成臺灣對新聞自由的管控，這樣不好。
這件事情後續處理的進度，請部長給我一份書面資料。本席認為，跟國外的廣播或媒體合作，本來就應該處於尊重的狀態，不要變成被質疑是管控言論。
理解。這次修法，有委員提到學校衛生法第二十三條及第二十三條之三，我看到貴部的回應，您在回應中提到，現在已經可以確保校園供餐一律使用在地食材，學校應優先採用國產豬肉，然而應優先並不是一個有強制性的詞，感覺上有點屬於建議性質，尤其您在回應當中提到以行政指導方式要求學校使用國產豬肉，然而行政指導這個層級很弱，接下來講到如何督導，本席想要瞭解的是，您在後來針對第二十三條之三說，現行採購契約之食品衛生安全檢驗規定，就是以檢出禁用動物用藥罰則來規範，也就是說，這部分是按照衛福部的標準，教育部主動公布這麼多消息，大部分家長都有感受到教育部在 8月 28日宣布應優先使用國產豬肉的用心，如果到最後這些廠商沒有完全遵守，供應含萊克多巴胺的豬肉進到學校當中，還是會回到以衛福部的標準去檢驗，對不對？含量超過衛福部的標準，才開始處以罰則。
我理解，但是這個進步的法碰到現在整個政府在處理萊克多巴胺問題時，就破功了，為什麼？因為……
本席看到你這整個的回應，如果廠商供應含萊克多巴胺的豬肉到學校，還是會回到以衛福部所定的標準來處置。
在校園當中就是零檢出？
萊豬進來之後，經過食物鏈的傳遞，可能會讓國產豬肉受到污染，在這個狀態，我可不可以做一個更簡單的理解？就是在整個教育現場當中，部長的要求是零檢出？
當時有個議題，就是擔心……
所以大家對於這個部分是有感受的，但是大家又擔心校園當中會因為生態鏈長期交互作用，造成部分萊豬影響到國產豬，所以我們希望在校園場域中是零檢出的，這個部分部長可不可以答應？
希望你能堅持，因為我們也擔心整個生態鏈改變時，國產豬也會受到影響。
謝謝部長。</t>
  </si>
  <si>
    <t>立法院第10屆第2會期第4次會議</t>
    <phoneticPr fontId="2" type="noConversion"/>
  </si>
  <si>
    <t xml:space="preserve">
（10時 38分）主席、各位同仁。今年 8月 28日對中華民國及臺灣人民來講是重要的一天，也是關鍵的一天，因為蔡總統以一個記者會、一紙行政命令就決定開放瘦肉精美豬及 30月齡以上的美牛進口臺灣，一時間全臺灣變成大悶鍋，食安問題變成大炸鍋，蔡政府號稱是最會溝通的政府，瞬間變成最會欺騙的政府。這樣的決策跟決定是突襲式的，是沒有經過國會監督的，也沒有跟產業做好溝通配套的，更不用說對人民說明。至今我們在立法院的質詢，以及相關委員會的討論、召開公聽會等等，我們看到蔡政府完全沒有做好任何開放的準備，甚至在相關過程當中，到底我們要到什麼？開放瘦肉精美豬進來，我們得到什麼？蔡英文總統說時空環境改變，就算是時空環境改變，你做這樣的決定，背後的考量、背後的國家利益及政策分析，包括食安對人體健康，你是如何權衡的？你是如何考量的？在這過程中，行政院連食安會報都沒有開，已經有一年多沒有開了，突然之間就要來開放，這件事情難道不應該對人民說清楚嗎？難道不應該對代表人民的國會來說清楚嗎？之前我們就曾經邀請蔡總統到立法院來做國情報告，針對重大施政事項與施政藍圖，尤其像這類重大的事件、重大的政策影響到國人的生命跟健康，甚至你也說影響到臺灣未來發展，那你就來國會報告，建立憲政慣例。游錫堃院長前幾天也才說，總統到立法院做國情報告可以成為一個憲政慣例，甚至成為未來我們在憲政實行上很重要的範例。因此，中國國民黨黨團在這邊建請立法院作成決議，請蔡英文總統須針對 8月 28日以無預警閃電式開放瘦肉精豬肉及 30月齡以上牛肉進口一事，到立法院進行國情報告，向人民說清楚、講明白。</t>
  </si>
  <si>
    <t xml:space="preserve">
（11時 8分）主席、各位同仁。討論事項第四案是國民黨所提出的議決案，它裡面主要的內容有兩個重點：第一個，針對美豬貿然進口， 1月 1日就要讓含萊劑的美豬進口，我們認為這樣的決策過於草率，而且不公開、不透明，所以議決案裡面要求行政院每個月要來立法院報告。報告什麼呢？報告貿易談判的進程。大家都知道，執政黨也說，臺灣需要貿易協議，我們也認同！但是我們只要求，你要開放萊豬進口，總要來跟大家報告你的貿易協定談判談到那裡，每個月來報告一次，這是第一個重點。另外，也希望萊豬進口之後，它的源頭管理、邊境管理到底做得好不好。國人的食安能否確保，這個部分也希望他每個月可以來做專案報告，這是第一個重點。第二個重點，我們本來要求蔡總統對於在決策過程中沒有做好業者的溝通、人民的溝通、國會的溝通及在野黨的溝通，這部分是不是也應該跟大家道歉。經過黨團協商，各黨提出意見，還有剛剛 9時 30分院長召開協商，在野黨提出，如果他能夠來專案報告，我們是不是可以不要要求他道歉。作為提案的政黨國民黨認同大家的說法，如果他可以每個月來做專案報告，跟大家說明，我們也願意修改提案，不用道歉，實質監督比較重要，但這樣的退讓，在野三黨都支持的提案，民進黨還是要否決。我覺得這就是有權無責，不願負責啦！只要作決策，但不說明、不負責、也不道歉，我們沒有辦法接受這樣的執政黨。這個提案我們已經退讓，他們還是要否決，我們堅決反對這樣的執政黨！</t>
  </si>
  <si>
    <t>張其祿</t>
  </si>
  <si>
    <t xml:space="preserve">
（10時 45分）主席、各位同仁。我代表民眾黨來談一下。目前總統到立法院進行國情咨文的部分，其實在憲法增修條文中有規範。另外，立法院職權行使法的第二章也以專章的方式有做這些規範。我們知道這次萊豬事件是一個莫大的爭議，我們自己是這樣看待的，就是如果執政黨願意對國人更清楚交代，這莫失為一個很好的機會。因為我們也可以理解，現在有很大的政治、經濟與國際的壓力存在。如果執政黨一味用多數，而不是希望以比較能夠向國人溝通這樣的方式來做的話，並不是好事。憲法增修條文與立法院職權行使法就這些國家重大政策、國安政策等等都有律定，我們也不能不說萊豬的進口是一個爭議，但非常長久以來它確實是一個國家重大的政策，而且在決策上，我們也直說了，它當然是總統作的決策。目前不管行政院或者各部會等於只是在背書，所以這次的過程已經是先射箭後畫靶。如果要是能夠把它講清楚、說明白，不是件壞事。我們也呼籲執政黨不需要一昧在這些程序上阻擋。雖然這次我們的提案是要總統道歉，也許不需要用道歉這種字眼，但概念上就是一個跟國人溝通的機會。執政黨一直說，在過去二十年法制上並沒有健全，所以沒有辦法做好這件事，但這是一個法制的問題，法制的問題可以以法制來解決，甚至如果總統這次真的願意來，那就是二十年以來真正的憲政慣例，這不是件壞事。總統要是有這個決心，對國人好好說明，國人也應該聽得進去，這應該是一個可以理性溝通的機會、場合。有時候我倒覺得，也許執政黨不需要覺得這樣可能會造成總統的困擾等等。在這樣的過程中，既然有這個機會點，而且在這個會期中，我們已經延宕很久了。雖然在野黨希望總統或行政院院長來道歉，但實質上就是看到議程一直在延宕。我們還是呼籲執政黨，不管是總統或行政院院長，都能儘速地說明清楚，向國人做好交代，這樣才是正道，謝謝。
（11時 5分）主席、各位同仁。民眾黨再次主張，在這次的萊豬事件裡面，過程中最主要的問題，還是在所有的程序上……
不管這次的決策到底是怎麼被決定，還有關於善後的部分，包括召開公聽會或食安風險評估等等，我們都看到有莫大的瑕疵……
如果程序上不能被保證，我們相信國人也很難被說服，所以在這次的修正動議裡面關於每月向立法院提交書面報告，民眾黨認為是有其必要，因為只有在這個過程中才能把這些程序補正。如果執政黨真的覺得做這些事情沒有問題，其實也不應該擔心這些程序，而且在這些程序的面向上，現在一一被國人發現，不管是用 9萬 9,900元、不用招標的方式進行的風險評估，或者是我們今天很多主張，比如貨號的分離，難道這些都是做不到的事情嗎？如果執政黨覺得有把握可以給國人一個交代的話，在程序上就不應該去思考，不要去做這些事情，所以我們還是堅持主張，不管是蔡總統、不管是行政院覺得開放進口是有國際貿易上的壓力，其實也可以藉著這個機會向國人澄清。如果這個過程的程序正義沒辦法被維繫，執政黨是很難向國人說明，進口萊豬的這件事情可以有實質的正當性，而且現在也可以看出，不管是立法程序裡面，基本上都是全面的，對於老人、小孩或軍人等等，都給予那麼多的限制，儼然來看這件事情內部就有很多問題，而且現在各地方縣市政府也可能用地方自治的方式來限制萊豬進口，顯然國人是有高度疑慮的。既然國人有那麼多的疑慮，立法程序就不應該如此草率，我們現在只是要善盡國會監督的責任，不管是執政黨或在野黨，其實在這個程序上也彰顯國會自主，並非只是行政當局的一個橡皮圖章或只是它的立法局。所以，在這樣的狀況下，要有這樣的程序提交，不管是書面報告或定期性向國會來報告，其實都是合理的主張，以上是我們民眾黨的主張，謝謝。</t>
  </si>
  <si>
    <t xml:space="preserve">
（11時 11分）主席、各位同仁。今天提出的兩個案，其實是一個案，我想林為洲委員剛剛提了幾點，我覺得可能需要再討論。總統向國會報告，其實不代表向立法院負責，政策還是在行政院，總統到國會只是針對整個國情做報告，不可能針對一項、兩項事情來做報告。我請在場所有的委員來做回憶，從 9月 18日我們邀請蘇院長來做美豬、美牛的報告， 9月 25日紓困 3.0、9月 29日總預算、 10月 6日前瞻 2.0，再來剩下 9月 22日、10月 13日、10月 16日及 10月 20日就是國民黨的朋友開始杯葛。立法院是國家最重要的政治舞臺，最大咖的行政院院長到立法院，要讓大家問滿、問到飽，結果你不問，一隻豬抬出來 4次。今天針對第二案，國民黨或其他政黨提出對於整個萊豬開放的過程，你們認為要來說明清楚，我覺得很好。我們現在在做行政命令的審查，昨天還到關務署去做考察，昨天經濟委員會也在做專家學者的報告，我們在做的就是這件事情。立法委員該行使的職權，你們不行使，結果現在只要求一個月來一個書面報告就好，這不通啊！怎麼會只要求書面報告呢？國民黨的朋友及各黨團的朋友要行政部門來報告，你隨時可以要求他們來報告，所以我覺得有點可惜。我們希望各個政黨之間，立法院作成的任何決策是要對國家及社會負責，行政院本來就必須要向立法院負責，但各黨團有這麼多的機會，蘇院長也願意到國會跟各黨團及人民報告，可是到現在苦無機會上臺。這實在是不通啊！請各黨團可以好好地思考，到底要杯葛到什麼時候？今天這兩個案，尤其是第二案，我們很明顯地看得出來，不需要作這樣的決議，本來各個政黨都可以要求舞臺上最大咖的來讓你表演，結果你不要，偏偏要選擇書面。好好考慮一下，謝謝。</t>
  </si>
  <si>
    <t xml:space="preserve">
（11時 1分）主席、各位同仁。有關蔡總統 8月 28日表示已責成相關部門訂定進口豬肉含萊克多巴胺的安全容許值，本黨也支持。未來執政黨應該將臺美相關談判，尤其針對萊克多巴胺豬肉進口的過程，後續臺美雙邊貿易會談應秉持公開透明的原則，每個月向立法院提交書面報告，本黨也支持。至今，針對美豬、美牛，還有 30個月齡以上美牛及豬內臟的進口，就以各委員會的討論以及相關的提案，本黨都認為執政黨做的還不足，包括要不要標示含有或者是不含瘦肉精的標章，其實國人所期盼的是在選購美豬、美牛時，是否含萊克多巴胺應該要有標章，我想這是多數國人的希望。而針對敏感族群食用含有瘦肉精的危險性，目前執政黨也還沒做好完備的研究；在健康風險評估的部分，我們只看到執政黨提出的調查，就是一份 9萬 9,990元的草率調查，並不能實質代表它已經完備了。另外，在查驗部分，目前執政黨、衛福部告訴我們查驗的情形，也不能讓國人信任。在此也呼籲執政黨，雖然目前有在討論萊克多巴胺這件事情，但是你們做的還不足，希望能夠改進，以上。</t>
  </si>
  <si>
    <t xml:space="preserve">
時代力量的立場是一樣的，其實美豬、美牛的開放引起國人許多擔憂，我們也可以理解大概有一些國際上的壓力讓我們需要這樣來進行，但是我覺得國人健康的疑慮還是必須把關，時代力量也是支持針對細節的部分應該要有一個清楚的說明，所以我們也贊成由蔡英文總統來做國情報告，讓大家能夠更理解。同樣的，在這段時間以來，不論是公聽會或是各個委員會一直在討論的就是相關配套以及未來規劃，但這些都還不夠明確，包括未來檢驗的方式，還有未來標示來源的抽查等等，這些人力其實都不清楚，相關危險的評估、風險評估也都不夠完善，在此情況下，如果 1月 1日這個時間點沒有辦法延，是不是就應該要更積極的有所作為、做好把關工作，所以每月應該提出書面報告的部分，我們覺得是有必要性的，包括未來檢驗的能量是怎麼樣，以及現在開放的結果是如何，比如說 1月 1日之後，每個月大概開放多少量進口以及抽查結果等等，這些都需要定期追蹤，這樣才有辦法降低國人對美豬的疑慮，我覺得這也是建立人民與政府信任關係比較好的作法，所以這部分我們是支持要做書面報告。至於是否要道歉一事，這恐怕是另外一件事情，沒有辦法直接牽扯到，因為我覺得對大家來說，最擔憂的還是我們如何把關食安的風險，所以我們希望在這部分可能有一些空間，我們先著重在如何把關以及對國人負責的部分，做比較明確的討論。</t>
  </si>
  <si>
    <t xml:space="preserve">
這是國民黨所提出來的議決案，之前也經過黨團之間的協商，當時在協商的時候，我記得時代力量、民眾黨也都有參與，大家都認為匆促開放含萊劑的美豬進口，確實造成國人的震撼，事先也沒有跟養豬業者、關心食安的民眾以及國會和在野黨做充分的溝通，不知道是否有什麼隱情，突然宣布明年 1月 1日就開放含萊劑的美豬進口。所以當時我們認為在程序上是有不妥之處，我們才會提出將來要每個月向立法院報告整個開放過程的狀況，包括逐批檢驗、邊境管制、追蹤履歷，即從進口之後到使用，乃至於很多的加工品，針對這些每個月都要做一次報告，讓國人安心。這是第一個議決案。第二個，這個過程到現在還是很神秘，究竟是為了國家重大發展或是經貿談判？我們都希望充分讓國人知道，不管是為了什麼樣的壓力，或是為了國家整體利益的未來，都應該跟國人說明清楚，所以第二個公決案就是希望也建立憲政慣例。游院長在之前的憲政研討會也特別提到，總統針對重大的決策跟事項到立法院做咨文報告，這也是憲法所明定，我們也希望藉這個機會，針對國人最關心的開放含萊劑美豬進口的問題請總統建立憲政慣例，能夠來立院做咨文報告，所以我們提出這個公決案。稍後我們也請民眾黨和時代力量黨團發表意見，當時在協商時，大家都認為有這個必要，所以今天特別再提請游院長召開朝野協商，希望兩個公決案得到大家的支持，謝謝。
是誰作決策？
我最後再補充一下。第一個，我們是提案人，所以我們也很願意把向立法院提交的書面報告，這個是行政院逐月向立法院提交的書面報告，包括雙邊貿易談判的過程，還有進口之後的管理做得怎麼樣，我想這個比較沒有爭議。至於最後那一句「另請蔡英文總統針對……道歉。」這部分我們可以把它修掉，沒有問題啦！針對國情報告的部分，問題回到國情報告，剛剛大家也講我們的最高行政首長是行政院長，柯總召剛剛還講說總統主要在憲政上主導的事情是國防、外交、兩岸，大概是這樣子，那請問美豬進口是誰決策的？問題就在這裡啊！今天如果是蘇院長的決策，他出來開記者會，那我們請他來報告，合理啊！
對啊！現在問題不是他啊！這是你剛剛自己講的，還自打臉，總統只管國防、外交，可是美豬是他自己在總統府召開記者會……
對啊！
誰在主持？主導？
誰決策誰負責，這是民主的基本原則啊！
如果是共同決策，那請他來報告不合理嗎？他是主導者，是美豬貿然開放進口的決策者，全天下都知道這是蔡英文總統的決策，其他人只是協助或被告知，大概是這種狀況，這件事情大家都知道，所以我們才會提出這樣的提案，希望他能來說清楚。至於要不要質詢、是不是綜合詢答等細節，這些都可以討論。你們還是在野黨的時候，都一直要求要建立憲政慣例，不只一次提出要求，說總統要來國情報告，現在你們執政了，卻跟大家說：「對不起，這個做不到。」所以你們也不去努力……
我們剛剛還在想我們來努力看看，如果國情報告相關規定不夠周延，那我們也可以討論，但是你們都不討論。其實我們認為不用道歉也可以，那就把文字刪掉，然後國情報告，甚至要不要詢答也可以商量，我們都保持開放的態度，不要詢答、然後跟大家講清楚，這樣我們也可以接受。但現在鐵板一塊的是你們，我們已經一直退讓，不要道歉也 OK……
不要詢答也 OK，只要報告不詢答，我們也 OK，但是你們都不要啊！
根本就是鐵板一塊，你們現在變得保守了，而且是非常保守……
極端保守的政黨，說是民主進步，哪裡有進步？
你們以前都說要進步、要民主，現在卻非常保守。
明明做得到的事情你們卻不做，我們都願意跟各個政黨協商……
時代力量有提出修正動議，你要不要說明一下？
院長你不是要建立憲政慣例，那我們就來努力嘛！
現在的制度就是總統有權無責制。
不必簽！</t>
    <phoneticPr fontId="2" type="noConversion"/>
  </si>
  <si>
    <t>立法院第10屆第2會期教育及文化委員會第7次全體委員會議</t>
    <phoneticPr fontId="2" type="noConversion"/>
  </si>
  <si>
    <t xml:space="preserve">
今天在討論學校衛生法第二十三條有諸多提案的原因，就是在於 8月 28日宣布明年 1月 1日要開放進口萊克多巴胺美豬的時候，教育部其實很快就發函給各級單位，希望能夠在豬肉和牛肉的部分使用生鮮食材，一律使用在地國產食材，但其實這部分不只有新鮮豬肉、牛肉，我們看到對應的部分，包括其他相關的製品其實都應該要一併來採納，一併來禁止萊克多巴胺的進入。我覺得這初衷跟所有委員都一樣，就是希望能夠一起來保障國人的健康，尤其是小孩膳食的安全。我們知道教育部這邊一直在說的是已經發函了，然後未來也會透過契約的方式來明定；我們也知道目前開放的時間是定在 1月 1日，1月 1日在這學期還沒有結束，其實這學期的契約在 7月份都已經處理完了。所以我們認為，不只是發函之外，我們也希望法源有所依據，在法源明定之後，未來發生爭議的時候，才有辦法能夠比較清楚的來處理。我想各位委員作為一個民意代表，我們都聽到外界的聲音─做一個爸媽的聲音，這也是為什麼我們做一個爸媽，以及長期關心小孩的教育，我們收到非常多的陳情，希望能夠在法源上清楚地來規範、明定，這就是我們希望提出第二十三條修正案的原因，我相信這也是各位委員一起來努力的方向。但是我覺得教育部其實在這件事情的處理上很早就發函了，我們也希望作為公部門領頭羊的教育部能夠一併來同意這樣子的法案，希望能夠來支持，也希望能夠來接受，原因就是在於，既然教育部都已經願意發函了，為什麼不在法源上予以明定清楚？這樣子其實是為了跟教育部一起來為食品安全做把關，我們這邊也覺得，這樣的部分其實是非常重要，也非常有必要性的，所以也懇請各位委員能夠支持第二十三條的修正案。謝謝！</t>
    <phoneticPr fontId="3" type="noConversion"/>
  </si>
  <si>
    <t xml:space="preserve">
大家好，大家辛苦了。我想今天大家坐在這邊，我們都非常關心校園的食安，只是大家關心的方向、關心的方法，可能不太一樣。我想先說明一下我的心情，自從幾個禮拜前，被冠上「看清楚，這些人害你的孩子吃到瘦肉精」。我講一句實在話，我非常的受傷，因為我是一名教育工作者，一直受傷到今天，我都不太想講話，因為真的很受傷。我是一個學校出身，服務教育界 26年，後來借調到地方政府。這 26年當中，我服務過 7間學校，有的是都會大學校，也有偏鄉的小學校，也擔任過兩間學校的校長，所以教育實務工作的經驗，算是非常的豐富。剛才思瑤委員特別提到我的背景，所以我想說一下實務經驗。從我一開始教書，看著這些年校園食安的重視跟演變，其實心裡感觸很深。早期像色素慢慢退出校園，福利社不能再有，包括含防腐劑的也逐一退出，甚至是含糖飲料等等。最重要的是，到了民國 102年的時候，因為整個社會的脈動，對校園食安高度的關心，感謝立法院，催生出學校衛生法。有學校衛生法之後，大家開始在學校推動所謂的食農教育，一直到民國 107年，開始推動所謂的三章一 Q。各位可能不曉得，這個三章一 Q在校園推動的過程，可以說是非常的嚴謹。所謂的三章一 Q，就是開始要求學校，要儘量採購有機食材，每一個食材要有產地溯源，或者是產品履歷。其實這對學校來說負擔很大，感謝我們的教育部因應加碼，讓每一個學校的食材，能夠增加其價金，讓學校可以貫徹執行。在此過程當中，學校的工作負擔很大，因為除了要把食材登錄，還要做三級管理的驗菜。驗菜是學校每天有一個專門負責此工作的人要去檢驗，上面也會有所謂的抽檢，是日復一日，每天必須要做的工作。當中也有所謂的定型化契約，在上一次的質詢，我在意的就是這個問題。所以我有特別問部長，這樣的定型化契約，到底強度夠不夠？以我過去在學校的工作實務，大家都知道課綱，課程綱要也不是法律，但是我們在學校，就是非常地貫徹，課綱要我們做什麼，我們就是不能夠超越那樣的範圍。同理，一紙行政命令公文下來，我認為大家當然都會按照那樣的要求來做。然而，有了定型化契約之後，我們和菜商與廠商之間，就有了這樣一層嚴謹的關係，而且也有訂定罰則。我比較在意的是，上次的質詢，我就是不斷地在問這個問題，以我自身的工作實務經驗，是可以確認這樣的方式，已經算是非常的嚴謹。以上只是思瑤委員問我，我就鋪陳一下，其實我想回歸到一開始講的，沒有一個人不關心學校的食品安全，大家都非常關心，可是也許我們想的方法不一樣。剛剛看到很多關於第二十三條的版本，羅列了很多東西。我的看法是，在立法的方向，我們的肉品安全、食品安全是非常嚴謹的，涉及到所謂專業的判斷。所以按照本席自己好幾個月以來在立法院接觸了多項法令後，本席自己的看法是認為應該要朝向所謂的例示原則而不是列舉原則，本席比較希望是採用例示原則，因為它涉及到專業的判斷，是不是應該把這個空間能夠交給專業機關或專業人員？本席覺得如果我們採用列舉方式，可能會掛一漏萬，跟不上社會脈動，因為每年可能都會有新的、我們覺得很危險的東西出來，所以本席希望能夠保留交代協商，這個是本席的意見。謝謝。</t>
  </si>
  <si>
    <t xml:space="preserve">
謝謝洪委員的提案，讓大家可以一起來關心學校的護理人員的問題。學校衛生法全文共有二十九條條文，大概有二十八條都聚焦在學校衛生、健康與管理。而我們今天所審查的學校衛生法修正草案，如洪委員所提第七條修正，即與學生健康管理相關，而護理人員設置也與該條有關。本席所要講的第一點是，今天學校衛生法的修正重點在於第二十三條，惟第二十三條著重在飲食！但本席曾多次表達，為掌控學校飲食，不管是營養、健康或安全，均應有最高位的學校飲食法專法，如此始能更進步、更全觀來做管理與輔導。由於學校衛生法二十九條條文中，有二十八條條文都在說學校的衛生與健康管理，唯獨第二十三條一條觸及學校飲食，這是我要說明的前提。我期待朝野各黨團、各委員們對於學校飲食的安全、健康與營養，均能同意訂定學校飲食專法來處理，這是本席的主張。至於第七條修正，謝謝洪孟楷委員的提案，第七條所提到的護理人員，原訂係以 40班為基礎，現在洪委員為應少子化，而希望能改以 34班為基礎做調整，其實第七條也可以看到，等一下在處理第二十三條的時候，也有其他委員的提案，在處理營養師這個部分，同樣也有對 40班是不是要做調控的問題，所以我們一起來看這個法的脈絡。第七條是在規定護理人員，後面第二十三條也有規定營養師，是不是都能從 40班調到 34班？關於作法的部分，第一個前提就是，並不是說由立法委員提案並通過，在中央政府同意之後，各縣市政府就能夠無礙的執行，剛剛國教署的署長有提到，我們長期關心教育的委員也都知道，國教部分是由地方政府主管。目前即便法律是規定 40班就應當配 1位護理人員，但是仍舊有相當多學校有人力不足的問題。所以我們教委會的委員長期以來都有提出質詢並要求教育部檢討跟提升，但是為什麼還是有三分之一的學校沒有辦法達標？這就是對人員的編制能不能夠克服問題，預算要增加 2億元，金額聽起來不多，但是也許中央覺得這個預算不多，但是它需要由地方政府來分擔，所以地方政府在處理上就變成有困難。我基本上也同意更加提升對學校衛生的管理，護理人員可以更精進，但是這必須要做兩方面的處理，第一，依現行法規要達到一定的標準，對於還沒有達到法令所規定編制員額標準的縣市，教育部當然要優先要求他們一定要處理，這是第一關，就是必須克服眼前的問題。然後再進入第二關，如果現在的法定員額都足夠了，已經達到法定以 40班為一個單位之後，我們再來逐步提升，也許是以 37班為一個單位，或是如洪委員所提的以 34班為一個單位，這都需要有數字來 support，就是學生的人數、班級的人數，也就是各個縣市是不是能夠支持護理人員的專業人力。所以要分兩個階段，已有法律明定，而沒有辦法達到標準，當然就要優先輔導來改進；第二個，如果要做到委員所要求更前瞻、更能大破大立的提升，也要顧及實際的問題，要規定 38班、36班還是洪委員提案要求的 34班，甚至更進步到以 30班為一個單位，我想都還需要進行精算，更需要教育部跟地方政府來討論。否則我們要改很簡單，也可以寫 20班啊！可是寫下去，地方政府有沒有預算可以支應？地方政府有沒有員額可以配給？我想我們必須非常負責任地來協助地方政府解決這方面專業人力不足的問題，而不是我們只填一個數字，就非常異想天開的認為地方政府一定可以做到，我覺得我們要很務實、很負責任的協助地方政府，從這個角度來看待這個條文。關於這個條文，34班是不是一個合宜的數字，我覺得還需要跟地方政府進行溝通，請教育部做一下回應。
是不是可以讓部長說明一下？因為我覺得要講清楚，並不是委員們提一個數字、提一個想法，就認為一定要……
對，要請教育部說明在實務上的操作有什麼困難。
我想還有很多委員，因為我們都尊重今天很多難得來到教委會的委員，都先讓大家充分發言，我想我、萬堅、國書、品妤也都還有我們各自想發表的意見，但是剛剛很多的發言都是 cue部長回應現在的一些作為，所以我建議先讓部長回應，然後我們等一下再進行第二輪發言，我建議主席是不是可以這樣進行？因為主席請我把建議講出來。
所以主席是先讓我們講，還是先讓部長回應？因為剛剛好多委員都要請部長回應。
好，沒有問題。首先，謝謝這麼多委員一起來關心學校衛生法的修法，從剛剛各位委員的發言當中，其實對於教育部都給予相當大的肯定，第一個，大家都肯定 8月 28日的公文，甚至比法律更前進，是一律使用國產食材，所以聽起來各位委員都支持，也肯定教育部現在管理校園食安的作法。聽起來大家也都希望能夠從修法裡頭再幫教育部門一把，所以我就從幾個面向來陳述我的意見。實際上未修法前，教育部做了什麼？就如同剛剛大家肯定教育部所做的，就是因為我們在乎校園食安，所以在未修法前，教育部發了公文，而且教育部也即將完備的契約修訂、加重罰則，都即將在 11月全國來施行，所以這都是未修法前教育部的努力。未修法前，教育部跟農委會也共同加重了努力，就是提高「三章一 Q」的覆蓋率，從現行的百分之六十一要提高到百分之百的覆蓋率，我們的政策工具是提高對於學校的膳食每餐的補貼，從每個孩子一餐 3.5元提升到 6元，總預算從 12億元提高到 20億元，所以這些的作為，包括「三章一 Q」的提高補貼、修正契約、用公文來要求一律使用國產食材，這三個方面的作法，我想大家都看得到未修法前教育部的努力，也都看得到不論有沒有修法，教育部對校園食安都不可能去打折、都不可能去放鬆。今天我們在討論修法的部分，謝謝這麼多委員提出了版本，大家都在問「為什麼不修法」這件事情，我覺得我們今天坐在這裡，就是願意開放且理性、專業的討論它，這當然可以討論。所以第二十三條修法的部分，我個人的想法是，我們雖然是要求一律使用國產食材，但是我要分享給大家，現行所有依食品衛生管理法的法源所歸列的、所管制的、所規範的動物用藥標準有 145種，1,511項的安全容許量；在農藥殘留部分有 388種農藥，7,376項的安全容許量；在食品添加物的部分也有管控 787種食品添加物的安全容許量，換言之，我是如何看待這個法律的修法呢？我們不可能掛一漏萬，我們不可能針對性地只針對某一項動物用藥來訂定它的容許量、然後把它寫在學校衛生法第二十三條條文當中，否則總共有 1,409種的農藥、動物用藥以及食品添加物，加起來要管理的品項有 10,006項，至少我手上所列舉的就有這麼多，要如何在法律上規範這 10,006項呢？我們不能只針對其中一項來處理，不是嗎？也許剛剛有委員問到，為什麼要針對「乙型受體素」一項來規範？因為現在大家都關心。其實我要很負責任地告訴大家，現在為什麼大家都 focus在這一項，是因為這一項的討論在現在最熱烈，我更不好意思地說，恐怕這是被炒作出來的一種恐懼，就以我們現在要求以國內優先且一律使用國產食材的部分，我定標準、安全殘留量是 0.05ppm，現在就用在我們的國產食材裡頭，我們也要限制嗎？也要禁用嗎？不用，因為它在安全殘留量的範圍裡面，它就是安全的。我再舉一個例子，還有一種動物用藥叫安莫西林，它的安全殘留量也是 0.05ppm，同樣被使用在我們國產食材的豬肉裡頭，但為什麼我們只針對「乙型受體素」這一個項目來規範呢？這就是我一直說的，一個法律不可能把 10,006項的食品添加物、農藥和動物用藥完全的規範，我覺得這個太選擇性、太針對性了，但是剛剛大家都已經肯定教育部，未修法前，行政命令、契約修訂加重罰則以及我們提高「三章一 Q」覆蓋率的膳食補貼費用，我們都可以做到全方位的校園食安，不食用美國進口的豬肉，所以我要反問，都已經做到了，為什麼要用現在的單一修法來回應呢？如果就修法來論修法，我們來看看今天幾位委員的提案，謝委員衣鳯、溫委員玉霞、張委員育美、鄭委員正鈐、臺灣民眾黨、蔣委員萬安、林委員奕華、魯委員明哲及呂委員玉玲這 9位的版本都是明確針對乙型受體素禁用這一項來規範，另外，時代力量的部分是比較沒有針對性只針對某一項，但他是「如使用豬肉、牛肉之相關製品，應採用國內在地食材」，他比較不是我剛剛說的，跳入一個單一選擇性修法的部分，我覺得時代力量的版本我們可以更細緻地再予以討論，就我目前看到這個部分是可以再予以討論的。另外，有關萬美玲召委的版本，我同樣也覺得食品衛生管理法第二十三條第三項、第四項比較不是那麼針對乙型受體素這一項，等一下黃委員國書也會再論述，這樣就不會落入我們掛一漏萬的那種修法邏輯，所以就版本論版本的部分，我覺得這一條我們都可以再持續、更開放地討論。目前 9個委員較為針對性的修法，即針對「乙型受體素」這一項，我可能要持比較保留的態度，因為有太多項、一萬多項要不要都進來呢？至於其他像時代力量或萬委員美玲的版本，我們確實可以再進一步做更理性而開放的討論。我最後要說，食安是我們關心教育的立委所共同關心的，這沒有問題，絕對不分藍綠、不分黨派，可是針對孩子的未來發展，我們也要同等用心去關照。臺灣在經濟發展的關鍵時刻，我們必須勇敢地去消除非常多的經貿壁壘，我們在做一個經貿更開放、更前進的選擇時，我們同樣是為我們關心的孩子、他們的下一代更公平、合理、更有競爭性的一個國際化的作為在努力，當然關心教育，食安是最最重要、非常重要的，但我們要同等關照到臺灣的下一代在國際競爭這個重要的事情，所以在這個修法的部分，我要非常懇切地提出我的思考來跟大家分享，謝謝。
主席，我有程序的問題，程序的問題請優先處理，為什麼大家都在問部長問題，行政部門搞不好也可以回應哪一個版本的修法是可以的，但為什麼我們都不讓部長參與討論？包括衛福部和農委會的人，大家全部都坐在這裡，他們都已經準備好要進一步的來做政策說明了，所以是不是可以先讓部會表達意見？好不好？
我們可以分好幾輪，主席？大家都要 cue部長，結果你都不讓部長回答。
你們都不讓部長回答，我覺得這樣不好。
那請問 CODEX是怎麼來的？國際安全標準是怎麼來的？
怎麼都不讓部長講啊？
我希望能夠有多一點時間來讓行政官員針對任何的法案討論，說明行政部門是否都已經準備好了？各項行政資源是否都已經到位了？讓行政官員回答是我們立法院在審查法案時非常重要的一環，教育及文化委員會也不應當例外，等一下真的應該要給部裡頭，這裡甚至還有衛福部和農委會的同仁，大家都可以來醭清這個修法的內容和作法。我只是想要再次的跟大家說明，我們要把問題醭清清楚，沒有修法前教育部窮盡一切的努力，已經確保孩子在校園吃的都是國產食材，我們也窮盡一切的努力支持教育部這樣的作為，所以到目前為止，我要說的是不會有孩子在學校裡吃到過量的或含有大家擔心的乙型受體素的食材，因為我們有契約的管控，我們有補貼的進行，我們有更高規格的一些管制作為。這部分因為有很多委員都在問孩子的健康沒有了，怎麼辦？我要跟大家說，在這些作為中，孩子的健康不會沒有了，只有更強、更高規格的管理，所以不要在這裡一直說孩子的健康會沒有了，現在吃進去的東西就會不健康了。我們依循的是 CODEX訂下來的國際的標準，萊劑的安全容許量，在校園的部分更不會有這樣的疑慮，因為我們已經管控，一律使用國內的農產、肉品，我想這是事實！各位委員不要一直強調孩子就會吃進不健康的東西，這是不科學的說法，是不專業的說法。</t>
    <phoneticPr fontId="3" type="noConversion"/>
  </si>
  <si>
    <t xml:space="preserve">
主席、所有的同仁、所有的行政部門、教育部的官員。我覺得這個部分就如同剛剛高金委員講到的，我們現在只是捍衛學童營養午餐的部分，您想想看，一個學生一天 3餐的話，一個禮拜是 21餐，但是午餐只有週一到週五，所以我們今天即使通過這個法律送到院會裡面去，我們也只捍衛了二十一分之五，連四分之一還不到。剛剛林奕華委員也特別提到，部長在其他地方已經表達不希望通過這個法律案，但是假如今天教育及文化委員會的同仁支持這個案子，其實可以省下所有老師、校長、學校、家長多少的麻煩啊！如果我們不這樣訂定，只規定希望使用在地食材，但是接下來相關的合約、相關的檢查是多麼麻煩、折騰人的一件事啊！學校的校長很辛苦，主任很辛苦，老師很辛苦，學校的營養師很辛苦，學校膳食委員的家長代表很辛苦，廠商也很辛苦，為什麼？因為我們要是不明定的話，萬一出了什麼問題，要用什麼罰則等等的處理就很麻煩。今天假如大家都願意支持這個案子，學校的營養午餐基本上就單純化了，為了在學校裡面孩子的食品安全，我們至少捍衛了二十一分之五，其實今天許多提案的重點還是在這個地方。與其讓大家這麼辛苦地搞來搞去，為了規定學童的營養午餐以在地食材為主，寫了一大堆很麻煩的東西，不如我們讓它單純化，只要明定不可以，接下來就非常好處理。所以本席在這邊還是要表達，為了讓學校的食品營養安全能夠獲得維護，為了讓老師、學校、家長不要那麼麻煩，我們就很單純地這樣處理。我想部長不管是發那個文也好，或是在本委員會再一次的表達，都是希望維護校園的食安，不要讓萊豬進到校園，所以我們這樣子訂定其實是最簡單、最直接、也最一勞永逸的方法，大家也不會那麼辛苦，好不好？本席在此表達以上建議。
其實我們今天討論第二十三條最大的爭議就是要不要明列把「禁止使用含乙型受體素」的這個部分放進去。為什麼今天會要審這個案子？其實大家想一想，那是因為原本臺灣沒有這個問題，1月 1日以後才有，要是沒有 8月 28日的開放，今天就沒有這些案子嘛！要是 8月 28日沒有那個源頭，講實話潘部長也不需要這麼辛苦去發文給大家嘛！但為了因應新的情勢就有新的變化。當然剛才也有不同的委員同仁也說，相信學校或教育部門一定會把它做好，但是它的現狀就是我們大家都知道 1月 1日以後要改變，至少目前蔡總統是沒有改變這個狀況，為什麼教育部會提出來希望要用國產優良的產品呢？這也是因應這一件事情嘛！所以什麼事都有個源頭，沒有前面就沒有後面，那我們就是要因應這個東西嘛！其次，本席也很實際地跟大家報告，本席是支持我們要明列把「禁止使用含乙型受體素」這些字句放進去，為什麼？因為很簡單的一個邏輯，誰知道 1月 1日以後，我們臺灣進口了這些含有萊劑的豬肉，萊豬進來了以後，會不會 3個月、半年、1年以後，連我們國內的農業豬，我們相關的養豬產業政府也開放？政府也頂得住嗎？本席這樣講不好意思，這是大家共同的問題，我們現在講的是外國的萊豬進到臺灣，現在臺灣養豬產業及飼料是不能使用萊劑的，但是本席這邊也要提出來，誰能保證 3個月、半年、1年、2年以後，我們自己會不會開放？假如說連我們自己都開放那相關的部分，那個時候我們還能夠用所謂的本土優良農業產品嗎？大家去仔細思考一下，我們不要看這麼短，我們不應該只看 1月 1日，我們可能還要看後面，假如說我們大家都有這個共識，然後大家也希望努力讓所謂的萊劑不要進到校園的營養午餐的話，這個東西真的是值得大家去思考。剛剛有委員提到說，由我們教育委員會裡面整包送到朝野協商，那本席的看法也很簡單，本席要問這個案子為什麼會在教育委員會審查？因為這是有關學校的部分，那全院同仁他來自於各個委員會，來自於不同的面向，他會有他的考量，但是我們教育委員會今天在這個地方，由於大家很多是從事教育的工作或者我們關心這一個部分，所以我們當然是要在這邊先來做充分的討論，把能夠通過的就通過，不能通過、保留的再送院會，讓我們的委員會真正能夠發揮一些功能，而不是只是把所有的東西包一包丟給院會，讓院會去處理，所以我們自己每個委員雖然有不同的黨派，雖然來自不同的地方，每人學的也不一定一樣，但我們大家有一個共同點，就是我們都是關心教育，關心這些事項，我們才來選擇教育委員會，所以這個部分本席還是要在這邊發表一點自己的意見給所有的同仁來參考。謝謝。
就這個部分，部長，您的說服力真的比較低，為什麼？你看左下方的第二十四條，你現在是說我們不能在裡面寫明白什麼不可以嘛！但是第二十四條的文字是「高級中等以下學校，應全面禁菸；並不得供售菸、酒、檳榔及其他有害身心健康之物質」，非常明白地寫「菸、酒、檳榔及其他」嘛！
我知道，我是以第二十四條為例，我只是在舉例。現在講的第二十三條之三，你不贊成把乙型受體素放進契約書的理由，嚴格來講，只是要我們給你空白授權，什麼都聽你的，你說這個可以就放進去，你說那個不可以就不要放進去，那講比較白，我當立法委員，我制定這個法，我不就傻子嗎？我們不可能這樣子啊！前面大家一直在講你的契約可以防止這些東西，我們現在寫進契約，你又不同意，要我們空白授權給你，有道理嗎？講實話，講不過去嘛！我很少在這邊，唉！部長，你真的講不過去啦！真的很無言了啦！因為你等於是要教育委員會給你空白授權，所有的契約就看你怎麼決定，要我們認了啊！真的無言了啦！</t>
    <phoneticPr fontId="3" type="noConversion"/>
  </si>
  <si>
    <t xml:space="preserve">
針對學校衛生法第二十三條的修法，首先我們要先謝謝教育部第一時間很快地用一紙公文通知學校，包括幼兒園等等，希望一律採用國產豬。我們反而覺得自己今天是在幫教育部的忙，主張入法成為制度。大家知道部長是政務官，他當然不可能永遠都是我們的部長，如果潘部長是衛生部長，我們就會放心，但是有可能會換人。在這樣的狀況之下，我們當然希望有一個長久的制度，才能夠讓它確實的穩定，也讓孩子、老師能夠放心，讓地方政府也好做事，所以入法是非常重要的。我們就舉這次的狀況為例，這次就是因為食安法修正得過於寬鬆，但是那時候的附帶決議寫得非常清楚，就像牛豬分離而且要避免內臟。現在的執政黨卻找了法律的巧門，就是因為法訂得比較寬鬆，所以找到巧門，用行政命令讓萊豬闖關，明年 1月 1日就要進來。以現在來說，我們當然會更擔憂，因為一紙公文連行政命令都不如，它就是一個公文，今天一紙公文是這樣，哪一天會不會一紙公文又改變？我們不曉得，所以我還是希望避免因為人事更迭而受影響。這件事情跟黨派無關，不管哪一黨執政，我們都希望它不會進到校園侵犯孩子的健康權，所以一定要修正學校衛生法，跟基改食品一樣，要列為禁止項目。這部分是我們的要求。此外，食安法是規範優先使用國產的農產品，而「優先使用」跟現在我們說的「一律使用」或「應使用」有程度上的差別，今天如果要一律使用，當然就是禁止的概念，我們要明寫在條文裡面，才有辦法訂定相關的罰則，像我之前曾拿出地方上學校所簽定的契約，裡面對基改食品的要求就非常的嚴格，但是在肉品的部分，因為是「優先使用」，而且它寫的是「按照法規規定」，所以以現在的契約來講，它根本是另外一個有可能被突破障礙的問題，對此，部長有說會在合約裡來做保障，我要再次講的是，這都是一個不安定的作法，而且是一個把責任推到學校或是地方教育局的作法，我覺得身為教育部部長，本身是大家的大家長，我相信孩子的健康是不分顏色、不分黨派的，而且我覺得這次比較遺憾的是林淑芬委員的提案，其中有幾位委員被黨團要求撤簽，所以民進黨委員的案子並沒有併進來討論，可是以那個提案的內容，還有 107年民進黨總共有 21位委員也曾提過學校衛生法第二十三條的修法，其內容跟我們今天講的一模一樣，所以也代表民進黨委員在沒有黨團壓力的狀態之下，事實上應該是認同修法，所以希望今天大家真的是不分藍綠、不分顏色，希望能夠順利地捍衛學生的權益。另外，我要拜託部長，修法其實是立法院的權責，所以其實你不應該在我們修法之前就說你覺得不該修法，我覺得這是對立法權的不尊重，所以你就要尊重立法院，就要尊重立法委員的修法，如果我們決定這樣修法，其實行政單位就必須接受，所以部長不應該用這樣的方式來影響大家。再來，民進黨委員剛才有提到，我也正在著手進行，就是營養午餐部分我希望能特別以飲食相關法律定之，但是這是兩件事，要有飲食相關法律是把所有目前在各部會相關的規定，加上先進的飲食教育等等，將其容納在一部法裡面，可是我們現在修學校衛生法，把萊克多巴胺列為禁止項目，就跟基改食物一樣，明確寫在裡面，這兩件都是該做的事，但兩件事不會有衝突。先作以上的說明。謝謝。
我們並沒有不讓部長回答，我們只是希望有些點可以再醭清一點。
其實剛才有提到，我覺得待會部長第一個要說明的就是法的衝突，這是很多委員都很關心的問題，原來學校衛生法寫的是「優先使用」，但是你的公文卻是寫「一律使用」，事實上，你的公文跟法根本就衝突了，我必須要很嚴格的說就是衝突了，所以我們今天才要將它修成和你的公文一樣，這也就是我們要修法的原因。再來，我要先回應一下剛才吳思瑤委員所講的禁藥這部分，為什麼我們這次要特別的把萊克多巴胺提出來講？因為它是禁藥，而其他的藥品都可以有殘留量，所以這是不一樣的。你剛才講的都是國內容許有殘留量的，不好意思！現在是我的發言時間。
不是，有關這個部分，現在在食安法裡頭萊克多巴胺就是禁藥。
我要先講，它是禁藥，所以我們這次的修法是含牛肉和豬肉，現在開放的是月齡 30 個月以下的。本來開放牛肉是用行政命令、等一下！你要聽我們講，你不要擾亂好不好？你們現在擾亂就代表你們心虛，所以你們才要擾亂。我現在要說的重點是，因為萊克多巴胺是禁藥，現在唯一一個透過行政命令來開放的禁藥就是萊克多巴胺，其他都沒有。就算我們這次用行政命令，但萊克多巴胺在國內還是禁藥，不是嗎？所以它跟你們剛才講的那 10,006項是不一樣的狀況，所以並不會有那 10,006項都要入法的問題，因為它還是禁藥，所以我們才要特別的強調這個部分，我們希望能夠將學校這部分把關好，這是我要說明的。另外，三章一 Q這部分，因為這個待會部長也一定會講，可是大家要知道，三章一 Q是鼓勵措施，也就是我今天有 20天在學校裡吃營養午餐，我只要 11天有符合三章一 Q，那我就可以拿到這個補助，因為它沒有要求一定每天都要用國產的肉品；或是只要一天沒用，我就拿不到補助，它沒有說不能不用。
沒有，我講的是三章一 Q的規定，三章一 Q是農委會的政策，不是教育部的。再來，三章一 Q只管主食材，舉例來說：它只管主要肉品，配菜的肉品它是不管的，它不會去查它是不是使用國產豬，所以你們說有三章一 Q就代表這件事情已完備了，抱歉！以我在教育局待過來說，我要說那個是騙人的，我希望不要用這種似是而非的言論來說這個配套已完備，所以我要先就你們所提出來的這些論點、就我所瞭解的部分先提出我們不同的看法。
食安法漏洞都可以鑽了。
食安法漏洞都可以鑽了。
不好意思！在大家發言之前，能不能先請教育部法制處處長回答，我覺得剛剛部長的發言還是沒有講到法的問題，就是我們的法明定優先使用，公文寫的是一律使用，剛才部長也說是基於母法，但母法就是明定優先使用，到底公文跟母法之間的關係有沒有衝突？部長還是沒有回答，所以我是想請法制處處長說明。
召委很辛苦，我們大部分的版本都類似，本來召委要請教育部綜整，看來目前還沒有進度，剛好召委也有提版本，就用召委的版本來做討論跟修正，其中我還是要強調，其實我要謝謝處長早上的說明，讓我們知道現在修法的權責在我們立法院，然後他也提到現在的做法，在還沒有修法之前，行政部門可以使用的方式，但是我們的確沒有聽到，如果把它入法之後，政府有什麼窒礙難行之處，尤其修法應該是讓原來我們所擔心的公文跟法之間的效力到底誰比較高的問題，因為公文的效力絕對是低於法，但是法只寫「優先」。如果我們不修法的話，到時候與母法會產生扞格的問題，所以我們覺得一定要修法。我之前也有提到，這是我們之前看到的契約內容，而契約內容全面驗收標準都是用法規標準，如果我們用原來契約裡面的寫法，在基改部分的法規標準是在學校衛生法明定禁止使用，但是如果回到瘦肉精（乙型受體素）的部分，法規標準會變成按照衛福部的標準，這個問題就很大了。如果不修母法、只修契約，我們真的擔心會有問題，另外，我們認為制度要長久，就像這次食安法，當時我們沒有把牛豬分離入到法條裡，只用附帶決議的方式，就形成現在行政部門的巧門，明明當時修法的精神與討論裡面，針對政府可以另行公告乙型受體素的部分，那時候是針對 30個月齡以下的牛肉，而且沒有包括內臟，因為是牛豬分離，可是就因為它寫在附帶決議，不是寫在法裡面，就形成一個巧門，讓政府現在可以不經過立法院，直接用行政命令的方式，明年 1月 1日強行進到臺灣來，所以在這樣紀錄不良的狀態之下，今天要我們相信教育部一紙公文永久都會如此，我覺得有點考驗我們對政府的信任度，尤其是如果不入法，公文可以改來改去，連行政命令公告都不用了，改來改去都可以啊！所以為了穩定度，我還是贊成我們一定要入法，因為修法就是讓教育部要求的所有事情更能夠到位，而且在地方政府跟學校，我想所有委員都一樣，包括我在內，我們都跟基層請教過，不修法真的對地方政府來說、對學校來說都很難做，所以我們還是覺得一定要修法。因此，我們就按照現在目前萬美玲召委的版本，我看過之後會再提文字修正，等大家發言完之後，我再把具體的文字跟大家說明，之後可以比較具體的往下進行討論。
不好意思，先表達一下意見，首先我還是要回過頭來講，因為法是一致的。今天說用第二十三條之三，這部分還是有問題，因為第二十三條寫得非常清楚，關於基改的部分……
基改是禁止，但是肉品是寫優先，農產品是寫優先。所以，回到之前的契約，絕對沒有法條寫優先，契約可以變一律禁止使用。你們可以看一下，這是我們現在的契約，它的法律跟學校衛生法是相對應的。在基因改造部分，就是寫禁止使用，肉類的部分就是寫應優先採用。契約完全是按照法規在走，所以法規不修，只修契約，這說不過去。只要有法律基本常識的就知道，沒有法條寫優先，在契約寫禁止，然後說這樣沒有違法，這是我們認為一定要修法的原因。我們可以看到在檢驗表中所延伸出來的，都是一樣的原則。關於大家說很多都是區域立委，其實就算是不分區，也是代表民意。我要特別肯定品妤委員說要尊重地方民意，所以我就拿出一份新聞稿，這是新北市中小學家長會長協會、新北市中小學家長協會、新北市家長聯合會，三個新北市最大的家長團體，還有新北市唯一的教師會、新北市中小學校長協會，也就是校長、老師及家長團體的理事長，都公開具名的新聞稿，上個禮拜我們都有拿到。他們呼籲要立法保障，希望能修學校衛生法第二十三條，很多的團體都要求希望我們可以修學校衛生法第二十三條。據我所知，有些地方政府也有行文教育部，表達應該要修學校衛生法第二十三條，所以我覺得這個部分，我們是要讓法更完備。我再提一下，這個是林淑芬委員的版本，雖然現在胎死腹中，但是可以看到其文字也是一樣，要把乙型受體素的部分列為禁止項目。這是民國 107年，即上一屆 21位民進黨委員的提案，這是在這些事件還沒有發生之前，民進黨委員的態度。所以民國 107年 21位民進黨委員共同的提案，也是要修學校衛生法第二十三條，把瘦肉精和乙型受體素列為禁止項目。所以，我認為這是朝野共同一致的看法，為了孩子的健康權，不分朝野、不分黨派，回應民意，我希望今天就能夠做出決定，謝謝。
謝謝主席。發言完之後，本席會提具體對文字的修正。本席還是要表達一下意見，因為伍委員是校長出身，大家也知道本席曾在地方政府待過，也許看的層次或角度會有一些不一樣，雖說學校看的是契約，但問題是地方政府看的是契約上面的法源，這也就是今天為什麼本席方才提到，除了包括校長、老師和家長團體的聲明之外，事實上，地方政府對於教育部在 8月 28日發了公文到各地方政府之後，地方政府有反映說，現階段學校衛生法因為並未強制規範學校使用國產豬牛，致使學校無法源依據要求午餐廠商辦理。也就是因為現在最重要的法源是在學校衛生法第二十三條，上面寫得很清楚是「應優先」，所以我們一直在說的是，為了能夠讓教育部這個「一律使用」真的能夠落實，也不會造成地方政府跟學校的疑慮，或是屆時萬一有法律爭訟的發生，我們要解決法律爭訟的可能，因為如果說今天這個契約是跟母法有衝突，就像本席剛才曾講的，我們現在的契約它的文字就剛才包括吳思瑤委員也有拿的這份，其實它的文字是完全按照學校衛生法第二十三條而來，所以才會有「基改」的部分是寫「禁止」，然後在「肉品」是寫「優先」，這完全都是根據學校衛生法的文字，所以包括後面剛才講到的，有關於「建議契約終止解除、暫停執行及罰則」裡面也可以看到中間的差別，你看這邊有寫到「未依規定使用非基改食品要記點五點」，這很重啊，這是法規定了「基改」是禁止項目，所以直接使用「基改食品」將會記最重的 5點處罰。本席還是要回到法跟今天的契約中間的差別，所以本席還是認為說應該要回過頭來做修法。再來提到的是，剛才提到的三章一 Q，這個部分本席早上也說過，三章一 Q是一個鼓勵的作法，它沒有每天都要求要做到，只要 1個月有超過一半的天數有這樣用，就可以申請補助。其次，它的鼓勵是在於說只看主食材，沒有要求所有的配菜都一定要用國產品，所以這些都是三章一 Q裡面跟我們所想的中間落差。因此，本席再回頭提出具體的部分，因為既然今天早上民進黨的委員有提到說，覺得萬美玲召委的版本是可以考慮，那我們就是用美玲召委的版本來做文字修正，本席覺得基本上都 OK，就是只有最後是不是能夠在「禁止使用含基因改造、乙型受體素之生鮮食材」的後面，原來只有「及其初級加工品」，我們把「再製品」加入，變成修改為「及其加工品、再製品」。其實我們跟民眾黨的意見類似，就是除了生鮮食材，也把教育部有答應的「加工品、再製品」都將之納入法裡面，本席覺得我們只要做這個修正，就可以通過今天這麼一個外界非常關注的規定，明年 1月 1日以後就要開放，本席認為今天教育委員會的委員有責任必須在今天通過這個法條，才能夠對民意有所交代。謝謝。
之前的教師法，本來都那麼困難的法條……
我們都在這邊達成共識，都沒有朝野協商……
所以沒有一定要朝野協商……
沒有一定要朝野協商……
除非是你們有意見才要朝野協商……
沒修法就會吃得到啊！
謝謝主席。大家辛苦了。今天本席想站在一個立法委員的職責，尤其我們就是教育文化委員會的委員，其實我們本來就有這個責任跟義務在這邊做充分的討論跟決定，今天我們要把不同的版本就送去協商，本席覺得這是不負責任的作法，因為我們身為教育文化委員會的委員，我們當然就必須要能夠有所決定，這才是一個專業的表現，而且剛才提到的是，如果說今天民進黨同意我們有凝聚出一個共識就是用萬美玲召委的版本，以及有提到時代力量的版本或是民眾黨的版本，我們就在這邊討論，討論出一個結論出來，因為既然大家有這樣的一個共識，我們就來討論，本席覺得我們不要怕具體討論。再來，除非民進黨是連所謂的時代力量或各種版本都反對，如果這樣就跟大家說清楚，說你們就是沒有自己的版本，然後所有版本你們都反對……
那樣才會走到協商，如果都沒有反對就不用協商……
如果沒有反對……
如果沒有反對，我們就是在這邊……
我們就是在這邊形成一個決議……
如果沒有共識的話，就代表你們不贊成，沒有共識就代表不贊成……
不是？這本來就是這樣，沒有共識就是不贊成，要不然本席剛剛就說，我們可以就萬美玲委員的版本，也對於時代力量的版本……
我們去做文字修正，像本席剛剛就說過，我們都很具體，包括剛才的萬美玲委員的版本，我很具體提出我的文字修正意見，這本來就是委員會中一個合理的討論過程，民進黨委員若對於萬委員美玲的版本、時代力量版本有意見，你可以提文字修正啊！
不一樣，因為這個部分比較有急迫性，既然有急迫性當然應該要趕快決定……
前面的部分是因為有班級數的問題，但是以這件事情來講，我就說法條很單純啊！就是要不要入法的問題而已嘛！比前面的條文都單純，就是要不要入法的問題，如果要入法，馬上就可以確定；如果不入法才需要送協商，所以我覺得還是要回到到底要不要入法的問題上，在此請教法制處處長，剛剛有講到所有的部分，我就問一個比較具體的問題，今天若沒有修法，但契約訂了要「一律使用」，這就跟母法牴觸啊！有啊！因為母法是規定「優先使用」，然後契約裡面才根據這個法條的規定來進行。再來，我們要提到的是，各國有各國的民風，我們若希望在孩子的保障上能夠更完整，我們是中華民國立法院的立法委員，各國狀況怎麼樣先不談，我覺得就考慮我們自己就好了，剛剛講到 CODEX跟 SPS，其實我們自己本來就可以做比較嚴格的限制，這都沒有違反國際上的公約，所以我們今天完全是站在孩子的立場，真的拜託一下，那麼多家長這麼關心，地方政府也關心，校長也關心，老師也關心，我們今天在這邊若決定就送協商，我覺得這對外界沒有辦法交代，我們還是應該以專業來做一些相關的討論跟決定，這才是比較好的。
本席具體建議，因為我們這邊有以萬美玲召委版本聚焦出一個版本，另外如果說民進黨建議要把時力版本加入，大家就一起討論……
就看文字要如何修正，大家有什麼意見的話就提出來討論。
沒有清清楚楚的回應……
教育部說在沒有修法之前會極盡行政上可以做的事，並沒有說……
他是提案委員，所以來做說明啊！
不會啊！你剛才也攻擊我們，怎麼會沒有吵架！
我有在現場，全程都在這……
他有講，但沒有正面回應！
本席具體建議，第二十三條就是三個版本來進行討論，第一個就是關於我們國民黨很多委員提案的部分，我們就是以萬美玲召委的版本來做討論，因為民進黨委員也提到是可以接受的，另外就是民眾黨版本及時代力量版本，所以就是三個版本，稍後我們就進到具體的文字討論，作以上建議。謝謝。
其實營養師的編制需要做檢討，我的看法與吳思瑤委員有部分相同，就是應該要訂定一個營養午餐的專法，但是我與她不一樣的是，我認為現在修學校衛生法是不衝突的，兩個都要做，所以我是比較建議營養師的編制可以等到我們修專法的時候再來處理，現在先暫緩。
我覺得可以暫緩，等到修專法的時候再整個好好檢討。
因為這個在上一屆已經有討論過，這也不是送協商啦！就是等到訂專法的時候再討論，我是建議暫緩。
我是建議等到我們要制定新法的時候。
沒有，我建議也不要，就保留到要做專法的時候再來討論，現在先不處理。
就暫緩處理，但是不是撤銷人家的案子。
抱歉，因為剛才處理第七條的時候我不在，其實第七條應該和這一條一樣暫不處理，等到專法的時候再一併處理，如果民進黨委員也覺得可以，我是建議護理師和營養師就等到專法的時候再一併做比較深入的討論。
是暫不處理，不是送出去哦！
第七條呢？
我覺得這樣的修正應該可以被接受，因為按照民進黨委員的發言，一直都說第二十三條如果不修，契約中就會做規範嘛！那這邊就很明確，因為第二十三條之三講的就是契約，而且我覺得還可以修正一下，就是不只是聲明，聲明完必須由政府來訂定罰則，如果在第二十三條之三可以明確地寫的話，我覺得還滿符合教育部很多的說法，也包括剛才民進黨委員的發言，大家都說契約就可以做到，那麼就在契約裡面明定嘛！大家就把它說好，要不然的話，就像我說的，契約它還是回到母法，還是會有優先使用的問題，所以如果大家對於第二十三條這麼堅持，那麼我們就在契約中把它明定，這應該是我們可以接受的一個方法。另外，我還是要再聲明，因為萊克多巴胺在國內算是禁藥，與一萬零六項不一樣，我們剛才已經說過，現在還要重複，大家在這邊繞，其實我也不想重複發言，但是因為委員還是提了一萬零六項，所以我還是要再次說，萊克多巴胺在食安法裡面還是禁藥，所以我們才會特別針對國外開放的部分把它列進來，現在有這種狀況的只有萊克多巴胺，以上說明，謝謝。
我覺得部長辛苦了，一直要做這種說明，但是剛才講的那個契約部分是因為法上面沒有寫，可是好巧不巧，在第二十三條就寫了「應優先採用中央農業主管機關認證之在地優良農業產品」，它寫了「應優先」，所以我們才會說有牴觸母法的問題。其他部分是因為母法沒有寫，可以從契約中明定，但是你在契約如果沒有明定，你就是違背母法，所以我們才說要嘛你就修第二十三條，要不然剛剛大家講契約，好啊！我們就退一步，在契約裡面寫明，我們支持你啊！在契約裡面，你跟基改食品一樣，用萊克多巴胺的部分一樣要有罰則，那我們支持你，用第二十三條之三我們也可以接受，但是現在討論到第二十三條之三怎麼又變成不行了？我們真的覺得比較難理解。
有關第二十三條之三，其實這本來就是一個授權嘛！要求應該要聲明，我認為可以改成載明，然後按照這個，讓我們的政府部門可以很具體的在契約裡面訂定相關的規定和罰則，我覺得我們從早上討論到現在，這是一個非常具體的修法，應該被接受，今天假如連第二十三條之三都不給修，我會開始懷疑當時教育部發公文說一律使用國產豬到底是真心誠意，還是只是先把民意壓下來的一種做法？如果今天連法都不給修，不管是第二十三條或第二十三條之三都不給修的話，回到法就變成應優先使用，那你公文的法律效力不可能高於學校衛生法嘛！所以我們現在開始要質疑你這個公文到底是發真的發假的，如果你是發真的，當然就應該在第二十三條或第二十三條之三明確入法，這就是為什麼我們從頭到尾都說我們是在幫教育部，你原來說的承諾通過法律的保障，讓它確實能夠進到法律的流程，讓這個制度能夠穩定，而不是只用這麼低階的一個公文，因為它的效力不確定，可能今天發這個公文，改天可能再發另外一個公文，它有可能會變來變去，再加上我們也沒看到未來的契約到底是怎麼樣，在契約不可能違反母法的狀況之下，原來公文的一律使用就不可能成真，又回到原來的優先使用而已啊！這樣繞來繞去之後，難道這是一場騙局嗎？我真的不希望這是一場騙局，那如果不是一場騙局，請問入法，不管是入第二十三條或第二十三條之三，不是應該要做的事嗎？所以是不是能夠講清楚？還是到後來這是一場騙局，最後結論只是應優先使用，根本沒有「一律使用國產豬」這件事？因為它跟法明明就是衝突的。我覺得討論到現在，連契約要有一個明確的指示都不給修，我真的開始懷疑是不是一場騙局。
主席，我建議第二十三條之三直接表決啦，因為大家都已經說了契約就是要入法，對於第二十三條之三，我們已經退到契約裡要明寫，連這個都不行嗎，就只是在契約裡面明定不能使用有關基改食品跟乙型受體素，我覺得這個東西很明確，而且完全符合今天從早上討論到現在的原則啊，因為教育部也說要在契約中訂定！
就表決第二十三條之三！
沒有，我覺得這個說法有問題……
這個說法有問題！
我真的覺得民進黨委員不用恐嚇大家啦……
因為第二十三條是保留，第二十三條之三為什麼大家希望要表決，是因為從早上討論到現在，大家都覺得起碼契約要明定，所以第二十三條之三講的契約要明定在裡面啊。第二十三條保留，大家可以協商，可是第二十三條之三……
講的是契約，有關契約的部分……
契約，我們認為就是要明定……
我們從早到晚討論的就這個……
所以就不用協商，就直接決定了！
直接決定契約裡面要不要要求啊！
因為教育部也認為契約應該要要求，所以要不要放契約書的決定，我們大家都認為應該要放在契約書裡面，所以第二十三條之三本來就應該要決定嘛！
現在因為是在委員會討論，大家委員自主，不是黨團自主，以這個來講，契約要納入不是大家的共識嗎？我現在怎麼會聽到有封殺這件事情呢？因為契約要明定，不是今天從早討論到現在的共識，包括民進黨委員都提到契約要明定嘛！
我是要回應一下剛剛召委說的話，今天大家那麼關心有關於瘦肉精要入校園的事情，這個條文其實真的是很具體回應民意啦，因為我覺得契約裡面要載明真的是回應民意，如果今天教育文化委員會的委員連這個條文都不支持的話，我覺得今天我們很難對民眾、家長、老師、校長、地方教育局交代，而且我覺得這是我們立委的職責，所以我比較建議我們起碼是不是能夠今天把這個條文先確定，而且我認為真的在契約載明這件事情是必要的，因為我們從早上討論開始不是大家都這麼認為嗎？只是我本來有想做一點文字修正，可是就再看大家認為要不要，因為本來只有寫到初級加工品，我是希望把再製品也放進去，如果大家認為是可以載明的時候，我希望在文字上，不只生鮮食材，還有加工品及再製品，都把它完整地寫到條文裡面，我覺得是一個具體回應到現在大多數民意在關心萊豬或萊劑不要進校園，在這個條文非常明確，就在書面契約、合約裡面明定，今天如果大家能夠支持這個條文，我覺得已經算是對民意一個很大的回應，所以我們一起來努力，謝謝。
主席，我再確定意思，「贊成」是指贊成契約載明的，對不對？
好，OK，謝謝。
契約載明不用協商啊……
第二十四條是有關於現在菸品管理的部分，家長們及整個社會都滿關心，因為現在菸品的種類也越來越多，包括電子煙、加熱菸等所謂新型態的各種菸品，所以提案修正為「應全面禁菸及含有尼古丁成分之電子煙和新型態菸品」，這是我的修正案，最後面再加上「尼古丁產製品及其他有害身心健康之物質」，就是因為新興的種類太多，就用「其他」的說法能夠讓未來都可以列入學校衛生法管理範圍之內，以上說明，謝謝。
抱歉，因為部長說的部分，我還是有點不太瞭解，所以是要不要接受？因為原來法條裡面就已經有寫「應全面禁菸」，當然衛福部有相關的規定，但是因為在學校衛生法裡面本來就寫了「應全面禁菸」，而現在菸品有很多新興的型態，所以才會寫成「及含有尼古丁成分之電子煙和新型態菸品」，其實這部分跟到時候衛福部的法要不要修，我覺得並沒有扞格，就只是把菸品的定義上面再讓它更明確一點點，包括現在有些可能在認知上，舉例來講，大家覺得加熱菸不是菸，但事實上它還是菸，所以是不是能夠還是在這邊把這部分列進去之後，因為目前學校都已經有相關的管理，也是一樣有一個法源，讓他們在管理上面可以更加明確，所以這部分跟其他衛福部的修法，我覺得也很好，早該做的，到現在還沒做，其實已經有點太慢了，我只是想說我們也是一樣在學校衛生法把它寫得明確一點點，謝謝。
目前來講，因為菸害防制法還沒有定，它是在過程中，可是這過程中也過了好幾年，一直都沒有，所以造成學校端其實在這方面管理上面困擾，所以我們才會希望在學校衛生法裡面先把它訂定出來，目的是這樣。以這樣來說，我不知道如果今天不修這個法，我們還要等多久？就是因為菸害防制法目前還沒有含括這些新興的菸品，所以我們才會希望能夠在學校衛生法裡面優先把它寫上去。然後我要再說一下，並不會有無限制的修正，因為請讀一下我的文字是「電子煙和新型態菸品」，所以意思是未來的新型態菸品都包含在這裡面，並不需要每次出來一種，我們就修一次法，所以我都已經有把剛才委員所煩惱或是擔憂的事情，我們在文字上其實都已經有包括大家的意思了。
這樣聽起來的話，其實按照現在的規定，有可能會開放部分的加熱菸，對不對？
對，但是一般規定都是要 18歲以上才能抽菸。
對，不管是 18歲或 20歲，我的意思是說學校本來就應該禁，就算開放進來，學校還是要禁啊！我覺得學校應該要禁，要不然就保留討論嘛！我覺得這部分就算開放，但是就像菸一樣，在學校是不能抽的。
先保留。
我本來是想建議，因為只有 3個版本，應該進到文字的具體討論，事實上召委的版本和民眾黨差不多，文字很容易就可以修正，變成一個公版，當然時代力量有一個版本，我本來是想能不能具體討論文字，當然在我們委員會裡面做決定是比較好啦！但是現在民進黨決定要 ……
可是我覺得委員會應該要討論啊！委員會都沒有討論，因為契約的部分是表決了，現在是要不要入法嘛！
不好意思，第二十四條之一還沒有處理，要不要一併？因為 30分要到了。
前面有幾個沒有送哦！現在有兩個條文是保留在委員會的，張育美委員的，一個是護理師……沒有！沒有！留在委員會，那個已經說了，留在委員會，要宣告清楚喔，因為護理師跟營養師是留在委員會裡面，等專法送來再一起討論，沒有要出委員會。第二十三條之三是已經表決了，其他還是送院會協商，應該是這樣沒有錯。
對，留在委員會，還有護理師的部分。
第七條要不要也就先留在委員會？
第七條跟第二十三條之一一樣，是不是就先留在委員會？就是有關護理師跟營養師，等到專法訂定的時候再一併討論。
主席，不好意思！第二十三條之一營養師是留在委員會，沒有送出，所以第二十三條之一應該沒有，第二十三條之三，國民黨黨團表示異議，所以要進行協商。</t>
  </si>
  <si>
    <t>邱顯智</t>
    <phoneticPr fontId="2" type="noConversion"/>
  </si>
  <si>
    <t xml:space="preserve">
剛才聽先進講了那麼多，等一下我們很希望再聽一下教育部的主張和論述，包括：第一個，我們是說，現行法律已經有明文規定禁止，我想請教，基因改造食品是不是違法的？不是喔！現在市面上你也是買得到基因改造食品，那為什麼學校衛生法要禁止基因改造食品進入校園？就是我們要為我們的學童安全把關；對於學校衛生法，過去立法院的先進大家都可以那麼前衛的不分朝野、不分藍綠，大家有一個共識，學生的食品安全就是要用更高規格，憑什麼萊克多巴胺、乙型受體素的這個部分我們不能禁止？說不通嘛！不要自己打自己的臉，不要為了護航執政黨的一個政策就自我矮化學校衛生法。第二，現在有一個論述是說，你說禁止萊克多巴胺的話，難道成千上百種的殘留物都要明文規定了嗎？都要入法了嗎？不用啊！因為現在大家有疑慮的就是萊克多巴胺，因為過去到現在沒有增加什麼，就只有多增加一個萊克多巴胺從明年 1月 1日之後會進入臺灣，因為美國豬肉商會使用，我們擋的是這個，我們在意的是這個，只要你是家長、你有小朋友的，在意的都是這個，不要扯其他的。如果今天科技進步，突然又多出另外一種新的添加物，我也贊成再入法、再修法，沒有問題。第三，不要拿學校飲食法或其他漂亮的言辭來阻擋今天第二十三條的修正，要做大家就來做，但不要口惠而實不至，版本提出來了嗎？沒有嘛！沒有提出來版本，然後一直說未來會有什麼，現在就說這個學校衛生法沒有急迫性或不需要，「麥騙」啦！我說實在的「麥騙」。今天誰支持、誰反對？我真的建議主席，我們一定要明確的表態，讓大家看看到底誰要擋第二十三條的修正，政府部門也不要在還沒有修法之前就自作主張講說現在法律已經完備，抱歉！法律沒有完備的，與時俱進滾動檢討才有可能，不然立法院就不用存在了。當然還有其他先進還沒有講話，但是真的請部長針對我們剛剛幾位委員提出來的問題好好地說明，如果連我們委員都沒有辦法說服的話，你怎麼有辦法說服外面的家長？外面的家長都在看，他們今天講了，在我們沒有討論出結果前，他們不會離開。拜託大家！為我們食品安全、為我們的小孩子，每個人都有子孫，不只是我的小孩、不只是你的小孩，任何人的小孩明年 1月 1日起都可能在學校裡面吃到萊克多巴胺，拜託大家，謝謝！
我講很快啦！抱歉！首先，關於法律面的部分，我就不講了，我也同意召委剛剛的講法，我剛剛就想要 echo召委的講法，就是不要討論都沒有辦法修正，而應該是行政部門現在要綜合這些版本，認為哪一些是可以做的，我們來做。我相信民進黨的委員也不是真的不顧學生的食品安全，除非等一下真的要表決，大家看看誰敢舉手反對，要完全不修正，不然，我相信大家都可以折衷，重點是第一點，剛剛部長說契約範本可以做，不衝突，家長也可以放心，既然如此，我們修正第二十三條禁止萊克多巴胺和之後契約範本再去增加這個部分也完全不衝突，而且更好做啊！如果你們說沒有辦法做到，我請教你，我還是回歸現行條文，現行條文就有禁止使用含基因改造生鮮食材，為何現行條文要禁止使用含基因改造生鮮食材？我一再強調，基因改造食品現在可以用，超市都可以買到，什麼基因改造黃豆，這些都可以買得到，但是為什麼學校衛生法要明文禁止？就是因為學校衛生法要以更高標準去要求嘛！一樣的道理，部長，你剛剛講的是一樣的道理，你說契約範本可以做，而我們就是更加強禁止乙型受體素放入到學生的食材，二者沒有衝突，反而大家更好做！第二點，為什麼一直講一萬零六種動物用藥殘留是不是都要入法？沒有！為什麼我們現在要討論第二十三條，要加入乙型受體素？就是因為現在放寬乙型受體素，如果現在沒有放寬乙型受體素，我們也不會提這個案，一樣的道理，因為此時此刻現在的執政黨只有放寬這個瘦肉精，所以我們當然要把它明文入法，往後如果一萬零六種動物用藥殘留要放寬，要比現行的更加寬鬆，我相信不分朝野的委員也都會提案，要求禁止進入到學校校園，所以不要再說，為什麼現在要針對乙型受體素？就是因為現在放寬了，所以我們要針對，就這麼簡單！所以我要求行政部門，因為委員的版本非常多，所以在委員發言時，你們應該去思考可以接受哪一個版本，既符合修法精神，又可以捍衛第二十三條學生的權益，也符合那個時候教育部發布的行政命令，你們自己都要求一律使用了，你們就應該要符合你們的精神，我們共同來修法、共同來討論。我剛剛有看到提案，提案是要求保留送院會，因為我自己是法案的提案人之一，所以我完全反對保留送院會，我希望今天我們一定要有相關的討論，謝謝。</t>
    <phoneticPr fontId="3" type="noConversion"/>
  </si>
  <si>
    <t xml:space="preserve">
另外，關於大家所關心的食品安全這個部分，我支持剛剛吳思瑤委員講的，其實最近我一直跟日本的專家朋友請教一些問題，在外國米要進口日本的時候，他們國內的反彈很大，反而在這一波跟美國談判的時候，他們已經做了比較好的準備，包括做好產地的標示，在學校體系裡面他們就是用剛剛講的食農教育法還有吳思瑤委員講的學校飲食專法，就是以專法來保護，因為教育部過去都一直在努力，農委會也很努力，你們這方面專法的草案是不是能夠早一點送出來，與其我們在學校衛生法裡面要兼顧這麼多方面，不如就是像日本這樣在學校食品安全這個部分用專法，例如食農教育法或其他名稱的法律，我覺得這樣會有一個更根本、更整體的保護，也可以全面的支持我們國內的農產品，謝謝。
大家好，本席想大家討論得這麼多，應該知道其實不分黨派，大家都非常關心下一代食安的議題，我們部長也非常的關心。本席一直認為其實院會沒有開，很多的法條，包含本席很多的提案都進不了二讀，所以立法院有太多要修的法，那本席對修法的看法一直認為應該是既有的作法做不到而出問題的時候，我們累積了足夠經驗才要來修法，而不是說回應很多民眾因為資訊不足的各種恐懼，如果是這個樣子的話，那我們修法就修不完了。到目前為止，我們這麼多人都知道教育部在第一個時間點就已經有三章一 Q跟各方面的具體作法，目前其實還沒有真的上路，那是明年 1月的事情，所以我們並沒有辦法有足夠的證據說，目前教育部的作法其實會讓校園出現食安問題，因此，本席覺得應該是在既有的不管是契約、辦法或者是行政命令，真的都無法守住校園食安時，我們才能考慮修法，這是本席對法的問題，要不然立法院真的是躺了太多的法案修不完，針對這個議題大家都講基層經驗，雖然本席是不分區，可是我們也跑基層，本席問過非常多的人，從市場的理事長、家長到各方面關心的人，其實大家都知道因為這是我們整體經貿談判的一環，否則沒事我們本土豬愛都愛不完了，不會要求談判進口，因此這個是整體的議題，大家也認為說在這個情況下，政府會努力地把我們食安做好，所以現在大家關心的議題是有關食安我們能不能夠做好，尤其是標示的部分，至於校園部分，其實有這麼多的家長在守護，本席聽到的是，很多人還覺得校園的食安比外面的小吃攤、市場更讓人放心一些。當然大家有不同的看法，本席覺得其實應該是既有的作法不足的時候，我們再修法，目前還沒有證據是這個樣子，若因為恐懼就要修法，那我們真的修不完了，這是第一點。第二點，本席認為其實這個議題已經不是我們教育文化委員會的議題了。對不起，本席若要講就講完整。這其實應該要保留到院會大家一起討論，為什麼？因為它是我們整體經貿談判的一環，本席還想問部長，但也許部長也不知道，那蔡總統講說，韓國有進口了，日本有進口了，新加坡有進口了，那這 3個國家的學校有立法禁止這個東西嗎？如果沒有的話，我們做其實是相當危險的，本席覺得柯市長在 2016年或 2015年講得還滿好的，他說不應該歧視性的立法，他也是民眾黨的黨主席，所以本席覺得這個部分應該是有它一定的信任度，只是本席不曉得他為什麼改變想法了。本席認為這已經不是我們教育文化委員會的事情，今天來了這麼多不同的委員，今天早上衛環委員會因為還在審預算，所以很多關心的人無法過來，所以是不是就依照剛剛其他版本的條文，我們就保留到院會裡面去處理。最後，剛剛伍麗華委員講的受傷，本席也很受傷，上一次投票時，明明我們的召委講到說我們自己有不同版本，可是不知道是誰就拿現場的照片到各群組，說我們這些民進黨籍的幾個委員要讓小朋友吃萊豬！本席希望今天之後，如果是別的委員做這個事情就算了，我們是教育文化委員，不要再抹黑我們所有的委員，要不然你不配做一個教育文化的委員！
本席會回應經貿的問題，你剛剛攻擊本席兩個部分，你說如果我不能等到教育部目前的作法，不管是他的契約或行政命令這些東西，本席認為修法是這些東西都做不好的時候，我們才需要修法，如果這些東西都做得很好的時候，那為什麼要修？剛剛吳思瑤委員也講了，你要修可是動物用藥這麼多種，你不能有歧視，本席剛才是用柯文哲市長曾經講過的話，表示那個會變成是一種歧視性的立法。第二個就是說所謂的經貿是我個人的一種猜測，所以本席剛會好奇說，日本、韓國、新加坡等國家，那蔡總統也有講到他們進口了豬肉，所以對臺灣來講，因為我們與他們是比較文化相近的國家，加上 CODEX國際標準的改變，所以有這樣子的一個轉折，因而本席會好奇說教育部知不知道他們有沒有這一類歧視性的東西，就是禁止校園相關的法規，謝謝吳思瑤委員剛剛有回應本席嘛。當然我們知道每個國家可以自己創設一些立法例，可是至少文化相近的國家，別人做得怎麼樣，我們是可以學習的，至少我們知道日本的食安一直做得非常好，這個部分本席覺得是值得學習的經驗，所以也請高虹安委員不要之後用你們的網軍攻擊本席說本席……</t>
    <phoneticPr fontId="3" type="noConversion"/>
  </si>
  <si>
    <t xml:space="preserve">
謝謝大家，我還記得柯建銘總召帶著民進黨各縣市的縣市首長開過公聽會，也開過記者會，當初柯建銘總召說了一個語重心長的話，他說立法委員是民意選出來的，應該要選擇跟人民站在一塊，那個畫面到現在我還記憶猶新，所以在這邊提醒我們所有立法院的同事們，我們是人民一票一票選出來的，不管你是不分區立委，不管你是區域立委，都是人民一票一票選出來的，所以在這邊期盼所有的立委們都能夠跟人民站在一塊。再來，我要講的是，因為大家選擇跟人民站在一塊，所以包括國民黨委員提出非常多的修正提案，也就是針對學校衛生法第二十三條，然後民眾黨也有提案，我個人雖然沒有提案，但是我有連署民眾黨提案，各個國民黨委員提案也都連署了，這裡講得非常清楚，就是所謂任何使用含乙型受體素之各類肉品及初級加工品等等，應該跟基因改造之生鮮食材及其初級加工品一樣，能夠予以入法，然後我們看到時代力量的版本並沒有寫這個部分。時代力量的版本希望學校供應的膳食是來自在地優良農業產品，使用豬肉、牛肉的相關產製品時，應該要採用國內在地食材，並禁止使用含基因改造生鮮食材及初級加工品。很顯然地，時代力量的版本跟其他在野黨團的想法不一樣，並沒有把乙型受體素放在裡面，只有提到希望使用在地優良農產品、禁止使用基改的生鮮食品。既然基改會影響我們孩童的健康、人民的健康，乙型受體素的影響更是嚴重，我非常懷疑時代力量為什麼不選擇把這個部分入法。第三，我必須提醒大家，食品安全衛生管理法第十五條其實就有規定，國內外之肉品及其他相關產製品，除依中央主管機關根據國人膳食習慣為風險評估所訂定安全容許標準者外，不得檢出乙型受體素，所以並不是在其他相關的法律裡面沒有出現乙型受體素這個名詞。既然 180萬的孩子是未來我們的國力，在場所有的立法委員們，我們僅僅入法保障孩子的中餐，還沒有講到早餐及晚餐，我們只是謙卑地希望部長在午餐裡面，能夠保障 180萬未來我們國力之所繫的孩子們的健康，為什麼不行？所以我在這邊非常謙卑地希望教育及文化委員會的委員們能夠一致地支持維護孩童的健康。剛剛大家都講到林淑芬委員，他其實有提案，但是在大院裡面被封殺了，我們感覺非常地遺憾。我們其實也清楚知道民進黨的委員應該會有壓力，我們也非常地同情你們，但是事關 180萬孩子的健康，真的不可以，不可以，你們不可以把它置身事外！我再用柯建銘總召的話來提醒大家，我們是人民一票、一票選出來的，我們應該選擇跟人民站在一起，而不是跟黨意站在一起。謝謝。
對不起！我們沒有不讓部長說話，我要再強調一下，修法和立法絕對跟部長沒有關係，這是我們立法院立法委員們的職權，部長是政治授命，他是民進黨、行政院所任命來這邊的，我相信他有壓力，但是針對剛才 3位委員所提出來的幾個邏輯，我有點搞不太清楚，而且要抗議一下，因為你們有講到操作恐慌，還有政治性的操作，我要抗議這樣的字眼，這是不負責任的說法，如果按照你們這樣的說法，那你們以前是在抗議什麼？這是我要提出來的反駁。第二個，剛才思瑤委員有講到孩子的競爭力和我們的經貿有關係，可是我相信民眾想要問思
非常謝謝召委，這是我的第三輪談話。謝謝賴品妤委員也認為立法委員是選民選出來的，我們應該要跟民意站在一起，我就縮短我再一次的發言。萬美玲委員有提到，請大家看一下本條萬委員提案的文字：「……本國優良農業產品，並以在地優先為原則」，後面是「……禁止使用含乙型受體素、基因改造之生鮮食材及其初級加工品」。大家再看一下民眾黨提案的文字，民眾黨的提案除了規定肉品要一律採用國內在地的豬肉、牛肉等生鮮食材，在「禁止使用含乙型受體素、基因改造之生鮮食材及其初級加工品」後面還加上了「相關產製品」等文字，這是唯一不一樣的地方，我認為這樣可能規範得更完整一點。我們再來看一下時代力量的版本，時代力量的版本雖然沒有講到乙型受體素，但是有講到豬肉、牛肉之相關產製品要採用國內在地食材，並且要禁止使用含基因改造生鮮食材及其初級加工品，所以時代力量也沒有把乙型受體素放在裡面。但是我認為還是要回歸到我之前的談論，就是大家認為基改食品都可以在法源依據裡面入法，為什麼影響孩子健康、國人健康最重要的乙型受體素不能放進去？有很多基層民眾問我，既然豬不能吃，為什麼要給人吃？這是基層選民的講法，我也說給部長聽。另外一個就是，如果大家認為沒有修法的必要，那麼是不是就請蔡英文總統不要進口含萊克多巴胺的豬肉？第三個就是如果要送朝野協商的話，我的建議是來不及，因為 1月 1日就要開放了，所以我認為今天我們既然前面花了這麼多的時間在辯論和討論，也讓基層民眾聽到立法委員在這邊的高論，所以我想今天還是把它解決吧！好不好？謝謝。
本席認為教育文化委員會現在是公開透明的，如果大家願意上網去看一下，他有非常多的直播，至於每一個委員在這邊所說的話都要為自己負責任，至於有沒有選擇跟選民站在一起，民眾看得非常清楚，也聽非常清楚，這是本席要提醒大家的。第二個，大家一直談到韓國跟日本的例子，本席覺得好奇怪喔，我們是中華民國的立法委員，韓國跟日本不重視他們孩子的健康，我們中華民國的立法委員在這邊把守、把關我們孩子的健康有錯嗎？本席覺得好奇怪喔！現在中華民國還是日本的殖民政權嗎？為什麼要看到日本的立法怎麼樣，然後我們來跟他看齊呢？本席覺得在中華民國的立法委員不要閹割自己的權利，還有人民賦予我們的責任，所以你們在這邊提到什麼韓國沒有，日本沒有，所以中華民國也不可以，本席實在覺得是莫名其妙的言論！那麼本席完全同意高虹安委員的說法，既然民進黨黨團或者是民進黨的立法委員你們個別沒有提出第二十三條的意見，那麼本席覺得是不是我們就綜合時代力量的版本、民眾黨的版本，還有剛剛大家都同意的萬美玲召委的版本，我們就用文字的修訂，然後在這邊通過以後我們出委員會，至於出了委員會，民進黨你們剛剛說對了，在朝野協商還是可以把它凍結，還是可以把它拉下來，所以何不就在委員會裡面讓人民看到你們是跟人民站在一起的，好不好？謝謝。
因為你提到經貿的問題……
他沒有攻擊你……
因為你提到經貿的問題……
支持，既然大家都覺得沒有法源，直接把這個放進來就好了。
大家不是一直很在意書面契約？契約書如果到立法院……
我來補充，如果民進黨黨團不把乙型受體素放在第二十三條裡面的話，那大家一直在講契約書，如果前面沒有辦法堅持住，最起碼在第二十三條之三，也就是大家剛才一直在討論的，沒有法源的話，那麼我們是不是在契約書範本，還有簽訂書面契約的時候，對孩子多一個保障？我支持鄭正鈐委員，如果在場的委員都認為契約書就可以保障，那麼好啊！如果第二十三條沒辦法堅持住，至少在第二十三條之三的契約書裡面明定乙型受體素、基因改造生鮮食材及其初級加工品，我想民進黨委員對第二十三條之三應該不會有意見吧？謝謝。
鄭正鈐委員，你提得好啊！
支持通過。
我覺得在這邊講太多的語言，還是沒有辦法掩飾民進黨委員們不想把乙型受體素放在法條裡面，我要講的是，農委會禁止我們的豬吃萊克多巴胺，講得非常清楚，既然豬都不能吃，為什麼我們人就可以吃？這也是基層民眾的反映、家長的反映，是最簡單的邏輯。報告召委，因為時間真的在這邊拖了很久，下面還有第二十四條及第二十四條之一，是不是把那個部分處理完之後，我們就來表決第二十三條跟第二十三條之三，好不好？讓大家清楚知道，不要再講什麼簽訂契約書的部分都可以保障啦，現在終於要在第二十三條之三裡面規定契約要明定不可以使用乙型受體素，這有那麼困難嗎？再笨的人都可以清楚知道，對於第二十三條及第二十三條之三，民進黨委員在害怕什麼，就是害怕「乙型受體素」這幾個字而已！謝謝。
輸了也就輸了，……
輸了也就輸了，乙型受體素到底要不要放在條文裡面嘛，很清楚啊！講好久了！真的嘛，其實講白了，就是乙型受體素……
我也要提醒一下！
我也要提醒一下在看直播的民眾，從一早到現在，我們在第二十三條要納入乙型受體素，民進黨委員說要送朝野協商，也不要表決。當時他們認為在契約書就可以訂定，然而契約書不就是教育及文化委員會，也就是教育部的職責嗎？今天開了那麼久的協商會議，充分的討論了，到了第二十三條之三，我們終於在條文裡要賦予教育部還有民進黨委員所講的契約書就可以規定，只是我們要明確把乙型受體素放在裡面。如果連這樣的契約書，你們剛剛一直辯論說在契約書裡就可以保障，我們只不過是希望以這樣的文字來更加保障，你們都不要，那麼就表決！你講的對，這個表決在現場如果沒有，在朝野協商也沒有，那不要忘記了第二十三條之三，我們在大院裡面應該還可以再連署啦！當然，我們表決還是會輸人家啦，但是也讓電視機前面的所有國人看清楚，民進黨在害怕什麼，其實對於第二十三條跟第二十三條之三，害怕的不就是乙型受體素這樣的字眼嗎？從早上花了那麼多的時間，一直在這邊講，我們也不是不想要朝野協商，我們只是想讓大家清楚知道民進黨在害怕什麼！謝謝。
教育及文化委員會的委員最起碼要有自己的自主性嘛，黨團怎麼樣是你們的事，所以就表決！
對，所以就表決！
表決人民看得最清楚！
對啊，民進黨也可以提案第二十三條要表決啊！
國書加油！
等一下表決支持第二十三條之三。
加油！加油！
我相信。
</t>
  </si>
  <si>
    <t xml:space="preserve">
謝謝主席，高虹安第一次發言，首先，執政黨有宣布，包含教育部宣布校園等各單位全面禁止使用萊豬，而且農委會目前還是禁止國內豬農使用萊劑，所以顯然是默認萊劑和非萊劑肉品在食安風險上，其實是完全不一樣的，而不是像衛福部曾對外多次宣傳的，這是一個沒有健康風險的食品，既然是這樣，現在民眾黨跟在野黨黨團、委員，大家都有提案，希望學校衛生法第二十三條能夠明文規定，我們校園是不可以使用含萊克多巴胺的肉品，我想這樣一個條文的意義跟精神，其實跟部長多次被媒體問到或是對教育及文化委員會進行專案報告時，都有特別提到教育部一定會努力，讓校園不要有萊克多巴胺的肉品混入，所以我想這個部分，其實立法院真的是希望幫忙所有的校園也好，教育部也好，幫忙來做把關，希望學校衛生法第二十三條能夠將其入法，來實現行政部門針對學校學童不會吃到萊克多巴胺的承諾，能夠實際明文落實在法律中。再來，有很多關心孩子的家長、學校、團體或是教師，其實大家都希望把校園禁用萊豬予以直接規範，對此，教育部上次的回答是，只願意用法律位階比較低的公文，還有學校跟廠商換約的部分，想辦法去做約束，但是我們在地方上看到很多學校的校長、老師還有家長，大家都非常的懷疑，教育部長期都在推動健康促進的政策，難道只是做做樣子嗎？今天我們希望在教育方面，教育部能夠有更高階的、中央的法律去規定，不要讓萊克多巴胺流入校園，因為這樣的法律定下來之後，學校跟廠商在訂定所有採購合約的時候，就必須完全依法行政，所以萊豬就沒有辦法進入校園，學校第一線人員也不用承受任何的壓力。其實我是負責中彰投的區域，這一星期以來，其實臺中有相當多的學校校長及老師都約我談一談，因為他們知道禮拜一要審查，所以我這個週末跑了許多的學校，大家真的很希望教育及文化委員會的委員們，能夠秉持我們在幫助學校校園食安的良心，能夠協助他們去把這樣的法規明文規範下來，如果法沒有禁止的話，未來學生禁食萊豬這樣一個彈性的空間，其實是相當的大，而且第一線的學校也會承受相當多的壓力，我們很遺憾看到民進黨林淑芬委員的提案並沒有進來，其實那個提案我也有連署，但是經過三個民進黨委員的撤籤之後，是直接胎死腹中；如果當時民進黨委員不想簽這個提案，其實讓國民黨的委員或是讓其他在野黨幫忙連署，這個案子今天還是可以進到我們教育及文化委員會來進行審查，所以本席也感覺到這些民進黨委員，其實受到了某些壓力，不然的話地方上有這麼多聲音，你們怎麼可能聽不到，所以我們民眾黨黨團提案修正學校衛生法第二十三條，禁止使用含乙型受體素的食材，也就是明文立法禁止，希望各位教育及文化委員會的委員能夠支持。謝謝。
主席，為什麼還是要在部長之前發言？是因為剛剛我們聽到三位民進黨的委員都有提到他們對於這個修法有疑慮的部分，我首先要講一下，我們民意代表就是代表民意，目前聽起來三位民進黨的委員對於這樣的修法方向，也都是支持的，也都支持校園不要有食安危機，聽起來也沒有什麼這個法令不能修，或者邏輯上、條文上到底有什麼問題。舉例來講，剛剛吳思瑤委員講到現在農業用藥部分有一萬多種，也有容許量的規定，但是我必須要提醒，目前國內禁止豬農使用萊克多巴胺，同時，萊克多巴胺也不像其他農藥，在國內用容許量來規定，而是完全禁止使用在生產製程當中，這是萊克多巴胺跟剛剛所提到一萬多種農藥很明顯不一樣的地方。目前不管是朝野立委、家長或是教育團體，甚至有醫學單位都提到，第一、學童是易感族群；第二、我們還沒有看到一個健康評估報告顯示，長期使用對於易感族群是沒有危害的。基於以上的疑慮，我們才代表這些民意在這邊修法。事實上光以三章一 Q來講，到目前為止使用國產食材的比率也還沒有達到 100%，這是我們多次在教文委員會質詢時提到的，所以很顯然的，現況就是校園的孩童還是很有可能吃到非國產食材。既然目前民進黨的委員對於這個修法方向也都沒有任何的質疑，而且教育部努力的方向也都跟我們一樣，國家最嚴格的標準就是法律的規定，所以沒有什麼好去閃躲的，這也是為什麼我們現在坐在這裡希望能夠聽到大家的聲音之後，瞭解怎樣的修法方向才是最合理的。在此懇請主席讓部長能夠作一個回應，謝謝。
謝謝主席。首先，剛剛教育部及民進黨委員一直在強調目前教育部在校園的所有執行政策是不可能讓孩童吃到萊克多巴胺，剛剛一直在強調這件事情，但是這是在他們行政權可及的情況之下會做出這樣的措施來保障，那都是在修法之前，所以我想要在這邊和大家講，剛剛教育部潘部長一直提到，目前我們有和廠商換約，我們有三章一 Q，我們有增加稽查，我們有增加每餐的補助金額，但是我想請大家想像一個情境，今天我們在立法院還有另外一個大家很關心的問題，就是馬來西亞女大學生被性侵殺人的事情，我們看到很多政府單位都開始一直強調我們要裝路燈、我們要裝攝影機、我們要加強警力、我們要加強巡查，但是如果中央的母法都沒有將性侵殺人入法，大家覺得這是對的嗎？這樣的情境就像剛剛我們在這個桌子上面討論的一樣，大家一直在強調我們可以透過三章一 Q、我們可以透過廠商的換約、我們可以透過增加食安的稽查、增加每餐的補助，但是所有的問題都在於這些情況之下還是沒有國家的法律去規定不要有萊克多巴胺。我想今天我們坐在這邊代表的就是外面抗議的家長和教師，甚至學界的很多學者、醫學專家，他們都非常擔心，所以今天我們不能夠用這樣的方式消極地講，我們有很多措施可以保護校園沒有萊克多巴胺，我們應該要更積極地把它明文規定進去。再來，剛剛我們聽到法制處處長發言強調，今天我們坐在這裡，教育部列席是報告，行政權可及的情況下，教育部可以做的所有規範，同時今天部會列席是報告在修法上他們的窒礙難行之處，但是我們剛剛並沒有聽到教育部的部會講到，在這個修法的狀況之下，他們有任何窒礙難行，他們反而一直在強調，今天和我們修法的立意方向相同的是教育部做了非常非常多努力貫徹讓萊克多巴胺不要進入校園。所以我想今天民進黨的委員可以再思考，我們也許真的把它入到法條，看怎麼樣修，不要再去強調萊克多巴胺不應該入法或者其他一萬多種農業用藥為什麼不入法這些，我覺得這些在民眾的耳朵聽起來都是非常荒謬的語言，因為我們不應該因這些事情而不修法，大家既然都在朝這個方向努力，我們就把最後這個關卡─修法補上。我在這邊也是懇求所有委員，大家一起好好平心靜氣想一想，什麼樣的方式入法是對於大家最有保障的方式，而不是在這邊爭吵到底為什麼我們要修法這件事，因為現在已經沒有這個問題了，大家的方向都是一樣的，謝謝。
本席剛才確認萬美玲委員提案的第二十三條，原則上這個方向都是正確的，跟我們想要提的內容一致，唯有兩點要提出來特別討論：第一個是本席看到「本國優良農業產品，並以在地優先為原則」，本國跟在地認定的關係為何？因為原先的法條就規定要優先採用在地優良農業產品，所以在地跟本國的部分，到時候文字修正時可以把語意修得再順暢一點；第二、萬美玲委員提案版本停留在禁止使用含乙型受體素及其初級加工品，但民眾黨黨團提案版本裡面有增加一個「相關產製品」，原因是因為乙型受體素可能不是停留在初級加工品，像是混和肉，包括相關產製品也會有。關於以上兩點，我們等一下也會提出文字修正的修正動議，基本上其他部分都同意、支持。
我要提一下修正動議我們那個提案文字的部分，就是剛剛講一律採用國內在地豬肉、牛肉，其中「豬肉、牛肉」 4個字要拿掉；其他其實就是幫萬委員將文字的部分修得比較精簡通順，您看一下可不可以，您也有連署。
首先第一個，其實送協商的話，它的冷凍期我們都知道是 1個月啦！所以在這邊我們現在為什麼這麼急著要做這樣的修法，很重要的一點就是因為明年的 1月 1日就進口了，本席也認同剛剛吳思瑤委員曾提到的，未來可能我們可以考慮新立一個法是在學校飲食相關法令，不過本席認為這個可能有點緩不濟急，原因在於明年的 1月 1日我們就開放進口了，當然如果真的今天最後委員會因為多數的關係，其實就是因為民進黨委員不同意的關係，最後我們必須要協商的話，那本席這邊因為代表民眾黨黨團，其實我們民眾黨黨團是非常非常早就優先提出學校衛生法第二十三條的提案，並且在文字上面其實也是一個很中允的文字，所以如果真的最後委員會要逕代協商的話，可能也要請召委考慮民眾黨黨團的案子，我們這邊是堅持希望也能夠送出去，這樣才會對各黨團都是公平的。再來第二個。不好意思，本席還沒有講完。第二個是本席剛剛聽到有一件事情，就是范雲委員有提到一件事情，他講到說為什麼我們要送院會而不是在委員會解決，是因為我們這個有牽涉到經貿談判的事情，本席覺得如果有牽涉到經貿談判，那又是一個新的戰場，本席需要說明清楚的是，如果今天在委員會我們可以去逐條仔細地審查的時候，你們沒有把這個考量在委員會裡面去提出來討論的話，比如說就簡單講我們現在難道是因為經貿談判，因為我們要跟美國做什麼樣談判的關係，所以我們要犧牲掉校園孩童的食品安全，讓他們有風險嗎？這個事情本席覺得是要講清楚的！
對，吃不到是另外一回事，吃不到剛剛講的是我們教育部……
剛剛所有民進黨委員，包含像伍麗華前校長，我們今天講到的都是教育部跟學校單位他們的努力，那今天在立法院我們的努力就是要讓中央的法規能夠修法，所以如果今天范委員有提到經貿談判這樣另外一個戰場的時候，那本席覺得到院會其實表決的狀態可能也不會討論太多，就直接做表決，反而我們的民眾還是沒有解除他們的疑慮就是為什麼沒有辦法修法，如果今天很明確地告訴我們修了法之後，對於我們臺美的關係會造成什麼樣經貿談判的影響，將這件事情講清楚，讓全國民眾都要知道，再來就是修了到底會怎麼樣？本席從早上到現在也是坐在這裡聽了所有包含部長跟委員的發言，本席其實聽不到的是，今天修這個法到底有什麼窒礙難行之處？今天修這個法是為了要更加嚴格，剛剛范雲委員說他覺得很受傷，上一次他的表決的這個部分回去被大做文章，本席想跟范委員講一下，就是您剛剛講到有一句話本席是非常地不認同，您剛提到說，等到行政命令跟三章一 Q這些措施都做了，有問題的時候再來修，本席想今天這一段發言被放到直播的網站上面的時候，那才是真的會讓您很受傷，因為民眾會瞭解到的是，我們在立法院沒有真的把法條先超前部署去做到部署，反而是要等到行政措施出了問題才來補救，本席想這一段話其實是真的讓人家感覺比較不太 OK的地方。最後，剛剛吳委員有提到就是立法平等，我們「基改食品」其實是有放到裡面去做禁止，所以本席想既然「基改食品」入法了，後面有「契約」再作配套，這是一個比較完整的方式，所以今天我們所有的委員在這邊強調的是，我們怎麼樣能夠在立法院的 level去做比較完整的修法，因此在這邊主要第一個訴求，還是希望能夠就是要好好地在委員會做完這個程序，第二個是如果真的要協商，民眾黨黨團的案子也要放進去。以上報告，謝謝。
本席沒有網軍，欸，等一下，你這句話才叫攻擊！
本席沒有網軍！收回你的那句話！收回你剛剛的這句話！
收回你剛剛的這句話！
你不要講民眾黨有網軍！不要講高虹安有網軍！你收回！
本席剛剛沒有要攻擊，本席只是轉述你的發言！
這個不要處理，要收回。
</t>
  </si>
  <si>
    <t xml:space="preserve">
恐懼在臺灣困擾了 20年，大概歷經了 3個執政，8年前反瘦肉精美牛進口的時候，當時的民調大概有 80%反對，但最後還是進來了。那現在談到我們要修學校衛生法，我想最重要的是那個邏輯的論述，這就像我們上次在做附帶決議討論時，我覺得像那樣的二分法是非常惡劣的，論述的過程我們不見得贊成，我也反對讓孩童吃含有瘦肉精或是基因改造的食品，只是在這個過程裡，當我們在談這個問題時，當我們不贊成某一種方法或是講法時，結果被否決後就變成我們全部都是支持和贊成的，我覺得這樣就變成是政治性的操作了。同樣的事情，學校衛生法 8年前也沒有因應美國牛肉的進口而要求禁止使用。剛才吳思瑤委員也有講到，現在可以使用的動物用藥有這麼多種，那像這種針對性的，一項、二項、三項、四項、五項、六項來修，這是不是好的修法法例？這是第一個。第二個，如果大家真的肯定教育部在 8月 28日馬上就宣布學校膳食的像豬肉或牛肉都一律要使用在地的食材，如果是這樣的話，我反而覺得時代力量這個版本的用詞：「如使用豬肉、牛肉……」，因為它還包含牛肉，它不止反萊豬，它還反萊牛，它寫的是：如「使用豬肉、牛肉之相關產製品，應採用國內在地食材」，所以它反而是呼應了教育部這個政策。好，不管是直接挑明的修法來禁止萊克多巴胺，或是在這個立法的過程裡，我們到底要不要用這樣的手段？這樣能夠造成什麼效果？這些都是希望我們的孩子不要吃到，而在現在我們所召開的很多專案質詢裡，包括行政部門現在所採用的政策，等一下請部長說明一下，在我們過去的檢驗裡，我們所使用的肉品有沒有被檢驗出？包括如果我們有用到牛肉的話，因為 8年前我們就已經開放美國牛肉進口了，那有沒有瘦肉精的問題或是萊克多巴胺的問題？這個等一下請你說明。假如沒有的話，那我們現在進一步的用補助的方式來鼓勵三章一 Q這個政策是不是就可以達到這個效果？我們修法可以達到這個效果，但如果我們不修法而是用政策一樣也是可以達到這個效果，剛才吳思瑤委員也講了，其實這個問題不是現在才炒作的，而是 20年來臺灣不管是誰執政都有這個問題和壓力。坦白講，如果最重要的目的是要保障讓孩子不要吃到，如果我們可以保障讓孩子不要吃到，然後法令政策上也能夠跟國際連接，那我覺得這不是最好的方式嗎？我想不管誰執政，都一樣要面對這個問題，以上。
那含有禁藥的美國牛肉還可以進口？
契約上就這樣子寫。
有不同意見要尊重。
不是反對，是沒有共識。
是沒有共識！
是沒有共識！
是沒有共識！
他說明的時候你不在嘛！
</t>
    <phoneticPr fontId="3" type="noConversion"/>
  </si>
  <si>
    <t xml:space="preserve">
今天討論學校衛生法，我想請教部長，一般行政部門在不同意修法的時候，通常會有些窒礙難行的原因，請教部長不同意修法窒礙難行的原因在哪裡？部長是全國教育體系的大家長，你們在提出反對意見的時候，有沒有瞭解全國各個教師團體、家長團體的心聲？據本席瞭解，大部分教師團體、家長團體都是支持的，我們現在外面就有許多的家長協會，各縣市理事長都有說出他們的心聲。部長應該不是只是一個聽從民進黨黨意的部長吧！捍衛學生的食安才是您的首要任務吧！在場也有這麼多民選的民意代表，我想大家能夠當選也是有一定的民意基礎，也是地區選民相信你們會捍衛自己的良心，我也非常相信你們有良心。所以我覺得民意是相當清楚的，反萊豬這件事情入到學校衛生法裡面，已經有這麼多委員講了這麼多理由，我真的很想知道原因，等一下請教育部告訴我們，到底不能修法的原因是什麼？是怎麼樣的窒礙難行？以上，謝謝。
不好意思！我真的非常驚訝，竟然有委員提出，家長或是教師團體反對萊豬進入校園的陳情抗議是一種被炒作出來的恐懼，這真的讓人聽了覺得匪夷所思，這個全國的家長和教師團體應該都沒辦法可以接受。另外一個比較奇怪的邏輯就是，因為禁藥有一萬多種，所以沒有辦法可以逐一的來訂定，但是我們身為民意代表，能夠改變一點點就是一點點，這也是我們坐在這裡的目的，也是我們來立法院的目的，當然，如果還有其他的，那我們就一樣一樣的來改變。對於民眾的陳情，我們本來就應該要這樣的來處理，難道你可以說因為還有很多的案子，所以這件我就不幫你辦了嗎？我覺得這個想法非常的奇怪，千里之行始於足下，我們對潘部長有極高的敬意和期待，我想再跟部長勉勵一下，全國的教師和家長們的心聲你應該都有聽到，如果你今天可以勇敢的和人民站在一起來修改這個法令，那就算明天你被拔官了、你教育部部長被拔官了，你在全國人民的心目中也會有崇高的地位，身為知識份子就應該要為生民立命、為往聖繼絕學、為萬世開太平，這也是知識份子最在乎的一點。部長，你這麼令人敬重，你應該不會在乎這個位置，你應該要真正的幫百姓做一點事情，我對你的期待還是很高的，謝謝。</t>
  </si>
  <si>
    <t xml:space="preserve">
謝謝主席，教育部很快在 8月 28日宣布校園要使用國內在地食材，但因為沒有法制化，所以時代力量的修法版本就是應採用國產豬，將一律採用國產食材予以入法，我想這樣在法律的位階就非常的明確。另外，這樣的規範還是不夠，所以我們還希望能夠將相關的罰則入法，這樣就更可以保障學生食用相關肉品的安全。再者，關於營養師部分，目前四十班以上的學校僅占 16%，顯示全國有非常多學校是沒有設營養師的，所以這個部分也請教育部一併列入考量，將四十班以上學校才設有營養師的規定能夠予以修正。謝謝。
農委會 8月 28日公布的行政命令是允許使用萊克多巴胺，不過他們馬上就改了， 9月 6日公布的行政命令是國內不能使用乙型受體素，所以目前政府的規定是國內不能使用乙型受體素。目前使用的乙型受體素種類有滿多種的，常用的大概有七種，萊克多巴胺只是其中一種。今天時代力量提出的修正草案是因為現在教育部規定中小學的食材一律使用本土食材，而目前國內的飼養是不能用含乙型受體素的，在沒有加入修正版本的「不含乙型受體素」這個字眼時，目前教育部規定採用的食材是用本土的，是不含乙型受體素的，所以雖然時代力量沒有把「乙型受體素」加進去，但是這個效用就是我們學校的食材是不會含乙型受體素的，以上再補充。</t>
    <phoneticPr fontId="3" type="noConversion"/>
  </si>
  <si>
    <t xml:space="preserve">
謝謝主席。基本上我贊成萬美玲召委的提案，就是把萊豬的豬肉或豬隻的內臟放進條文，我有幾點意見：第一個意見是，我長期在行政機關服務，跟潘部長一樣，假設行政機關已經發布行政命令，但是立法院希望把這個行政命令修成法律，讓行政機關在執行上、政策上的效率更高，但是教育部竟然不願意！這在中華民國歷史上少見，請問部長，你的苦衷在哪裡？你這樣行政命令發出去了，這麼多的立法委員希望你們把它明文化，讓你在政策執行上效力更高，我要問部長為什麼？你有什麼難言之隱？希望部長待會就第一點進行說明。第二點，有關學校衛生法第二十三條沒有罰則，既然沒有罰則，部長剛才講就回到契約，但我要問假設只是用契約規範，廠商會不會在甲學校違反規定，到時候又到乙學校繼續做？教育部根本就像一隻沒有牙齒的老虎。我要問部長，教育部到底有沒有心要真正確保學生的健康安全？我不只支持萬委員美玲的提案，也希望訂有罰則，政府真的想確保學生的安全。第三點，不只是豬肉或豬隻的內臟，本席希望還要包含所有豬肉的再製品，因為沒辦法查嘛！學校是不是到時候也賣肉乾？賣香腸？因為你不清楚，也沒辦法查核，所以我甚至建議連豬肉的再製品都不可以進入校園，以上三點意見，謝謝。</t>
  </si>
  <si>
    <t xml:space="preserve">
楊瓊瓔跟萬美玲委員、李德維委員、林奕華委員共同提案修正學校衛生法第二十三條條文，在這個對照表當中非常明確地列出第二十三條第一項的規定，學校供應膳食及食材應優先採用中央農業主管機關單位認定的在地優良農業產品，並禁止使用含基因改造生鮮食材及其初級加工品。原來的條文只有到這裡，所以我們的修正動議在後面加上「及含萊克多巴胺添加物之豬肉、豬隻、內臟」。我要特別感謝部長，在 8月 28日的第一時間立即發文給各國、中、小學，要求團膳的食材來源必須符合臺灣豬肉 CAS的標準。我們都認為孩子不能吃含有萊克多巴胺的食材，以免造成以後有心悸、神經等病變或問題，為了讓家長以及執行者更有法源依據，我也籲請所有委員支持。我相信健康不分藍綠，食材不分藍綠，孩童也不分藍綠。我相信每一位委員都希望孩子吃到健康的食材，我拜託各位委員支持。在學校衛生法第二十三條的修正條文再加上「含萊克多巴胺添加物之豬肉、豬隻、內臟」，也讓行政部門在執行的時候更有法源依據。我相信所有委員對於學校一定是全力支持。本席再次拜託所有的委員支持這一項修正動議，讓所有的家長放心、孩子吃得健康成長。謝謝。</t>
  </si>
  <si>
    <t xml:space="preserve">
主席、各位同仁。 8月 28日蔡總統宣布明年即將開放美豬進口，當時我們的部長非常有 guts地說，學校禁止萊豬肉的使用。今天很多委員提出來，希望把它加入在這個法條裡面，為什麼部長不能同意？難道部長沒有聽到外面的聲音嗎？我們不能只靠一張公文規範就可以禁止，你認為這些營養午餐的廠商們會因為這一紙公文就能遵守規範嗎？我覺得我們應該把它列入法規裡面，這樣子才能禁止他們。有關我們的學校供應膳食的食材，在第二十三條第三項規範，食材供應膳食應優先採用中央農業主管機關認證之在地優良農業產品，並禁止使用含基因改造生鮮食材及其初級加工品。文字規範裡面只有說優先使用，而且禁止基因改造的，我們都不曉得基因改造有沒有問題，就已經優先禁止了，我們目前已經知道萊豬是有問題的，為什麼我們不能禁止？為什麼不把它加入我們的法條裡面？很遺憾的是，有 19個法律的提案，雖然教育部都對這些法律提案表示支持，但不修改，難道只要教育部的一紙公文就可以將美豬拒絕在校園外嗎？教育部不同意修法，那我想請問一下，為什麼？很多家長都想知道為什麼，為什麼我們不能把它加入？這個是家長也是我們在座所有委員的疑問，難道修法有這麼困難嗎？這也是全民的希望，因為根據調查，我們有 95%到 98%的家長們都反對萊豬肉進口，而且在學校更是必須擔心的，因為學校跟廠商的合同裡面，只有一個規範，也沒有罰則，你有沒有講到這個罰則？如果你不遵守這個條約的話，那你要罰它多少錢或是終止合約，有沒有這麼規範？所以我們在這裡提案，希望教育部能審慎的考慮。包括十幾位委員、有十幾個提案都是希望第二十三條第三項要修改、把它加入進去─即禁止萊豬肉進入校園裡面，我們希望教育部好好考慮這件事情，在我們沒有達成共識之前、在我們沒有修法之前，我還是希望教育部先暫停萊豬肉進口、萊豬肉的使用，謝謝！</t>
  </si>
  <si>
    <t xml:space="preserve">
關於學校衛生法第二十三條，我也有提案，我的提案跟其他委員一樣，就是禁止萊克多巴胺─乙型受體素進到校園營養午餐。我在此提一點，我希望待會部長可以具體回應，現在教育部不管在書面報告或上次備詢的時候，都說現在沒有修法的必要，因為你們有其他相關的配套，足以處理禁止含有瘦肉精的豬肉進到校園。如果是這樣的話，包括教育部發的那紙公文，規定一律使用在地食材、國產豬、用契約規範、其他行政指導或配合農委會的政策等等，但我試問教育部發出那紙公文的法源依據是什麼？你們說你們的法源依據是學校衛生法第二十三條第三項規定，優先採用中央主管機關認證的在地食材。我跟教育部報告，你們的母法規定是「優先採用」，可是你們現在發出的公文、各項行政指導是「一律使用」，會有什麼問題？會有逾越母法的問題，甚至是違反母法授權的問題。會有什麼效果？未來你們會面對許多營養午餐業者無止盡的行政訴訟，因為你的母法是告訴他只要「優先使用」，但是位階比較低的公文、行政指導竟然要求「一律使用」，所以今天各委員的提案是補足這個缺口、漏洞，讓法律跟你發出的行政命令、行政指導一致，禁止瘦肉精進入校園，或者一律使用在地食材都可以。因為你們現在各校的公文、行政指導、契約規範都沒有法律的強制力，也沒有罰則，所以未來業者會出來說母法只是告訴他「優先使用」，可是位階比較低的公文，甚至只是私人間的契約，居然要求使用在地食材，這會引起極大的爭議！所以本席不解，為什麼教育部不願意修法？你們抗拒修法的理由跟原因是什麼？我們一直沒有聽到，所以希望待會教育部能夠具體回應，謝謝。
謝謝主席。部長、處長，我們的問題很簡單，你們的這紙公文是規定一律採用國產豬和牛，你們的法律依據是學校衛生法第二十三條，但是第二十三條是規定「應優先」，所以我們的問題很簡單，其實我們已有答案，也就是你們的這紙公文已經逾越母法的授權，母法只規定「應優先」，結果你們規定一律使用國產豬。當時修學校衛生法第二十三條有當時的立法背景和目的，為什麼當時文字使用「應優先」？當時立法者有考量，之所以不用「一律」或「全面採用」有它的背景和立法理由，都很清楚，今天如果你們要改為一律使用，根本解決之道是直接修法，修學校衛生法第二十三條，把「應優先」改成「一律」使用國產或「全面禁用」乙型受體素，不然，會造成什麼結果？剛剛部長提到很多次會透過契約範本規範相關事項和罰則。既然講到罰則，我跟各位報告，不管是團膳業者或是營養午餐的廠商，是誰簽約？是學校和業者簽約，雖然你們要求學校簽的約要依照教育部公布的契約範本，但是屆時如果廠商違約，規定又沒有罰則，廠商可以直接說，你們契約範本依據的母法只要求應優先使用，所以會造成非常多相關訴訟，甚至行政爭訟，你們這樣規定下去會造成各級學校非常大的困擾，甚至陷各級學校於不義。剛剛民進黨吳思瑤委員也提出很多看法，他提到修法前，教育部盡了非常多努力去研究契約範本，訂定相關行政指導，討論農委會的三章一 Q，還有你們的預算增加，每一份午餐由 3.5元變成 6元等等。這是什麼？這是捨本逐末！你們最根本要做的就是直接修法，才能完全達到現在大家討論的、有共識的禁止學生營養午餐吃到乙型受體素，就是瘦肉精，但是你們竟然捨本逐末，不去修法，抗拒修法，花盡一切力氣去做所有相關的行政作為，去訂定契約範本，這樣不只沒辦法杜絕孩子吃到瘦肉精，也會造成各級學校的困擾，甚至未來會衍生很多行政爭訟，最根本的就是已經逾越母法，違法！最後，簡單回應剛剛幾位委員提到的為什麼我們有一萬零六個動物用藥，但是要把萊克多巴胺挑出來，因為專家學者對於這個訂定安全容許量有很大疑慮。我舉一個最簡單的例子，之前我們的一萬零六個動物用藥也訂了安全容許量，當每一次就每一項動物用藥訂定安全容許量時，教育部有跳出來發公文禁止校園使用瘦肉精或跳出來要求全面使用國產食材嗎？沒有！為什麼這一次你們突然發文？不只教育部，為什麼國防部要跳出來？為什麼警政署跳出來？為什麼退輔會跳出來？因為政府各級機關明知萊克多巴胺不應該訂定安全容許量，它對人體有害，就這麼簡單！今天你們不去修法根本解決，不願意誠實說，這對人民有害，反而轉彎說，食農教育、在地食材、有一萬零六個動物用藥都有訂安全容許量。國人不是 3歲小孩，大家都很清楚，政府說了一個謊，要用更多謊言去圓謊，才會造成這麼多說法都邏輯不通。所以還是希望教育部或民進黨委員如果真的不希望孩子的營養午餐食用到含有萊劑的肉品，就修法，這也是為行政部門解套，否則，你們的行政命令也是違法，逾越母法，這是很嚴重的問題！
首先，學校衛生法是屬於教文委員會主審的法案，但其實立法院很多委員都有提案，所以我認為事實上大多數委員都希望透過修法來解決現在這個問題，也就是怎麼樣能夠確保我們學生的營養午餐，不要使用到含瘦肉精的肉品。再來，我相信許多在野黨委員都有提案，當然在教育及文化委員會審查的時候，事實上是要落實委員會中心主義，這也是不分朝野大家的共識，講了這麼多年委員會中心主義，就是希望在委員會能就法案實質討論、審查，而不是在這邊幾個委員發言完，然後就提案說所有案子送協商，這不是落實委員會中心主義，這不是國會改革，這不是朝野委員的共識，所以我想今天這個案子，如果大家只是草率地討論後就要送出委員會然後送協商，我想嘴巴上說國會改革、嘴巴上說落實委員會中心主義都是假的，更別提前面很多委員提的問題，教育部都沒有回應，為什麼不敢正面回應？至少在法制面上，你的公告、公文已經逾越母法，我不清楚為什麼法制處會提出這樣的建議，就是因為你這樣草率、貿然地開放，你的公文現在造成這麼重大的問題，屆時再用什麼契約規範、什麼行政指導，接下來這些廠商如果被你契約規範中的罰則處罰了而要尋求救濟，並提到母法只是規定「優先使用」，但他實在是沒有辦法，就是去使用含有瘦肉精的肉品，何況這也是衛福部規定的安全容許量標準，且你們告訴國人這是安全無虞的，所以教育部怎麼可以用一紙公文，就要求一律使用國產豬？屆時他去尋求救濟、去打官司、去提行政訴訟來爭訟時，請問教育部你們要負責嗎？你們要出錢幫學校打官司嗎？你們所造成的違法、失職，教育部會出來扛嗎？就這個問題，你們還是不願正面回應，然後就讓這個法案送出委員會進行協商。總之，關於逾越母法、違背母法你們來說明啊！你們這些立法委員誰敢扛責？這是陷所有學校於不義！
不管是哪個部會首長，都一樣要誠實地面對國人。
不敢在委員會表決，又不敢在這裡表態，在這邊假惺惺的護航，國人看直播時是看在眼裡，外面所有的家長代表、團體今天來就是要看教育及文化委員會每一個委員，到底是誰在為萊豬護航……
我覺得鄭委員第二十三條之三的提案非常好，因為這也符合教育部的立場，現在用契約規範的方式在契約載明，讓業者提供不含乙型受體素或萊克多巴胺的肉品，目前當然是配合農委會的政策使用國產豬，我們透過第二十三條之三，以法律明定在契約規範裡面，讓業者聲明不使用含萊劑的肉品，既符合教育部的政策，也在法律面以法律的規定讓政府好做事。既然教育部反對第二十三條的修法，堅持要用契約規範，我們就在第二十三條之三明定，在契約規範裡面禁止業者使用含萊劑的肉品，現在如果教育部又反對修法，我實在搞不清楚你到底要怎麼做？你不願意修法，好，那就契約載明，你又不願意，可能部長要再好好研究。我剛才多少聽出部長的想法，你是說所有的契約規範是依據學校衛生法的授權，因為這邊載明由中央主管機關訂定相關的契約規範，所以一定是依法來訂明契約的規範條文。那回過頭來，契約規範的授權法源依據就是第二十三條，第二十三條是寫優先使用，我們認為 2012年修學校衛生法之所以訂應優先是有立法者當時的立法意旨，當時還沒有要面對開放萊克多巴胺，那現在不一樣了，1月 1日就要開放進口，面對即將進來的萊克多巴胺的豬肉，我們認為立法者的意旨是希望修正第二十三條，將應優先改為時代力量或民眾黨提案的文字，一律使用國產豬肉及食材，或者是直接加上禁止乙型受體素的食材，這是現在面對新的狀況，立法者提案的意旨，所以不管是第二十三條或是第二十三條之三，我看不出教育部反對的理由，因為不管是剛才部長的答詢，或者是你們書面報告所提到的，那我們用契約規範來訂定啊！所以就第二十三條之三，我認為不分朝野，甚至教育部都應該支持這樣的修法。
謝謝主席，也謝謝林宜瑾委員剛才的意見，我可以簡單做一個說明，其實立法者在立法的過程，不管是形成法條也好，或者是立法意旨的過程也好，基本上有很多方式，譬如說我們就一些事項可能只列其一排除其他，有些時候我們可能正面表列含括全部，也有可能我們真的怕掛一漏萬，再列舉最後一項用概括條款來涵蓋，像剛才李德維委員提到第二十四條「及其他有害身心健康」，舉例來講有這幾種方式。今天我們特別不希望萊克多巴胺進入校園，就是因為我們立法者認為對萊克多巴胺訂定安全容許量是沒有辦法接受的，不信任的，為什麼？今天談到不管是幾千種或一萬零六種動物用藥，當它開放進來，政府訂定相關的安全容許標準或是農藥的殘留容許量，那個沒有問題，有開過專家學者會議，但是今天當國人甚至很多專家學者對於政府在整個過程中並沒有依法，不管是召開食安諮議會或是專家學者提出質疑，目前使用的唯一一份報告充滿了問題，當國人不信任的時候，我們認為如果要確保孩童的健康安全，至少在學校衛生法必須要就萊克多巴胺這個動物用藥避免讓孩子吃到，立法者可以在條文裡面訂定，特別就萊劑的部分不要進入校園，應該一律全面禁用，或是一律全面使用國產豬。在第二十三條之三，為了配合教育部的政策，我們立法者在這個條文裡面，好，你要用契約規範，沒有問題，那就在契約規範裡面讓教育部明定團膳業者、營養午餐業者不要使用乙型受體素，用立法的方式來確保，我認為這個沒有問題，所以我再一次重申，針對第二十三條之三，如果大家都有這樣的共識，希望在契約規範裡面明定，確保孩子的安全，避免在營養午餐吃到含萊劑的豬肉，那我認為這一條我們就應該支持，讓它通過。</t>
    <phoneticPr fontId="3" type="noConversion"/>
  </si>
  <si>
    <t xml:space="preserve">
主席、所有的委員，大家好。本席也有提出學校衛生法第二十三條的修法。現在全國 35個家長團體代表正在外面，今天禮拜一，很多家長要上班，在這種情況之下，全國 35個家長會的代表在我們立法院外面，跟我們只有一線之隔，他們正在主張反萊豬入校園。我要強調，以我們在野黨的角色，我們其實是反萊豬入國門的，我們希望整個萊豬不要進到臺灣，但是現在限縮到反萊豬入校門，就是因為我們擔心如果執政黨對這部分要強渡關山、霸凌國人食安健康的時候，至少在 8月 28日總統開記者會的同時，教育部長發出了一紙行政命令，所以我們對於教育部是有期待的，希望教育部能夠真正捍衛全國 180萬學童的健康。其實在這個過程當中，很多教育部的官員私底下也希望我們能夠堅持，他們說雖然他們要跟我們溝通、要執行執政黨的立場，可是他們真的希望我們能夠堅持，不要讓萊豬進入校園裡面，因為他們的小孩子也在學校裡面念書，他們也擔心。在這個情況之下，剛剛林奕華委員其實講得非常清楚，剛剛其他委員也講得非常清楚，也包括高金委員。我要再補充一點，就是在這次的修法當中，我特別提出第二十三條之三的修正，因為其他委員沒有提到這個部分，我希望本條第一項增訂業者應在書面契約聲明，未提供乙型受體素、基因改造生鮮食材及其初級加工品，報請主管機關備查，最主要是希望對於業者能夠課以明確的法律責任。之前教育部表示他們到時候會提出一個契約範本，可是我們希望能夠在第二十三條之三直接入法，讓業者有更清楚的法律責任。以上。
我很簡單講一下，剛剛聽部長講完之後，我發現我們的目標是一致的啊！就是不要讓萊豬進到校園，既然目標是一致的，我們擔任立法委員去修法讓它更完善，我覺得是很應當去盡立法委員的職責，也是我們應該去做的，我不曉得這樣做有什麼不妥之處，我覺得既然我們有共同的目標，我們把這個法條修得更完善是應該的。第二點，我發現朝野所有委員包括教育部官員都在講我們在捍衛小朋友的健康和食安等等，既然是這樣，現在碰到萊豬這個問題，我們自然就應該要一起解決，我們希望能夠很針對性把這個問題解決，而不是用很多很漂亮的詞藻把這個問題模糊化，然後它就不見了，所以我們對於第二十三條的修法是很堅持的。另外，我還是強調，針對第二十三條之三，我提了一個修正草案，因為學校辦理膳食之採購要參考中央餐廚或外訂餐盒採購契約書範本，但是我們不曉得未來的情況，也許現在潘部長的範本是 A範本，您下來之後，變成 B範本，我們希望這個部分至少能夠很明確保障到萊豬不要進校園，所以我特別提到一段話，就是「業者應在書面契約聲明，未提供乙型受體素、基因改造生鮮食材及其初級加工品」，如果立法當中這樣要求，讓之後的契約書有法可遵從，我們覺得這樣的保障會更完善，以上。
針對第二十三條之三，今天早上也有特別講到，因為之前都是把這部分授權給教育部，用他們訂的契約書範本去約束，那本席是希望能夠把「業者應在書面契約聲明，未提供乙型受體素、基因改造生鮮食材及其初級加工品」放在契約當中作為必要的條件，在這裡面做補充，讓業者有一個明確的法律責任，以上。
因為第二十三條有很多不同的版本，第二十三條之三只有我提這個版本，最主要就是要解決契約的部分，剛才有很多委員提到我們應該要信任行政部門，不過我覺得我們立法委員如果能夠把法條做得更完善，把該入法的入法，之後行政部門就有一個依法可循的部分，可以依法行政。我覺得契約書如果完全授權給行政部門的話，以三權分立的狀態來說，我自己會有點擔心，也許現在潘部長不會，可是下一個部長我們不曉得，所以我希望能夠用入法的方式，對於契約的部分有一個比較明確的約束，以上。
謝謝很多委員的指教，不過我個人有看過這個合約，教育部提供的契約範本我看過，如果有委員覺得要把 48頁都列進去，其實我不反對，他可以提案，可是這個部分最主要是因為明年 1月 1日要開放。當然也有委員提到第二十三條和第二十三條之三的一個邏輯，坦白說，這整個政策就是因為中間都沒有溝通，我們在立法院才會吵成這樣子，如果這項政策在一開始的時候有溝通，今天家長不會上街頭，老師不會上街頭，我們在這裡不會吵了兩個月，就是因為這項政策在決議過程中有太多的瑕疵，我們今天才會面臨這樣子的問題，所以本席才會提出第二十三條之三的修法。坦白說，本席認為萊豬根本不應該進臺灣，所以我一開始曾經講過一件事，就是教育部在 8月 28日同時發了那個函，一開始我們認為可能是教育部有良心，可是如果這個只是執政黨戰略的一部分，從原本要不要讓萊豬進口變成我們要怎麼去管制這個問題，如果是這樣的話，我覺得教育部原本的一片美意，可能會讓更多的家長產生很多的質疑。本席認為教育部肯定是有良心的，所以剛才講到很多的保障，一直希望用契約去保障萊豬不會進到校園，那本席只是在第二十三條之三當中，把萊豬不會進到校園的部分用幾句話把它訂出來。其實授權有很多種方式，我想李德維委員講空白授權的意思是說，我們沒有設定所有的東西就全部授權給教育部去設定他們認為適合的契約範本，那我們如果認為有哪個部分，至少以我們立法委員的職責來說，我們覺得這個地方有比較大的疑慮的時候，我們設定一個條件進來，本席認為是適合的，以上。</t>
  </si>
  <si>
    <t xml:space="preserve">
我這次針對學校衛生法第二十三條有特別提案，剛剛很多委員也都說明過，因為現在包括基改的生鮮食品及其初級加工品都已經入法了，我們現在也希望能夠加入含乙型受體素的食材跟其產製品。我要肯定部長，事實上在 8月 28日你開了第一槍，就是學生不吃含有萊克多巴胺的肉品，所以今天整個修法都是在挺你，來協助你落實當時的政策。但是你要如何落實學生吃不到含有萊克多巴胺的肉品？要如何有效的管理並阻絕萊肉於校門之外？其實我們大家提供了很多不同的方法，覺得把這個觀念入法是最重要的。事實上，在學校衛生法第一條就說明了，孩子是未來的主人翁，要促進學生的健康，奠定國民的健康，所以我們要用一切的方式從嚴來規範。現在教育部不斷地說，目前的手段就是當時發的一紙公文，加上 11月準備提供的契約書範本，再加上地方學校可能提出的管理規則，但我覺得這真的是不夠。如果以契約為主的話，違約跟違法是完全不一樣的事情，差別在哪裡？事前如果把它入法，或者只用跟廠商之間的合約，它的立威效應就不一樣。如果入法，會更多人知道，願意去守法；如果是契約的話，只是學校跟得標廠商兩者之間簽的，為什麼呢？因為差在現在所有學校的供應商，不管是供應食材或熟食，它們都還有自己的下游廠商，也許還來自其他十家、二十家的食材工廠，它們的合約怎麼跟下游廠商去簽，會造成什麼樣的效應呢？會造成後面冗長的履約爭議。所以在此特別建請所有委員能夠支持，讓這樣的內容能夠確實入法。最後，剛剛有提到很多次，希望未來針對學校的飲食能夠立專法，這個部分我個人是非常支持，但是因為如果明年 1月 1日萊豬開放進口的日期不能延後的話，如果它可以延到學校飲食專法立案之後，萊豬才進來的話，當然是可以；如果不行延期，我們是希望能夠即刻入法。以上，謝謝！</t>
  </si>
  <si>
    <t xml:space="preserve">
謝謝主席。部長就坐在我的正對面，就教部長，同時如果能回答待會一併回答，基本上你們在 9月 2日函釋通令各校的這個規範，我認為是沒有任何的效力，也沒有任何的強制力，因為你們只是把現有學校衛生法第二十三條的第二項抄進去你的這個依據裡面，第二項說得很單純，就是你們只有「優先採用」這 4個字，「優先採用」在你們的細則裡面、在你們的罰則裡面沒有任何的解釋，所以你們把「優先採用」這 4個字搬進 9月 2日的函釋，就把它擴張成一律優先採用國內在地豬肉、牛肉之食材，我覺得這個擴張解釋本身在法制上面根本就是沒有效益的一個解釋令，所以各校校長、家長會根本就不認為這個函釋本身能夠發揮你講的把關功能，或是能夠顧及萊豬之後進到食材的部分，所以等一下要請部長很清楚地解釋有關法制的部分。第二，剛才洪委員也提到，你們現在可能想要採取用契約規範廠商，其實國內團膳業者、廠商的品質參差不齊，以前也常常發生一些食品中毒的問題，如果你用契約規範，只涉及到一些違規記點，記點之後可能就不予採購，也就是傷害造成之後的彌補作業，你們在後續的救濟管理目前可能是採取消極的作法。今天在國會也好、在各政黨也好，希望給部長的是往前管理、往前做向上處理的法源基礎，如果讓這個法過，部長，您真的是為國人把關的第一功臣，也是整個蔡政府裡面最有 guts的部長，因為你這樣會超越陳時中部長的食品安全衛生管理法，蔣召委就在我的旁邊，食管法更要修的就是貨號，但到目前他根本就不想要去爭取。第二個，在溯源管理的標章上，他根本不敢標萊劑。潘部長您是學界、教育界的前輩，也是大家寄望的一個大家長，是否在學校衛生管理法上我們先一起努力，我相信另一位吳思瑤召委應該也是同心一致，在學校把關方面，先促成這樣一個法。如果你們認為乙型受體素跟基改同等同質，在未來的貨源及進口的貨號上我們有能力界定出來的話，其實你在學校膳食供應廠商的契約裡面明定，他才可依循；第二個，這樣違規違紀，記點才會有效益。不然我覺得總體上來講，現在你們是消極性的讓學校安心，可是家長完全不敢放心，我相信各個學校的家長會以及很多家長都在寄望部長。既然今天我們在這裡認真的修正第二十三條，希望能夠入法，讓它成為最後能夠把關的第一步，好不好？以上，謝謝。</t>
  </si>
  <si>
    <t>立法院第10屆第2會期社會福利及衛生環境、經濟、外交及國防、財政、教育及文化五委員會第4次聯席會議</t>
    <phoneticPr fontId="2" type="noConversion"/>
  </si>
  <si>
    <t xml:space="preserve">
主席、各位列席官員、各位同仁。我想大家對於美豬的議題之所以這麼關切，當然是希望含有萊劑的美豬不要進來或是內臟不要進來，除此之外，我們更希望的是，如果真的開放美豬進口之後，相關的配套一定要做好，這也是為什麼今天很多人都問到稽查人力的問題。我想請教部長，明年 1月 1日美豬開放進口在即了，當初在 10月初的時候，部長曾說過會儘快在兩個禮拜內補足這些人力的計畫，然後也會儘快提出具體的方案，讓各位委員做參考，但是從 10月初到現在，其實已經經過一個多月了，但是一直以來，包括在這幾天我們所聽到的稽查人力配套等等，其實數字都一直有在變動，請教部長，這部分什麼時候會有明確的稽查人力安排？比較明確的計畫到底是長什麼樣子？什麼時候能夠提供給我們，是不是能夠有一個明確清楚的說明？
我很希望知道什麼時候會有清楚的結果，因為昨天是說 100出頭嘛！今天則是說 162位再加 21位，所以我很想知道……
126位再加上中央的部分，所以我很希望知道具體的方案及具體內容什麼時候會出來，因為我們看到這個數字有提供沒有錯，但它其實是一直在變化當中，所以我們會認為，既然那時候答應、承諾，也認為兩個禮拜內就可以有結果，但現在已經到 11月中了，其實應該要儘快來完成，所以我們很希望看到具體的期程。同時我們也要提出一個問題，未來邊境查驗人力增加的會是正式的人力還是非正式的人力？我們之所以想要強調這個問題，是因為在邊境的查驗是必須行使公權力的，如果只是增加非正式的人力，我想這個查驗工作還是會有瓶頸的，同時，我們也看到食藥署的回函是鼓勵地方運用臨時人力來執行食品稽查業務，意思就是說，除了剛剛提到的這些人之外，未來稽查人力如果有不足，主要都是來自於這些臨時性、短期性的業務人員嗎？我們認為除了協助的人力之外，其實更需要正式人力，正式人力必須要增加，不能只有編列一些相關的預算，然後增加的可能還是非正式的人力，如此一來才有機會提高稽查能量來為人力的食安做把關。
所以都是屬於正式，調度人員也是屬於正式的人力？
本席剛剛提到有看到一些人力的增加，但是我們也看到食藥署在 108年參訪韓國邊境查驗管理實務的報告中提到韓國的部分，他們每年的稽查量大約是 72萬批，而臺灣是 68萬批，但是韓國的邊境查驗人力配置是 280位，反觀臺灣現在只有 161位的情況，而且其中 81位是正式人力，80位是其他非正式的人力，顯見這樣的人力其實是非常不足。你剛剛說在中央的部分預計會增加 21位，就算是增加 21位，也大約只有 180位的情況下，跟韓國的 280位其實有非常大的差距。同時還會有問題的是食品檢驗的人力，臺灣現在是是 40位，韓國是 154位，如果都是同樣的稽查，以希望能夠達到的量來看，我們的人力其實還是非常的不足，所以這部分什麼時候能夠清楚地知道？我們剛剛提到，除了預算編列之外，以及所有人力的編列之外，如何來跟我們稽查能量的目標做對應？因為你也提到，將從原本的 3批逐批檢驗，提高到 5批逐批檢驗的原則，我們真的希望嚴守把關的原則能夠不要鬆動。
在未來稽查的量有可能增加的情況下，應該要有相對應的評估，而不是只有單單就人力部分去做編列，應該要對應到進口量的增加，這幾個部分應該要一併做評估，其實才是比較嚴謹的。
最後，我想請教一下農委會副主委，不好意思，我很快地問一下，因為時間到了，我們其實一直看到農委會認為美豬的進口不會影響臺灣的豬，因為美豬的進口量並沒有增加，這部分我其實滿不解的，因為我們看到從 2016年的數字一直到 2019年的數字，其實是從 4,000噸變成 1萬 1,000噸的情況，所以看起來是增加的。同時，我們看到去年 1月到 9月，以及今年 1月到 9月同期的比較，今年因為疫情的關係，所以平均所有的進口量是減少了 33%，但是美國卻逆勢成長將近 1%，意思就是說，其實美豬進口量是大幅增加的，所以我不清楚在我們已經要開放美豬的情況下，如果我們沒有辦法知道它對臺灣市場的影響，以及它對臺灣產業的影響，為什麼我們還可以提供這樣不切實際的資料來讓民眾誤導？
可是之前一直是說美豬的進口量並沒有增加，但是其實顯見它就是增加的啊！我們從農委會那邊得到的數字都是增加的，為什麼可以有這樣錯誤的訊息？
不是，我想釐清的美豬的進口量確實有增加嗎？跟去年同期相比，以及從 2016年到現在有沒有增加？
因為我們一直看到農委會說法都是沒有增加，但是我們從農委會得到的資料確實是增加的，所以我們不太理解到底是增加還是沒有增加！
顯見農委會根本不知道數據，就告訴大家並沒有增加，這非常不合理吧？
我想說的是，如果農委會沒有辦法回答就表示我們其實根本沒有做好對產業的影響評估及準備，那就更不應該在沒有數據來說話的情況下，提供錯誤的資訊給大家。
單就美國的量、純量的部分來看，就是增加的，從 2016年到現在，更別說比例上的差異，一個是負 33%平均值以及增加的百分比，光是從量來看就是增加的，只是從比例來看是增加更多的，我完全不知道你們說美豬沒有增加這件事情是從哪裡來的，謝謝。
主席、各位列席官員、各位同仁。針對美豬進口的議題，一直引起社會大眾的擔心，我們也看到衛福部、農委會一直告訴大家不要擔心，臺灣豬比較好吃，只要我們做好來源標示，其實美國豬的進口量在這幾年都是下降的，而且是持續下降的。直到昨天我們拿出數據來請教農委會，不論是在衛環委員會請教黃副主委，或是在經濟委員會請教陳主委，都提到可能是比例上升而已，其實總量並沒有上升，但是數據上卻再再顯示即便是 2016年到 2019年，這幾年美豬的進口量從 4,000噸增加到 1萬 1,000噸。另外，看到今年 1月至 9月跟去年同期相比，也是增加的情況，所以我們在這兩個委員會都再次請教了農委會，農委會才改口說他們的意思是應該是持平的，並不是減少。我們想請教，光是有數據的部分都沒有辦法確認了，我們要如何相信只要做好來源標示就能夠把關食安？如何確認只要來源標示清楚，美豬進口量就能夠不影響臺灣養豬產業？因此，我們再次詢問，為什麼在所有國家進口量都下降的情況下，美豬卻逆勢成長？農委會的回覆是可能因為 COVID-19的影響，所以導致歐美的豬肉產量減少，出口量也比較少，以及中國非洲豬瘟的問題，所以有一些數量會因此進口到臺灣，我們聽不出來到底為什麼只有美國豬逆勢成長，剛剛提到的這些原因看起來都是總量的影響，你們到底有沒有針對這些數據以及美豬進口做過仔細分析？所以我們希望在這個部分能夠先有數據、先有分析之後，才來說美國豬對臺灣的影響不大，只要做好溯源就能做好管控。姑且不論這些推動的過程有多麼粗糙，或該進行的流程都沒有進行，包括風險評估會議、標示的部分只標示來源，或 CCC Code並沒有針對所有的內臟做分流，標示不同的 CCC Code。我們更看到為了推動美豬進口，為了開放來編理由告訴大家，美豬的量是減少的，並用錯誤的資訊來為政策護航，我們覺得非常的不應該。關於溯源及標示部分，剛剛陳部長清楚提到，未來稽核能夠檢測是否含有萊劑，意思就是中小型廠商在不清楚法律的狀態下或惡意隱瞞，大部分是來自於臺灣豬肉，少量混用進口豬、美國豬，但是卻不標示來源，我們根本沒有辦法稽查，因為我們只查得到含不含萊劑，沒有辦法用測試的方式知道來自於哪個國家。既然如此，為什麼我們的標示不是含不含萊劑的標示，而是只標示來源？其實推動產品溯源登記已經一段時間，但是現在上網登記的廠商數量非常少，我們根本不知道溯源到底可不可行，推動成果並不彰。為什麼在豬肉部分就能夠這麼有把握，只要標示來源就絕對可以做得到把關呢？這都是非常不合理，也是非常荒謬的邏輯。另外，我們曾經詢問過衛福部支不支持廠商自驗萊劑、自行標章，陳部長表示會給予鼓勵，你們會鼓勵這樣的行為，你們也會鼓勵廠商自驗，但是鼓勵政策是什麼、如何叫做鼓勵？目前看到的只有口頭上的鼓勵，可是我們卻都看不到具體落實，化為真實的行動來鼓勵廠商自驗、自行標章。基於種種理由和政策不完備的情況下，我們認為這樣恣意、草率通過美豬開放進口，確實非常不妥，也懇請委員考慮不予備查，謝謝。</t>
    <phoneticPr fontId="3" type="noConversion"/>
  </si>
  <si>
    <t xml:space="preserve">
行政團隊更忙當然沒錯，但不代表那些會議不該開，所有警察也都很忙，是不是治安會議也不要開？不是這樣嘛！不要再把這個當託詞。如果是這樣的話，我勸你們永遠都不要開，那你 11月底要開是什麼意思？對不對？部長，我想要問的是，人民的健康不是不耐煩就不理他，尤其你作為一個部長，是要做顧人民健康的部長，千萬不要跟院長一樣，我也相信你不會。請教部長，不管是什麼查廠、標示，我們都問你 N次了，可是到現在都沒有清楚的答案。你剛剛講說查廠在安排中，那標示呢？為什麼美國的基改食品與含萊劑的食品都可以標示是沒有含的，為什麼我們的標示沒辦法跟人家一樣？
你要立法，這不是鼓勵的問題。
你的意思是說可以立法來標示它是有？還是沒有含萊劑嗎？
你認為沒有必要性嗎？
為什麼美方這方面的商品要標？
所以你仍然堅持不需要強制標示嘛！對不對？
就是不需要強制嘛！
好，這個是答案，要列入紀錄。反正部長的態度就是認為不需要強制標示。
我就問萊劑這件事情要不要強制標示，你覺得要還是不要就好了，其他的贅詞就不用了，要或不要？要不要強制標示它含不含萊劑？你認為豬肉商品是否含萊劑要不要強制標示？
所以不需要用法律定強制標示？
你的鼓勵就是不需要強制。再來請教經濟部的陳次長，你們是負責經貿談判的單位之一，經貿談判很重要的就是不要黑箱，當年服貿會衍生後面很大的問題就是被批評黑箱。請教你 11月 20日去華府要談什麼？
你的談判對象是國務次卿？
你講到一個重點它不是談判，所以基本上不涉及 BTA、FTA，就是經濟的對話。現在他們面臨新政府要交接，你認為現在的對話內容會 move on到下一個政權嗎？
如果是廣泛的對話，在這邊，我也要求你，而不是希望，你應該把臺灣目前面臨因為未來可能臺美雙方在經濟上的開放，而我們必須在萊豬的開放這件事情上，如你剛剛講的要履行承諾這件事情，你要把臺灣的民意帶給他，你可不可以把臺灣的民調帶去給他看？我們到底有多少人贊成或多少人反對開放？又有多少民眾同意用健康來交換貿易？這個其實有很多的資料，我可以給你，請你在對話的時候把這個資料給他們看，所有國內外涉及貿易經濟談判協商的對話本來就是國際賽局和國內賽局，今天我做為一個在野黨在這邊扮黑臉，你去談判、去對話才會有後盾，我在國會要求你要做這件事情，在相關的條約法裡面，很多國家在貿易談判的條約制定過程中是要求談判代表要隨時回報的，我相信你對貿易談判很熟，所以這一點我在這邊卑微的要求，既然你有機會在這個疫情當下到美國進行對話，就請你把國內的意見據實轉達給美方代表，讓他們知道目前臺灣的狀況是什麼，好不好？
好，謝謝。</t>
    <phoneticPr fontId="3" type="noConversion"/>
  </si>
  <si>
    <t xml:space="preserve">
主席、各位列席官員、各位同仁。部長，我想請問一下，國人食用豬肉的量，平均是牛肉的幾倍？
所以我們可以簡單地說，如果開放萊豬的話，國人暴露於萊克多巴胺的風險也是 6倍？
其實不是這樣子，你說的美牛、美豬是現在已經進口的比例，你能保證接下來進口的比例和數量也是一樣嗎？如果能保證的話，就可以照你的算法。
我們是可以設一個限制嗎？你用什麼保證不會有變動？
這也是推測嘛！
那我合理的推測，因為商業行為想要降低成本，會提高美豬的進口，這樣合不合理？
我想早上有很多委員已經提過，在價格上其實是有競爭性的。
其實很簡單啦！很多東西的市場是會變化的，就像萊豬在美國也從過去占很大的比例降到二成，現在我們怎麼知道整個市場會不會改變？我們怎麼知道進口的數量會不會改變？我們進口的雞肉數量和比例也大大地改變了，所以我覺得這件事情很簡單，如果部長堅持只有不到 6倍，要依照現在進口的比例來算的話，那衛福部為了國人的健康，是不是應該建議哪一個部會去限制它的總量或是限制它的比例？不然你這個推估是沒有保證的啊！
當然距離很遠，可是我們這個法律一通過的話……
我們的法律一通過就是長長久久，我只是要提醒部長，這件事情是有可能的，進口的比例隨時會改變，但是國人的飲食習慣並沒有可能在短時間改變，所以如果進口的比例在短時間改變的話，國人暴露在萊克多巴胺的風險就是 6倍。部長，我還有另外一個問題……
我剛才就說了，因為美豬跟美牛進口的比例和數量並沒有限制，隨時都可以增加進口量，沒有人說不行啊！
你說市場會決定，我也說飲食習慣很難改變嘛！那市場怎麼決定……
我說的是暴露的風險，假設……
 0.27%是現在的數字，是以它進口的量來做比例。部長，你可不可以向國人保證，美豬進口的比例和數量絕對不會增加？
所以你也不能保證嘛！
沒關係，我問你下一個問題，因為再怎麼回答都沒有真正的答案，其實你都是推測，並沒有辦法保證。針對「美國及加拿大牛肉及其產品之進口規定」的修正，你們在美國方面放寬了 30月齡以上的牛，這個規定和加拿大是綁一起的，請問加拿大還是……
加拿大是限制 30月齡以下牛隻，你並沒有開放 30月齡以上啊！
請問一下，這是什麼原因？是美國的狂牛症風險比加拿大低嗎？
可是美國好像沒有向我們申請哦！因為前兩天聽高委員的質詢，這是我們主動表示善意，美國有提出申請嗎？
加拿大沒有提出申請？
部長的意思是說，加拿大從來沒有提出申請，只有美國提出申請？
好，謝謝。</t>
  </si>
  <si>
    <t xml:space="preserve">
主席、各位列席官員、各位同仁。經過剛才幾位委員的提案說明看到政府驕傲、蠻橫的態度，美國大選結束，全世界更關注臺灣，我想各位都是政務官，政治跟經貿、國與國之間的對談，一個政府準備要交接，一點彈性都沒有嗎？我們過去自己承諾的事情，現在就是咬死不放，國民黨這兩個多月以來，要求的每一項都是關乎全國民眾的健康，也是人民團體多數民意的展現，執政黨的這些政府官員一點都不讓步，查廠有這麼困難嗎？衛福部部長的回答是現在正在評估當中，是不是？
正在安排談判當中， 1月 1日就開放了，國與國之間這麼大的一個動作，這麼一點時間來得及嗎？我也跟隨鄭麗文委員剛才講的，我也一直關注美國大選之後，對臺灣的影響，現在即將卸任的一個政府，不管他們美國國內的憲法或選舉辦法，吵到最後，美國憲法規定得很清楚，1月 20日無論如何官司勝負，一定會產生總統、副總統，這是美國憲法對美國民主制度的保障，大家不要有懸念，不需要再去押川普了，你去跟一個即將卸任的政府談臺灣的未來，而不去跟即將接任的執政團隊好好溝通，只是在場面上說我們過去一直跟兩黨都有平衡的接觸，我只是問你們，難道要到 1月 20日之後，才開始跟美國的新政府去談判嗎？有這種超前部署嗎？臺灣民眾的健康、我們子孫的未來，就用這種心態？我講的是政府的心態，以及你們對國際關係的這種顢須，我相信你們都知道，可是為什麼要在立法院面對立法委員質詢的時候，就用這種官話，如此這般老百姓統統看在眼裡，美國政府的變局，對臺灣影響非常深遠，尤其是美、中、臺的關係，今天針對萊豬的問題沒有那麼困難，可以談政治跟經貿，也沒有那麼死板的一句都不能改，而且是我們政府自己承諾美國人要開放，這是民進黨委員在公開質詢的場合時外交部次長的回答，沒有不能改的彈性嗎？老百姓就要問到底你們的心中是不是只有美國老大哥？有沒有臺灣民眾的健康跟安全？我希望你們聽得進去，沒有不可以改變的，這個世界上沒有一件事是不可以變的，只要為了多數人的利益，當然都可以改變，請你們好好思考，謝謝！
主席、各位列席官員、各位同仁。國人很關注跟所有民眾身體健康有關的這件事，但是我看到媒體報導，20日美臺之間要舉行臺美經濟繁榮夥伴對話，經濟部次長在現場吧？請舉個手，謝謝。媒體報導你會帶班去，這邊是由部長跟政務委員鄧振中參加視訊會議，對吧？
好，謝謝。我想質疑的是陳部長，在這個會議裡面，昨天包括蔣委員及很多委員都問了，那個時候已經知道有這件事，只是還沒有正式披露，在這個經濟會談裡面會不會談到美豬的問題，代表人民的心聲？目前我們看到設定的 7個議題裡沒有，包括全球供應鏈重組、中資等投資審查、全球健康安全、科學與技術、 5G乾淨網路、基礎建設及能源、婦女經濟賦權這 7個主題，可是我們要看一看，我想次長應該心裡也有數，這個會議只有 1天，要談 7個與整個國家戰略相關的議題，就只有 1天，因為這牽涉整個國家未來不止經貿的整體發展，還包含國家戰略，請問工作階層有沒有時間準備，足夠代表政府的立場？美豬是人民最關心的問題，但都沒有納入，可不可能會納入？另外還有這幾個質疑，第一個，對口不對。由國務院主導，這個事情應該是美國貿易代表署負責，事關經貿，這是由蓬佩奧提出來，由他來宣布的，這是第一個。第二個，時機對不對？站在我們的立場，能夠跟美國有這麼全面性的戰略對話，我們當然百分之一百支持，樂觀其成，但是這麼倉促、對口不對、時機不對，現在美國政府的動盪不安是可以預期、可見的，是正在進行的事情。昨天我看到媒體報導，蔡英文總統在民進黨中常會還說不要再賭了，到底誰會接任？那是美國的憲法問題，我們不予干涉。但是要跟現在的政府談這麼重大的議題，只有 1天時間要談 7個重要議題，其中又沒有我們關心的美豬，請問，未來如果拜登政府上台順利執政，你們要跟誰談？前朝政策和後朝能不能夠吻合？這是時機的問題、對口的問題、內容的問題，沒有涵蓋我們民眾最關心的問題，包括 BTA也沒有談，你們的回答是不在這個議題之內，但這不是經濟部最主要的職責嗎？美豬會開放就是因為當初說有可能可以簽署 BTA，其實我們臺灣民眾根本不在意 BTA，我們要的是 FTA，所謂的雙邊對談，我們跟美國還有任何勝算嗎？我想請陳部長一定要努力，在次長出國之前要把這個議題納進去。最簡單、我們最基本、卑微的訴求，一月之前要去查廠嘛！怎麼做不到呢？美國會抗拒嗎？第二個，源頭的標示有這麼困難嗎？我們已經吵了 3個月，這是攸關全民的健康、我們子孫的未來，如果都納不進臺美經濟繁榮夥伴對話，那你去談什麼呢？人民的健康都沒有、我們的未來都受到危害了，國家發展還有什麼意義？人民都沒有了，國家組成最重要的就是人民、土地、政府、軍隊這些東西，現在連人民的健康都沒有，你去談什麼呢？所以我強烈建議次長，你代表政府出國去談之前，一定要將陳部長應該要堅持的議題納入會談裡，就你們的角度，這是很枝節的問題，但是對臺灣的民眾而言，這個並不是枝節，而是我們的生存發展。所以我在這裡強烈提出質疑，希望你們這個會議要開得有意義、有價值，而不要只是在 1天之內把這個場面做完，你們再去考慮一下這個戰略含義。這個時候美國釋出這個訊息，談一天能談出什麼來？對中國大陸挑釁，會不會產生其他反應？我覺得政府高層要考慮清楚。當然這個能談，我們樂觀其成，絕對支持，可是你們有沒有考慮到後面的戰略含義？後面的影響？請政府高層深思熟慮，不要把這件事拿來做大內宣、大外宣，到時候吃虧的是我們中華民國政府，可憐的是臺灣 2,300萬人民，謝謝。</t>
    <phoneticPr fontId="3" type="noConversion"/>
  </si>
  <si>
    <t xml:space="preserve">
主席、各位列席官員、各位同仁。部長，我的問題其實很簡單，11月 3日的時候，美國大選的結果已經出來了嘛！對不對？當我們看到這個結果出來的時候，民間其實都有一個問題，這個所謂萊豬進口的承諾，它到底是一個絕對不能夠扭轉的情勢，還是在拜登政府上任之後，它是有可能可以變動的，這就會牽涉到，我們當初對美方的承諾到底是對美方的誰承諾？是官方對官方的承諾，還是只有對川普團隊的承諾，讓他有一個大利多的情形？部長，如果是您不知道的事情就要拜託其他部會說明，譬如說北美司或國貿局。
在政府對政府的時候，您有實際上參與在裡面，還是您沒有參與，只是耳聞？
那你有沒有實際上參與……
你沒有參與談判，那你的訊息來自哪裡？
陳次長，你們是官方對官方的直接承諾，還是只有私下個人之間的承諾？
所以你並沒有對於萊豬有做任何官方的承諾？這跟陳時中沈部長剛才的回答是不一樣的喔！
不是，你跟他的立場是不是一樣，我不管，我現在問的是，實際上面今天萊豬進口臺灣，它是一個官方的承諾，已經正式的官方對官方的承諾，還是不是？還是這只是你對川普的團隊裡面，你給了這樣的承諾，然後製造川普在國內的大利多，是哪一個？
如果你的答案是說我們沒有對美國政府做任何的承諾，我們只是重申我們會遵守 WTO的規範的話，那個是另外一回事情。如果是按照你所講的情形，我們加入 WTO並不是今天才加入的，我們加入的時候，本來我們就應該遵守 WTO的規定，所以今天所謂萊豬的議題，到目前為止，經過次長您的確認，它就是一個假議題，因為根本沒有任何官方對官方的對於萊豬的一個承諾。
謝謝次長，因為您比較誠實，所以我覺得您比較好溝通。部長，陳次長剛才已經提到，在很早的時候，我們就答應美國要做容許量的規範，我請教部長，從那時候到現在為止，你為什麼不修法？是什麼原因，你不修法？
您這個回答真的是很傷腦筋！農委會副主委也在場，動物用藥管理條例裡面把萊克多巴胺當成禁藥，那天我在經濟委員會質詢的時候，主委也確認到目前為止萊克多巴胺都是禁藥，請教陳時中部長，今天萊克多巴胺還是禁藥，你否認嗎？
當然是國內，你認為臺灣的法令在國外有效力嗎？萊克多巴胺是不是禁藥？
好，沒關係，你要這樣牽拖也可以啦！請教農委會，萊克多巴胺是不是禁藥？
當然在國內，你的法令規定能夠無遠弗屆到別的國家嗎？當然不可能嘛！所以萊克多巴胺是禁藥，陳部長，您聽到了，萊克多巴胺在臺灣是禁藥沒有錯，陳部長也說了它是禁藥，既然是禁藥，就表示連吃都不可以吃，豬都不可以吃，為什麼你會訂容許量？
那是你的行政命令，我現在的問題是你為什麼這樣做，剛才經濟部陳次長已經提到你很早以前就知道了，既然你知道為什麼不去修法？你今天的行政命令，連衛福部薛次長都已經確認也講過好多次了，行政命令違反法令規定的話，是無效，它既然是禁藥，什麼是「禁」，就是不可以有，既然是「禁」，就是零，既然是零，哪來的殘餘容許量，它就是沒有啊！這個簡單的邏輯，我覺得去跟小學生講，小學生都懂啊！
會讓它從違法變成合法嗎？
會不會讓它從違法變成合法？假設你常常沒事就拿次長的錢去買午餐，那就表示你以後統統可以嗎？不會嘛！既然是違法的東西，它就是無效的東西，薛次長在上次也已經提到了無效的行政命令，它法律上面的效力就是無效啊！你不能講因為它前面有個無效的法律效力，所以你後面就跟進，無效的你跟著做，它還是無效的，不會因為你跟著做之後，它就變成有效的，這是不會發生的。
都寫了，但它是無效的情況之下，我覺得小學生都懂的這個邏輯，怎麼部長不懂呢？已經無效的東西……
沒有啊！你今天的行政命令違反法律規定啊！
沒有啊！你現在沒有法案，你現在送進來的是行政命令啊！
行政命令在審查中，你就希望透過這個規定拖過審查的期間，就讓違法的行政命令能夠生效成為有效的行政命令，它不會發生的，違法的行政命令就是違法的行政命令，如果部長不懂法律的話……
但我們沒有想到臺灣是一個法治的國家，作為一個執政團隊，你居然不重視法律的規定！
部長，我上次在質詢的時候已經提醒你國家賠償法，所以將來我們所有的?眾身體上面受到傷害，國家賠償完之後，國家可以跟你們這些明明知道它是違法的情形還執意要去做的人求償。今天我看到一個媒體上面的新聞，其實我覺得很心痛，為什麼呢？我們某一位委員在他的臉書上面發布他最近的感受，他覺得今天臺灣面臨的情形就像是當初滿清時代的鴉片進到中國大陸一樣的情形，用進口鴉片圖害所有的民眾，然後引發了後面一大系列的列強侵略，而今天臺灣的情形，明明知道萊豬對臺灣的傷害，對國人的健康，甚至是我們的下一代，不是今天人民受到傷害而已，還牽涉到我們的下一代，孕婦吃了萊克多巴胺之後，他身上的殘留，對他將來胎兒的影響，對後來我們子孫 DNA的影響，明明知道有這樣的情況之下，你還執意去做，你就是故意或過失地侵害人民的健康……
沒有的話，那你為什麼不召開專家會議，把專家的名單公布出來，把專家的意見一個一個公布出來……
為什麼害怕？
在文獻的部分，任一個專業領域的人都知道任何的文獻都有肯定說及否定說，為什麼你只挑對你有利的東西講？就像我們在法院裡面也有原告及被告，原告、被告各自有各自的主張，正反面的意見統統都會列出來，而你的風險評估會議，為什麼你沒有膽子告訴大家這些專家的專業資歷是什麼東西，以及他對於這個東西的評估是什麼，為什麼你會害怕？如果你真的認為它是沒有風險的話，就正當、公開的把所有資料攤在陽光下。謝謝。</t>
  </si>
  <si>
    <t xml:space="preserve">
主席、各位列席官員、各位同仁。今天我們這個案子是第一案，是談動物用藥殘留標準，因為這個東西一修下去，就像部長講的回不了頭了，對不對？因為一修下去，我們一開放了，萊克多巴胺進到這個殘留標準以後，基本上以後都回不來了。所以本席在這部分，我是覺得大家真的要仔細來思考，我用一個很怪的事情來跟大家討論一下這個問題，在民進黨的臉書上面寫什麼？第二行他寫說國民黨不懂裝懂傷害國家。第一段他寫什麼？他寫說美國大選剛揭曉，國民黨竟然提出要求政府撤回美國豬肉進口，說要進行所謂的臺美貿易重新談判，這樣的主張根本就是不懂國際貿易還裝懂。我先請教經濟部次長，真的沒有重新談判嗎？剛剛前面我也聽了很多委員的質詢，是你們根本沒談判，對不對？
所以其實臺灣從頭到尾到目前為止，我們在萊豬的這個部分沒有跟美國人談什麼？
沒關係，那個我們都知道。
沒關係，你講的我都知道。
所以重點就是說，我們今天要開放這一個標準，其實我們沒有跟美國人談任何東西，不管是經濟部也好，或是外交部次長也講了，是我們主動開放，對不對？所以根本沒有談……
所以沒有重新談……
沒關係，您請坐。大家再看一下，第二段講說國民黨抗拒理性討論美豬的議題。第三段說國民黨把美豬當作毒豬的想法，國民黨的路線就是反美，而且押寶中國。然後接下來倒數第二段，他講蔡英文總統一直與美國兩大黨保持良好的關係，最後說國民黨不懂國際貿易沒有關係，但是國民黨惡意帶風向，背刺臺灣，傷害國家，不可取。這是執政的民進黨在他的官方網站寫的，所以我今天要請教各位官員的是，現在美豬已經進來臺灣，我們現在討論的是萊豬，但是現在執政黨認定我們反對萊豬進口的人就是反美，就是押寶中國，是還是不是？這上面寫的，我們江啟臣主席單押中國、無視國際標準、帶風向、反美、不懂國際貿易、國民黨不懂裝懂、傷害國家。我跟大家講，有 5個反美國家隊，就是圖上這 5個，還有包含農委會主委也是，為什麼？因為徐國勇部長、嚴德發部長、潘文忠部長、馮世寬部長及張少熙署長，包含農委會的主委都說吃臺灣豬，不要吃萊豬。國民黨今天沒有反對美豬進來，只是反對萊豬進來，我們就是反美、親中、舔共，那你這些部會首長，你們不吃萊豬的，你們就是反美的國家隊，那誰會是英雄？在執政黨的標準裡面，開放萊豬進口的就是英雄，了解嗎？時中部長，不要說我們臺美關係只是靠萊豬，押寶萊豬是民進黨跨派系的共識，我這邊寫的是單押川普、無視民眾健康、帶風向、媚川普、不懂國際政治、民進黨不懂裝懂是傷害臺灣，為什麼我這樣講？因為很簡單，剛剛我們看民進黨的邏輯、執政黨的邏輯，我為什麼一定要扯執政黨？因為執政黨的主席也是總統，所以現在你們在執行執政黨的政策，行政院的政策就是執政黨的政策，那你們現在罵我們，說我們反對萊豬進口的人就是反美，那部長你就是大功臣，因為你是要修改這個標準讓萊豬進口的人，那你就是──我可以說是舔美嗎？我可以說是親美嗎？你有什麼評論？你是愛臺嗎？還是你害臺呢？
部長請坐。所以這個部分我要提醒大家的是，扣人家帽子超容易，在野黨不只國民黨，我這樣講不好意思，民眾黨、時代力量，就把大家都打成是反美、親中、舔共，因為什麼？因為我們只是不贊成萊豬進來臺灣，而偏偏現在是美豬可以進來臺灣，我們是只反對萊豬啊！所以我要提醒大家，由於這個條例一修下去，那真的就沒有回頭路，剛剛前面委員也提了很多現在美國新的情勢，所以這個部分我反而想邀請經濟部也好，或者可以跟行政院、跟執政黨反映一下，是你們根本沒有談，要讓 2,300萬人搞清楚。就像外交部講的，我們也是剛剛這兩天才知道。就像高嘉瑜委員問外交部的次長，這一個議題是我們自己開，跟人家沒關係，我們根本沒有談。假如再這樣講的話，那國民黨的確講錯，因為我們是希望重新談判，而你根本沒有談，所以沒有「重新」兩個字，是希望開始跟他談。這個部分也拜託經濟部，次長下禮拜要去美國，除了剛剛講的東西很多委員都指教，但是這個部分現在大家的確在美國的政權輪替當中，大家是抱有一線的希望，2,300萬人真的有非常多的人不希望看到明年 1月 1日，我們就修訂動物用藥殘留標準，而讓萊豬進來，謝謝。
主席、各位列席官員、各位同仁。「美國及加拿大牛肉及其產品之進口規定」修正規
例如墨西哥的牛，假如運到美國或加拿大養 100天，我們就把牠當做美國牛嗎？
請教一下，衛福部或經濟部有沒有資料可以說明哪些國家這樣做？這真的非常奇怪，對於要開放的人而言，因為我們現在是修正美國及加拿大牛肉及其產品之進口規定，第一條前面說的是美國、加拿大，或者來自我國允許牛肉及其產品國家之牛隻，後面又說到其他國家在美國、加拿大飼養 100天的牛隻，這樣範圍會不會太過寬廣？
這邊有個問題，這 100天的意思是說，這隻牛在美國、加拿大出生，養 100天後運到外面屠宰，還是算美、加的牛？還是其他國家的牛送到美國、加拿大養 100天，屠宰後出口，就算是美國、加拿大的牛？你們這樣寫很可怕，為什麼？本席舉個簡單的例子，美國、加拿大的牛運到墨西哥、阿根廷，雖然之前在美國或加拿大養了 100天，但是運到其他國家以後，因為他們有這項證明，所以照樣可以進口到我國，您不覺得這樣的規定有點太寬廣嗎？當然，本席不知道是否每個國家都這樣，或者您會強調這是 WHO的規定或是相關國際慣例，但是本席還是質疑，你們這種作法是從哪裡來的？
不好意思，打斷次長的說明。
你們不覺得法條這樣的寫法，反而會有問題嗎？假如今天牛是在墨西哥或是其他國家飼養，也許是阿根廷或巴西，但是只要把牛運到美國飼養 100天，接著在美國屠宰、出口，這樣就剛好符合你們現在的規定，你了解本席的意思嗎？
所以你們這種寫法和剛才的說法是有落差的，是否要這樣規定，還是要退回去，再思考一下怎麼寫會比較完善？因為你們這種寫法會讓一般人產生質疑，覺得只要把牛送到美國或加拿大養 100天，然後在那邊屠宰，就可以當成美國牛輸出，本席相信美國人不是要這個。
你們這麼寫是有疑問的。請部長思考一下，因為這個法令是衛福部送來的，這種寫法真的是此地無銀三百兩，本來只要嚴格規定就好，就是我們承認在美國、加拿大出生、飼養、屠宰的牛，可是後面又加上來自其他國家，但是在美國或加拿大飼養至少 100天以上，100天是什麼意思？3個月又 10天。我們不排除每個地方都有好人、壞人，不管是不是美國或加拿大的大商人，只要把他在其他國家用比較低廉成本生產、飼養的牛送到美國、加拿大繞一圈，飼養 100天後屠宰、出口，中華民國的法律是承認的喔！所以這個部分大家是否應該想清楚？本席今天不是刁難你們，但是 ……
你們這樣的寫法，會讓本席認為你們反而把漏洞寫在裡面，因為你們這樣寫明以後，大家就會認為只要符合你們的規定就好了。說實話，符合這個規定難不難？還真不難！為什麼？本席也有朋友在養牛，以前他是臺灣非常大的牛肉供應者，後來到中國大陸發展。他在內蒙古的牛隻超過 10萬隻以上，那些牛是從哪裡運去的？他用波音 747把澳洲和牛運送到中國大陸，在那邊育種、飼養。所以有沒有可能？有可能！尤其是高單價的和牛，絕對合乎成本，所以你們這樣的寫法，本席認為真的很可怕，這是第一個，你們好好想一想。
這是不是美國另外一個財團的要求呢？因為有這種能力的一定是大財團。我們今天想做的是什麼？假如我們是要促進臺美的貿易關係，假如我們是真正要和人家交朋友，我們就應該買美國生產的牛肉，對不對？
所以這個部分真的要注意。本席要提醒衛福部陳部長和經濟部，請你們思考一下，這個條文真的有些問題。另外還有一點要請教，今天這個進口規定的修正和現行規定的主要差異到底在哪裡？您了解本席的意思嗎？
請教一下，現在我們等於是開放 30月齡以上的美牛和加拿大牛進來臺灣？
只有美國？
請教一下，在這個規定裡面，怎麼樣可以看出來只有美國，沒有加拿大呢？您了解本席的意思嗎？你現在說只開放美國的牛肉，沒有開放加拿大的部分，但是對本席這樣的普通人而言，一看這個規定就覺得是 30月齡以上的美國牛肉可以進口，30月齡以上的加拿大牛肉也可以進口，這部分真的要釐清。
所以非常確定，我們現在開放的是 30月齡以上的美國牛，這部分也可以進口，因此美國牛就沒有月齡的限制？
加拿大的還是限制在 30月齡以下？
好的，了解。關於這個規定的修正，至少本席所解讀的和各位想的有一些差異性，本席不會苛責你們，但是本席認為你們真的要好好為臺灣把關，不管是食安或者產業都一樣，這個部分請衛福部、經濟部好好思考，因為大家對現在看到的這些關係文書有非常多疑義，如果連我們都搞不清楚，進口商可能也搞不清楚。
進口商會有很多地方 miss掉，很簡單，這個「美國及加拿大牛肉及其產品之進口規定修正規定」就會讓人覺得我們現在對美國、加拿大的規定都一樣。再請教經濟部陳次長，您說過，我們開放這個部分是因為 WTO的關係，為什麼豬肉是對所有人都開放，但是這個部分卻只針對美國，而沒有開放加拿大的進口？我們不會被加拿大抗議嗎？
當然。
謝謝部長。本席真的要提醒一個很實際的狀況，因為你們是從英文的議定書直接翻譯成中文，如果本席的中文不是那麼差，至少就本席看起來真的是這樣，而且會覺得裡面反而有一些漏洞。當然，本席不好再去指責，例如雙方在談判的時候有什麼問題，但是這的確需要大家再好好思考一下，好不好？謝謝。
主席、各位列席官員、各位同仁。不好意思，我的問題比較多，但還是要來請教，針對這個案子，剛剛本席有特別提到，第一條第 (一)項規定「來自其他國家但在美國或加拿大當地飼養至少一百天以上之牛隻」，這部分可能要請教經濟部次長，因為剛剛我們有說，開放美國是因為美國有來申請，沒有開放加拿大是因為加拿大沒有來申請 30月齡以上的，是這樣子嗎？是不是？
我想請教，這個條文裡面提到「在美國或加拿大當地飼養至少一百天以上」，你們跟美國談的議定書裡面是這樣？跟加拿大的也是這樣？
所以這部分是一起談的？
你們的意思是分開談。我再請教，針對這一條，本席真的想請經濟部跟美國談的時候去爭取一下，為什麼？因為這樣子真的是開了一條路，讓非美國或加拿大的牛進到臺灣來，你瞭解我的意思嗎？現在雖然是美國、加拿大的部分，但是這樣子等於是開了一個方便之門，不管是墨西哥的牛，不管是阿根廷的牛或者巴西的牛，你只要用火車一路拉到美國去養 100天，就可以成為美國牛或者加拿大牛進到臺灣來，是，還是不是？這個部分有沒有可能在雙邊談判的時候去跟美國和加拿大爭取？可以把它取消啊！
本席還有另外一個問題，因為現在美國牛或加拿大牛進到臺灣來，雖然有一個產地證明，但是它會寫說，我這個牛是墨西哥牛，送到美國來養了 100天或者 80天，然後輸出到臺灣，這不是很奇怪嗎？有這個東西嗎？
農委會可以……
好，你假如記得……
我的問題非常簡單，剛才萬安召委也特別提，因為現在萊豬進口要是沒有批號的話，你分辨不出來是有萊克多巴胺的美豬，或者沒有萊克多巴胺的美豬，對不對？因為現在沒有單獨的編號，所以我們無法辨認。你現在這樣子的寫法，其實我們也是無法分辨，到底這個牛是墨西哥的牛牽到美國養 100天以後宰了運到臺灣來，或者是美國當地原產的牛，然後宰了送來臺灣，你無法分辨。
這個部分可能要拜託經濟部，當然本席還是希望，經濟部以後跟美國、加拿大在談這個問題的時候，其實真的可以去爭取一下，臺灣對美國友善、對加拿大友善，我們希望進口的是美國的產品、加拿大的產品，而不是其他國家的到美國繞一圈，然後出口，因為這個東西某種程度當然也許不一樣。這個很簡單，就等於是中國大陸的東西運到日本，然後在日本放一放，再送來臺灣就說是日本製的，這不是很可笑嗎？你瞭解我這個邏輯嗎？
這個東西真的是要拜託經濟部，在對外談判的時候要仔細思考這個部分，本席有這個要求，可不可以麻煩次長？
好，第二個部分要拜託一下部長，因為查廠的部分剛剛萬安召委就特別提到，可不可以請教一下衛福部現在是正在安排，還是它的一個狀況怎麼樣？本席為什麼會這樣跟部長講，就在經濟部陳次長下禮拜就要去美國，對不對？然後我剛剛在樓下，文化部也在積極跟所有教育及文化委員會的委員爭取明年度藝術家出訪的預算、文化交流的預算，有中國大陸的、香港的、歐洲的、美國的，我們說「疫情很嚴重啊！你不要隨便犧牲這些藝術家的健康」；他竟然跟我們說，藝術家有他的想法，很特別，所以這個疫情是擋不住他們的。在這個部分裡面，衛福部派人查廠真的有這麼困難嗎？
因為美國人要賣牛肉、豬肉給我們，講真的就算那個廠不願意，它後面的商人、大企業也會願意，所以部長多慮了。為什麼？因為它要賣牛肉、豬肉給我們，基本上那個廠也許覺得不舒服，但是跟你保證，想要賣肉給臺灣的美國商人或者美國行政部門的想法會不一樣，要不然他們就會給你弄一個外交泡泡或者經濟泡泡，讓要去的人可以去，不過美國現在是沒有那個。
因為這個部分視訊真的不太可行，所以也跟部長稍微提一下。另外再請教一下，這個不知道要問農委會或者是衛福部，因為這個修正規定的第二點說「雖符合前點規定，頭骨、腦、眼睛、脊髓、絞肉、內臟不得輸入，包括……附表三十六個號列項下產品」，請問後面 36個號列項下的產品是不可以輸入的，是不是？還是排除內臟？
請教一下，這裡面寫絞肉，現在美國沒有絞肉輸到臺灣嗎？
所謂牛肉的絞肉是？
只能整塊肉進來再去絞？
好，瞭解。我們現在反正還是內臟不得輸入。本席就有一個問題，既然全部這些內臟、頭骨、腦、眼睛、脊髓都不可以輸入，為什麼還要有那麼多批號？這個批號是要幹嘛？因為它都不能輸入啊！你瞭解我的意思嗎？譬如附表的「食用牛肝，生鮮或冷藏」，它就不能輸入，為什麼還要有批號？
瞭解，所以這個關係文書的批號只是一個附件，而不是針對美國、加拿大的部分就對了。那請教一下，現在哪些國家的食用牛肝、牛眼、脊髓、絞肉、內臟可以輸入臺灣？
我可以請教一下大概是哪 8個國家嗎？
目前就是這 8個國家有相關的內臟、絞肉跟其他的部分輸入到臺灣？
瞭解，謝謝部長！部長請坐。不好意思！本席話多一點，接下來我還要再請教農委會副主委。副主委，因為主委跟你都講，你們預期萊豬開放了以後豬肉進口量反而會減少，剛剛我已經忘記哪一位委員問說，那你要負責嗎？你說，是，你會負責。本席想要請教你，我們現在要開放 30個月月齡以上的美國牛進來臺灣，請教你，1月 1日以後，你認為美國牛會往上增加輸入，還是往下減少輸入？
是啦！是衛福部開放的，但也是你們農委會在管的，否則含萊克多巴胺的豬肉也是衛福部開放的，也和你們農委會無關啊！我的問題很簡單，現在要開放 30個月齡以上的美國牛進來臺灣，因為你們關心產業嘛！請問農委會有沒有評估過明年 1月 1日以後的牛肉進口量？只講美國就好，不要講其他國家，明年美國牛輸入臺灣的量會增還是減，還是不增不減？你們有沒有評估？
會減？
還是維持在那個量左右？
持平啦！
所以這個部分本席真的要說一下農委會，我不要把話講得太重，開放萊豬，你竟然和主委兩個人跟大家說明年豬肉進口不增反減；然後我現在問你牛肉，你卻跟我說持平。可是你都沒有評估啊！你說的其實只是你個人的感覺嘛！做為農業的主管機關，你們輔導臺灣的養豬產業和養牛產業，基本上這件事情不是衛福部該做的，也不是經濟部該做的，而是你們農委會該做的，你們應該邀請專家學者或者是以專案的方式去評估它對我們產業的影響嘛！可不可以？
所以這個部分本席真的要再次指出，你們對相關的評估講得很大聲，說什麼開放萊豬，進口豬肉會減少，我都替你和主委捏一把冷汗，明年數字出來，你們的官位可能就不保了啦！當然，你們會不會去更好的位子，我不知道，但我真的要很實際地講，農委會應該針對牛肉的部分做好評估，因為它的變化其實滿大的，我們以前規定 30月齡以下的才能進口，現在 30月齡以上的也開放了，所以美國牛的價格等等又不一樣了。為什麼以前堅持 30月齡以下？其實也跟價格有關。
請教副主委，你們一直講美豬是否含萊克多巴胺價格差異不大，那我就要請教你， 30月齡以下的美國牛跟 30月齡以上的美國牛價格有沒有差異？
你不知道？
那麼這個部分也麻煩農委會去做一些相關的瞭解，因為這會成為接下來大家要問你的問題，就是開放 30月齡以上的美牛進來以後，對於臺灣相關的牛肉供應鏈有何影響。好不好？
好，謝謝。
主席、各位列席官員、各位同仁。本席先請教陳部長，今天當然都是所謂食品標示的問題，因為您一直強調，針對把萊克多巴胺標示在食品上面，不能、不願意強制入法，請教一下，未來 1月 1日萊豬進來以後，衛福部可不可以鼓勵大家、廠商主動標示是否含有萊克多巴胺？
部長，行政部門有沒有作為跟廠商會有很大的關係，今天我們一直講說學校的學生不要吃含有萊克多巴胺的豬肉，我們教育部門的部長，他只願意接受我們食用本土的國產豬，但是他不敢講說不要吃美豬或是他接受的範圍，所以現在大家努力的方向，就變成在我們校園裡面以食用本土豬肉為優先或者一律使用。所以在這個部分，本席想要請教的是，衛福部除了不反對以外，可不可以帶頭來鼓勵，未來 1月 1日以後，讓進口萊豬的廠商能夠主動標示？因為您剛剛是表達不反對。
不反對跟你呼籲廠商，因為法律沒有規定是一件事情，但是法律沒有規定，我們的行政單位、主管機關可以鼓勵他這樣做，就像我們現在農委會有很多好的食物的標章，只要到達某種層級就會給標章，譬如以前的 CIS等不同等級的標章，所以衛福部可不可以承諾大家，這一個部分你們會來做研議，甚至你們可以答應 1月 1日朝正向的發展？
好，所以衛福部會鼓勵。另外一個要請教您的是，剛剛前面的奕華委員也有提到，希望含有萊克多巴胺能夠標示、能夠入法，但是您的講法、您的回應可不可以再說一次？就是您不同意入法……
那本席想要請教，因為剛剛您也提到說，現在有非常多的用藥，你不可能要求每一個都標示，但是這些用藥目前臺灣是可以用，還是不可以用？
那總共現在有多少種？
所以您可以清查一下，然後給我們一些相關資料，這 145種裡面哪些現在是國內禁用的，譬如像萊克多巴胺是禁用，但是剛剛奕華委員也強調，在這 145種裡面，要是只有萊克多巴胺是臺灣禁用，而其他 144種是沒有禁用的話，那其實標示是可以接受的才對，這個部分是不是可以請衛福部再來做清查？
好，了解。本席的問題就到這裡，謝謝。</t>
    <phoneticPr fontId="3" type="noConversion"/>
  </si>
  <si>
    <t xml:space="preserve">
主席、各位列席官員、各位同仁。我本來在 10月 29日有跟你們要一份資料，但剛剛在我要質詢前才拿給我，所以我還沒有時間看，就是後來我們有發現之前衛福部委託的計畫，你們曾經在 105年委託做過國人食用豬肉含動物用藥之風險分析。部長，你知道你們有做過這份報告嗎？之前我們詢問，你都說是唯一一份，但後來我們在近五年還看到一份，當然它的主題是含動物用藥之風險分析，包括的內容可能比較多，可是它的結論是：將於 2017年統整所有豬隻的動物用藥毒性報告，評估各類動物用藥對國人健康風險評估。請問，有這份風險評估嗎？
所以是針對現在在用的，就是現在臺灣豬有在使用的藥？
所以這部分不包括所謂的萊克多巴胺的研究？
那就不知為何質詢了兩個禮拜才給我們的目的是什麼？為什麼需要這麼久？所以我要問，部長知道 WTO的 SPS協定嗎？
現在是一步錯、步步錯。不管 Codex或 WTO，本來就允許各國自行訂定標準，想要零檢出也可以。為何我會說一步錯、步步錯？明明可以依照食安法來進行食品風險評估，讓整件事確定下來。但政府沒有這樣做，卻用過去一份非常草率的報告為據？衛福部隨便一個委託案費用都是幾百萬元，卻用不到 10萬元來決定一個如此重大的事件？也完全接受 Codex標準，除了腎臟之外！但這樣豈不等於全部接受？衛福部沒有盡到幫民眾健康把關的職責！我一直覺得這件事不要那麼匆忙，要給多一點時間，你自己也說，在總統宣布前兩個禮拜才知道，好像非得把這件事吞下去……
我們並非依照?主國家的程序在走，否則可以做得更好……
沒有，你們根本就是違法！
你們沒有召開食品風險評估會議啊！也沒有召開諮議會！
這是新興的，而且對象不一樣，現在是用在豬身上，之前是用在 30月齡的牛。
現在是用在豬身上，還是全豬，但是另外一個狀況……
說真的，拿 101年的東西來適用 109年，你覺得說得過去？
世界變化這麼快，你們卻拿 101年時開的諮議會結論說可以，我認為這樣的話真的對不起臺灣人！
你們就是為了開放而辯護，不是站在人民的角度來做……
你不能拿 101年諮議會通過的東西來適用，都已經過了八年了……
102年一樣，拿一份花不到 10萬元的報告為據，用的也都是舊資料！這幾年其實有很多新資訊出現，也不見你們拿出新的科學數據啊！
草率！代表你這個方案草率！
你花不到 10萬元，衛福部的計畫有的可以多到 350萬元或幾百萬元，這個不到 10萬元……
或者該說衛福部對這件事草率！
衛福部對這件事就是草率！你認為開放美豬這件事的研究不用花到 10萬元就可以解決，是你草率！是衛福部草率！
衛福部草率！什麼叫 10萬元？
對這件事，大家有很多批評，你們用的都是 102年之前的計畫……
怎麼會沒人批評？請仔細聽一下外面對這份報告的批評聲浪……
我要說的是……
今天衛福部就是這麼草率，為了符合美國的要求，就用了這樣一份報告來符合 Codex標準，就只是為了讓萊豬可以進來！說真的，我們難道不能自己制訂更嚴格的標準嗎？我們可以零檢出啊！
還講什麼萊豬不進來就是反美？我們歡迎多一點美豬進來……
我們歡迎，但是我們不要萊豬！我們歡迎美國豬肉多進來一些，就是不要萊豬！我們的態度是一樣，就是整個都無法接受！因為過程非常、非常草率！你們當初送來有關農業用藥殘留標準，你知道你們送來的公文書是錯的嗎？你們送的是已經在施行的，後來國民黨團在 11月 2日發傳真後，你們才來文更正，實在非常不尊重立法院！立法委員如果案子有錯，就必須撤回重提，我們自己都是這樣，現在你們給的公文書雖是錯的，卻沒有撤回重提，而是直接修正？你有看過公文嗎？
沒有撤回！
後面哪個文撤回？你們本來送來的是錯的！這是你們 10月 6日發的文，衛福部在 9月 17日正式給立法院的公文書，寫的竟然是已經修正發布施行的內容！後來我們在 11月 2日傳真……
話不能這樣講，難道你們給立法院的公文是兒戲？你們等於讓立法院公文書出錯！你們的首頁，也就是衛福部來文的首頁寫的是： 109130302號令，修正發布施行。不能因為裡面是對的，外面可以是錯的……
所以這個文就是錯的！你們讓立法院留下了錯誤公文書！
你們回文立法院說錯了，多寫了「施行」二字，所以用公文給立法院做修正，變成「修正發布」！你們送給立法院的公文書寫的就是「修正發布施行」，本就該撤回重送！
要重送！
用修正發布施行的話，等於現在就施行？
不能只說還在立法院審查，你們已經施行了，而且不是 1月 1日施行。
但現在寫的不是 1月 1日施行，代表這份行政命令現在已經施行了？你的意思是現在施行了？
但公文書上寫的就是已經施行了！
公文上寫的就是修正發布施行，這是以公文書來看。
部長不能這樣硬拗，行政部門現在怎麼都用拗的？這真的就是硬拗，寫的還是正式的法律用詞，不能硬拗！
但是文已經發了，代表你們有錯，還發到立法院，不是給黨團！
撤回就是現在已經施行的意思？
當初農委會發布第一個行政命令時，還指責民眾，說不要傳假消息，因為這個一出來代表臺灣可以使用萊克多巴胺，這是因為總統在 8月 28日宣布之後，大家急就章，所以這是急就章下所犯的錯誤，今天的一切都是急就章所犯下的錯誤！因為急就章，衛福部犯錯，農委會犯錯，連公文都可以犯錯，所以這整件事就是錯，只是你們怎麼都不肯承認自己的錯誤！公文的事好抓，所以你承認錯誤，卻還可以說出自己的一套道理！但其實是因為總統說了，為了讓他可以做下去，只能一直硬拗！有鑑於此，我們要表達最大的遺憾，我們還是不同意以行政命令的方式來通過！謝謝！
主席、各位列席官員、各位同仁。今天要討論這些行政命令，討論事項第二案及第三案都是針對牛肉及其產品，為什麼進口豬肉不需要特別訂檢疫及查驗作業程序？美國、加拿大牛肉及其產品有訂定進口規定，為什麼豬肉不需要？牛肉都把關成這樣，何況我們豬肉的食用量更多。因為之後 30月齡以上的牛肉也要進口，所以你們就修正之前的進口規定，但是之後豬肉也會大量進口，尤其是萊豬，我們反而看不到政府對萊豬的把關，為什麼？為什麼只有牛肉進口的相關規定，卻沒有豬肉的部分？
但是之後不一樣，以前進口的是沒有萊克多巴胺的豬肉。
不是邊境查驗就好，你最近有沒有看到那部影片？
請問部長或是農委會黃副主委，美國一般的豬和萊豬是分開屠宰，還是一起屠宰？你們知道嗎？本席有問過，他們是分開屠宰、處理，為什麼我們不需要特別去查呢？
不是分批，是連進入最後的程序都是分開處理，你們連這個都不知道，怪不得不用查廠，也不需要做相關規範，因為連美國的豬肉是否為萊豬，是如何做分流處理，你們都不知道！結果就是我們不需要對這部分做特別規定，只針對牛肉的部分。其實豬肉反而是影響最大的，因為國人豬肉的食用量是牛肉的 7倍以上，可是這方面卻不需要特別訂定檢疫及查驗作業程序，也不需要訂定豬肉及其產品的進口規定，真的讓人很納悶。部長，為什麼？
不是的，我們現在是針對開放的部分，之前牛肉因為特別開放 30月齡以下，所以才會訂定這方面的作業程序和進口規定，現在要打開 30月齡的限制，因此相關規定也要做修正。請問牛肉需要，豬肉為什麼不需要？請你告訴本席為什麼。
但是這部分並沒有寫得這麼細，只是規範相關的過程及如何處理，為什麼豬肉不需要呢？
所以豬肉的部分都沒有談判嘛！
我們現在針對的是，既然要放寬，就要確定它是什麼樣的狀況，怎麼會零檢出的時候才需要去查呢？
零檢出的時候要去查，本席也覺得很好啊！可是現在要開放，你們也要去查嘛！但是你們不去查，也不訂定特別的作業程序。
牛和豬分離，本來是牛肉的部分特別嚴格，豬肉的部分很寬鬆，以前的牛豬分離是只處理 30月齡的牛，豬肉不能進口。現在的牛豬分離則是，牛還是查得很嚴格，但是豬都不用查；現在的牛豬分離被你們一解釋之後就變成這樣了！
我們現在要說的是，針對牛的部分，就像你剛才說的，不管是因為狂牛症或其他原因，你們可以特別做相關規範，針對萊克多巴胺當然也可以啊！為什麼不行？
怎麼會不一樣呢？就是有風險啊！
你沒看到最近那部影片還被農委會主委隨便抹黑，其實這和之前的小豬不一樣，這是 Animal OutloOK的影片，確實是動保團體拍攝的。
你們不是要禁用一種含有萊克多巴胺的避孕藥？那也是一樣啊！
是瘦肉精。
它是寫瘦肉精啊！
所以長期吃這樣的豬肉沒有問題嗎？長期吃一定會有問題嘛！
所以長期吃當然有問題，怎麼會沒問題？
這就是我們一直說的，你們沒有針對國人飲食習慣做特別的風險評估。
如果真的是這樣，在你們召開的諮議會裡面，不會有那麼多學者提出不同疑問，他們都很專業，只是你們後來都不理會他們的質疑而已。
他們有那麼多疑問，但是你們完全不理會。如果你覺得本席不是專家，那他們總是專家吧！對不對？但你們完全不理會！
他們秉持專業角度提出疑問，認為這是有疑慮的，但你們一樣通過，而且隔天就宣布。
不只啦！包括哺乳的朮親也是，不是有好幾位專家都提到這一點嗎？但是你們也沒有回應，對不對？
經過解釋，但問題是有資料嗎？有沒有資料呢？你們不能都是用口頭說，口頭說的都算數，對於一個要長期開放的東西這麼兒戲，口頭說說就算數，不需要任何科學的證據。再來是牛肉及其產品之進口規定，有提到頭骨、腦、眼睛、脊髓、絞肉、內臟都不得輸入，請問還是一樣嗎？
所以一樣是內臟的部分，牛不能進來，豬就可以進來，為什麼？
反正都是有風險的東西。
但是萊克多巴胺也是有風險啊！
現在沒有東西可以證明它沒有風險，尤其它本身被認為是有風險的。
我們就是覺得有風險，所以當然就必須有相關的規範啊！
問題是你們都沒有去做相關進口的規定、相關查廠的規劃、萊克多巴胺的標示，所以這就不對了。
對，就是因為有法制，所以我們剛剛才一直都在說，大家都希望你從源頭去確定是否有萊克多巴胺，衛福部站在人民的立場，本來就應該幫民眾做把關。
你就是要讓民眾選擇，現在要做也可以，因為現在是全部大量的進來。
怎麼會沒有大量進來？
說實在，我相信美國豬肉未來只要有萊劑的都可以進來，如果今天農委會敢說還是只有一成，沒有人會相信！再說價格差多少，農委會可以告訴我們嗎？不要講有沒有萊克多巴胺的豬肉價格，光沒有萊克多巴胺的豬肉價格就差多少？再加了萊劑之後，會差更多，會便宜更多，所以你怎麼會認為未來包括加工品、再製品大家不會吃到？一定會吃到。你不讓民眾去選擇到底有或是沒有，今天如果你讓民眾選擇，起碼民眾感謝你啦！起碼衛福部部長捍衛人民的健康，大家還會尊敬你，若真的要進來，起碼會尊敬你，真的要幫民眾的健康做把關，結果現在不是啊！就說美國的萊豬進來，我們都希望你可以從源頭做把關，這是要做就可以做的事情，本來就可以跟美國再談啊！為什麼不能談呢？
我們已經說這次是主動的，大家最近越來越發現，原來我們是主動釋出善意，希望萊豬可以進來。
主動釋出善意之後，結果還不是割地賠款，什麼都不去爭取。我說過分兩部分，不要進來是最好；如果一定要進來，起碼該把關的要把關，結果連該把關的也不把關，這是大家覺得最看不過去的地方。
沒有把關啊！未來只會有美國、臺灣……
邊境檢驗也只能抽查而已，只能檢驗有沒有超過，可是邊境檢驗沒有辦法讓民眾知道，到底我吃到的是否含有萊克多巴胺，我覺得民眾想要知道，民眾有知的權利。
臺灣現在這麼透明，連吃的東西，像很多產品上面有標示色素、化學用品，如果民眾要吃也是自己的選擇，但是你連標註有沒有萊克多巴胺都不願意寫，這真的讓民眾覺得莫名其妙。
在臺灣是禁藥，你當然就必須要寫明，讓大家知道我可以選擇不要吃到有禁藥的肉吧！人民總是有這個權利吧！結果你現在連這個權利都不給人民，讓人民能夠有機會選擇不要吃到含有萊克多巴胺的豬肉及其內臟、再製品、加工品。
我覺得民眾就是希望起碼可以選擇，結果連這個選擇也都不願意給民眾，這是民眾沒有辦法接受的。
連要選擇都沒辦法選擇，美國進來的豬肉，有可能有萊劑，也有可能沒有萊劑，你們現在這樣講，美國的都不吃，你們才真的是反美，這才叫做真正反美！因為以後看到美國的都不吃。我們希望的是，美國進來的只要沒有萊克多巴胺，歡迎它多進來一些。
對啊！沒有萊克多巴胺不是互利嗎？我們也可以跟美國這樣談，為什麼二成的豬有用萊克多巴胺，逼臺灣人一定要吃這些東西。
本來就是逼。部長，因為你沒有給人民選擇， 22%是全部的 22%，進來之後你不知道是百分之多少，因為你沒有查，所以只知道美國現在是 22%。如果進來之後你不查，怎麼知道臺灣有百分之多少！
民眾沒有辦法選擇，不知道自己有沒有吃到萊克多巴胺的豬肉及其再製品、內臟。因為你是逼人民吃，你沒有給人民選擇，就是逼人民吃；只要吃豬肉，就是逼人民吃；因為人民吃了，就有可能吃到；吃了會吃到的話，就是逼人民吃。
這本來就是逼人民吃，因為人民一定要吃豬肉、豬內臟。
我們的立場一樣，今天您是衛福部部長，不是經濟部部長。
請你站在人民健康的角度，我們非常、非常卑微的拜託你，真的拜託你，起碼人民有權利知道是否有萊克多巴胺，拜託你起碼給人民這個權利，謝謝。
主席、各位列席官員、各位委員。陳部長，再來要通過行政命令，這部分跟標示有關，其實也是民眾最關心的部分。我們當然都希望萊豬整個不要進來，因為大家也看到，不管是站在人民的健康，或是站在動物福祉的角度。歐盟為什麼不讓豬隻使用萊克多巴胺，其中一個原因是因為動物福利，我們重視臺灣豬的動物福利，其他國家的豬，我們就沒有關係，尤其現在美國也只有剩下兩成的豬使用萊克多巴胺的飼料，一方面是為了健康、消費者權益，另一方面也因為動物福利的關係，所以我覺得我們今天不應該去助長萊劑繼續被使用。假如萊豬真的要進來，我們當然就是要從標示上面做一個好的把關。大家都提到基改，當初國民黨執政的時候，一樣有美國的壓力，我們一樣可以做到在基改的部分標示「基改」或「非基改」。對民眾來說，假如真的一定要進來，他們覺得最卑微的要求就是希望知道，他們今天買的肉、加工品、再製品到底有沒有含萊克多巴胺，因為美國豬、加拿大豬不代表一定有啊！可是如果今天只標產地，會讓民眾沒有辦法分辨，可是現在又說只標產地，這是民眾所沒有辦法接受。我們現在真的普遍跑下來，民眾最大的心聲，就是希望能夠比照基改食品，標示肉品有沒有經過萊克多巴胺飼料養成的過程，所以我們今天對於這樣的行政命令，只標示產地，這是人民不接受的，所以是不是要回應一下？這部分我覺得是可以通過談判來解決。尤其現在一路聽下來，我們所有的質詢，包括現在高嘉瑜委員也在，外交部就說是我們主動在衡量整個國家利益，所以並不是真的有經過怎麼樣的談判，既然沒有經過談判，我們現在要進到具體的討論，就可以去談判、去要求啊！這部分是不是要站在人民的立場，尤其你是衛福部部長，要捍衛人們的健康權跟選擇權，也許在你來說，有 Codex標準，有標準的意思就代表不是沒有毒，對人民的健康還是有可能發生影響吧！對人民會發生影響的狀態之下，當然就必須保障人民選擇的權利，所以是否可以改成標示萊克多巴胺？如果只有標示產地，我們是不接受的，因為我們覺得這樣子沒有辦法真正做到保障、捍衛人民的選擇權跟健康權，謝謝。</t>
    <phoneticPr fontId="3" type="noConversion"/>
  </si>
  <si>
    <t xml:space="preserve">
主席、各位列席官員、各位同仁。最近我們都知道美國總統大選已經出爐，拜登也成為新任的總統，蔡政府有沒有可能將萊豬進口與美國重啟談判？因為有百分之六十幾的民眾確實對萊豬進來有疑慮，他們也認為蔡政府不應該執迷不悟，要堅持明年元月 1日一定要開放。進口萊豬不僅對未來健康造成很嚴重的傷害，現在先傷害到國產豬的豬價，從政府宣布要進口萊豬以後，國內的豬價從每百?斤 7,800元，一路滑落到現在剩 6,800元，萊豬還沒有進來，國產豬豬價目前就慘兮兮了。今天副主委也在場，副主委，你看要怎麼樣對這些豬農有一個交代？等一下你給我做一個回應，就是因為瘦肉精的問題很大，國人怕吃到有萊劑的這些豬肉，乾脆就少吃豬肉，如果明年確定萊豬進來，我想這些豬農應該會慘兮兮，到時候推廣肉燥飯，我認為是沒有用的啦！滷肉飯什麼的也是一樣，所以農委會怎麼去維持我們豬農的豬價，我認為這個很重要，是不是請黃副主委來做一個回應好不好？
其實很多民眾最近也一直問我說，為什麼現在政府要進口萊豬？但是豬農就是不能用萊劑，今天我們要求全國的豬農都不能用萊克多巴胺，但是為什麼我們全民一定要吃有萊克多巴胺的這些豬，那個邏輯不通你知不知道？他們感覺怎麼有這麼奇怪的政府。
我認同也支持，問題是，既然政府也要求他們不能用萊劑，為什麼要進口萊劑的豬給大家吃？我就感覺這個邏輯是不通的，對不對？
最嚴重是什麼？因為加工食品從上游下來，你沒有辦法控管，它一層、一層下來，所做的、所有的加工食品都會用到進來有萊劑的豬，這是最嚴重的問題，民眾關心的是他的健康，但是政府完全沒有考量到民眾的疑慮，我認為站在農委會也好、衛福部也好，其實人民認為健康是無價，你不要跟我講，一定要吃有萊劑的豬。然後為了這個我們也沒有討到任何的 BTA、FTA，什麼都沒有！那天財委會的委員詢問外交部次長，次長講：什麼都沒有跟人家談，是我們主動讓人家開放進來。這是嚴重的問題，現在川普已經敗選換拜登，這個部分你們沒有重啟新思維，一樣要元月 1日開放，你把人民當什麼？人民是不能接受的，對不對？所以我認為應該要重新考量，謝謝。
主席、各位列席官員、各位同仁。蔡英文總統於今年 8月 28日無預警宣布，明年開始開放萊豬以及 30個月月齡以上的美牛進口，這種突襲式的開放讓民眾感到非常錯愕。因為科學證據、安全標準都遭到專家質疑，各部會更沒有做好規劃和配套，整個行政作為就像擠牙膏似的，問題到哪裡就改到哪裡。其實蔡英文在過去（2016年）辯論會的時候就有特別提到，就算要開放美豬，也要跟國會溝通、跟民眾溝通、跟在野黨溝通，還要跟豬農溝通，但是我們現在所看到的並非如此。過去行政命令預告通常要 60天，但是這項重要的行政命令，農委會只給了短短 7天的預告期，民進黨，到底你們在急什麼？我相信這次蔡英文總統是要做球給川普，但是現在川普已經落選，拜登上來，我們一直認為民進黨裡面很多人還是有不同聲音，尤其很多部會首長，像退輔會的馮世寬就認為榮民不能吃，國防部的嚴德發說軍人不能吃，內政部徐國勇說警察也不能吃，體育署署長張少熙也說選手不能吃，教育部長潘文忠說學生不能吃，甚至昨天在基隆市議會林市長也特別提到，他吃本土豬肉，不吃萊豬，其實都有不同的聲音。所以我認為這次的臺美經濟對話，經濟部王美花部長說是著重在經濟戰略議題，其實我們都知道，真正要談經濟貿易的話是在美國的經濟貿易代表署，根本就不是在國務院，柯拉克是次卿，他並不是主導經濟的首長，所以我認為政府不要用這種來操作大內宣，我們要面對、要務實，而且有七成以上民眾是反對吃萊豬的，為什麼我們非得吞下去不可？陳部長，您是主導衛生福利政策的，我認為這一點對整個國家人民的健康非常重要。中間還有一度讓民眾不解的是國內所有養豬農不能使用萊克多巴胺，但是卻要我們大家吃萊豬，這是什麼邏輯，大家真的是想不通。因為川普總統他是到明年的元月 20日，那我們是元月 1日要開放，我認為這一段時間，站在政府的立場，我們應該要把它緩下來。現在是我們主動耶！您也看到外交部次長對本院委員會同仁的答復，他說我們是主動配合宣布要開放，這個實在是讓人民真的沒有辦法接受，我最近碰到很多民眾，他們對政府這樣的作為，他們真的是吞不下去，因為你完全沒有跟人家有任何的協議或是拿到任何的好處，然後就以人民的健康來換取，你當初可能有去承諾人家，因為蔡英文總統去訪美的時候，那時候他還沒有當總統，他應該是那時候承諾的，承諾以後，所以現在主動積極要開放，然後你們行政官員大家就一定要幫他擦脂抹粉，我認為這個實在是不應該，不應該這麼做。我認為剛好利用這一次的臺美經濟對話，應該要提出來，我們應該要把所有元月 1日要進口的萊豬全部都緩下來，然後未來再看。而且反對的聲音那麼大，包括民進黨各執政的縣市，很多民眾也都是反對的，所以我認為站在人民健康的角度，衛福部、農委會應該要把它緩下來。以上，謝謝。</t>
    <phoneticPr fontId="3" type="noConversion"/>
  </si>
  <si>
    <t xml:space="preserve">
主席、各位列席官員、各位同仁。今天要審查萊豬相關的行政命令，我們台灣民眾黨這兩個月以來針對這個議題也提出非常多具體的意見，不論是源頭管理、明白標示，包括進口貨號等，我們也召開近 20場的地方座談會，但是基層民意所反映出的是基本上有六成到七成以上都非常反對這個進口政策，我們在這邊也要很苦口婆心地跟執政黨溝通，美國大選之後，現在美、中、臺的新關係是不是一個重啟談判的適合時機？我們剛剛聽到很多委員針對這部分質詢經濟部陳次長時談到，但是陳次長的說法還是比較保守，我們希望 11月 20日去華府談判時，就誠如江委員方才所說的，要把臺灣的民意有效地反饋出去，我們也呼籲基層民眾、相關業者，這是會影響到你們的生計，我們希望你們跟你們的地方區域立委或所屬支持的政黨反映你們對這個議題的相關訴求，我想執政黨才真的會聽得到。在今年的 6月 21日口蹄疫拔針、包括蘇院長去年上任時對於非洲豬瘟的防堵其實都做得非常好，甚至於我們都稱他「臺灣豬豬守護神」的美名，但是我沒想到一個萊豬的相關政策竟很快地讓這個美名破功，我們覺得非常可惜！現在的萊豬政策包括民進黨執政的縣市例如臺南市、桃園市其實基本上也都不同調，執政黨的委員過去也有相關提案要行政院做總量管制，甚至有多位執政黨的委員之前也在連署的提案中要求關務署制定萊豬的 CCC Code貨號，我相信很多地方的委員其實也都承受非常多選民的壓力以及基層民眾的壓力，我想這是無庸置疑的。所以我們希望相關的行政單位拿出債聽的謙卑身段去了解這樣的事情，尤其這次的萊豬開放從剛開始的政令宣導，包括陳吉仲主委在宣導上都把它導向是進口美國豬，而其實我們知道在農委會的相關公告是針對動物用藥的標準去做了一個調整，實際上是開放全球只要符合科學上 0.1ppm標準者都可以進口，所以會衍生後面市場機制進口的問題，我們也很難杜絕，但是現在行政單位一直都是以標產地去混淆大家辨識的程度，所以我們要具體強調民眾有選擇的權利，我們民眾黨還是希望在源頭管理明白標示，而所謂的明白標示並不是只針對相關的貨號做部位的標示，而是有否含萊克多巴胺的標示，民眾並不在乎他所吃的部位或是來自於哪個國家的豬肉，他所在意的是有沒有含萊克多巴胺，我們認為這部分是民眾現在最關心的。我們再提出一個論點，我們看到前一陣子泰國對於萊豬這個議題很堅決向美國 Say No，也反映他們的民意，雖然得到一些經濟制裁上，但是為什麼泰國做得到而我們做不到？在現在這個時間點，我們真的要誠懇呼籲執政黨和相關行政部會、包括蘇院長要針對這個議題好好地傾聽基層民眾的聲音，如果真的沒有那麼趕，我們把跟社會的溝通做好，中央和地方不同調的部分也把它溝通好，把配套的管理落實，我想這樣才會得到人民的肯定。謝謝！
主席、各位列席官員、各位同仁。有關萊豬的議題我們已經討論了大概兩個多月，今天是要審查衛福部的 8項行政命令，今天無論有沒有送出委員會，民眾黨的立場，第一，還是秉持要繼續堅持清楚標示進口豬肉有沒有含萊劑，包括新增特定貨號跟再製品標示等三大原則，我們還是強調要源頭管理、明白標示。第二，在開放全球萊豬的部分，其實我們也知道各部會是不同調，包括之前農委會陳吉仲主委一再引導只有美國豬肉進來會有萊豬問題，但實際上在農委會的行政命令中提到有關動物用藥殘留標準部分，等於是其他國家只要符合相關檢驗範圍，確實都可以進來臺灣，所以 1月 1日確實其他國家的萊豬可以叩關，這是沒有辦法可以擋的，這也是現在人民最疑慮的部分。在這麼短的時間，政府沒有辦法跟人民做有效的溝通，包括地方政府的協調也沒有非常具體，造成中央、地方不同調，包括執政黨委員之前也提出相關總量管制的建議，我們知道社會的共識跟民意的反撲，其實是非常嚴重的，社會並沒有達到共識，因此，我們還是具體建議要把相關管理措施做到盡善盡美、滴水不漏，這樣才會達到有效管制的效果。在此，我們具體建議中央，針對萊豬進口，我們應該要提出以下幾點：第一，強制標示。以現行公告而言，僅標示豬肉產地，民眾無法直接辨別該產品是否有添加萊克多巴胺，尤其後續來講，進口國太多，未來針對國際市場趨勢，還有相關利益導向，其實對民眾來講，資訊是越簡單越好、越透明越好，公開透明，讓民眾可以清楚的做他們的選擇，所以建議於進口源頭就直接確定該肉品是否含有或飼養時有使用萊克多巴胺，這樣下游才有可能強制業者於產品外包裝標示含有萊克多巴胺，而不是從下游再管到上游，我們覺得這樣的方式，其實對基層民眾或是相關下游廠商來講，都是徒增他們作業的困擾跟行政的成本。第二，公布源頭管理跟邊境管理相關的流程圖，越仔細越好，具體說明邊境查驗、抽驗肉品檢驗方式，包含儀器檢驗，還有檢驗乙型受體素種類及抽驗的方法、出口國畜牧場的瘦肉精飼料使用品項，及是否於屠宰前先行停用一段時間等等相關措施，這其實都要非常明確。第三，我們知道這段時間有非常多委員質疑查廠的人力、物力，包括在邊境查驗、稽查的衛福部量能，其實都是不足的，我們認為全民的健康和人民的未來，是這次我們必須捍衛食安的一個重點，所以懇請衛福部及相關部會農委會，應該要針對這部分債聽人民的聲音。第四，針對萊克多巴胺進口豬肉給予特定的稅則號列，並標示溯源的 QR Code，建議使用現行中央追溯管理的資訊系統「非登不可」，直接標示 QR Code，讓大家可以清楚地辨識，然後上、下游之間可以明確掌握相關流向。我們知道現在不管是衛福部推的所謂「非登不可」，或是相關的三章一 Q，其實都是被動申請，並沒有辦法很有效的達到一個涵蓋率。最後，我知道農委會副主委今天也在現場，我們針對農委會在臺灣豬標章部分，提出以下幾</t>
    <phoneticPr fontId="3" type="noConversion"/>
  </si>
  <si>
    <t xml:space="preserve">
主席、各位列席官員、各位同仁。部長，針對教育部的函釋，目前執政黨的規劃就是用函釋，然後搭配採購的合約，讓萊豬不要進入校園、不要進入國中小的營養午餐，對於這個方向，部長是支持的嗎？
過去教育部是說「優先」，但是在 8月 28日的時候，它的函釋非常清楚，叫做「一律」，現在在教育及文化委員會的差異只是在於執政黨民進黨團的規劃是這樣，而其他的黨團，包括時力推出的法案是希望修改學校衛生法，但是這個方向從「優先」變成「一律」，部長是支持的嗎？應該沒有問題啊？
部長，我要講的是，為什麼大家會支持萊豬不要進入校園？這是大家的共識，為什麼？因為兒童是國家未來主人翁，不管是根據聯合國的兒童人權公約也好，相關保護兒童的規定也好，我們如果有一個特別的規範去保障他的健康，甚至是他的成長、發育，這是非常有正當性的嘛！
我現在是在講法規範，就法規範來講，你這個行政命令有容許量，但是國家為了要保障，比如說兒童的健康等等各項正當性的理由，有很多種理由，因為也有可能有一些人在醫學上是需要特別保護的，在這個情況之下，國家對這些人有一個更優化的保護，這當然在立法上面應該是有正當性的，如果今天地方政府或其他部會，基於保護兒童或是各種考量，在這個地方你的行政命令必須要讓位給這些應該保護的人，這樣的方向應該是可以支持的嘛？
如果說今天教育部的作法，這個函釋基本上就是繞開了你的這個行政命令，它已經把學校裡面有一些營養午餐等等這樣的狀況排除了。我要講的是，其實部長也要去思考地方的狀況，比如說我看到一個新聞是高雄市陳其邁市長說要加強查驗，因為今天的議題是在講查驗的部分，高雄市政府查驗人員目前是 3位，如果地方政府希望能夠加強查驗，這個方向應該是沒有問題嘛？
126位，如果像是地方政府要加強查驗，或是因為你們另外有一個新聞是如果縣市政府的自治條例有牴觸中央法令的話就要函告它無效，但是問題來了，也有可能這些地方自治條例跟我剛剛講的那個狀況，比如說地方自治條例規範的是營養午餐不要進入校園，或是對中央的法令，或是對其他可能需要特別保護的族群，然後去訂這個條例的話，部長，你在這種狀況之下，還有可能說要函告它無效嗎？你瞭解我的意思嗎？
所以應該是說要分門別類，我覺得你這樣的回答真的是太快了一點，要看它規範的目的跟它所規制範圍的類型，如果說它的範圍基本上就是為了要保護正當性非常強烈的一個族群的話，當它的自治條例跟你的法規命令牴觸的時候，也要看它到底有沒有這樣的正當性嘛！
再來我想請教農委會副主委，現在不含萊豬的價格每公斤是 78.9元，你說如果有含萊豬的話是 78元，但是依據何在？數據是怎麼來的？
但問題是它也不是一個官方的機構，那你到底是去問了一家、兩家，還是怎麼樣的狀況？你必須要有一個依據，就像部長剛剛講的，至少你這個數據要有科學性的依據，你不能隨便說說啊！
是不是你可以提供給我們，不管是官方的數據也好，或是你可以比如說日本在開放萊豬之後，到底日本的萊豬及不含萊豬的價格差異多大，要這樣比才有意義嘛！否則的話，你告訴大家，不含萊劑是 78.9元，含萊劑是 78元，看起來差不到 1元，感覺它不會因為價格因素而有競爭力，但問題是你的數據必須要有一個公信力的基準。
好，會後可以提供給我們。
主席、各位列席官員、各位同仁。請教部長，我們現在在討論查驗，之後會有處罰，假設我們好不容易查到了，標示不實的狀況究竟要怎麼處罰？
但是我國針對標示不實並沒有刑法的處罰、並沒有刑責。
部長知道日本和韓國是怎麼規定嗎？
標示不實的話，韓國是五年以下有期徒刑，日本是兩年以下有期徒刑，而且公司負責人除了要負刑責之外，還有連帶責任，可能是一億日圓以下罰鍰。現在的狀況是，衛福部承諾增加 3億元加強人力查驗，但是好不容易查到之後，我們卻只有處罰 4萬元到 400萬元罰鍰，相較於日本和韓國來講也沒有刑責，罰款也比較低，請教部長，過去衛福部針對標示不實的裁量範圍大概都是多少錢？
像美豬、美牛這個狀況被查核到之後要罰多少錢，部長覺得可以接受？到最後如果只有針對公司罰 4萬元，部長可以接受嗎？
我之所以這麼問是因為勞動部裁罰違反勞基法的相關情狀，公司的罰鍰是多少錢，什麼情狀適用什麼條文，全部都放在勞動部網頁上，一目瞭然。另外，環保署也是一樣，我們都不用問，現在公路總局針對汽車業者、公車業者、國道客運業者也是一樣。所以第一個，我希望你們提供食安法針對標示不實的部分，過去衛福部在 4萬元到 400萬元之間到底罰多少錢，這個應該可以提供吧？
第二個，為了達到公開透明應該建置一個網頁，假設 1月 1日上路之後，雖然大家都懷疑到底能不能夠查驗得到，如果好不容易查驗出來，你們怎麼處罰，也應該要建置一個網路平台，像現在這個狀況，尤其是食藥署，因為這涉及食品安全和健康問題，比其他部門的問題更嚴重，可是我們看到其他部會包括交通部、勞動部或環保署，事實上，他們對於業管法規的裁罰都有公布在網頁上面，一目瞭然，所以衛福部應該也可以比照辦理。
我希望能夠建置網頁，因為罰則已經很少了，只有 4萬元到 400萬元，你們都是罰多少錢，不能每件都是罰 4萬元。像公路總局對於公車業者的罰鍰都是最低額的，這當然是不對的。再來請教部長支不支持這樣的狀況應該要有刑責？因為現在所有的把關都在衛福部身上，日本是兩年以下有期徒刑、韓國是五年以下有期徒刑，甚至食安法針對其他類型也有一些刑責，針對標示不實的部分，這是美豬、美牛最重要的把關，是不是應該要有刑責，你的態度是什麼？
不是，詐欺是詐欺，你家學淵源非常清楚。
偽造文書、詐欺是要施用詐術，使其陷於錯誤，並且要交代財物，還要有因果關係，構成要件這麼多的情況之下，才會構成詐欺罪。現在日本和韓國單純就是針對標示不實，你現在已經三令五申就是要標示，並且要耗費三億多元加強查驗，社會也很關注，查完之後是不是應該比照日本和韓國要有刑責，並且要求公司負責人連帶賠償的方式？
不是競合關係，而是構成要件不同。
研究之後是不是能夠給我們一個報告或什麼之類的？
我希望你們能夠往這個方向去研議。
謝謝部長。</t>
    <phoneticPr fontId="3" type="noConversion"/>
  </si>
  <si>
    <t xml:space="preserve">
主席、各位列席官員、各位同仁。我要跟農委會講的是說我也曾經質詢過，重點不是有萊跟沒萊在美國價格，而是瘦肉精的美豬進來臺灣以後，跟臺灣本土豬的價格差，那個才是重要，如果有差二十、三十 %，我們所擔心的一些不肖商人，像是加工製品就有可能混充，我講的重點是瘦肉精美豬跟臺灣豬的價格差，那才是重點，謝謝。剛剛德維兄有講，高嘉瑜委員在外交及國防委員會的時候說，是我們國家自己主動提出的，我的英文能?很差，但是聽到這些計畫，聽到他說是我們主動的，我真的免不了要講一句話，就是 Oh My God！我一輩子還沒有碰到這種主動獻身的好事情。有關查廠的事情，我跟部長確認一下，當然我都知道過程，屠宰廠可能在休息或是怎樣、你在進行中或是怎麼，萬一不能去查廠的話，可能你會用一種什麼方式，但是前提一定是不會讓超過容許量的那個東西進來，我就在想部長是不是會積極地去進行查廠，可能有什麼原因沒有辦法去查廠，又不得不在你講的那個前提之下，超過的本來就不能進來，是不是就進來臺灣以後，我們逐批檢查沒有超過容許量，那還是一樣 1月 1日可以進來？因為剛剛有委員在講，可能沒有時間給你回答，跟委員在問說「沒有查廠， 1月 1日以後就不會進來」，好像有點落差，您是不是說沒有去查廠，但是你用一些方式，也有保持不超過容許量的情況之下，還是可以進來，是不是這樣？
依法行政嘛！
雖然沒有去查廠，其他的驗證方式可以確保不超過容許量的話，還是有可能 1月 1日會開放，對不對？未必？
 OK，好，大家了解。我現在講一下比較沒有人在講的，之前我們開放 30月齡的美牛，8年來我們國人的健康都沒有什麼問題，為什麼會定 30月齡？有人說吃了 8年都沒事，所以我們這次也要開放美牛。問題是當初我們會定 30月齡，我跟大家分享一下， 30月齡代表什麼呢？就是說它是用月來計算的，30月齡就是兩歲半，多年前有科學家做過實驗，他飼養一大批的牛隻，然後每兩個月就宰殺一批，用來檢驗牛隻感染的情況，結果發現 39月齡開始陸續出現症狀，所以 30月齡以下牛肉可食用的論點，就是來自於 39月齡減去 3個月症狀前可在腦組織檢測出病源，再減去 6個月的安全期，因此訂出 30月齡以下的牛肉是比較安全的，但這次不論是豬或牛，都沒有限 30個月齡，等於當初 2012年我們所設定的標準，一次全部放光光，這真的是對國人的健康冒著很大的風險，在這樣沒有底線、沒有下限的開放下，不管是狂牛症或是瘦肉精，相關食安風險將有可能是不可預測的，所以請大家為國人的健康多多把關。謝謝！
主席、各位列席官員、各位同仁。有關進口 30月齡以上的美牛及含萊克多巴胺的美豬，當國人對其食用有健康疑慮之際，如果我們所有的程序都走完，或者是誠如部長說的，查廠的部分因為疫情的關係另有替代方式也算查廠完畢，一旦進口的話，我在這邊有幾點提醒和建議：首先我們一定要注意含瘦肉精美豬和我們國內的豬價，因為當它進來的時候，一般商人剛開始應該都會把自己的利潤減少一點，因為他要多一點市場的占有率，所以一旦美豬跟國內豬價差距大的話，就很有可能發生加工製品混用的問題。一旦發生又被我們的稽查人員查出來以後，國人難免就會對很多加工品有所顧忌，大家不敢吃的話，就會影響到我們的臺灣豬。所以剛剛經濟部的長官說國內的豬價會提高，這個說法或許是針對外銷市場，因為這和我們的想法實在有點不一樣。其次是像我去過的我們苗栗的餐廳，他們已經把原來有豬肉的菜單拿掉，也就是不賣使用豬肉的菜了，這點也要注意為什麼他們會這樣子做。然後是我們的稽查人力是否足夠？標章是不是隨便就可以仿印？這些都要注意。此外我也希望所有的稽查費用不要讓地方政府負擔，聽說有三億多元，所以應該不會這樣做，但還是希望部長能夠和地方政府多多溝通，因為畢竟有一些縣市議會已經根據地方自治法，通過要採用零檢出的豬和牛，我們希望到時候中央政府和地方政府不要鬧得不愉快，甚至跟廠商產生一些糾紛，那樣大家就比較麻煩。總之，希望能夠多多溝通，同時也希望一旦美豬、美牛進口以後，真的能看到我們在與美國的談判當中得到些什麼。最後拜託陳次長，你要率團參加美臺經濟繁榮夥伴對話，在這裡祝你一帆風順，而且能夠滿載而歸，謝謝。</t>
    <phoneticPr fontId="2" type="noConversion"/>
  </si>
  <si>
    <t xml:space="preserve">
主席、各位列席官員、各位同仁。民進黨政府執政以來，對於美國的訴求、關心，可以說是使命必達，民進黨的施政方向處處可見美方著力的痕跡，有好幾件可以證明，例如過去美國商會建議修改勞基法，執政黨便全力地在貫徹勞基法的二修。現在食藥署署長也在，又例如藥事法的增訂、專利的連結，執政黨也不顧對國內產業的衝擊，都是在很短的時間內完成修法程序，當然這次我們也看到萊劑美豬進口的議題，美國貿易代表在 3月 31日公布的 2020年各國貿易障礙評估報告，美國持續關切之後，果然蔡總統又不顧民意、不顧國會的監督下了軍令狀，在明年 1月起開放萊劑美豬進口。不過，我們都知道美國大選在上週才出爐，白宮目前由拜登奪下了大選的勝利，到明年 1月 20日才能宣誓就職，在宣誓就職之前，現任總統川普的重心會在訴訟、打擊政敵，請問部長或次長，現在美國會關心國際關係嗎？部長，我剛剛講，這段期間拜登剛勝選，川普在訴訟跟打擊政敵，現在他有時間再管國際關係嗎？
謝謝部長，所以在剩下的 70天時間，就像你講的，我們應該是沒有機會跟美國開啟新的貿易談判，這個問題，我覺得執政黨不容樂觀，為什麼？看網路上鄉民對 AIT臉書的出征就知道，我們可以發現國人對於將來的對美關係其實是很焦慮的，這是我要跟部長說的，面對這樣的國際情勢變化，其實我們應該觀望，我的意思是現在應該靜，而不是躁動，我們不應該躁動，這樣躁動把國人的健康帶到未知的風險，會不會到頭來開放了萊劑美豬，但在貿易上，我們一無斬獲。請教經濟部陳次長，在貿易上，我們會不會一無斬獲呢？我們躁動的開放了萊劑美豬進口，會不會對貿易上毫無展望？
我剛剛說到這 70天川普正在打擊政敵，這段時間你應該要靜下來，我現在跟你講，你要聽聽國人的聲音，國人對這樣的冒險有存在共識嗎？我們要冒險嗎？我們的健康要冒險嗎？要這樣貿然進口嗎？
很多國家都不進了，那是我們自己在 high的啦！所以我建議執政黨，你要聽民意的聲音，不能自己決定。部長及次長，人家在躁動的時候，我們其實應該安靜下來，靜觀其變才對啊！人家政權在改變，也許它也會再改變，所以我最後奉勸部長及次長，就是要債聽民意。
謝謝。
主席、各位列席官員、各位同仁。民進黨政府顢須的開放萊劑美豬進口，開放萊劑美豬進口之後，國人相當大的質疑便是對產地做如何的把關，如何確保不會有少數的不肖商人將美豬混充國產豬，這些後市場的管理都有賴堅實的稽核人力與量能，假日的時候我去中壢菜市場買菜，就有豬肉攤的老闆跟我講，他說他過去是支持民進黨的，票都是投給民進黨的，但是他非常反對萊劑美豬進口，我問他為什麼呢？他說現在菜市場的氣氛已經瀰漫著一種大家害怕吃豬肉的心理。部長，我要跟你說，現在大家已經瀰漫著害怕吃豬肉的心理，所以最重要的是影響他的聲譽，我說老闆你這樣的反應，我們讓人民看到好嗎？可以錄影嗎？他說可以，我是有錄影的，而且他講了二遍說他是支持民進黨的，但是他現在非常反對萊劑美豬進口，他是菜市場豬肉攤商的老闆。剛剛人民的害怕及人民的擔心，政府你看到了嗎？因為我們要讓人民安心，所以就先從稽核人力來看，100年 6月的時候，對於人力和經費，監察院就指導你們要落實食品安全；到 105年的時候，衛福部又提出了食品安全政策白皮書；到 108年的時候，又做了 SWOT食品安全分析等等，但 8年過去了，人力還是不夠。既然人力不夠，那我們怎麼可以安心呢？就像菜市場老闆說的，因為他懷疑政府的把關能力，所以會影響市場，大家在觀望。當然人力的部分我們還是要給部長跟食藥署知道，中央的部分， 106年從 86人下降到 83人，地方衛生局的食品管理，從 556人降到 457人，所以部長，不管是地方或中央，稽查的人力都是不夠的，根本沒有辦法解決現在發現的問題，所以民眾目前是擔心將來商人是不是會加入次級品的美豬加工後，隱瞞原產地，他們很擔心偽標產地的事情，我希望政府一定要重視如何落實後市場的把關，讓人民的健康受到保護，謝謝。</t>
    <phoneticPr fontId="3" type="noConversion"/>
  </si>
  <si>
    <t xml:space="preserve">
主席、各位列席官員、各位同仁。陳次長，今天早上蘇貞昌院長在接受媒體訪問的時候，談到開放瘦肉精美豬進口，他的回復是沒有說我們要賣人家，人家不能進來的道理，這是他早上說的話，我想請問他說這句話是什麼意思呢？我們開放美國瘦肉精豬肉進來，沒有說我們要賣人家，人家不能進來，那要給人家進來，我們到底賣人家什麼呢？
所以我們的豬肉可不可以外銷美國，現在有沒有臺灣豬肉外銷美國？
所以沒有，對不對？
所以蘇貞昌院長的意思是說我們可以把臺灣冷凍豬肉賣到美國去，是不是這個意思？
好，那我來問這次我們開放美國瘦肉精豬肉進來當中，到底我們有沒有跟它私下達成這樣的談判，有沒有說我們放你的豬肉進來，就放我們的豬肉過去？有沒有這樣的談判？
不是，他的理由是說沒有說我們要賣人家，人家不能進來，所以讓人家進來就是因為我們要賣人家啊！
他這句話的意思是說沒有理由我們要賣人家，人家不能進來，所以我們現在讓瘦肉精美豬進來，就是因為我們要賣它臺灣的冷凍豬肉啊！
現在我們討論的是美國市場，因為貿易的開放是雙向嘛！
老實說，我今天看到蘇貞昌這樣講，我是開心的，為什麼？如果今天我們的政府跟美國已經有了暗盤交易，如果已經答應讓臺灣冷凍豬肉能夠在口蹄疫拔針之後，賣到美國去，這樣國人在看這個事情的時候，也心裡開心一點，結果現在並不是這樣的狀況啊！
所以連暗盤交易都沒有，你這是自己喊爽的，對不對？
貿易要公平啊！蔡總統在去年接受媒體專訪的時候，還說利益要平衡，談判就是這樣，你今天要什麼東西，我也要什麼東西，今天美國跟我們要瘦肉精豬肉開放進口來臺灣，那我們到底跟他要了什麼呢？
現在蘇院長講得很好，說我們要賣人家，那到底是賣什麼？到底什麼賣給美國？
豬肉是豬肉，一項歸一項，一碼歸一碼。
那我現在就問你， 1月 1日開放了之後，未來能不能夠保證或承諾美國會對我們開放，讓臺灣的冷凍豬肉到美國去？
你是申請又不是保證……
之前談判沒有談，之後又說你要申請，又不能保證，到頭來什麼都沒有耶！
我們為什麼說你未戰先降？今天我們都已經決定開放含瘦肉精的美豬進來，才說要去討論臺灣的冷凍豬肉能不能出口到美國去，本來這種是要交換的項目耶！
你只是在解釋你未戰先降的理由……
貿易是雙向的，針對豬肉這個項目，既然我們要開放他，你之前又沒有拿臺灣的冷凍豬肉跟他……
你未來又不願意保證這部分能不能出口……
下個禮拜你要到美國去，對不對？
什麼時候啟程？
為什麼這麼趕？為什麼人家才選舉完，你就說 11月 20日要過去？
你剛才說雙邊要有對話機制，增加對話機制這是好事，這個我可以認同。
可是我問你，這個對話機制裡面到底談的是投資還是貿易？
所以你講了半天，都跟貿易無關，你講了那麼多，沒有一項是貿易啊！
沒有貿易！所以這個對話裡面，沒有 USTR的人，對不對？
所以嘛！你講了半天都是投資、投資、投資，到底臺灣投資它多少？怎麼樣把我們的供應鏈搬到哪裡去？沒有一項是美國貿易市場要開放，對不對？
這一場會談， USTR的誰會參加？
所以一個 USTR的人都沒有，對不對？那這篇文章你有沒有看過？
這個很重要，是拜登準總統在三月的時候，在美國「外交事務」（ Foreign Affairs）上面的一篇文章，談美國的外交政策。
當時大家只是當一篇文章來看，但現在不一樣了，他即將是美國的總統，他的這篇文章裡面所講不管是外交的政策、貿易的政策，都會是未來美國政府即將要奉行的一個方向。我這邊就唸一句話給你聽，他說：「 As president,I will not enter into any new trade agreements」這句話中文是什麼？
對，拜登準總統候選人已經講得很清楚，在他的任內，他不準備簽任何的貿易協定，請問為什麼我們今天開放瘦肉精美豬之後，有人說我們還可以簽臺美的 BTA呢？
你現在的意思是說拜登說的不會做，是說到做不到，是不是個意思？
所以你認為他寫這個是白寫就對了？
你會不會太天真了？上一次美國國務院次卿 Keith Krach來臺灣，你有沒有見到他？
你見到他，跟他談什麼？
是哪些題目？
很好， 5G乾淨網路、全球供應鏈重組、基礎建設、融資市場開放這些東西，對不對？
現在拜登政府上臺，會不會延續這些政策？
你期待會？你知道會不會？
老實說，今天拜登政府後面的這些智囊，都已經展現出跟原來川普政府可能是不一樣不知道情況下，你現在過去是不是要再跟他談？
你們準備去承諾什麼事情？
所以你這次去不會承諾任何事情？
所以對話不會承諾任何的事情？
你現在對國會承諾，你到底去美國會不會承諾任何的事情，因為他現在是看守政府，對不對？
看守政府你都不知道他未來的政策會不會延續，這些政策老實說跟拜登文章的方向都已經有所不同了，現在我們就在問你，你現在要去，你會不會承諾任何的事情，會不會在那邊承諾任何事情，你會不會過度承諾，然後到時候我們變打水漂，什麼都拿不回來？
這是打高空嘛！就像陳部長講的打高空嘛！實際上到底是什麼？
好，謝謝。
主席、各位列席官員、各位同仁。有些問題想請教陳部長，首先就是這兩天正在進行的 WHA會議，這次臺灣仍然無法參加線上會議，請問部長對此事有何感想？
進步在哪？
數字有沒有增加？
之前美國衛生部長阿本爾來臺參訪時，你有跟他見面嗎？
見面時有沒有談到今年 WHA的事情？
你們怎麼談？
你們如何對談？美國如何支持我們？
你講的都是原則上的做法或合作方向，我問的是有沒有談論到具體事項，譬如此次的 WHA會議開始前，美國要做什麼事情？在這個會議當中美國如何幫助我們？有沒有談到這些具體的項目？
你迴避了我講的一件事情：你有沒有親自拜託他，今年美國可不可以幫我們提案？
你有拜託他，他怎麼回答？
給你一個軟釘子，是嗎？
其實不管從外交部、總統、臺美之間的關係，或是外在的觀察，大家都對這次 WHA線上會議美國扮演的角色有很高的期待，你和 Alex Azar II也見過，以前我們沒有這麼好的機會，能夠和美國衛生部長在 WHA會議之前商談，但是現在的結果顯然和往年並無不同，除了你剛才說的強度（這是主觀的判斷），從統計數字、客觀行動來看，其實並沒有太大的差別，你會不會感到失望？
WHA大會是每年最大的會議，每年在這個過程中也有很多技術性會議持續進行，現在我們參加他們的技術性會議有沒有受到任何阻礙？
最近有哪些具體障礙？
WHA一直是我們一個很重要的舞台，各項技術會議也和臺灣人的健康很有關係，我們希望能夠持續、順利的進行。再請教你另一個問題，美國現在正在換政府，接下來要開始交接，目前川普政府是看守時期，過去這一年多來，美國對 WHO的態度和以前有很大的不同，曾經有一段時間甚至傳出美國可能要退出 WHO另起爐灶，國內也有人隨之起舞，討論是不是要趁這個時候跟著美國走，去找另一個機會。請問你，美國拜登政府即將上台，你自己怎麼判斷？過去美國川普政府另起爐灶的想法實際嗎？會不會持續下去？有沒有可能？
所以你的判斷是不可能另起爐灶，對不對？
所以對我們而言，另起爐灶、跟著美國走，其實有點天方夜譚、不切實際。
本席只是高度假設啦！你覺得拜登是否可能另起爐灶？他會不會把這個計畫放在自己的規劃當中？
所以在 WHA這件事情上，我們還是要爭取重回，這是我們長期努力的目標。另外，本席現在出示的是我昨天剛收到的公文，本席之前在其他委員會質詢時談過行政命令是否公告周知 60天的問題，這是衛福部食藥署的回文。你是否可以先告訴本席，為什麼之前行政院秘書處發文要求各單位都要公告周知 60天？這個構想原來的意旨是什麼？
只有針對國外的團體嗎？不需要針對一般民眾、消費者？
你記得當時的……
怎麼會只有國外呢？公告 60天完全是因為顧慮到國外？原來的理由是什麼？
行政院秘書處發這個公文，要求各單位的行政法規都能夠公告周知 60日，他們的意旨、理由是什麼？
兩個概念，第一個是開放，第二個是透明，為了開放和透明這兩個原則，所以必須公告周知 60天。公告周知 60天就像你說的，是為了給大家準備的時間，但這不只是針對業者、廠商或其他商業單位，更重要的是消費者、人民。還有，這中間還要做什麼？在這 60天還有一個聽證程序，這個聽證程序就是為了讓各界都能了解這個行政命令。做這件事需要經過正當法律程序，經過一定的實質檢驗，讓大家都充分了解之後，這個命令才能得到人民的支持，社會才能充分了解；這是一個正當法律程序，中間還需要經過聽證程序。老實說，民進黨上台以後公布這樣的行政規定，其實是一種進步性的立法或作法，這是值得支持的，問題是現在你們違背這樣的作法。本席曾經問過你，你記得當時怎麼回答嗎？為什麼今天不需要經過 60天的公告？
你們寫的是「為給予業者或地方政府足夠準備時間」，「如法規未先公告確定之下，無法據以輔導業者、進行宣導或規劃……」，衛福部什麼時候這麼在乎業者？你們又不是經濟部！
你們第一個要考慮的應該是人民的健康，應該是消費者，怎麼會第一個就考慮業者呢？
這件事情所涉及的單位絕對不是你們想的業者和地方政府而已，消費者、養豬戶、全國關心的家長，這些都是你們要考慮的，今天衛福部第一個關心的對象卻是業者，本席覺得這樣不對啦！你們不是經濟部啊！
這裡寫得很清楚，你們說是為了讓業者和地方政府有準備的時間，否則沒有辦法據以輔導業者。
開放和透明都不是針對業者的觀念，開放和透明是……
那消費者呢？一般社會大眾呢？今天衛福部服務的第一對象應該是國人、是社會大眾，不是業者，也不是地方政府，所以本席才會拿這一點來問你。本席覺得你們的思考不夠周延，您今天是衛福部部長，防疫的工作也做得不錯，因為你念茲在茲的是人民的安全和健康，這一點我們了解，可是你們現在怎麼會把業者、地方政府放在最前面呢？這不該是你們考慮的最主要原因。更何況行政法規要公告周知 60日，這是正當的法律程序，非必要的情況下，不要逾越這樣的正當法律程序。你們現在這麼做，就是為了讓他們有足夠的準備時間，但是老實說，誰規定時間要這麼趕啊？如果今天不是蔡總統說 1月 1日要開放，你們趕什麼呢？所以今天的問題在於什麼？就是你們為了聽從上意，在她限定的時間框架內趕得要死，原來 60天的聽證程序，正當的法規程序，你們通通違背了，然後又說為了輔導業者，所以急急忙忙公告，問題是在這裡。如果不是 1月 1日開放，或者可以暫緩開放，怎麼會需要考慮他們是否有充分準備的時間， 60天絕對夠，對不對？這樣我們就可以好好的審查，讓大家都能了解、安心，不用趕成這樣。對於你們這種作法，就是先把時間訂好，大家趕鴨子上架，然後再來說沒有足夠的準備時間，所以公告周知的時間又得縮短，公告時間縮短，這些原則、理念又得犧牲，現在問題就出在這個地方。部長，您在防疫方面做得好，因為你對民眾的健康、安全念茲在茲。今天這件事情不應該把業者、地方政府或其他單位放在人民的前面，關於這一點，本席請你再做思考，好不好？謝謝。</t>
  </si>
  <si>
    <t xml:space="preserve">
主席、各位列席官員、各位同仁。陳部長，我剛剛有給你一頁資料，也就是今天的關係文書報 354024這一頁，還是非常感謝部長，在全球疫情這麼嚴峻的情況下，我們看到中華民國這個社會仍然算是很安全，所以這一點還是要相當的給你肯定啦！你為全國人民做出了很大的貢獻，謝謝。關於我們今天要討論的進口萊克多巴胺相關的事情，我想請教這一頁的一些法律問題，相信你已經看到了，我剛剛有幫你先劃起來，其實剛剛蔣萬安委員也有問到，「本標準所訂殘留容許量屬食品安全衛生標準事項，具全國一致性質」，這部分比較白話的解釋是不是說國家整個規定怎麼樣就是怎麼樣？但其他比如說現在各縣市政府都有訂定比較嚴格的標準，例如零檢出的標準，那這樣子會變成怎樣？
對，我知道有很多，但如果就萊克多巴胺來講，地方議會的地方自治條例規定了零檢出的要求，那這樣子會造成什麼樣的法律效果呢？
如果他們覺得還是要這樣做，地方訂了這些自治條例會不會因此而沒有效？
如果就這樣通過了，假設這個就通過了。
就跟中央的法令扞格嘛！
假設地方的行政官員，今天依照他們的地方自治條例去稽查出來，發現有些東西並沒有零檢出，這樣就要罰那些販商，例如肉品商，第一個，這些肉品商當然有權利可以去主張，沒錯吧？
他們會說這樣是不行的，因為中央是規定多少 ppm、多少 ppb，我們要照全國一致的法令辦事。
符合法令，所以地方自治條例就不能罰他們嘛！
這時候依法執行的公務員有沒有什麼責任？因為他們是根據地方自治條例去執行嘛！那公務人員會不會有什麼責任？因為身為公務人員必須要依法執行事情，他會擔心啊！我們是不是要讓公務人員放心？
假設地方訂了自治條例……
不會受到處分？
所以他這樣執行是沒有法律效力的，假設這個法令通過，因為中央已經統一了嘛！統一規定多少就是多少了嘛！地方公務員不會有責任，中央的公務員會不會有法律責任？如果他做了不同的規定，地方公務人員不會有責任，中央公務人員有沒有法律責任？如果他去執行了跟你的規定不一樣的法令。
對，中央。
就會怎麼樣？
如果中央其他的部會做了跟你不一樣的規定，你是不是要跟他們提醒一下他們做錯了事情？
橫向聯繫一下？
橫向、縱向都要聯繫，那我現在先跟您提醒，假設這個法令通過以後，教育部在這之前就已經發布了一個行政命令，要求地方的營養午餐要零檢出，這完全跟你們中央這個全國一致的法令是牴觸的。
但是接著要求在契約裡面，學校的契約都要求要零檢出喔！這是嚴格要求，從契約去要求的，所以如果照你剛剛的回答，這些契約如果有廠商被罰，那些都是無效的，然後中央教育部發的那個行政命令也牴觸這個全國一致的法規，比如說容許 10ppb，在教育部要求優先以後，他又訂了一個契約，按照那個行政命令要求各個學校在訂契約時要零檢出，這些都是無效的。
如果教育部這樣做可以，地方自治條例也可以啊！因為他也是讓消費者可以自由選擇，所以你的標準一定要一致，沒關係，這個要怎麼過，當然衛福部有你們自己的想法，但是請你不要忘記提醒必須橫向聯繫的教育部，如果你們這個 10ppb過了以後，教育部所訂的這些行政命令違反全國一致的標準，食品安全衛生標準事項具全國一致性質，自治法規，當然包括平行的這些法規，自治法規之規定較本標準之規定嚴格，應該配合修正，所以教育部就不能這樣做規定，這時候教育部口口聲聲說他可以捍衛所有學生的營養午餐，這件事情就是不可能發生的事情，沒錯吧？
所以教育部可以……
可以就對了，是不是？那地方政府也可以為了給地方，比如金門縣，為了給我們金門縣民選擇，所以地方政府也可以規定零檢出啊！為了給我們金門縣民有比較好的選擇，也可以訂這樣啊！你不要說中央教育部就可以，但地方縣政府就不行啊！
所以教育部到時候也不能對違約的廠商做相關的處分喔？
那教育部有一個行政命令，所以這個行政命令是不應該發的，如果照你的邏輯，全國法規要一致喔！請你回去再想一下。
謝謝部長。</t>
  </si>
  <si>
    <t xml:space="preserve">
主席、各位列席官員、各位同仁。請教陳部長，我們知道世界衛生組織拒絕我們進入 WHA，那衛福部有做什麼努力嗎？
所以我們很多規範都遵循世界衛生組織，對不對？我們希望加入，是不是？
所以我們一向希望加入世界衛生組織，把我們防疫的經驗也分享給其他國家。對於瘦肉精相關的研究或是規範，我們也有遵循世界衛生組織的規範嗎？
就不用遵照世界衛生組織的建議了嗎？
我們知道歐盟反對，我想歐盟國家的人民一向應該是比較少吃內臟的，他們吃肉，他們就反對含瘦肉精的肉品進到歐盟，表示他們是很重視健康，我想健康權應該是基本的人權之一，我們知道現在兩公約法也是要重視健康，尤其是孩子等等，現在世界衛生組織的動植物衛生檢疫協定即 SPS協定的第五項第二款，要將現有可用的科學證據納入考慮，但是我們知道衛福部 9萬 9,999元的健康風險評估報告基本上是沒有把現有的科學證據納入，明顯違反世界衛生組織的規定，部長認為這部分可以改進嗎？
我的問題是衛福部可以改善這樣的方式嗎？
好，知道了，我已經講很多次，部長知道我的用意，沒關係，我的問題是，如果這部分還不足，因為違反世界衛生組織的協定，希望能夠把所有可用的科學證據納入考慮，我們知道健康權也是基本人權，所以衛福部做得到嗎？就是在規定明年進口之前，把這個健康風險評估報告不足的地方再改進、再做得更完整，衛福部做得到嗎？我的問題是可以做得到嗎？
對，我還是要勸告部長，因為你的防疫是做得不錯，但是我們也知道美國川普總統經濟是做得不錯，但是他防疫做得不好嘛！部長也可以用這個前車之鑑，就是說你現在可以改進、可以做得到的，包括其他在野黨的建議，你們做得到的就趕快做，因為我也聽到民間相關學者的建議，他們對這次瘦肉精萊克多巴胺的這些作為是不滿意的嘛！我在這裡建議做得到的就做，健康風險評估可以再做補充，還有一段時間，可以來做嗎？
我們知道民間有證據，我們請衛福部來開協調會，有新的證據，可以答應重做健康風險評估嗎？
好，謝謝。</t>
    <phoneticPr fontId="2" type="noConversion"/>
  </si>
  <si>
    <t xml:space="preserve">
主席、各位列席官員、各位同仁。我要請教部長，你也知道東洋公司跟 BNT在談購買疫苗的事情，東洋公司到底有沒有取得 BNT的授權書跟合約？到底有沒有？
確實有，有沒有拿給衛福部？
所以他們提出來是有條件的授權，對不對？
沒有錯，這個跟他在 10月 12日林全董事長開記者會，他沒有講說是有條件，他就講代理，在同天晚上輸入到股市觀測站的資訊，就是有條件的代理，這是第一點；第二點在 10月 12日當天的交易量放大到二千四百多張，因為平常大概就 100張到 500張左右，又在 11月 3日到股市觀測站輸入資訊表示他們中止代理，結果 11月 2日交易量超過 1萬張，11月 3日五千多張，所以我要請教部長的是，你是基於什麼想法，為什麼不建議調查東洋？請你充分說明。
沒有錯，星期一在財政委員會會議時，我們就有問金管會主委黃天牧，他說這個案子有兩個疑點，第一個就是林全董事長記者會的說法，跟他輸入股市觀測站的資料不一樣，第二點，這段期間敏感的時候，包括 10月 12日和 11月 2日、11月 3日交易量都大幅放大，所以有疑慮。就以上這兩點，黃天牧主委他負責股市的監測和管理也認為有疑慮。所以我要跟部長講的是，就你在權責的部分我們尊重，但是涉及到股市交易市場維護的部分，我認為部長不應該發表意見。
好，另外要提問的是，現在的執政黨民進黨在早期一直主張進口含有萊劑的萊豬是毒豬，會危害全民的健康，為什麼 8月 18日准它進來？很重要的理由是國際情勢變更，再請教您，最近美國大選拜登取得勝選，國際情勢也有重大的變更。基於相同理由，部長贊不贊成重新來談？
有沒有可能重新談？
請教經濟部陳次長，從經濟部的立場來看，可不可能重新談──因為國際情勢重大變更？
你自己講，重大經濟上的效益在哪？具體能不能講一、兩項？
次長，這四個字回答你，口惠實不惠，都是形式上的，經濟部有沒有這個能耐把它轉成實質效益，你能不能答應？能不能承諾？
努力喔？什麼時候可以有具體效益？
次長，你這些都是形容詞，到時候做得到再說。謝謝。
主席、各位列席官員、各位同仁。首先請教部長，在政府決策開放萊豬的過程當中，部長參與的程度相對不深，但是基於職責所在必須負責善後的工作，即使承擔各界的指責仍然必須全力以赴，部長目前心情的無奈，本席可以理解。我想要請教部長，本席跟你一樣，當過部會首長，相對瞭解部長現在的情況以及部長的心態和心情，請問部長，你從政的目的是什麼？
對，我簡要跟您概述，其實就是「人在公門好修行」，做一些福國利民的事情，對不對？
對，但是假設這些政策錯誤，也可能危害民眾，這樣的說法，你同不同意？
你這樣的講法不一定成立，所以我的建議是，雖然你貴為部長，但是也有很多無奈的地方，我在這裡很大膽的講，進口萊豬是蔡政府的既定政策，明年 1月 1日一定會進口，我在這裡很誠懇的要求部長做好配套工作跟善後工作，為民把關，確保全民健康，若是如此，將來哪一天你離開這個位子，也會覺得心安理得。我的要求合不合理？
好，我請教你，就衛福部來看，有關把關好萊豬的部分，有哪些具體的措施？
你講的都是理想，但是我認為你們這些配套跟措施是不夠的，譬如你剛剛講標示，但是從進口到銷售這些標示都可能會作假。另外，二十、三十萬家的食品業者，我們稽核的人力卻只有 600人，稽核人力嚴重不足。此外包括中小型的肉商及攤商都沒有納管，你們那些把關恐怕做不到。我這樣的質疑合不合理？
部長認為會做得好嗎？
百分之百努力，你的理想就能做得到？
部長說很有可能，那是你理想的目標，但是我很誠懇跟你報告，口罩國家隊八十幾家，債全國之力，八十幾家的口罩國家隊都做不好，那麼幾十萬家會做得好？以我的智商，我認為你的理想很高，但是實務上做不到。不過我還是很誠懇要求你，既然是蔡政府的既定政策，你們的配套一定要做好，不然哪一天你離開這個位置，你會心不安，真的會心不安！所以拜託你，也要求你，配套一定要做好，部長說要做好，我希望那不是一個空中樓閣，是一個理想，但是我可以逕行判斷，你的理想基本上是做不到！</t>
    <phoneticPr fontId="3" type="noConversion"/>
  </si>
  <si>
    <t xml:space="preserve">
主席、各位列席官員、各位同仁。請教部長，肉品進口查廠是不是必要的程序？
到現地查訪，是不是每次都會做？
那美豬算不算是新的？
我現在是說進口前的查核、查廠。
為了確保國人健康，部裡還是應該朝向到美國查廠的方向去做。
到現地查廠，查核的項目是什麼？有沒有辦法查到我們真正顧慮的萊克多巴胺殘餘量？
工廠的安全衛生是一定要查，甚至包括工廠周遭的環境、有沒有污染源都要查，我現在問的是，能不能查到肉品的用藥殘餘量？可能不只萊克多巴胺，查得到嗎？
是看他們怎麼做，而不是我們查？
所以縱使我們真的去查廠，可能也沒有辦法達到我們要的目的，是不是？
最後一個問題，現在美國的疫情非常嚴峻，萬一在 1月 1日之前還未見緩解，那麼我們的人員到現地去查廠可能風險太高，請問，世界上有沒有其他公正單位可以受委託？
好，國人的健康是不分朝野都非常重視，在疫情這麼嚴峻的情況下，要你們去查廠，可能有一定的風險，那麼委託第三公正單位的這個方向，是不是部長可以嘗試跟委員們溝通，假如找得到公平單位的話，我想這應該是一條還不錯的路，好不好？</t>
  </si>
  <si>
    <t xml:space="preserve">
主席、各位列席官員、各位同仁。首先本席想要請教部長幾個議題，關於查廠的部分，剛剛我聽到我們或許會用視訊等方式，但是我認為我們必須要到實地查廠，因為這是攸關國人的健康，你認為呢？
要達到安全的目的，當然是現場最……
現場才是最安全的嘛！對不對？所以查廠的部分本席認為務必要確實達到，因為這個是讓民眾安心非常重要的一環，是嗎？
這沒有問題啊！因為經濟部 20日就要過去了，對不對？他們要到華府去啊！所以是可以的啊！
相關配套嘛！
他們的憂慮是擔心人會傳染給豬嗎？還是豬會傳染給人？這個是更恐怖喔！
所以本席認為這個查廠的動作務必要實境查廠，這個才是安全的，要不然我們就先暫停嘛！慢一點也沒關係啊！
在談判的過程當中……
如果在談判的過程當中，因為疫情或者是什麼原因，讓我們沒有辦法實境去查廠，那麼我們是不是應當考慮暫緩進口的時間？這都是選項之一嘛！
都是選項之一嘛！對不對？第二個，本席要請教標章的問題，上一次本席跟你討論的時候，我說歐盟貼上去的都是沒有萊克多巴胺的豬肉，你說這個是可以參考的方向，那你現在認為呢？
就照這樣去做？
你去鼓勵嘛！鼓勵貼沒有萊克多巴胺的豬肉嘛！是不是？
一定大肆的去宣導。接下來我要請教的是一個滿嚴重的議題，剛剛我在經濟委員會質詢，因為我從畜產所的交易資訊網看到豬肉交易的價格，這個期間跟去年同期相比，我們的豬肉價格已經降了 2%到 7%，農委會主委也承認，因為要進口萊克多巴胺的豬肉，所以人民有預期的心理，會不敢吃豬肉，針對含萊克多巴胺的豬肉，今天經濟部在這裡，農委會也這裡，因為有這個宣示，所以萊克多巴胺的豬肉還沒進來，我們的豬農就先受其害，跟去年同期相比，豬肉價格降 2%到 7%。農委會主委當然說希望每一頭成本價 6,500元要能夠達到，所以我剛才特別問他要怎麼辦？要怎麼去因應？因為現在已經差不多到 6,700元、6,800元，快要瀕臨那個底線，所以民眾很憂心。本席今天說這個問題的意思是，部長您在這裡是擔任把關者，民眾很害怕，你頻頻點頭，我相信我用這個數字，末端豬肉價格的數字來跟你討論，民眾確實是很害怕，所以在整個過程當中，本席是希望也勉勵部長，我們必須要環環相扣的務實到位，要不然本席具體建議，如果沒有辦法到位，我們應該要延緩進口，你的看法呢？
因為 1月 1日即將到來，現在已經是 11月 11日，在這樣的情況之下，你們現在預估地方會有 126位稽查人員的協助，中央則是 21位，數字也在變，因為地方也很害怕，而且人力不足，在這樣的情況之下，你說還要跟地方來溝通。到目前為止，沒有一個議會會去訂一個允許萊克多巴胺含量的豬肉，沒有一個議會會去訂，到目前為止，在這樣的情況之下，你要怎麼溝通？
溝通不要訂？可是地方的意見是不要啊！萊克多巴胺既然是禁藥，就是零檢出啊！
那你的意思是什麼？就聽你中央的就好了？
不可能啊！地方現在已經很清楚地告訴你，我們要零檢出啊！這怎麼辦呢？如果地方堅持的就是零檢出，請教部長，你所謂的溝通結果會是什麼？
應該要尊重地方嘛！是嗎？
你說的互相，想法是很不錯的，就是要尊重地方喔！因為到目前為止……
到目前為止，不管藍綠執政的地方政府，他們都不同意有萊克多巴胺的豬肉喔！這是非常清楚的。最後，我要請教一下經濟部次長，陳次長辛苦了，你即將代表政府去談判，請問你去的時候要跟美國講什麼？你會不會把我們的民情告訴給美國，說我們不希望，因為民眾很害怕，豬價一直降。
這個環環相扣。
環環相扣，因為之前你們的長官王美花部長說，萊克多巴胺的豬肉如果沒有解決，如果沒有進來，就沒有談判，這個是前提，但是外交部在這邊，外交部次長告訴我們，不是美方要求的，是我方自己說的，這是環環相扣啊！你會不會把我們的國情、我們人民的心願告訴他們？
你會轉達，是不是？
你會轉達？好，謝謝，拜託你了。
主席、各位列席官員、各位同仁。我非常歡喜昨天聽到陳部長說我們的標示未來是朝沒有萊克多巴胺的標示，部長說他鼓勵民間他們去標示，是鼓勵，這個我非常地歡喜，因為我覺得這個是政府的責任問題，這是第一個。第二個，民眾到目前為止，的確還是非常不清楚，而且非常憂心，尤其是媽媽，他說他買菜的時候，不知道未來買肉要怎麼買，因為他沒有辦法可以去確認這塊豬肉到底有沒有萊克多巴胺。我聽到媽媽講了這番話，我覺得這真的是一個議題，因此我們昨天也討論到，中央政府這一次花了 3.2億元預計要增加人力，這些人力我不知道怎麼培訓，部長是不是可以告訴我們一下，地方政府現在的預估是 126位，中央政府是 21位，到時候我們的地方政府要怎麼樣去培訓，是不是請部長告訴我們一下？
部長，昨天高雄市議會是 22個縣市裡頭，第一個率先通過萊克多巴胺在豬、牛上面是零檢出，他們是第一個，你的看法怎麼樣？
所以他們通過，你是讚許的嗎？因為跟目前的法令是相同的嘛！
牛目前所執行是 30個月以下的，以上還是限制對嗎？
但是針對美牛的部分，是 30個月以下的，當時是這樣子，雙卡、雙管是如此。
謝謝部長。本席接下來要請教的，還是回歸到本席所關心的，因為議會陸續會依照國人的健康，他們應該會這麼做，因為目前沒有反對的，他們會這麼做，所以本席還是具體在內容裡頭，也就是針對這 126位未來你們所增加的人力部分，要怎麼樣去訓練，因為不只是消費者末端在憂心，對於檢驗的人員，你會不會去制定一套全國統一的 SOP流程讓他們訓練，會不會如此？
部長這麼說，那麼這 126人要做什麼呢？
所以這 126人並不是做檢驗，而是只是做教育、宣導跟取樣？
因為現在所有社會大眾的頭腦裡都認為還好還有 126人要幫我們檢驗，我們才會安全。現在若是像部長所說，根本沒有負責這個部分，他們只是取樣，所以這 126人在地方政府根本沒有檢驗的程序跟問題。
部長，這個……
是。部長，因為現在教育部發了那一道公文，請營養師、廚工、採買的人員要去確認，所以這三種人已經很緊張，他們表示自己沒有這個能力，也沒有這個 sense，那麼如果按照剛剛部長所說的，這 126位預計要增補給地方政府的人力，他們只有訓練、採樣跟宣導，根本沒有做檢驗，我再確認一次，真的是如此嗎？
部長，我們還是要讓民眾安心，有關人力的問題，你們預計提撥 3.2億元要他們做什麼，你們還是要讓社會大眾去瞭解，而且未來如果要做，招募的人也才能夠瞭解，要不然你到坊間去問，以我為例，我們已經第三次討論這個議題，大家的觀念都認為這 126人在地方基層，他們能夠做安全檢驗，讓民眾及消費者安心，但是現在就不是了，現在是在實驗室的末端了。
所以這些人並沒有實質檢驗，就這個部分，大家要釐清楚，也跟社會大眾說明清楚，好不好？
從剛開始我們說你要補助給地方，一直到數字第二次的調整，甚至在第二次我跟你討論的時候，我說這樣的人力可能是不夠的，而你們也去做調整，現在有增加一部分，這一些人力到底要做什麼，我們還是希望要給社會大眾說明清楚，好嗎？謝謝。</t>
    <phoneticPr fontId="3" type="noConversion"/>
  </si>
  <si>
    <t xml:space="preserve">
主席、各位列席官員、各位同仁。美國大選已經底定，拜登確定會當選，六成民眾希望暫緩萊豬的進口，選後最新的民調趨勢是希望我們暫緩萊豬進口，當然我們是極力反對說我們有偏向川普這一邊，我想請問經濟部陳次長，你是不是要去美國？最慢在 12月中。
下週你要去美國，那你要談的是什麼？ BTA還是 FTA？
是跟哪一個陣營談？是跟拜登陣營談還是跟川普政府談？
現在美國政府即將換人執政，對不對？即將換成拜登政府，如果我們去談了，結果拜登政府上來後又不承認的話，那該如何處理？
所以這次要去談的東西跟 BTA或 FTA都沒有什麼關係嗎？
新的經濟對話？
我再請問一下，既然我們可以去談經濟對話，為什麼我們不能去查廠？既然可以去經濟對話了，為什麼我們不能去查廠？
我們應該要先去查廠才可以讓它進來，你剛剛也承諾說，如果我們沒有查廠之前，我們是不讓萊豬進來的嘛！可是 1月 1日已經到了，這樣的話……
所有的民調顯示今天反對萊豬進來，不是反對美豬喔！是反對萊豬進來，所有的家長、所有的學校，以及很多食用豬肉的民眾，大部分的人都反對，我想請問一下，民眾這麼反對，我們為什麼還要讓它進來？
不是科學，對於大家的疑慮還沒有解釋清楚，還沒有完全解釋清楚以前，我希望政府要多考量，而且我還要提醒政府，反對萊豬不是等於反對美國，因為你們執政黨把萊豬跟美國劃成等號，這是不對的，我們是反對萊豬而已，我們沒有反對美豬，我們也沒有反對美國，現在執政黨將在野黨劃成等號，說你們反對萊豬就是反對美國，我覺得這樣是對我們不公平的。
對啊！所以不要一直誤導民眾說我們在反對美國啊！
對啊！謝謝部長。</t>
  </si>
  <si>
    <t xml:space="preserve">
主席、各位列席官員、各位同仁。我延續吳怡玎委員的問題，加拿大沒有提出申請，那麼未來會不會提出申請？因為我們進口的 10%當中，加拿大占的比例滿高的，在 43%左右。
牛肉是 30月齡以上沒有提出申請，我相對地來問豬肉。現在我們答應萊豬進口，美國的豬肉進口了，接下來加拿大也提出申請的話，我們也一定要接受嘛！按照我們上次考察的情況，你說我們已經開放容許量，其實都可以進口了，所以他們可能也不需要申請哦！
那豬肉、牛肉應該都一樣吧？牛肉一定要申請，豬肉不用申請？
牛肉有限制？
我們之前是開放 30個月以下，現在 30個月以上都可以了；也是要申請？
牛肉還是要申請，豬肉就不用申請，直接可以進來？
只要合乎容許量的規定，都可以申請？
我想未來牛肉大概也不用申請就都可以進來吧？
比 30個月以上還要重要的是什麼？都不用申請了吧？就代表全部都可以；以前是 30個月以下才可以。
我們現在不是開放 30月齡以上？
加拿大沒有？
還是要申請。
我想他們慢慢地也會提出申請。好，謝謝。
養到差不多大就一定要出貨了。
接下來請教副主委。上次蔣召委有帶我們去臺北關考察，就動物檢疫查核那一塊來講，我印象當中，針對豬肉的進口，你是說只要非疫區應該就不用檢查嗎？好像抽檢的就是衛福部所訂的容許量而已，像非洲豬瘟，不是疫區的話就不用檢查？
謝謝副主委。疫區當然是進口國家的一個控管，以牛肉來講，或者是未來的豬肉也一樣，我是覺得你們在抽驗當中，對於績效良好的大概原則上不會抽，抽到違規的，可能要連續抽 5次，直到正常之後，以後也可以免抽。這種抽驗方式，以萊克多巴胺的豬肉來講，剛開始是逐批檢查，他應代好剛進口的幾次抽驗之後，未來也沒有常常抽驗啊！或者是績效良好之後，將來會不會就超過這個容許量持續地進來？
對啊！你說前 5批抽了，結果績效良好，應該就不用抽了。
但是不見得會抽到他的。
我們擔心的是，剛開始進口的時候，大家都安分守己，未來說真的，我們一直在強調人力不足嘛！
也不查廠，也不做什麼，我們當然會有很大的疑慮！
還是會抽驗？
對啊！績效良好的就漸漸不抽了。
但是我們擔心的是，剛開始開放進口的時候都是績效良好，未來如果偷雞摸狗的話，那也很危險啊！
但是走私有時候就是在拚過關嘛！
好，我們看一下投影片，我真的覺得很奇怪，為什麼美國做得到，臺灣做不到？美國行，臺灣就不行？美國的豬肉都有標示有沒有含萊克多巴胺、有沒有生長激素等等，在他們所有的產品中，到底有沒有含都會告知國人。他們每一個產品都會標示有沒有含萊克多巴胺，可是在我們國內，不管是農委會也好，衛福部也好，包括經濟部，相關單位都認為不需要標示萊克多巴胺的成分，但其實大家憂心的就是這一塊，如果你真的要在美國的壓力之下進口，至少要有基本的 CCC Code，或者是標示有沒有含萊克多巴胺。當然你會說毒物很多，沒有辦法一一去檢驗，但是現在要進口含萊克多巴胺的成分，你至少告知我們，我們就不要吃嘛！這些為什麼我們做不到呢？
那可以做嗎？
那可以標示啊！
標示我們就比較知道到底……
那我們就用法律規定要標啊！
有困難嗎？
不是，美國自己都在他們……
對，自願性，既然要進口，我們國家就要強制標示，到底這一批進口的豬肉……
不要說鼓勵啦！你鼓勵沒有用，因為生意人就是能省則省，不用標示就含混過關，對不對？
標的人會很多？那就強制標示含有萊克多巴胺，這樣我們要買也安心啊！
這一塊就是國人非常質疑的地方。
美國的市場都可以標示，我們為什麼不能標示？
可以，那就希望各部會當中……
好，那就道德規範，我們就有默契要標示，對不對？
那你們要有一個共識，部長請坐。我再問一下農委會副主委，現在養的豬有幾頭？
一年屠宰的量呢？
一年七百多萬頭？
接近 800萬頭，那在供需當中是平衡，還是不足？
90%是市場供需量。
自給率 90%，需要 10%的進口。
這就是一個重點，我覺得我們的豬肉品質那麼好，市場的需求量還缺少 10%，現在好不容易在 OIE通過口蹄疫拔針之後，農委會要鼓勵畜牧業者儘量養好的豬，然後做外銷，對不對？
現在都在鼓勵，因為我們已經拔針了，可以做外銷，外銷市場是我們非常大的一個目標，尤其是你們一直在推銷說新加坡會買、香港會買、日本會買，我非常質疑的一點是，我覺得我們臺灣人很奇怪，像現在最大廠的卜蜂、大成之類的，如果有這個市場，他們都把好的豬肉拿去外銷。
價錢好嘛！因為那些國家養不出來，又怕吃到非洲豬瘟的豬肉，所以買我們的豬肉，結果價錢好的拿出去賣，我們國人吃到什麼品？二級品。
不是，我是說假設，以商業來講就是最好的拿出去外銷，一般的就內銷，內銷不夠再進口含萊克多巴胺的豬肉讓國人吃，這個政府是什麼樣的邏輯，這是讓我覺得很奇怪的地方。
講到加工，你是內行人，你是畜牧出身的，其實日本進口臺灣的豬肉也沒有在飲食當中直接吃，他們進口臺灣的豬肉都是加工品，那我們呢？我們是進口人家含萊克多巴胺的豬肉來做加工品！所以我是覺得政府應該重新思考，在農業生產當中，有時候要慢慢向日本學習。我們向日本學了一大堆的計劃經濟、計劃農業都沒有用，為什麼？因為他們是好的留給國內用，一般的外銷；我們則是好的外銷，自己吃一般的，然後還進口差的給國人吃，對國人的健康造成非常大的傷害。所以我想在這個邏輯當中，農委會要慢慢地改變，包括在豬肉這一塊，第一步就要改變，對不對？你剛才已經講過了，我們的養豬頭數和消費頭數其實還缺了 10%，國內市場供需都已經失衡了，還要進口 10%，不管是受到美國的壓力還是什麼，我們現有的市場就缺 10%的進口量，如果堅持零檢出，我們都同意。可是拔針之後，我們有了外銷市場，未來真的有可能好的一直出口，我們就吃一般的喔！然後不夠的量怎麼辦？就進口含萊克多巴胺的豬肉給國人吃，所以這是一個非常重要、危害國人健康的錯誤政策，我希望各部會重新考量、行政院重新考量、總統重新考量，謝謝。
主席、各位列席官員、各位同仁。本席想先請教一下，在美國、加拿大牛肉及其相關產品的進口規定當中，我們還是按照原來查廠的方式，就是已經查廠過的就可以繼續進口，沒有再查廠的需要嘛？因為它原來就有進口。
所以豬肉沒有查廠，牛肉應該不用查廠。謝謝部長。現在內臟都有進來嗎？
可是你們的資料上說：符合前點規定，頭骨、腦、眼睛、脊髓、絞肉、內臟不得輸入 ……
好，那我問一下經濟部陳次長。這個附表當中有很多 CCC Code，其中包括牛肉的各個部位，請問有哪些是進口的？好像都有編碼了嘛！
所以牛的每個部位都有 CCC Code？
是為了預防牛的內臟進來？
很難分？
我看 CCC Code很多耶！
豬肉可以這樣分嗎？
怎麼講到產業界？我們一直要求豬肉進口也一樣要編 CCC Code啊！既然牛都可以有 CCC Code，為什麼豬肉不行呢？是可以吃的部位太多，很難分嗎？
可以做到嗎？
經濟部之前都說不行啊！
你的意思是，部位分類可以有 CCC Code，但是那個部位有沒有萊克多巴胺就沒有辦法……
你說上千種是在騙一般民眾，因為你們沒辦法每種都驗嘛！你問農委會看看，基本的 ……
請問衛福部，你們驗幾種？一千多種都驗嗎？
每次抽驗，這一百多種藥物都要檢驗？
這些部位都有編碼，但就是不能編含萊克多巴胺，是這樣子嗎？
我看編碼有 10碼，上次考察時，你們有說明豬肉的稅則號別及輸入規定， 8碼、10碼都可以編嘛！既然有檢驗，其他禁藥當然還是不得檢出，如果萊克多巴胺能檢出，而且超過容許量的話，在 10碼的範圍當中應該還是可以編吧？
所以進來的一定都含萊克多巴胺就對了？
照你這種說法的話，豬肉未來也可以按照部位來編碼？
但是進來的豬肉不管是美國、加拿大都容許有萊克多巴胺就是了？
殘留容許量就是國人非常憂心的地方，因為我們的檢驗人力不夠，而且檢驗規範的 SOP也令我們擔心會不會有漏網之魚。此外就是風險評估的問題，萊克多巴胺不管是在歐盟的認定當中或者是一般來講，它會對人體帶來的後遺症大家都不敢確定。所以我是覺得，雖然可以按照部位編製 CCC Code，還是標示一下萊克多巴胺會比較好。
經濟部或衛福部就是要很明確地跟大家講，美國、加拿大進口的豬肉就是含有萊克多巴胺容許量！
我知道農委會一直在強調目前加拿大進口到臺灣的豬肉並沒有含萊克多巴胺，但是… …
但是訂了容許量之後，你想商人會不會進？絕對會進！所以變成你應該直接宣告，讓所有國人都知道加拿大、美國進口的豬肉一定含有萊克多巴胺嘛！這樣我們就……
標示原產地的話，就是要把哪些國家……
我也知道啊！可是我們剛剛就在講，國產豬的部分有時候國人就是會為了賺錢，好的東西都拿去外銷，結果我們都會吃到含萊克多巴胺的豬肉嘛！因為我們……
農產品、畜產品不一樣，我們國人很奇怪，都把好的東西送給人家吃、賣好的價錢。大家都知道，我們的產品比較好的部分都外銷，快要爛掉的就切一切自己吃，國人的習慣就是這樣。所以未來豬肉有可能也會這樣，尤其是大廠，口蹄疫拔針之後，外銷市場那麼好，就把好的統統外銷。我們本來就供需失衡，至少一成左右要仰賴進口，要是好的再外銷，變成二成或三成要進口，像雞肉，變成百分之六十、七十要進口……
我是擔心北部人，因為北部以外食族居多，在家開伙的機會不太大，除非有長輩在家 ……
但是鄉下還好，還可以在傳統市場買到溫體豬，所以我們是擔心北部這些外食族，尤其是年輕人，他們工作壓力那麼大，下班回家有時都七、八點了，不可能開伙，都是買一些速食、加熱產品或微波產品來吃，這些多半都是加工產品，未來他們的健康怎麼辦？
要標有萊克多巴胺嗎？
原產地就標不出來啊！
加工食品很難標啦！
像魚丸、香腸，要怎麼標？很難標啦！因為全部都混在一起了。
我們憂心的就是這一代。長輩還在鄉下的北漂族群或許還可以吃到溫體豬肉，如果外食的話，最後大概都是吃加工食品，未來將會傷害到自己的健康。下一代呢？下一代會更嚴重啊！我們憂心的是這一塊，所以我是覺得要慎重！
吃多了還是會。他們還年輕，我們五十、六十歲的還無所謂，二十、三十歲的人呢？下一代呢？
4小時？
你是醫師嘛！我們都知道每個人的代謝情況不一樣，癌症有的會好、有的不會好，有的可以處理得很好，有的開刀以後……
對，個人狀況其實是不同的，所以這種有毒性的東西不要留在人體是最好的！這是我們一直在要求的地方。謝謝。
主席、各位列席官員、各位同仁。這次衛福部跟經濟部、農委會的距離好遠，不太習慣，有點距離感。接下來我們是審討論事項第四案至第八案，主要重點都是標示的問題，我們在委員會排了幾次詢答，重點大家也都點出來了，但是官員感覺上都聽不進去，因為總統一聲令下，然後該做的容許量訂出來，農委會的查廠各方面說有困難，在標示上， CCC Code也沒有辦法很明確的標示含有萊克多巴胺，對於這些問題，我覺得問到現在，沒有一個單位願意說「好，我們來改進」。我們就單從今天的報紙上可以看得出來，萊豬叩關三大漏洞，進口到銷售標示會造假，這個就是基層民眾都知道的問題，我們一而再、再而三的反映，你們也聽不進去，官員都是按部就班，如果要查，就是看看你有沒有貼標示而已，但實際上會不會造假？會造假。30萬家食品業者只有 600人在稽查，有沒有含萊克多巴胺或者有沒有造假也查不出來，而標示不清的，只有說你沒有貼標示的才有處罰，中小型肉商、攤商就沒有辦法納管，為什麼？因為那些大部分都是加工品，這是基層的聲音，我們已經講得很清楚了。另外，產地標示接力賽，一進口恐怕就斷鏈了。這邊講得很清楚，以進口肉品、進口豬肉來講，從進口到大小盤商、加工、零售販售、餐廳小吃攤的話，這樣一環、一環以 5道關卡來講，他們有沒有辦法延續著你規定的標示誠實的標示出來？我覺得這是很難控管的，這也就是為什麼我們要要求很明確的標示，最好是雙標，包括原產地的標示，就是國產豬，然後是有沒有含萊克多巴胺的標示，我覺得這樣會更清楚一點。你看這裡有舉一個小例子，這些都是記者在基層查訪出來的喔！他有問一家麵攤老闆說：你們有那麼多黑白切、豬肝、豬心、豬肺，這些是哪裡進來的？有沒有產地證明？他就說什麼叫做產地證明？因為從進口商到最基層的小吃販賣者，他們可能不曉得政府在要求什麼。你說要貼，他就給你貼一張豬肉、牛肉來自澳洲、來自美國或來自什麼地方，你要貼，他就給你貼，貼了半天，到底是不是真的從那裡來的也不知道，所以他會問什麼叫做產地證明？他也不知道。然後又問他說，你的東西都是跟誰買的？他說他就是跟某個人叫貨而已，那個人說是臺灣豬，那他就認為是臺灣豬，所以這些很模糊的觀點，我希望政府還是要重視。再來是你們自己訂的產地，就是有關進口貨物原產地認定標準第五條和第七條，你們再仔細的看一看，第五條和第七條提及，只要加工重要製程或附加價值率超過 35%以上，就可以用加工地當作原產地標示，如果我們進口進來東西，然後臺灣國產豬肉用 40%或 50%，其他用進口的萊豬、加拿大豬或是含有萊克多巴胺的豬肉，像這種混合的加工品，只要是超過 35%，你可以標示原產地就是臺灣，所以從種種的跡象看來，我覺得標示沒有辦法落實，稽核沒有辦法落實。最重要的是，我們為了國人的健康，要如何預防？我一直在強調，昨天我也講了，在座各位包括記者媒體，包括各位官員，你如果身在臺北、工作在臺北的話，大部分都是外食族，真的在家開伙的很少，未來能不能吃到真正的國產豬肉？當然有能力吃到國產豬肉最好，問題是當臺灣因為需求量的關係，萬一在拔針之後，好的豬肉都外銷到其他國家，不管是政府在推動的南向政策，香港也好，新加坡也好，菲律賓也好，或者是澳門也好，而我們剩下的，我們不敢說是次級品，最好的都外銷了，那我們吃一般的，一般的至少是零檢出的、沒有含萊克多巴胺的豬肉，但是當市場需求量多的時候，當所有貿易商掌控整個豬肉量的時候，到時候是劣幣驅逐良幣，我們的肉品變成大部分都是進口的，可能產地的豬肉就會受到衝擊，然後用的大部分都是進口的豬肉，進口的豬肉再怎麼混，在標示上，其實這是防不勝防，你們抓不勝抓啦！他們就是有辦法，我想在商言商，這是不可避免的，我想大家都心知肚明，商人是將本求利，所以未來在整個加工食品當中，就是我們很難去確認、很難看到它真實標示的地方，這也是我們很擔心的，我們根本不願意，但是我們一不小心就會吃到萊豬，那些萊豬對人體的影響，各種報告都已經呈現出來了，而它的後遺症，在歐盟也好，在世界上，沒有一個它對人體影響有安全的評估的時候，所以很多國家、有一百六十幾個國家都拒絕的時候，臺灣為什麼要接受？而且更莫名其妙的是，我們的外交部次長說，是我們先提說要讓它進來的，我就覺得這個國家是頭殼壞掉嗎？這個總統到底在想什麼？所以我希望能暫停就暫停，至少我們按部就班把它規劃好，該查廠就查廠，該標示就標示，該如何教育民眾、如何識別國產豬、消費國產豬之後，我們再來確定這些問題，甚至在公投之後由全民來確認，大家同意進口美國豬後再來做決定，而不是用犧牲全民的健康，直接就是一聲令下，我們就開放美豬，這些在管理上、標示上是非常困難的，況且在抽檢人力非常少的情況下，如何保障國人的身體健康？包括整個飲食的安全、食安的問題。你看，到最後所有社工人員講什麼？包括地方政府的稽查人員講什麼？他們說：我唯一能做的就是，老人家要吃的、學校要吃的，我儘量來查察就好了，至於年輕人，你們自己管好你自己，健康是自己的，身體是自己的，你們自己管好就好了。他們沒輒，為什麼？人力不足，我要怎麼查察呢？要小心，你自己小心。我想我們的社會不應該走到這個樣子，所以我期待我們政府要重新思考進口美豬、萊豬的問題，謝謝大家！</t>
    <phoneticPr fontId="3" type="noConversion"/>
  </si>
  <si>
    <t xml:space="preserve">
主席、各位列席官員、各位同仁。今天要審的是第二個行政命令「進口牛肉檢疫及查驗作業程序」。我還是要講一下，這裡有一份報告，罹患狂牛症的機率是 9.29乘以 10的負十次方。如果進口牛可以做這樣的報告，為什麼豬不行？其實我在每個委員會都提過，這次要進的萊豬，這個 paper review還是太粗糙了，如果進口牛可以做這樣子，告訴我們罹病的機率是多少，可不可以也告訴我們，吃了萊豬之後的罹病機率？所以我還是要提出，上次食藥署的那份 paper review太粗糙了，這是第一點。第二點，在進口牛肉的檢疫當中，有提到人道屠宰跟查廠，所以能不能請署長告訴我們，什麼時候要去查廠？現在已經 11月了，1月 1日假設要進來，我們的查廠什麼時候可以完成，這是第二個問題。第三個問題，我想要問一下署長，既然農委會說部位可以做到 CCC Code，不要去擾亂一般老百姓，你們所謂的 CCC Code是每個部位都有一個 CCC Code，我們在野黨的要求是，含有瘦肉精的貨號能不能標示出來？大概是這三個問題，請部長回答。
因為距離 1月 1日已經快到了，可以告訴我們什麼時候可以去查廠？
現在部位是可以嘛！但是含有瘦肉精的貨號可不可以？
本席倒過來問好了，只要是含有殘留藥物所有的，不管是哪個部位，都應該要標示出來，然後食藥署、海關要能夠去每一批查驗，可不可以做得到？現在大家所關心的，在動物用藥上面其實是很嚴重了，除瘦肉精之外，我相信還有其他的用藥，譬如抗生素。如果倒過來，我們只是要求含有瘦肉精的，能夠有一個貨號，你們做不到的話，就會變成食藥署在海關進口每一批都要去查驗。事實上，第一，這是不可能做到；第二，非常浪費人力。如果你把它標示出來，在源頭標示這個部分，我們可以節省人力，至少食藥署、海關那邊可以知道哪一批貨號是你要驗的，不然你就要全面驗，截至目前你有多編了多少人力、多少預算？
所以現在是每一批貨號都要查驗就對了！
部長，食安就是國安，衛福部就是要保障國人的身體健康，這是你們的宗旨，在這個前提之下，如果你覺得萊克多巴胺瘦肉精你沒辦法多給它一個貨號，就會變成只要檢驗出來，超過所有不應該出現的貨號，進口海關你們每一批都要查驗的意思。
在你的人力上，你又要回答我，你不可能做到。
謝謝部長。
主席、各位列席官員、各位同仁。今天審查 8個行政命令，我們還是要認真審查，所以我想問部長，在你們的資料第 46頁提到，如果無法證明牛齡時，該批牛肉及其製品不得進口，意思就是明年 1月 1日開始雖然會有 30個月齡以上的牛肉進口，但還是會去標示牛齡，對不對？
所以每一批都會標示？
你的行政命令就是這麼寫，意思就是全部都要標嘛！部長，請你注意一下。第二個，請看第 21頁註二、魚、十足目、龜鱉目及無尾目僅准予殘留 Oxytetracycline，而不得殘留 Chlortetracycline及 Tetracycline，在 006頁的 ppm還寫魚 0.2、肌肉 0.1，所以我希望這個部分能夠標示清楚，部長，可以嗎？
因為你們自己註記它不可以檢出……
可以嗎？部長。
這是註記上面寫的，不得檢出，所以前面的 Chlortetracycline及 Tetracycline請標示清楚。再來我還是要講一下，這一次進口牛肉的檢疫及查驗作業程序，跟美國及加拿大牛肉、產品，其實程序非常好，在行政命令裡有查廠，還寫到有人道屠宰，再來是高風險部位都有 CCC Code。所以，部長我能夠提醒你的就是，查廠這個部分希望明年 1月 1日還是能夠做到，因為我們的進口牛都可以做到查廠，一定要先查廠，昨天看起來你是有考慮要暫緩進來。我再提醒你，食安法第三十五條：中央主管機關基於源頭管理需要，或因食品衛生安全需求，需要派員到境外去查核。所以，部長我覺得不管是要進萊豬還是美豬，在明年 1月 1日的議定書，我覺得還是要詳細寫清楚，假設我們需要人道屠宰，那是不是要標示人道飼養？歐美都不給豬吃瘦肉精，所以我們還是可以在跟美國的議定書裡標示，人道飼養就是不應該給豬吃瘦肉精。部長，我還是建議你，因為我想你也沒辦法回答我怎樣，但我還是提醒你查廠這件事情，還有跟美國要進口的議定書裡先講清楚。再講一遍，在明年 1月 1日開放之前希望能夠做到查廠，真的沒辦法，我還是呼籲一下做到源頭管理、明白標示。我要告訴部長，衛福部的宗旨就是保衛國人的健康，食安就等於國安，還是要請部長專注在國人的健康上面。再來就是剛剛主席問到我們有很多標示，其實很多農畜業抗生素濫用情形更嚴重，但是今天因為時間的關係，我以後有機會再就教部長關於抗生素濫用的問題，謝謝。</t>
    <phoneticPr fontId="3" type="noConversion"/>
  </si>
  <si>
    <t xml:space="preserve">
主席、各位列席官員、各位同仁。今天我們進入行政命令的實質審議，本席就幾個問題請教各部會，首先請教陳部長，第一，關於查廠問題，前面幾位委員也提到，現在我們進到第二案是關於「進口牛肉檢疫及查驗作業程序」，其中第六點明確提到應由衛福部跟防檢局組團實地查核，你剛剛提到你們還在持續溝通，是不是？目前溝通的進度及卡關的原因是什麼？
對，一定要實地去看，第一，因為這是行政命令規定應派員實際去查核。第二，我不認為視訊就符合法令規定，因為實地查廠是要去看他們的屠宰衛生標準是不是符合我國法規要求，譬如我們查廠是去看專用刀具區隔、特定風險物質去除、工廠執行 HACCP等等，這些要實際去看，現在已經 11月中，到明年 1月 1日大概只剩下 45天，剩這麼短的時間而你們還在溝通，更不用講相關的作業程序以及實際去查看以後要分析、報告、回傳，如果屆時沒辦法成行，是不是可以暫緩開放？
所以你的意思是如果 1月 1日前我們沒辦法實地查廠就會暫緩進口開放？
我的意思是屆時如果沒辦法如法規的要求派員實地查廠、做相關衛生安全檢查，那麼1月 1日是不是就可以暫緩開放進口？
可是行政命令的規定要求是如此。
沒有辦法進來，所以就會暫緩開放？
好，沒關係，所以如果沒辦法符合法令規定就沒辦法進口，即可能會暫緩。第二，因為在此行政命令中，我們這次也開放了 30個月齡以上的牛隻進口，對不對？
所以我們已經沒有月齡限制的要求，對不對？
好，請部長看一下行政命令「進口牛肉檢疫及查驗作業程序」，在立法院關係文書第 45頁，也就是行政命令第三點下面的官能檢查，檢查方式包括開箱檢查、解凍調查等等，部長有看到嗎？
不符規定之處理的第二點「相關證明文件如未記載符合我國要求月齡以下牛隻」，部長方才也說我們現在已經沒有月齡的要求，所以這個行政命令有誤，請衛福部修正再送到立法院。
你們認為這樣的寫法符合規定？
好，經過你的說明我們才會清楚，但是你在文字上沒有做區隔，因為你們對美國已經開放，這樣看會以為對美國還是有月齡限制，但事實上已經沒有，如果你們可以再作補充說明或是附註等都可以。前陣子大家有問到，如果行政命令通過之後，但是地方政府的自治條例規範更嚴格，若是有相互牴觸的情況，請問部長的態度是什麼？
所以會要求地方政府一定要修正跟中央法規一致嗎？
但是你說要先溝通。
甚至最後有可能會提出釋憲，對不對？
好。我們看一下行政命令的關係文書第 24頁，你們訂定安全容許量標準，卻在說明欄裡放了「自治法規的規定如果較本標準嚴格必須要配合修正」，如果今天你們的態度是強制要求地方政府修正成跟中央標準一致，那就跟部長的態度不一樣喔！更不用說你們還沒去跟地方政府溝通，地方政府自治條例也都還沒全部在議會通過，如果部長的態度是堅持要先跟地方政府溝通，甚至要等未來提出大法官釋憲的結果出來，在這個說明欄就不應該出現這樣的文字，所以此行政命令是不是要重新修正再送到立法院？否則就跟你剛才答詢時是不一樣的態度。
如果要一致的立場跟態度，你就要做相關修正，否則就是說一套做一套，你送進來的行政命令是強迫地方政府必須跟中央法規一致、要修正為符合中央的法令，但是部長剛才態度是一定要跟地方政府溝通，所以說一套做一套，這不是國人希望看到的態度。最後本席再請教經濟部次長，國人都很關心美國大選結束之後，大概已經底定政權會轉換，你說 11月會到美國做經貿對話。剛剛你也承諾會將國內民眾的聲音，對於萊豬議題的聲音，你會跟美方做溝通，對不對？
次長，我希望你要忠實地反映國人對於萊豬議題非常的關切，而且絕大部分的民意是不希望開放萊豬進口的，關於這一點，次長你可以做到嗎？
另外，剛剛次長也有提到，在很多相關的經貿談判也好，對話也好，不管是科技、醫療等等，你們現在是跟美國政府在談嘛！不過現在還是川普政府。
但你也說很多議題你們期待是可以 move on，對不對？
但你也不保證很多議題新政府是願意承接下來的，對不對？
所以你也不保證所有的政策，他們都會一貫、連續採用嘛！我這邊最後的結論是，我希望次長可以跟部長或行政院反映，面對一個全新的局面，美國總統大選已經底定，在很多議題上面，我想我們要有更靈活、彈性的作法，特別是對於開放萊豬這個事情，應該要重新評估，至少在我們的外交團隊跟國安團隊上面，你們要重新做評估，評估以後，你們再去考量是不是要跟美方重新談判，甚至在對話當中，就很多議題重新做溝通，我想這一點很重要，請問你們內部現在有沒有重新評估？
次長，我的意思是說，你們對於萊豬的議題，內部有重新評估過嗎？
陳部長剛剛有提到，沒關係，部長請坐，剛剛部長在回答前面委員質詢的時候有說到，你們有多重的劇本來因應，所以表示你們有在評估。當然我不管你們最後評估的結果是什麼，我希望你們可以把相關的評估在國會跟大家做說明，也許最後的評估結果還是一樣，堅持要在 1月 1日開放，也請你把評估的過程、結論告訴大家，如果你們重新評估後有不同的劇本、因應方案，也希望你們可以告訴大家。有可能你們在跟拜登政府接觸的時候，他們認為的確臺灣有廣大的民意不贊同在此時貿然開放萊豬進口，那你們就要有相關的因應對策，也希望如實地跟委員會報告，可不可以？
因為部長有提到你們有研擬相關多重的劇本，這表示你們有一些方案，而且有重新思考評估，對於萊豬是不是一定非得在 1月 1日開放，你們有重新反思，因為要面對新的局勢跟跟新的美國政府，所以我希望如果可以做重新評估就應該要來做。
好，謝謝。
主席、各位列席官員、各位同仁。首先順著剛才李德維委員問的，請教衛福部陳部長、經濟部陳次長及農委會黃副主委，請你們看一下第三案「美國及加拿大牛肉及其產品之進口規定修正規定」，剛才有提到，現在對美國已經沒有牛齡限制，但是對加拿大牛隻還是有？
剛才部長回答，在第一條第 (四)項有做區隔，第 1點是針對美國，第 2點是針對加拿大。本席想問的是，在第一條第 (三)項，你們寫到牛肉及其產品於屠宰過程中禁止摻雜特定風險物質、機械回復肉等，以及由屠宰時已達三十月齡與以上由牛隻頭骨與脊柱所取得之進階肉回復肉製品之污染，這邊你們又沒有區隔。
所以不分美國、加拿大，都禁止 30月齡以上牛隻頭骨與脊柱等部位進口？
接下來本席再請教部長，農委會黃副主任等一下也可以回應，國人很關注標示的問題，前面發言的委員都有提到，本席也有仔細聆聽部長的回應，但本席還是想請教部長，對於國人很關心的，未來開放進口之後，如果加工食品混到國外的豬肉食材，例如美國豬肉，以貢丸為例，如果只標示產地，民眾有辦法看出是否含有萊劑嗎？
例如消費者不管是到超市或市場買貢丸，也許是散裝的，因為這很常見，現在你們只要求業者標示產地，例如是用美國豬肉，請問能不能知道它是否含萊克多巴胺？
對，如果今天本席是消費者，因為沒辦法辨識，所以就沒辦法選擇。部長，請你回去轉告蘇院長及所有官員，如果不標示是否含有萊克多巴胺，就不要告訴民眾「人民可以選擇」，否則就是欺騙，這絕對是欺騙！因為部長也說了，你沒有辦法辨識，本席也沒有辦法辨識，請問在座官員，黃副主委，你有辦法辨識嗎？
沒有辦法辨識！請問經濟部陳次長，如果你看到只有標示美國，或僅標示產地國，你有沒有辦法辨識裡面是否含有萊克多巴胺？
沒有一個人可以辨識，所以人民是沒有辦法選擇的。今天很重要的一點是，你們要讓人民真的有選擇，一定要強制標示是否含有萊克多巴胺，就這麼簡單。接下來我們會有 5個行政命令，包括散裝食品、包裝食品、直接供應飲食場所之食品標示，我還是要求行政部門，你們一定要做到法律強制標示是否含有萊克多巴胺。我這樣講完全是反映地方所有民眾的心聲，他們叫我一定要告訴官員，強力要求一定要標示。現在民眾很擔心，假如 1月 1日真的擋不住而開放進來，就算你們聲稱是安全的，但民眾仍然想要選擇，甚至不想讓孩子吃到含有萊劑的豬肉加工食品。即便符合你們所謂的安全容許量，有些敏感性族群，例如老人家、三高及心血管疾病者，即使只含有一點點，他們也不想吃到。你們聲稱安全，但是民眾不願相信也不想食用時，能否看到含有萊劑的標示，並有權選擇不吃？本席再次要求部長，一定要做到強制標示。倘若最後這 5個與標示相關的行政命令，還是被強行予以備查，接下來會有很多委員提案直接修法。我也再次跟部長與副主委講，那就直接修法來要求強制標示，否則真的無法分辨。從今以後，請不要再對外宣稱，人民可以選擇吃不含萊劑的豬肉。
部長說改吃國產豬，我剛剛已經講了，有些敏感性族群或是因為經濟因素，無法全部選擇吃國產豬，這樣怎麼辦？這些人是活該嗎？因為既無法分辨，又不能三餐都吃比較貴的國產豬，該當如何？再者，如果是加工混合的，有國產的豬肉食材又混了一些美國豬肉，卻沒有標示是否含萊劑，民眾無從分辨，怎麼辦？到底該吃還是不吃？如此一來，最後會導致什麼結果？你說民眾可以選擇吃國產豬，但因方便性、經濟性等各種因素，我們想選擇國產豬，但加工食品又讓人有疑慮，我們不願意吃。最後民眾會改變他們的飲食習慣，不再吃豬肉加工食品，改吃雞肉或其他肉品，如此反而會傷害到臺灣的豬農。
請副主委審慎評估，這不是危言聳聽，而是會有這樣的可能性，我們都不應該造成對臺灣豬農的傷害跟衝擊。你們要做整體的評估，不是今天一語帶過說選國產豬就好，這不是解決問題的方式。我知道部長可能基於某些壓力，不願意做到強制標示，但我剛剛已經問得很清楚，三位首長都無法辨識，消費者也沒有辦法辨識，怎麼辦？
次長，既然你無法辨識，請問你怎麼選擇？假設你是敏感性族群，或是你不想吃到任何一點含有萊劑的豬肉加工食品。請問若標示這是美國進口的，你要吃還是不吃？
請問次長，如果因為經濟因素，無法三餐選用國產豬的人該怎麼辦？
我不是在談供應問題。沒關係，既然講到進口量，請問副主委，前面也有委員問到，近 5年美國豬肉的進口量是增加還減少？
增加還減少？
所以這是事實，數據很明顯就是增加。未來如果開放含萊劑的美國豬肉，因為價格更便宜、更有競爭力，請問將來含有萊克多巴胺的美豬進口量會增加還是減少？
好，資料先給本席。副主委，假設 1月 1日進口之後，含萊克多巴胺的美國豬肉以及其他國家含萊劑的豬肉進口量，你們評估會增加還是減少？
不是「我覺得」，而是農委會有沒有做過完整的審慎評估？
從明年 1月 1日開始？
後年呢？
沒關係，你說你們有完整的評估，請提供評估報告給本席。
你們只有討論？
這麼嚴重的事情，這是攸關豬農的生計喔！
你們不能只是開會討論！你們有沒有請專家學者做過精算跟評估？未來豬肉的進口量，特別是含萊劑的，對於豬價和進口量，你們有沒有評估？有還是沒有？
8月 28日宣布開放，明年 1月 1日就要實施，你們當然來不及做評估。往後進口量一旦增加，豬農該怎麼辦？你們一直說現在本土豬占九成，美國豬占一成，但這是現在，未來的整體情況會不同。副主委知道日本的例子嗎？
未來如果進口的美國豬和國外豬肉，特別是含萊劑的進口量是增加的，不只會對豬農和養豬產業造成非常大的傷害，對國人的健康也是。我還沒有講到源頭管理，你們標示都沒做清楚，人民無法選擇的時候，就是傷害消費者的健康。我知道你們一定拿不出評估報告，因為你們沒有完整評估。這麼重要的議題，農委會卻沒有做評估！現在豬農發現農委會講的是假的！副主委，如果從明年開始，萊豬進口量是增加的，怎麼辦？
怎麼控制？現在你說你們內部感覺是會減少，包括陳主委也這樣講，屆時若結果並非如此，怎麼辦？其實很快就能驗證，明年上半年和年底時我們就來看。現在外界已經有很多人直言，萊劑的豬肉便宜，未來若進口量增加，必須有人負起責任！
首先，副主委剛剛已經說過，你們沒有完整的評估，所以你們的預測並不可信。其次，未來若與你們內部討論的結果相異，含萊劑豬肉的進口量不減反增，主委和副主委要負起責任！
最後，未來含萊劑豬肉的進口量和豬肉價格，甚至與本土豬肉的價差，你們也要做統計，我們才能驗證。請問你們如何統計？
譬如明年 6月第二季結束後，我們要來統計進口了多少萊豬，像是進口量有多少萬公噸。
國人想知道的是，含萊劑豬肉的進口量有多少，你們有沒有辦法統計？
所以農委會沒有辦法知道，請問哪一個部會有辦法知道？
我現在不是問查驗，而是問整體的進口量。國人關心的是含萊劑的豬肉進口量有多少公噸，1月份進口多少？2月份成長或減少的趨勢如何？要跟之前的數據比較。有沒有辦法做統計？
請部長小心回答，你們有辦法提供嗎？這不是衛福部的業務，所以部長可能不清楚。農委會已經說沒辦法統計，請問經濟部或是財政部呢？
對，你們沒有辦法統計。次長和農委會副主委，你們知道沒有任何部會可以統計出來的原因嗎？
因為你們沒有單獨的貨號，當然沒有辦法統計。所以未來你們無法統計含萊克多巴胺的豬肉進口量，甚至萊豬與本土豬肉的價差，你們沒有這個數據，因為你們沒有單獨的貨號。這是國人現在關心的議題，先前你們夸夸其談地說預測會減少，現在卻說拿不出數據，請問你們在預測什麼？
含萊劑的呢？
這才是國人現在最關心的，你們一直推說行政上做不到，但國人關心的，你們卻拿不出數據，因為你們沒有訂單獨的貨號。如果有就很清楚，包括現在你們很快就能拿出不同牛隻的部位、內臟、腦髓等等，還有豬肉各個部位，因為你們有列單獨貨號，所以可以立刻統計，馬上告訴國人其增長趨勢，還有多少公噸可以做比較。現在你們對於國人最關心的萊豬總進口量，因為沒有列單獨貨號，未來當然沒有辦法統計，沒辦法告訴國人，但這是國人最在意的。因為大家要知道未來會不會大量的進口。我最後提一下其重要性，美國的趨勢是，從原本七、八成使用萊劑的屠宰場、畜牧場，減少到現在只剩兩成，這是一個趨勢，未來可能更少。但是我要知道，使用萊劑的豬肉進到臺灣來是否有跟著減少，還是反而增加？這難道不是我們要關心的嗎？你們說拿不出數據，因為你們不願意在源頭訂單獨貨號，但這難道不是我們要瞭解的嗎？如果美國的趨勢是越來越少，甚至只有低於兩成到一成的畜牧場使用萊克多巴胺，我必須瞭解臺灣進口的含萊劑美豬是增加還是減少啊！這難道不是關鍵嗎？難道我們不應該知道嗎？人民沒有知的權利嗎？我要求重新檢討，一定要訂單獨的貨號，否則這些都變成黑箱。民眾不知道會將多少萊劑吃進肚子，因為政府沒辦法告訴我們，希望副主委和次長能重新評估。我在此苦口婆心，希望不是狗吠火車。現在有很多委員提出來，這是民眾的心聲，真的要做好相關的把關與標示。
主席、各位列席官員、各位同仁。今天我們接下來是審第四案到第八案的行政命令，這都是關於標示的規定。政府從上到下，包括部長、農委會副主委都進一步講清楚標示！清楚標示！包括民眾，甚至是從源頭到末端的消費者，不管是從進口商、盤商到零售及最後的攤商、超市，到底有沒有辦法落實？我想這是今天我要問的重點，所以我先請教部長，今天你們說清楚標示，對於加工食品的部分，我們在飲食場所，如市場有很多散裝食品，今天是標臺灣豬的話，請問你們去稽查，怎麼確認它是百分之百的臺灣豬呢？
請教農委會副主委，你們第一線的稽查人員，比如到市場查散裝的一大袋貢丸，它是標臺灣豬，你們的 SOP要怎麼確認標示沒有造假呢？
譬如你們到攤商是先書面審查，以比對相關的單據，你們要怎麼做呢？
如果你們的稽查員到了現場，第一件事是做什麼？你們是看有沒有標示，若有確實標示，再來就是有沒有標示不實呢，你們要怎麼確認這個貢丸是百分之百的臺灣豬肉呢？你們連標準作業流程都沒有出來，現在有 30萬家啊！有沒有 SOP？現在你編 3億元來增加人力，但卻不知道要怎麼做，因為沒有作業流程，我很驚訝你答不出來！我再問一次，稽查人員到了第一線，第一件事要做什麼？
比如到了肉攤看到一袋散裝的貢丸是標臺灣豬，第一，它有清楚標示產地，不管是標美國豬、臺灣豬或西班牙豬。再來是有沒有造假，就是有沒有標示不實，你們要怎麼確認呢？
衛福部說是農委會，而農委會說是衛福部，難道你要去問經濟部嗎？
所以是看單據，你們先做書面審查。
如果只是形式上比對單據，從流向追下來，看進口量是不是一致，這在理論上是可以的。但在實務上，部長、副主委，你們要實際到現場看，並去瞭解整個產業鏈，從進口商、盤商、零售到最終消費者端，這中間會出問題的是什麼？還包括加工業者，譬如盤商到加工業者，請問這時候加工業者有進臺灣豬，同樣也有進美國豬，這時如果貢丸混了美國豬，也許比例是混一點點，但是成本上就會有競爭力及便宜一些。這些散裝食品到了市場是標臺灣豬的話，請問稽查人員到第一線要怎麼檢驗？檢測方式是什麼？
我知道你們會去加工食品工廠看，現在問題是加工廠同樣有臺灣豬，也有進國外的豬，他都可以提供相關的單據及證明文件。然而在加工時，他就偷偷混，你說你去查，請問要怎麼舉證呢？非常困難！因為他說都有提出單據，分流也做得很好，進口臺灣豬就做臺灣豬的，而且標示清楚。國外美豬做成貢丸的加工食品，他也會清楚標示，如果是在中間混用的話，你就很難查啦！再加上最後送到零售，包括直接飲食的場所或市場，這些末端的部分是根據他告訴的，即確定是臺灣豬，我就會一直相信啊！然而中間已經混了美國豬，就是你去查，也不要說你很難查，你要怎麼舉證呢？他會告訴你，他沒有混，這也清清楚楚啊！關鍵是你怎麼去測，因為已經做成熟食了，請問你們有檢驗技術嗎？
做成熟食後，你要怎麼測？
有相關的技術嗎？成本多高？ 1月 1日你們有辦法做到全面檢測嗎？
怎麼檢驗？
送到實驗室，你們到第一線是採樣送實驗室，這是你們現在的標準作業流程嗎？
成本是多少？現在你們的人力夠不夠？經費足不足？ 1月 1日有沒有辦法到位？
現在你們開放以後，受影響的這些攤商、飲食場所、販賣市場，總共有多少家？
55萬家，還不是 30萬家！稽查人力有多少？稽查人力在地方是不是 261位？
所以大概 600位。
部長，你們現在有 55萬家，600位稽查人力夠嗎？
你們要去查 13萬家，但只有 600位稽查人力，而且是包含中央跟地方，足夠嗎？剛才還講你們要送實驗室檢測……
部長，現在我們一再質疑你的人力不夠，你剛剛說受影響是 55萬家，那我請教副主委，農委會推出臺灣豬標章，請問你們現在要怎麼樣去讓這些 55萬家裡面使用臺灣豬的來跟你申請，又申請以後，你們怎麼去確認他是 100%使用臺灣豬？
好，13萬家。現在你們要發臺灣豬的標章，你們是一家、一家去確認？
13萬家當中，現在有多少來跟你們申請？
1月 1日就要開放進來了，你們什麼時候會發出去？
月底？好，那就剩一個月，即 12月，但是有 13萬家，你們有辦法一家、一家去訪查、確認嗎？
所以現在從月底開始到 1月 1日剩一個月左右的時間，你說有 13萬家，請問你有辦法在一個月內一家、一家去查，確認他們都是使用臺灣豬？
有辦法嗎？
自願申請的？還不知道現在總共有幾家，要等到月底才知道？
副主委，我要講的是你們完全沒有足夠的人力一家、一家去訪查、確認他使用臺灣豬，所以你雖然推出臺灣豬標章，但是你急著 1月 1日就要開放，到時候這些業者會因為你沒有來查、來確認而受影響，由於他拿不到你的臺灣豬標章，民眾就不知道他到底是不是經過農委會確認使用臺灣豬，這不只影響民眾健康，你趕著急就章在 1月 1日就要開放，對於這些確實使用臺灣豬的業者，你推出的標章也沒辦法幫助到他們，所以我們一再質疑你為什麼這麼急於 1月 1日就要開放？
對，但是你要一家、一家去看，你就是沒有辦法趕在 1月 1日全部都去清查完，然後給他們臺灣豬標章。
假使到月底，自願性來申請的有 10萬家，你一個月有辦法去清查完嗎？沒有辦法、不可能嘛！30天 10萬家，你有 10萬人嗎？你連 1萬人的稽查人力都沒有，怎麼辦？副主委，你回去好好思考。昨天我也問了標示的問題，結果部長、副主委及經濟部次長都答不出來，加工食品如果只標產地，你有沒有辦法確認含有瘦肉精？含有萊克多巴胺？沒有一個官員可以分辨！因為你如果沒有標示萊克多巴胺，民眾就沒有辦法分辨，所以沒有法律強制標示含萊克多巴胺就是打假球，就是如此！我再說一次，不要說民眾可以自由選擇，這是欺騙，完全是欺騙民眾！這次你們貿然開放美豬，我有到屏東去拜訪豬農，實際去瞭解豬農朋友、養豬產業對於這次貿然開放的想法及心聲，我跟副主委及陳部長說，我實際去看，他們跟我反映很多心聲，表達很多意見、很多不滿，其中講到對於豬農，他們非常擔心，甚至認為農委會推出的百億基金等等，都無效啦！而他們最擔心的是什麼？他們養豬這麼多年，最早在臺灣還沒公開禁用萊克多巴胺的時候，少部分豬農當時有使用，他們都很清楚豬隻暴躁、顫抖，所以後來我們國內全面禁用。豬農朋友還講了一句話，他說美國都已經不再使用萊劑，他們的屠宰場從 80%使用萊克多巴胺到現在只有 22%，趨勢是降下來，他們不只國內不太吃，外銷到國外也開始不使用萊劑，但為什麼臺灣政府需要開放瘦肉精豬肉給臺灣人吃？然後我們優良的國產豬出口給外國人吃？他說他絕對不能接受這樣的情況，胳臂彎內不彎外，不是應該要優先照顧臺灣人民嗎？他們有很大的不滿，結果今天從衛福部、農委會到經濟部，你們全部出來護航、辯護，民眾都聽不下去，我們在這邊一直講、一直質問、一直要求強制標示含萊劑，要求你們要做到，結果你們都做不到，然後開一個記者會說你們設計出臺灣豬標章，但是在 1月 1日前你們根本沒有辦法一一去查、去落實、去給標章，所以今天要我們在這邊就八個行政命令說要讓國會同意備查，我們還真的無法備查下去，更不要講很多依法你們要做的事情，到現在都沒有做，這個政府欺人太甚，莫名其妙啊！</t>
    <phoneticPr fontId="3" type="noConversion"/>
  </si>
  <si>
    <t xml:space="preserve">
主席、各位列席官員、各位同仁。今天主要要審查「動物用藥殘留標準」等 8個衛福部提出來的相關修正案，本來本席是想針對這部分發言，不過剛剛聽到執政黨委員提到我們這兩個多月來，一直在問同樣的問題，感覺上都沒有任何進步，本席對於這樣的說法非常不能認同，為什麼我們會問同樣的問題？那是因為衛福部、農委會、經濟部等相關部門給我們的答案，沒有辦法讓我們真正釋疑，當中所有的溝通其實是非常欠缺的，所以我想請教部長，在這整個過程當中，你有沒有下鄉進行任何跟民眾溝通的工作？有沒有？
我知道你上次到臺北的市場被嗆了，這個我知道，謝謝。 11月 22日有很多民眾要上凱道，這當中一個很大的訴求，就是大家對於明年 1月 1日萊豬進口，有太多、太多的不滿；太多、太多的疑惑，這些都沒有得到解決，不知道部長以及農委會的官員， 11月 22日可不可以到現場跟民眾溝通、釋疑？
11月 22日是放假的日子，如果你真的想要推動這項政策，我覺得你應該藉著這次這麼好的機會，偕同我們蔡總統、院長，還有農委會主委，一起到凱道去跟很多的民眾溝通這項政策，我覺得這是補 8月 28日之前完全沒有溝通的一個很好的補救方法，如果行政部門還不願意透過這麼好的機會跟民眾面對面溝通，我真的覺得你們是完全沒有誠意。另外，在這整個過程當中，我們問了很多次為什麼小英總統要在 8月 28日宣布直接開放，但坦白說，我們得到了很多不一致或先後衝突的答案，結果在前幾天，我才從高嘉瑜委員質詢外交部時，了解到原來這項政策根本沒有美方壓力，所以也沒有應該要換到什麼東西的問題存在，因為我們是自己願意開放的，自己送上門的。網路都在傳說原來這不是潛規則，而是我們自己願意開放的；所謂潛規則，就是本來大家以為是美方的壓力，才迫使政府開放，結果後來發現不是這麼一回事，對於這樣的一個答案，我們現在才豁然開朗。但高嘉瑜委員畢竟是執政黨委員，有可能原本蔡總統執政團隊押川普、共和黨，後來發現他輸了，感覺要做一個髮夾彎的鋪陳，所以在高委員跟外交部的質詢、溝通中，是不是有機會在美國總統大選之後，能夠有另外一種可能性產生？也許美國跟臺灣之間的關係，政策上的穩定性不一定那麼容易達成，可是我們認為，如果當時是我們主動開放，主動要幫川普總統當助選團成員，那麼我認為在現在這個時候，應該是有機會去調整的。最後一個問題請教陳部長，之前你提到我們准許豬肉進口的國家只有 13個，對不對？
但是這個數字跟我們得到的數字是有衝突的，我們這邊看到的數字是 17個國家，差別在於豬肉罐頭的進口，我們認為，如果准許含萊克多巴胺的豬肉進口，那麼進口豬肉罐頭，一樣有含萊豬的可能性，這種種的問題都沒有辦法釐清，所以我們才要一直詢問同樣的問題，但行政部門都沒有給我們一個真正的標準答案，因為你們打的是組合拳。因此，對於早上執政黨委員對在野黨提出的這種指控，我覺得是完全沒有道理，因為問題是出在行政部門。以上。</t>
  </si>
  <si>
    <t xml:space="preserve">
主席、各位列席官員、各位同仁。我們現在審查的是第二案「進口牛肉檢疫及查驗作業程序」，最主要就是馬政府當時在美國的壓力底下，但最後只開放 30個月齡以下的小牛，雖然蘇院長、民進黨政府口口聲聲說，已經吃了這麼多年的美牛了，再多吃一些美豬應該也沒差，但這差別其實非常的大，因為 30個月齡以下的小牛，牠的代謝是比較快的，用的萊劑是比較少的；第二，更重要的是，我們不是全牛進口，換句話說，高風險的內臟、骨髓，統統是不能夠進來的，這個差別非常的大，這也是為什麼在當時只是 30個月齡以下的小牛，馬政府就可以跟美國方面溝通、進行查廠，而且有貨號；比照現在的情況，似乎我們非常地退卻，什麼都做不到，什麼都不曉得，包括我們強烈的要求查廠，為什麼？因為我剛剛說的，不管是豬的、牛的內臟，美國人是不吃的，人不吃的東西，你去原廠查的時候，就知道他們是完全沒有任何衛生相關規定的，畢竟那不是人吃的東西，等於是垃圾一樣，所以它整個處理過程是毫無任何衛生規範的，但是現在是要進口到臺灣，然後是要給人吃的，這就是為什麼要查廠的一個非常重要的原因。好，現在聽起來衛福部還是模稜兩可、無法確認，跟美國溝通的狀況是怎麼樣也很不清楚，這是源自於什麼？就是因為蔡英文政府押寶川普，所以外交部次長告訴我們，這不是在美國的壓力下被動的回應，是我們主動雙手奉送上的，所以蔡英文政府告訴我們，這沒有交換、怎麼敢交換呢！所以我們也不像韓國，交換到我們非常重要、需要看到的 FTA。但現在可好了，川普選輸了，可是政府要大內宣，表示馬上要跟川普的國務院團隊龐佩奧還有上次來的柯拉克談，請問要談什麼？為什麼不是跟他們的自由貿易談判團隊談呢？為什麼不是跟他們的貿易部談？這才是美國負責的部門，民進黨政府說要談 BTA、FTA，但龐佩奧還有柯拉克不能負責這個東西，更何況他們要下臺了，新來的拜登團隊他們的立場是什麼，你們有去接觸嗎？我想請問次長，你們現在到底是要跟龐佩奧談什麼？ TIFA已經停擺了四年，蔡英文政府上來之後就停擺了，什麼都沒有談了，對方的貿易談判代表也公開說，為了怕得罪中國，他們希望跟中國能夠完成談判，所以不跟我們談，請問你們現在跟龐佩奧、柯拉克要談什麼？我們現在關心美牛、美豬的進口，萊豬、萊牛的進口，有六成以上的民眾覺得，沒關係，你們之前押寶川普也就算了，現在已經確定川普落選了，所以可以重來嗎？可以重談嗎？請教次長，你們現在到底要跟龐佩奧談什麼？
所以你們這次跟龐佩奧談的跟美牛、美豬毫無關係？跟 BTA、FTA沒有關係？
所以就是跟國人所關心的這些沒有關係嘛！再來是你們知不知道他們要下臺了？
我知道，我現在問你知不知道他們要下臺了？知道還是不知道？
好，我沒有說你們就不要去談，畢竟講好了，也不能落選就不理他們，但是我們更擔心的、更期待的是跟拜登團隊的對話，未來主政的部分，不管是你們說的國務院，還是臺灣真的需要的，其實臺灣不要 BTA，我不知道你們知不知道，因為是川普要 BTA，川普是反自由貿易協定、反多邊協定的，而川普的 BTA是兩國對談，而且美國人是一定贏的，其他像我們這樣的小國，只能夠乾巴巴的，美國想要什麼就要什麼，以平衡它的貿易，所以對臺灣其實是不利的，我們要的是跟韓國一樣的，就是之前的 FTA。請教次長，在換了拜登團隊後，現在全國老百姓想要知道的是萊豬、萊牛可不可以重談？可不可以退回？
你不要跳針說那個，我沒有要問那個，我現在問的是，有沒有可能重談？可能或是不可能？要或是不要？
你在答非所問，我是問你要不要重談，所以你在說什麼？
你怎麼又跳針了？我現在是問你，有沒有可能重談嘛！現在全臺灣老百姓都在問啊！川普選輸現在換成拜登了，萊豬、萊牛可不可能重談？因為你是經濟部，所以我不是問你什麼國際健康標準等等的，你又不是衛福部，我現在問的是，就算是含有健康風險，其實最好是不要，但或許我們也能夠換到一個 FTA或是換到其他的什麼東西，現在既然拜登要當選了，他的自由貿易政策跟川普是完全不一樣的，所以我們有沒有想要爭取重談？
是哪個國際組織要求臺灣要開放萊豬？
WTO有要求臺灣要開放萊豬嗎？
你不要胡說八道！
問題是 CODEX標準大陸為什麼可以不遵守？歐盟為什麼可以不遵守？所以就是要跟美國政府談判嘛！不要再跟我扯到旁邊去，講那麼多廢話說 CODEX標準是什麼，我現在要問的是，你們的談判團隊、你要參加的談判團隊，未來要跟拜登政府談判還是不談判？你的態度如果是不用談，不用跟美國人要什麼，要求查廠、要求貨號也都不用要求了，因為臺灣人自動說我們投降，我們要吃萊豬，你剛剛講的話是這個意思嗎？我有沒有聽錯？
你現在是 CODEX的代表，是不是？你現在是臺灣經濟部次長……
我是在問你，你們未來有沒有要跟拜登團隊重談，有還是沒有？你就跟我講沒有就好了，還是有？還是你不知道？還是政府現在正在重新評估？你要回答我的問題啊！你現在是 CODEX派來的代表嗎？全世界專門要求臺灣要遵守嗎？你莫名其妙！回答我的問題！現在回答！
有嗎？你跟拜登哪個團隊在維持對話跟溝通？你告訴我！誰？你的對話窗口是誰？
所以你剛剛講的就不對了，你剛剛說美國的團隊都有對話，但明明就沒有，你公開在這邊說謊啊！
你把立法委員和國會當塑膠嗎？你剛剛說有，我問你是誰？你又說沒有。
我問你是拜登團隊？你就說沒有就好了，你又跟我說每個團隊都有，胡說八道，你就是沒有嘛！是不是？答案是沒有，目前還沒有辦法跟拜登的任何團隊接觸，是不是？
未來是不是拜登政府？
1月 20日以後再說、才能說，對不對？
你剛剛為什麼要跟我講你跟每個團隊都有溝通？你明明就沒有嘛！所以 1月 20日以後就是要換拜登團隊，你們現在有沒有開始在作業？有沒有在準備？未來跟新的拜登團隊要怎麼談？怎麼接觸？談什麼？臺灣要什麼？等到 1月 20日人家上臺才要開始準備、才要開始做這個功課嗎？有還是沒有？不能講嗎？你很奇怪耶！
有沒有？我們不是都喜歡講超前部署，聽過「超前部署」這四個字嗎？
好啦！我跟你講，我問完了以後，大家對臺灣的前途還會有期待嗎？對在民進黨政府的主政之下，未來跟美國政府的對話還能有期待嗎？實在是令人非常的悲傷。</t>
  </si>
  <si>
    <t xml:space="preserve">
主席、各位列席官員、各位同仁。我先講一下，然後請部長在位置上回答。請問蔡總統 8月 28日要開放萊豬進來臺灣，事先有沒有跟你溝通？有沒有？
8月 28日以前就跟你溝通？
可是經濟部長都說沒有耶！
你剛才講安全沒有問題？
不是，現在行政官員你是我第一個問到說有溝通的，我問其他部會首長幾乎都說不知道，說是蔡總統決定的，但現在看起來你有背書，是不是？
不是，你有沒有跟蔡總統說「安全沒有問題，可以進來」？你有沒有跟他這樣講？
有沒有跟他說安全？
不一樣喔！這樣的話，老鼠服用安全，人就可以用啊！而且牛是 30個月以下的小牛，不是全面！
我問你，你有沒有跟總統說「是安全的，讓它進來」？有沒有講這句話？
是嘛！所以豬肉還不知道嘛！現在就知道，開放讓臺灣人民暴露在風險之下的元兇，就是陳時中部長！現在很清楚，是你給總統這樣錯誤的信息，說牛沒有問題，豬的話，我們一定程序，他就敢這樣開放，你沒有跟他講安全……
人家都有提出根據，獸醫師程嘉華表示， 2020年 6月美國動物法律保護基金會提出，萊劑有類似搖頭丸、安非他命的影響，其實看起來是有風險的。但是現在總統問你豬，結果你回答牛，這其實是有誤導。
一定可以全面開打。好，最後一個小問題，也是一個很大的問題，就是老百姓一直在問我，蔡政府這樣的鴨霸、獨裁，一定要讓其進來的話，我們至少可以選擇不要吃，所以可不可以要求廠商像美國一樣，比方說在餐廳外貼上「No Ractopamine」、沒有萊劑，可不可以做這樣的要求？請問衛福部能不能做這樣的要求？
不能鼓勵，而是要求，鼓勵是 encourage，要求是 demand、ask，這是不一樣的。
你怎麼鼓勵？能不能提出你們的鼓勵方案呢？比方說餐廳外貼上沒有萊劑，屆時可以讓他們省下什麼或是可以給他們什麼，這要提出來啊！不能只是嘴巴講而已！
現在拜登要當總統了，其實很多遊戲規則就會改了，你們口口聲聲說要保障人民的健康，可是又不讓人民有選擇，我們要選擇不吃萊劑，而且我在這裡很大聲的講，我們歡迎美國沒有萊劑的豬進來，但是不歡迎美國萊豬，這是老百姓拜託我一定要講的，我是民意代表，我要替人民發聲，他們要有選擇權，看到萊劑、萊豬就不要吃，即便它比較便宜，對不對？但是我要吃本國豬或是進口豬的話，就是 No Ractopamine、沒有萊劑的，我才要吃，現在等於是蔡政府官員將老百姓一點點、小小的請求都剝奪了，這是什麼政府啊！
怎麼會沒有剝奪？
你可以要求啊！你要求，大家照做就好了。在此提醒部長，屆時不要怪我沒有提醒你，我保證明年 1月 1日以後，全臺灣會大亂，因為地方政府衛生局絕對會去抓，一抓到按照食安法是罰 400萬元，然後廠商要跟你們投訴，你們就說不可以去抓，而且地方自治條例是法律，所以它有沒有效，屆時還要釋憲、打行政訴訟，甚至憲法訴訟還早咧！反正就是一團亂，保證一團亂，所以請你認真思考，柯建銘委員剛才跟我講，你們都願意讓萊劑標貨號 CCC Code，我不知道是否有聽錯了，too good to be true，他說他已經答應了，萊劑要標貨號，結果你在這裡還不給我們正面回應，我就覺得很奇怪，總之，我再跟老柯確定一下，所以可能是老柯誤會我 ……
不可能，你用命令式的，所以沒有人要跟你談。謝謝。
主席、各位列席官員、各位同仁。到現在為止，我們政府幾乎是統一口徑，特別是主管國人健康的衛福部，就是打死不退，只要標示來源國，不標示有沒有萊劑，這讓人民覺得你要進來就進來了，但是人民連要選擇沒有萊劑的美豬都不可以！人民連這麼一點點的選擇權都沒有，這實在是有夠惡質！請教陳部長，你是根據哪一條規定，堅持一定不能標示有沒有萊劑，只能標示來源國？為什麼？
原產地沒有萊劑啊！
沒有一以貫之，不太一樣，美牛是開放 30月齡以下。經濟部口口聲聲說如果要標示的話，會有貿易障礙，是不是這個意思？請問次長是不是？
那我讀一個東西給兩位長官聽，這裡面提到所謂的非關稅障礙，其中就有配合進口許可等等，現在有個行政指導，教育部說學童不可以吃，國防部說軍人不可以吃，退輔會也說不可以吃，內政部也說長照的老人不要吃，而且衛福部陳部長在這裡也三番兩次要我們吃國產豬，對不對？這是你說的，對不對？
你說當然要吃國產豬嘛！是不是？農委會也一樣，總的來講，統統進口美國豬，就是糊弄美國嘛！行政指導就是非關稅貿易障礙，清清楚楚，這是 WTO的規範，所以你們說如果標示萊劑，就是違反貿易，因為有貿易障礙，結果你們現在做行政指導，也是違反貿易，有貿易障礙啊！對不對？所以這個根本不通嘛！一方面要讓美豬進來，一方面又要大家不要吃，因為你說儘量吃國產豬，某種程度就是不要吃美國豬，就是這樣啊！解讀就是這樣啊！有什麼不對？你請講。
老實講，現在你不分萊豬或不萊豬的話，就會變成有一個副作用出來，兩個長官聽清楚喔！明年 1月要開始，大家的豬肉食量可能會大量減少，大家會怕！因此進口萊豬，不管是哪一國來的，將會把國產豬拿去陪葬啊！這是現在行政團隊所做的，也是對臺灣人民最大的傷害！
哪有這種事！你們管都管不好了，從上面逐步進來，然後國產豬不夠了，就加上美豬進來、澳豬進來，可是那個標籤幾年都不換，今天媒體還大幅報導，你要看一下啦！我時間到了，不講了，不過我再強調一遍，各部會都說他們不要吃萊豬，這就是一個非關稅壁壘障礙，寫得清清楚楚，世界貿易組織訂得清清楚楚，也可以清楚看到你們在玩兩面手法。剛才陳部長無意中洩漏了機密，你說這是我們談判的一個秘密，這裡不要講，沒關係，私底下講清楚，這樣對美國人也是可以的。</t>
    <phoneticPr fontId="3" type="noConversion"/>
  </si>
  <si>
    <t xml:space="preserve">
主席、各位列席官員、各位同仁。我要再次說：食安問題真的不分朝野。所有立委、甚至包括行政部門，大家都非常關心，這是所有國人的健康，大家一定都非常在意，所以如果在野黨委員基於自己本身的立場而要做詳細的審問、調查，我們都沒有意見，但是從 8月底、9月開始初一直到現在，對這個問題的問法重複式發言，坦白講著實令人不耐而且不敢苟同，姑且不說前幾次的會議，就說今天就好，今天會議問的問題是什麼？我剛才計算了一下，就是問衛福部查廠的人?及預算、要不要開始查廠、總統和部長及院長之間彼此有沒有溝通、對臺灣的經濟有沒有益處、所有的食品要不要標示、要不要有關稅貨號等等，坦白講這些問題在過去兩個月以來不停重複地問，如果大家去看會議紀錄，白紙黑字都登載立法院公報上，答案從來沒有變過！要嘛你就進一步針對那個答案再詢問，你可以提出新事證來進行攻防，那我們也就認了，但並不是啊！完全同樣停在非常表層的問題繼續重複式的問。剛剛有委員說行政部門跳針，我反而覺得在野黨這種質問才真的是跳針、跳針，你看看現在有多少人在這裡？因為根本就只是要拖延而已啊！再者我要說的是在這樣的討論過程中，除了跳針之外還有一種更不可取的就是片段式的資訊，比如剛剛有委員說：從 1月1日開始，如果照新的行政命令，萬一我們的小吃部被查到使用有萊劑的豬肉就要被罰 400萬元喔！喂！拜託，資訊不是這樣好不好？請把故事說完，讓全國民眾有正確的資訊好不好？未來我們確實有這樣的命令，萊豬開放進口沒錯、要標示清楚也沒錯，然後要去查詢有無非法，如果查到就要嚴懲也沒錯，但是它的規範是甚麼？第一，罰則是從 4萬元到 400萬元，而不是每次查到就罰 400萬元好嗎？不要嚇死全國人民好嗎？第二，最重要的是你有沒有溯源的責任？這是有的，但是政府部門已經講過很多次了，你到底有沒有在聽？你的責任是到直接前手好嗎？如果賣貢丸湯的，你只要出示購買貢丸的廠商跟你說他用的是臺灣豬，那就沒你的事；至於做貢丸的業者，只要賣給你豬肉的業者告訴你這個豬肉沒有問題，那就沒你的事啊！而買豬肉者有買進口豬肉時才要說明是買美國豬或澳洲豬，或是臺灣豬。基本上你的責任是到直接前手嘛！並不是叫一個在市場賣貢丸湯的人要去追到海關進口豬肉的人，事情不是這樣的！故事可不可以講完整？所謂要討論、要辯論、要守護國人健康及臺灣的經濟發展、國力的進行，拜託大家負責一點，把故事講完整，好不好？重複的故事也不要再說了，好不好？院會已經停開 8次，委員會在這裡更是如此，看看剛剛上臺的委員有幾位是在講美豬？好，沒錯，講美豬 OK，但是不是有更多人中間就開始在講疫苗的問題、甚至講到東洋代理的問題、講到下一季能不能買疫苗？對啊！我們社環委員會要處理的問題實在太多了，所以我們可不可以不要再停在這裡？我們該說的、該有的資訊都已經完備，大家是不是可以趕快基於這樣的狀況進行處置？這才是對全國人民負責的態度。謝謝主席。
</t>
  </si>
  <si>
    <t xml:space="preserve">
（11時 58分）主席、各位列席官員、各位同仁。大家辛苦了！我想真理是越辯越明，剛剛中場休息的時候，在野黨的委員在外面有一場活動，他們大聲呼喊口號：「食安不分藍綠！」，我百分之百支持，我想臺灣社會的人民絕對百分之百支持食安不分藍綠，正因為食安不分藍綠，我們就就食安論食安，全觀的解決問題，不要頭痛醫頭、腳痛醫腳，要就做全套不要做半套。所以本席的立場，是我們全面來解決校園飲食的問題，因此本席已經推出一套校園飲食專法，這才是正辦！這才是王道！部長，您也是當事人，當天您也直擊，我覺得教育的本質就是誠實，教育就應當是好的力量的傳散，可是非常遺憾，我們上一次在同樣的場合進行專案報告之後，我赫然發現在網路上就出現了非常多這樣的黑心圖卡：看清楚！就是這些人讓你的孩子吃到瘦肉精；看清楚！就是這些民進黨的立委反對國民黨委員的提案。所以民進黨的委員反對食安，是這樣嗎？惡意造謠是教育最壞的榜樣，那天部長也在現場，事實是這樣嗎？民進黨立委包括本席有反對食安嗎？有反對把關瘦肉精嗎？
藍綠立委都一起努力為食安把關。
謝謝部長今天在這裡做澄清者，當我們現場的「美玉姨」替我們將反對的事情、造謠抹黑的事情予以澄清，全民一起來打擊假新聞。至於事實是什麼？當天民進黨團的委員們，我們都連署了提案，就在我這裡的左手邊，我們提了七項，從源頭管理到後端稽查，也從資訊透明、食材登錄到我們優先使用國產的所有食材，並到我們要求不管是國教，甚至延伸到幼兒園，我們都應當為食安來把關。這是民進黨團委員更全面的版本，而且獲得委員會的通過，這就是事實的真相。說真的，民進黨委員提的版本是更全面、更具體及更可行的，可是卻被政治操作成我們是反對食安的，我覺得這樣的黑心政治操作，真的比瘦肉精更毒，比瘦肉精更毒啊！就是這樣的造謠生事，並在社會去分化啊！針對食安應不分藍綠，大家一起來面對問題及解決問題，而民進黨的提案經得起社會的檢驗。今天要審學校衛生法，我看到非常多委員的提案，包括有委員提出第七條調整校護及學生班級員額的比例，我支持！有委員提案學校要準備防疫物資，我支持！有委員提案要調整營養師比，我支持！有委員提案要禁用電子煙、新興菸品，這可以討論，但方向我也都支持！還有委員提案校園禁售一些高油、高脂及高鹽的食品，這些都可以理性討論，我都可以支持與尊重！但是部分的條文，如果是針對性的，如果是政治性的，明明知道我們在學校衛生法第二十三條，就已經放了優先採用中央農業主管機關認證之在地優良農業產品，假使都刻意去遺漏這麼重要的前提，然後提出針對性的──即要把限用乙型受體素入學校衛生法，本席就很難接受，我也認為這樣會流於片面及針對性，而且很有可能會掛一漏萬！我的立論在哪裡？今天 FDA在這邊，食藥署及農委會也都在這裡，在現行的食品衛生管理法裡，針對動物用藥有 488筆容許量的殘留規定，食品添加物也有 793筆可用什麼及可不用什麼，然後比例是多少，農藥更有 7,374筆有明明確確的附表均訂定所有容許殘留量是多少。換言之，如果我們在學校衛生法裡頭要針對某一項，而很多委員是針對乙型受體素的可容許殘值為多少，假使要入法的話，對不起！這裡加起來有 8,655項全部要入法。這就是我說的不應當針對性地針對某一項，是不是？我剛剛說我們食藥署在這裡，我們農委會在這裡，在食品衛生管理法的母法授權，即第十五條及十八條都有授權，也是厚厚一疊有幾百頁，我沒有辦法印出來。我舉例來講，有關動物用藥，我們規範氯黴素不要用在水產類，且為全面禁用。食品添加物的部分，我們規定著色劑就是那個會染色的還有防腐劑的用量，每公斤 10微克以下。包括農藥如安美速，禁止它的容許量是 1ppm，總共有八千多項！八千多項啊！這就是食品衛生管理法的母法有訂定，然後給予子法的授權。我想農委會及我們衛福部的代表都在這裡，我沒有說錯吧？有八千多項，怎麼只針對乙型受體素一項入學校衛生法呢？所以我說不要做半套，不要為政治而修法，我們搞食安就要全方位來面對問題。我立法的脈絡是這樣，在所有的農業用藥，即我們的動物用藥及食品添加物都有食品衛生管理法在管控，包括現在美豬、美牛的乙型受體素，它可用的容許範圍都同樣在食品衛生管理法母法的第十五條及第十八條所授權的行政規範去管理。然後學校衛生法是在中間的，即針對校園的部分有哪些要管理，而且我要說學校衛生法裡頭，黃色 mark出來的才是針對飲食的部分。學校衛生法更多面向是在疾病預防、健康教育及衛生工作的評鑑，以及在其他的事項上。其實食安只是學校衛生法的一部分，所以一個完整的法律架構應當是食品衛生管理法在上頭，加上學校衛生法的原則性規範，然後落實在一個完整的及全方位的，也就是本席吳思瑤已經提出的校園飲食專法全面去解決問題。部長，我這樣的一個立法脈絡是不是夠精準？是不是夠全面？是不是符合教育部現在的政策方向？
最後我來作結論，部長，我們應當要正式提出學校飲食專法，過去叫做營養午餐法，但是吳思瑤的版本為什麼把它叫做學校飲食專法？因為在學校的飲食不是只有營養午餐，可能包括點心及其他提供的都應當納入。然後要擴大政府資源的挹注，也要確保飲食的衛生、健康及營養。在野黨委員關心的面向，就可以在我這個 chapter來處理。然後更重要的是落實飲食及食農教育，也要結合地方的食文化來做地方創生。還有我個人一直主張，我們現在的營養午餐，不管是中央廚房或是團膳的成員，一直都沒有去精進料理專業的機會。我們希望能夠更前瞻的來設置學校飲食教育及研究中心，以協助這些廚房工作人員，他們不止是做安全及營養的健康食品，更能夠不斷的精進，給孩子吃不一樣及更有在地特色的食物。本席的版本還有成立學校飲食政策會來開放參與，換言之，我的結論就是不要修半套，我們也不要政治性及針對性的修法，更不要頭痛醫頭、腳痛醫腳，我們要正視問題來做一個全盤的學校飲食專法。在幾個月內，你們會有版本出來呢？
下個會期提出來，你們應該努力吧！
我們希望下會期可以看到院版，謝謝主席及部長。</t>
  </si>
  <si>
    <t xml:space="preserve">
主席、各位列席官員、各位同仁。在這個聯席會議裡，大家也討論了非常多次，對於今天要審查的這八個行政命令，我也附和剛剛召委以及費委員的看法。說實在話，大家都要為後代子子孫孫來著想，我剛剛甚至看了一下那個行政命令，陳時中部長，我都很為您抱屈，行政命令上面就是寫「部長陳時中」，未來後代子子孫孫有任何的狀況，陳時中永永遠遠會被後代人記得。部長，我先請教一下，昨天高雄市議會三讀通過要求牛豬雞鴨萊劑零檢出，你有看到這個新聞嗎？
您早上怎麼回答的，您說如果現在跟中央部會法規相牴觸……
法制局也表示，公共衛生屬中央立法事務，議會修正通過的自治條例可能會遭行政院不予核定而無法生效，請問衛福部的立場是什麼？
直轄市，它是直轄市。
不會核備？但是從以前到現在，大家都還是要問，中央是制定母法、原則，地方政府因應民意而訂定更嚴苛的標準，到底何錯之有？大家不要換了位子就換了腦袋，過去沒有要求過嗎？要求地方政府因地制宜，為了民眾著想而訂定更加嚴格標準，他也沒有違反中央的母法規定啊！
部長剛剛講的當然都是比較官式的回應，我們來看在 2012年時，現在的行政院長蘇貞昌怎麼說，在 2012年那時候的蘇貞昌在他的臉書上寫什麼，我特別把這個文章拿出來，第二段寫的是「國民的健康無可取代，我呼籲國會嚴格立法，地方政府制定更嚴格的規範，全體國民一起監督，共同捍衛自己的健康。」，所以這不就是典型的換了位子就換了腦袋嗎？ 2012年在野的蘇貞昌在他的臉書上寫著要地方政府制定更嚴格的標準，要全體國民一起來監督，現在自己坐上了行政院長的位子之後，地方政府制定更嚴格的標準不行，地方政府順應民意通過自治條例不行，就是要跟中央一致，中央怎麼說地方政府就要怎麼做，中央說要開放萊豬，大家就開始吃萊豬吧！甚至民進黨高雄市議會黨團在昨天還譴責這是作秀作過頭，我真的不知道，不管是議員或是委員，大家都是民意代表，民意代表通過了一個自治條例或是通過一個嚴格的標準來捍衛國人的健康，這到底是要作什麼秀啊！行政部門有行政部門的壓力，到現在也說不清楚到底談了什麼條件，到底承諾了什麼，只說不能改，因為會違反承諾，到底誰跟誰談了什麼承諾也沒有說過！我們今天要講的是，既然高雄市議會已經通過了，開了第一槍，任何縣市的議會如果要把關，讓國人不要吃到含瘦肉精的豬肉，真的都應該要捍衛自己的食安條例，捍衛自己的自治條例。行政院長蘇貞昌在 2012年就已經說過了，地方政府制定更嚴格的規定，他要求了，他也呼籲了，我們呼籲全臺的議會都應該好好想想，為臺灣的人民、為自己的市民及縣民好好把關！</t>
  </si>
  <si>
    <t xml:space="preserve">
主席、各位列席官員、各位同仁。今天早上在經濟委員會，為了一部影片，農委會自己編了七千多萬元的預算，可以宣導、廣告，但是農委會採取的是用訴訟的方式來追求真相。在國會殿堂裡面，我們覺得言論的自由到底在哪裡？立法委員對於政策議題、公共政策的討論，我們的保障又在哪裡？我們覺得很遺憾。針對這個問題，我覺得農委會應該提出一個能夠讓大家信服的理由，今天在衛環委員會裡面，我們剛剛很多同仁也有講到，所謂標示的問題，如果只是標示產地，公正單位只能告訴你它有沒有萊克多巴胺的成分，而沒有辦法告訴你它是什麼產地，所以農委會跟衛福部過去也曾經提過，到底標示產地之後，是只有美國豬可以進來，還是世界各國有含萊克多巴胺且符合標準都可以進來？大家對此有不太一樣的講法。假設我們只標示產地，實際上完全沒有辦法去保障消費者或國民的健康權益，所以我們第一個是主張一定要標示有沒有含萊克多巴胺的成分，而不是標示產地。我們在經濟委員會談到的第二個重點是，它既然是一個禁藥，所謂禁藥就沒有所謂容許的問題，就是「零檢出」。過去我雖然是國民黨的立委，但是本身也不支持進口美牛，這是站在一個鄉下小孩、農業縣出生委員基本的良心，今天我一樣表示相同的態度。美國大選結果已經非常清楚了，當初想要押寶，這樣就可以加入 BTA、FTA，現在押錯寶了，真的不去再好好考慮，一定要這樣走下去嗎？我希望衛福部要三思，謝謝。</t>
    <phoneticPr fontId="2" type="noConversion"/>
  </si>
  <si>
    <t xml:space="preserve">
主席、各位列席官員、各位同仁。我們今天是要處理第四案到第八案的部分，主要都是在處理標示的問題，但是本席還是要先再一次地指出，我們只要不進口這些有風險的萊豬，因為畢竟臺灣在食用豬肉上來講，我們的膳食方式，確實豬肉含有萊克多巴胺對國人來講，其健康風險是比牛肉的風險還要來得大。今天要開放進口，蔡政府還有民進黨，不管是政府或者是委員、黨團都一直告訴我們，這個對於我們經貿談判是有諸多的進展，但是現在看起來好像也都說不清楚到底經貿談判的進展在哪裡，所以這一塊真的很難去說服國人，這個「就算有風險，請大家還是要吞下去」的政府決定。回到標示的問題，從今天開始計算到開放進口的 1月 1日剛好是倒數 50天的時間，從今天早上的發言討論到現在，從部長跟農委會的回答來看，其實你們根本就還沒有準備好。剛剛問到你們最引以為傲的臺灣豬標章，還沒印、還沒發，13萬家的肉品業者自願申請，目前才剛開始起跑，也說不清到底有幾家真的完成登錄。稽查人力的不足，剛剛召委有問到，這 13萬家肉品業者，部長回答說有 600位食藥署的人力，但是這 600位的人力是負責全臺灣跟食藥相關的稽查都必須要做，並不是專責來做我們今天所談的最有問題的萊克多巴胺的肉品稽查，所以食藥署在稽查人力方面也不足，更不要講剛剛有些委員問到 SOP、到底怎麼稽查？從屠宰到餐桌總共有五道關卡，從一開始進口，到大小盤商、到加工、到零售販售到最後的餐廳與小吃攤販。我們先講進口跟大小盤商好了，以我們的進口來講，邊境查驗或查廠到現在也還說不出來，只剩 50天了。再來是大小盤商，大家分裝拆箱的所有肉品，有時候一箱裡面可能這個國家的肉跟那個國家的肉都混在一起，分裝拆箱到底怎麼解決也說不清楚。再來是加工的部分，剛剛有講到以組合肉品或加工肉品來講，加工是最容易會出問題的一塊，但是剛剛部長跟農委會副主委的回答是說，我們會去工廠查看、稽查，我要舉一個很抱歉的例子，我們的口罩國家隊是大家引以為傲的，可是最後發現加利、康匠甚至淨新全部都有出問題，在這個情況之下，今天我們說要去工廠來查看，口罩國家隊的工廠數量這麼少，而我們在做加工肉品的工廠數量這麼多，稽查人力不足、 SOP又沒有，到底要怎麼樣幫民眾去把關食安健康？最後，對於零售販售跟餐廳小吃業者的部分我更驚訝，剛剛部長竟然回覆說會跟地方自治會、攤商管理系統去合作，然後請他們自願性的來幫助我們去做地方上肉品的稽查、保護或是宣導。天啊！我們今天要把責任直接放到地方的基層，甚至是更基層，還不是地方政府喔！我們現在是要讓地方自治會來協助我們去做這樣的把關嗎？我覺得這聽起來都是──我們現在只剩下 50天，在這 50天內我聽到的東西，包括產地標示沒有講清楚，稽查人力不足沒有講清楚，甚至今天早上聯合報也登載了食品登錄系統涵蓋只到 2%，這部分我沒有時間再細問下去。但是我想這 5個關卡來講，每一個關卡現在問起來都是問題，更不要講今天很多委員都在問的問題，到底為什麼食品沒有辦法直接標示有沒有含萊克多巴胺？之前我聽到媒體訪問陳時中部長的時候，部長回答因為這是對萊克多巴胺的歧視，請問部長，你現在還是這樣的想法嗎？
請問一下，萊克多巴胺目前在臺灣的生產製造是不是不能用的？
請問萊克多巴胺目前是不是在臺灣生產製造是不可以用的？
所以這樣是不是跟您剛剛所講到的這幾項是不一樣的概念？
當然不一樣啊！因為現在在臺灣是不能夠用萊克多巴胺去生產跟製造的，但是現在卻開放進口。
是，今天民眾所擔心的並不是產地的問題，而是有沒有含萊克多巴胺的問題，但是您一直沒有辦法說出做這件事情到底有什麼窒礙難行之處。今天動物用藥有非常多，我們都清楚。
沒有說全部都要標。
今天我們看到的問題就在於……
好，說到安全標準，現在我們的問題就在於昨天我們已經審查一到三案的行政命令，但是我要說的是民眾的憂慮，我們是民意代表，我們代表民意過來，大家擔心的是萊克多巴胺，而不是剛剛部長所講的所有其他動物用藥，今天萊克多巴胺在臺灣是禁止生產製造使用的，所以這就是民眾一個很大的憂慮。我們希望在倒數只有 50天的時間，行政命令看起來因為多數的關係，可能還是會通過，可是部長跟農委會真的要好好想清楚，怎麼樣讓民眾的憂慮可以降到最少？剛剛有聽到您從政的初衷，從政初衷一定也是希望做到最好，讓民眾放心的政府，所以希望部長真的要好好努力加油，經過這段時間的溝通，我覺得真的不是非常好。
但是因為國人的膳食方式，豬肉用得比較多。
我想部長也需要再跟所有全臺灣民眾澄清更多，因為健康評估報告也被相當多學者專家抨擊，在這部分，部長最近真的辛苦了，但是我真的覺得溝通沒有做好。還有，如果標章這件事情真的是你們覺得可以滿足民眾降低憂慮的方式，現在聽起來倒數 50天也還有很多事情沒有做好，有關稽查人力不足的部分，因為時間的關係，我就不再細問下去，可是稽查人力的部分，如果我們都沒有辦法準備好的話，明年 1月 1日開始標章都是假的，即使有標章，但沒有人去稽查，或者剛剛聽到是自願申請，那更誇張！所以這個麻煩部長真的要幫民眾好好的多把關。
倒數 50天。謝謝主席。</t>
  </si>
  <si>
    <t xml:space="preserve">
對於這件事情，大家都講得非常清楚，為了 180萬個孩子的健康，這 180萬個孩子就是未來的國力，如果大家認為豬都不能夠使用萊克多巴胺，學校卻未明確指出不可以使用，我還是要回到非常多的基層民眾在問的問題：豬都不能吃的東西，為什麼要給我們人吃？如果明年 1月 1日真的沒辦法禁止蔡英文政府讓它進來的話，最起碼這 180萬個孩子的健康要被保障。我還是要再強調，禁止基改的東西都能夠明文規定在法律上，不能夠讓動物吃的萊克多巴胺，為什麼不能夠明文規定於法條當中？所以，我希望在場的每一位，讓我們一起堅持、顧慮這 180萬個孩子的健康，不管是行政官員或公務人員，你們全都有下一代，所以連這樣的部分，你們都沒有辦法堅持的話，當有一天你們離開自己的崗位，你們會對不起自己的孩子。所以我請立法院的在野黨派，我們更應該要堅持，尤其是不分區的專業立委，同時我要點名民進黨的朋友，如果你是以專業不分區立委的身分進來的話，你更應該要堅持你的專業，捍衛國人的健康。謝謝。</t>
    <phoneticPr fontId="2" type="noConversion"/>
  </si>
  <si>
    <t xml:space="preserve">
「優先」拿掉了。
我這邊也說明一下，我看時代力量黨團的提案，跟目前國民黨跟民眾黨整併出來的修正動議，其實意思是一模一樣，只是在文字說明上不同。重點就在於目前學校供應的膳食一定要採用本國的優良農業產品，這個在時在力量的說明裡面也是完全一樣的，只是我們用的字是「應」，在時代力量版本特別提到的是豬肉、牛肉生鮮食材，可能差別在這個地方。
不好意思，我再補充一點，他們剛剛已經說明了。我先講好不好……
補充一下，我看到目前時代力量、國民黨跟民眾黨的修正動議有一個差別，我還是要提出來，因為文字上面是不太一樣的。時代力量是指使用豬肉跟牛肉時應採用，所以意思代表說，除了豬肉跟牛肉以外的農產品，在時代力量的提案裡面並未限制一定要使用國內的在地食材，這部分可能是兩邊整併後唯一不一樣的地方需要討論的。最近教育部也多次召開記者會對外說明，接下來從明年開始所有學校的膳食都會使用國內在地的農產品，我想這部分對於我們的提案來講應該也沒有衝突，所以就看時代力量是不是要把提案跟我們做同樣的修正說明。
我們可不可以回到黨團協商的內容……
主席，我說明一下，其實時代力量跟我們的版本還是有一個不同點，就在於如果沒有把禁止使用含乙型受體素明文寫在學校衛生法第二十三條裡面的話，以時代力量的版本會有一個問題，未來如果國內廠商使用乙型受體素的時候，在這樣的法條裡面還是可以過關，這個跟目前教育部團膳合約裡面寫的禁止使用含乙型受體素，其實是有所謂的衝突，未來如果政策上或其他改變的時候，反而母法會比教育部團膳合約來得寬鬆，所以還是要請陳椒華委員、時代力量的版本要再思考一下，你如果沒有把這句話寫進去，就只有在地的話，未來還是會有這個問題。
主席，下一次再協商是教育部還是教育及文化委員會準備的？這應該是教育及文化委員會準備的吧？
我們上次在委員會就討論說當天決議只送萬美玲委員的版本、民眾黨黨團版本與時代力量黨團版本，可是我們這次第二十三條還是列了所有的版本，這在下一次我們進行協商的時候，是否可以幫我們先把進度更新出來？不然今天我們在審查時，全部進度又跟上一次進度完全一樣，那我們上次審了一整天真是……
所以我們就照著上次主席歸納的東西以及審查的進度，把提案、草案更新，好不好？謝謝。
主席，我幫大家回顧一下，上一次我們在談的時候，其實我們是談到後面那條關於食品營養師時，我們有回頭去檢視第七條的護理師是不是也應該要保留到委員會下一次的時候，就是我們在審包含學校的飲食管理法要新立法的部分再一併的討論，所以當時其實國民黨團的洪委員不堅持一定要出委員會，所以我不知道今天協商的程序上是否可以做這樣的處理？
先不要出委員會的意思？
主席，我有一點不同意見，我覺得現在開放萊豬、美牛進口其實在時間上有一點倒數計時，已經不到 50天了，所以如果這次學校衛生法的修法跟我們接下來的校園食安問題有關的話，那當然要討論，我們覺得今天就把它協商完送進去，才會有進度，不然如果我們還要擇期再審，即為了其他的案子再審的話，我們的時間又會花更久，主席這邊是不是可以確認一下程序？因為其他的條文，包含第七條、第十三條的主要提案委員自己都沒有來參加，我們也很難在這裡幫他們作任何發言。針對第二十三條，今天我們是不是還是有一個進度，就是讓其出委員會進院會去做朝野協商呢？否則會完全沒有進度啊！
我們是不是在程序上快速將條文走過一次，第七條、第十三條……
第二十條呢？</t>
    <phoneticPr fontId="2" type="noConversion"/>
  </si>
  <si>
    <t xml:space="preserve">
經過上次的討論，多數政黨也認為我們的版本是可以討論的，如果依照時力的版本有什麼需要修的部分，也請大家提出來，就是以我們的版本來做修改。
我們的版本是「應採用國內在地食材」，我看萬美玲委員及高虹安委員的版本是「以在地優先為原則」，所以我建議還是以「應採用國內在地食材」，這個跟「優先為原則」有一點不一樣，就是我們這個……
好，我瞭解。現在如果大家都能夠接受，就看執政黨的態度怎麼樣。
瞭解。對於現在時力以及現在提出的新的版本，我也想聽聽執政黨是不是可以接受。
對，我瞭解了。
現在我提出，假如併在一起，如果執政黨不接受「含乙型受體素」這樣子的文字，這個案子可能就不會通過。如果我們還是保留我們的版本，然後到協商的時候再看看是不是有機會通過，因為在之前委員會的時候，執政黨沒有說一定反對這個版本，差別就在這裡。你瞭解我的意思嗎？
沒有，我是說，假如我們沒有把「乙型受體素」加進去，得到共識的機率是不是比較高，所以大概是這個意思。
我們黨團之前討論過，就是先不把「含乙型受體素」放進去，差別在這裡。
目前我們的版本跟民眾黨、國民黨版本的意思是一樣，只是沒有把瘦肉精、乙型受體素加進去。現在如果要送協商，我們就支持送協商，目前就維持我們的版本。
因為食材的部分或者是其他政策還是會滾動式改變，如果目前這個版本就能夠代表在學校完全不會有含瘦肉精的食材，我想就先讓它過，因為這是比較正面表列，很抱歉，我們就是維持時力這個版本，謝謝。
保留送院會處理。</t>
    <phoneticPr fontId="2" type="noConversion"/>
  </si>
  <si>
    <t xml:space="preserve">
我先代表民進黨黨團作原則性的說明。學校衛生法在教育委員會審查時，我相信每一條都有充分表述，在整體修法裡不止是關於美豬及美牛，還有其他關於學校的護理衛生人員等。當時在談完之後，也要謝謝召委，有些部分還需要再處理，我們就留在委員會。有關美豬及美牛的部分，大家都知道到明年 8月都應該是大事情，那部分就先保留協商，而今日是委員會裡的第一次協商。民進黨黨團在此要表達，這個協商是個過程，委員會完後一定是院會，在委員會時我們就有表達保留到院會送朝野協商。今天召開委員會層級的協商，我們予以尊重，我們黨團還是希望在委員會已經處理的條文能繼續保留送游院長錫堃協商。我表達我們以上的立場，我也簽到了。
我請教一下，現在的第二十三條只有兩個版本，一個是時代力量黨團的版本，另一個是國民黨黨團及民眾黨黨團合併的一個版本嗎？
OK！我瞭解。
他不是講這條。
剛才我原則性已經說明得很清楚，在委員會審查時也講得很清楚，我們認為在學校衛生法裡面透過跟廠商的合約，昨天蘇貞昌院長也特別到嘉義去把定型化合約也做了一個宣示，這樣就足夠了。每一個政黨有不同的堅持，我們都尊重，包含時代力量也有他們自己的看法，我們沒辦法強迫你們，所以針對今天的結論，我們希望這幾條修法的法條還是保留到院會送協商，好不好？原則性我先講，至於你們要怎麼談，我也沒辦法代表你們，我也沒辦法強迫你們有結論，好不好？
不是，現在就在朝野協商啊！
委員會朝野協商完，再來就是院會朝野協商，那時候我們黨團就表達得很清楚，這個議題一定是院會層級朝野協商。今天是委員會的協商，我尊重你們的協商，我也來了，我是黨團代表，我在這邊說明，也有人特別錄影，雖然這邊有直播，所以我知道你們每一個動作都有討論過，這個我尊重國民黨黨團，好不好？
也的確是如此……
沒關係啦！我代表……
沒關係，大家做自己該做的事情，我也不是來這邊吵架。我如果要吵架就不必來了，好嗎？你們請我留下來，我也留下來了，好不好？就是大家繼續談，我們都尊重，但這個議題一定是到院會送朝野協商，你們不會誤解，我也沒有表達錯誤，至於大家有各自不同的理解… …
林奕華委員，你是黨團幹部，我也是黨團幹部，如果這個事情有這麼單純，你們不會在院會占了 9次，到現在還沒辦法施政總質詢、沒辦法報告，所以這個事情本來就有很高度的政策性跟高度的政治性，我們大家互相尊重，你要說單純，這就不太可能了嘛！
你們攻占議場 9次能夠有多單純？
你們要如何交代？你們把一隻豬放在議場上 9次，人像也愈做愈多，對不對？這本來就不單純嘛！</t>
    <phoneticPr fontId="2" type="noConversion"/>
  </si>
  <si>
    <t>林昶佐</t>
    <phoneticPr fontId="2" type="noConversion"/>
  </si>
  <si>
    <t>立法院第10屆第2會期外交及國防委員會第14次全體委員會議</t>
    <phoneticPr fontId="2" type="noConversion"/>
  </si>
  <si>
    <t xml:space="preserve">
（9時 34分）主席、各位列席官員、各位同仁。今天主席會再一次安排有關美國大選後臺美經濟關係的走向，另外也邀請了衛福部及農委會，當然原因還是與萊豬有關係，即主要議題與萊豬有關係，本席等一下也會問一下。日前我們看到蕭美琴大使，他已經向拜登的外交顧問布林肯（ Antony Blinken）致意，我要說的是我們該做的一些準備，也應該都有在準備了，無論美國大選確定將由誰當選，在拜登繼續布局的過程中，我們也會繼續保持聯繫。既然今天是這樣的主題，我們一定要去回應些某一些說法，對比較嚴重的部分，有人當然會說美豬這個議題要重新來，之前的都不算，而前陣子與美國關係還不錯的樣子，這些也都要重新來。甚至有人說開放萊豬不是美方的要求，而是我們自己主動掏出來的善意，我認為這一點一定要慎重回應。本席先請外交部曾次長回應一下這種說法，然後請經濟部曾次長再說一下，有人說美國沒有要求，而是我們自己提出來的議題嗎？
另外也請曾次長補充說明。
經濟部曾次長可以先請回。我之所以在一開始就讓兩位先解釋一下，因為前幾天大家都在談這個議題。當然我認為這是有點沒有國際常識的一個說法，從歐巴馬時代到川普時代，美豬議題是一直在講的，包括 TIFA停擺的 3年，而美國貿易代表署（ USTR）每年公布每一個國家的貿易評估障礙的報告裡，其中談到臺灣的部分都有提到美豬的議題，即沒有依據國際標準及誠信規範。這不是他們都忘記了，好像我們也認為美國人都沒有發現這件事情，我們自己不遵孚信用，好像當做別人也不知道！所以突然我們拋出善意，而這整個詮釋，我認為沒有國際客觀現實的常識。至於我們要如何重啟 TIFA，這就變成很重要了。由於星期五就要召開臺美經濟繁榮夥伴對話，我知道現在我們有另外的一個雙軌，希望可以建立一個臺美之間的經濟對話機制，讓他們可以簽 MOU，部長在上禮拜有講到，也請部長說明一下，在星期五我們會不會觸及到重啟 TIFA的議題呢？
禮拜五我們開始要談的議題裡，當然不管是全球供應鏈重組、 5G乾淨網絡及中投資審查等，其實還滿聚焦於中國的滲透，即防止中國滲透的新供應鏈組成，所以是一個比較大的架構。在這個大的架構裡面，臺灣可以扮演什麼樣子的角色，而不一定是直接談臺美之間的 TIFA什麼時候可以重啟等。我還是希望如果有這種機會的話，我們也要表達一下。雖然對方不是直接負責 TIFA的單位，講起來還是 USTR，因為他們自己認為要跟我們談，而且主要的對外談判還是要由 USTR來處理。我們只要有這個機會的話，加上雙方逐步累積一些關係，在過去 3年來已經有越來越多正面的基礎，若有機會也應該講一下，只是這不是當天的主題。最後，大家關心的是 RCEP的問題，由於已經簽了，雖然有人說短短一年就會生效，我們要趕快做好應對，但是因為 RCEP是中國主導的，會不會那麼順利，這也有另外的一種說法，次長對此的看法為何？
從外交部、經濟部等政府相關部門及副院長這幾天的談話，我們都可以看到政府的正式回應及準備，針對這部分，麻煩外交部整理一下，因為現在看起來都是新聞稿類型的資訊，如果能夠針對每一個產業別加以整理，應該會更好。針對資訊類型的部分，現在有很多都已經是零關稅，所以這方面比較沒有問題，我們看到比較有問題的應該是紡織業等等。所以本席要請外交部與經濟部將相關資料彙整一下，而不是都只能從媒體上看到相關回應，謝謝。</t>
  </si>
  <si>
    <t xml:space="preserve">
（11時 49分）主席、各位列席官員、各位同仁。我先請問外交部曾次長，你知道貿易議定書是什麼嗎？
臺美貿易議定書。
你有沒有接觸過或參與簽署過臺美之間貿易相關的議定書？
在場有直接參與簽訂臺美貿易議定書的人員嗎？有的話請舉手。我這樣講啦， 2012年我們要進口美牛之前，在 2009年我們跟美國之間有簽訂臺美牛肉議定書，就是由我們外交部的駐美代表處跟美國 AIT一起簽訂，次長你知道這件事嗎？
你竟然會不知道？
外交部主導簽訂 2009年……，你不是說你在外交部 30年了，你不知道這件事？
這是兩方代表處的代表所簽訂的，叫做臺美牛肉貿易議定書，進口 30月齡以下的牛肉，要簽訂這個議定書，主辦單位就是外交部，就是駐美代表處跟 AIT，美國那邊是指揮他們的農業部，我們這邊是指揮衛福部和農委會去談，到最後主導的是兩個代表處。
好，那我現在告訴你，我們當時要進口美牛，我們跟美國之間一定要簽訂美牛進口貿易議定書，等於是在簽訂條約之前，雙方談相關的條件，因為我要跟你進口新品嘛，那時候美牛本來不能進口，要進口美牛了，到底要進多少？進哪一種美牛？比如是 30月齡以下，是哪一些場出場的？這些都要在議定書裡面要寫明，還有相關的規定，比如要符合美國的衛生規定，比如養殖場、畜牧場，然後也要符合臺灣的規定，所以要去查廠看是否符合規定，要在議定書裡面寫清楚權利義務，簽完以後，修改國內相關的法令，在 2012年 7月 25日之後立法院通過，然後才可以進來。當時這個過程，次長都不知道嗎？到最後是外交部簽訂這個議定書耶！
所以你是狀況外？那我們今天找錯人了！我再來問當時還有沒有人參與，請教衛福部次長，你知道這件事嗎？
你也沒參加？
請農委會國際處處長說明。
你知道這件事情？那你知道哪一些事情？
就是議定書嘛！裡面有相關的規範，所以你知道嘛！
我跟大家講一下，有一些相關的規範，時間的關係，我講主要的重點，這個議定書簽訂以後，我們才能讓美牛進口。第一，要提供我國有資格輸入的工廠名單，因為我們要進口，總是要知道哪一些廠是符合規定的，名單要列出來，因為有一些廠是不合格的，有一些廠是合格的，所以我們要工廠名單。第二，違反衛生規定之加工廠，可限制暫停，就是對方已經提供可以進口的，但是中間如果我們去查廠，美國農業部也會去定期檢查，當檢查發生問題的時候，可以把它停止。不是已經通過就可以一直進口，中間美國農業部會去檢查，在議定書裡面明文規定，然後我們要去查廠，查廠也不是一次，過幾年也可以再去查，如果他們違反相關的衛生規定，可以暫停。第三，在議定書裡面明定可查廠的權利。我現在講的就是說，當時美牛是這樣進口的，有簽訂一個議定書，有規範這三個重點，第一要有名單，哪一些廠可以進口；第二，這些可進口的廠商如果違反相關規定，可以停止進口；第三，在進口之前當然要完成查廠的動作。以上這些都是在美牛臺美議定書裡面明文規定。現在我請問外交部，明年 1月 1日美豬就要進口了，含萊劑的美豬進口，你們的議定書進行到哪裡？雙方簽訂要查廠或是不符合規定可以暫停進口等等的規範，有關我們的權益保障的議定書有簽嗎？在簽了嗎？
所以還沒有簽，完全還沒有著落，所以當時有委員問你，你都不清楚，問我們是主動開放還是雙方已經談判到一個程度，你們都在狀況外！我要告訴大家的， 8月 28日宣告明年 1月 1日就要進口含萊劑的美豬，所應該做的法律程序，要簽訂議定書，在議定書裡面保護國人健康的相關規定，竟然沒有這個議定書，也還沒開始談判，所以當然更沒有議定書裡面規定的查廠等相關規定。請問我們 1月 1日要進口美國含萊劑的萊豬，是哪一些廠進口？不知道！任何一家廠都可以申請進來，包括我們看到的那個影片，民進黨的委員都說那個是假的影片，明尼蘇達州那一家就是有用萊劑養豬的養殖場，包括那一家都可以進口，因為我們沒有去查廠，雖然它的衛生情況、豬隻健康情況那麼爛，大家看了都很怕，但是我們沒有議定書，所以沒有辦法去查廠，也沒有進口廠商的名單，當發生違反衛生規定時（包括美國的規定和臺灣的規定），我們也不可以停止它進口，通通沒有！最後再請問次長，現在要開始啟動簽訂議定書以保護臺灣權益，來得及嗎？到 1月 1日簽得出來嗎？請你回答，如果照你們以往的作業程序，簽得出來嗎？
那你講啊，簽得出來嗎？
你告訴我啊，那個總要談判吧？簽個議定書不是打個電話說我們用視訊、然後一起簽，不是這樣就完成了，裡面的內容包括權利和義務要寫清楚啊！我剛才講了，還要列哪一些廠可以進口，比如有 30家或是 20家可以進口。這些過程要多久？要簽訂這個議定書要多久？你預估大概要多久？
你看，簽不出來嘛！結論是元月 1日就要進口，但臺美萊豬進口議定書卻簽不出來，意思就是無法保障臺灣所要的權益，包括進口名單、查廠要求，以及進口名單裡的廠若違反規定，我們可以暫停進口。這些可以保護臺灣食安和貿易安全的條款統統都還沒開始談，但 8月 28日就召開記者會宣布 1月 1日開始吃萊豬。門戶洞開地引清兵入關，置食安於不顧，就是這樣的政府和行政院。1月 1日距今還剩幾天？大概剩四十幾天，我們還要忍受嗎？</t>
  </si>
  <si>
    <t>馬文君</t>
    <phoneticPr fontId="2" type="noConversion"/>
  </si>
  <si>
    <t xml:space="preserve">
你們口口聲聲說我們跟美國的關係是有史以來最好的時候，你列舉一個例子就好了，我們得到過什麼、最好的？告訴我們。我們之間的關係這麼好，那就隨便告訴我一個例子，不管是經濟也好，軍事也好，國家發展也好，你說是跟著國家的利益走，講一個出來。
不用講那個，我說的是實質對我們有幫助的。
過去也一直都是這樣，因為你們說是有史以來最好的時候，那就必須要告訴我們是哪裡好嘛！
現在你們進了美豬、買了一些無效的武器裝備，我們花很多的錢，然後你現在要再去跟美國……
因為我們在國防及外交委員會討論到很多，但我現在就是這麼告訴你，我已經告訴你我們所代出的，可是你還沒有告訴我們，就是我們到底得到什麼？簡單舉一個例子，你連這個都講不出來嗎？你說我們之間的關係很好，大家都知道我們之間的關係很好，臺美關係一向非常好，而且是非常重要的，這個不置可否，不用你來提醒。你告訴我們是哪裡好，比如開放萊豬以後我們可以得到什麼？我們跟他們那麼好，我們到底得到了什麼？你告訴我們啊！</t>
  </si>
  <si>
    <t xml:space="preserve">
所以現在大家要問的是，我們對美方的 BTA是用一個比較寬鬆的態度來進口萊豬，可是對於我們現在可能需要的 CPTPP，大家問的都是核食的議題，日本方一定會覺得說，我們對於美國的態度是說貿易壁壘或貿易障礙可能是不需要的，或者是說我們在國際之外不需要有特定的標準，當日本要求我們比照辦理的時候，我們又如何自圓其說？變成我們會難以去說，對不同的國家我們會有不同的態度嗎？對美國我們說萊豬將比照國際標準，但對日本我們卻不比照國際標準的時候，就會變成一個在國際上你去談判時會面臨的問題，所以如果我們沒有一個一致性的標準，在國際上怎麼去跟人家談判這些？可是同時你們跟美國談判萊豬的議題，不管有沒有談判，可是大家會問說，那 BTA、FTA在哪裡，如果這個部分已經放鬆了，可是卻沒看到 BTA，同樣的針對核食，如果今天是開放之後立刻可以加入 CPTPP，那到底急迫性跟必要性哪一個是比較需要的？今天對於萊豬你會面臨無法自圓其說，在施政上可能受到很大阻礙的時候，你要如何進行開放核食？根本可能沒有辦法再進行下去，在這種情況之下，等於兩面都落空，對於臺灣來講，我們現在最需要的到底是什麼？是加入 CPTPP，還是加入所謂的 BTA呢？
因為這些都是有連帶性的，也就是說，我們在談判的過程中都應該要想到，當我們做這件事情的時候，日後在跟其他國家談判的時候，我們的籌碼跟我們的標準到底在哪裡？所以今天人家會來質疑我們，日本一定會質疑我們，你為什麼開放萊豬，而且人家還不跟你簽 BTA，我現在要求你開放核食，其他 CPTPP的國家全部都開放，只有你臺灣不開放，那我怎麼會答應你加入 CPTPP，這樣會造成我們在談判上根本難以進展啊，所以我們的困難是不是就在於核食議題？
所以在這個情況之下……
對，所以這就是我們……
如何去面對的問題嘛。
所以這是不是就是加入 CPTPP最大的障礙。
現在是共識決，除了日本對於核食有意見，還有哪些國家有意見？
是嗎？我的意思就是這樣啊，是不是這樣？
所以我們必須要知道我們的談判策略到底在哪裡，我們現在所面臨的阻礙在哪裡，因為 CPTPP從 2018年到現在，已經兩年的時間了，我們要讓國人知道，現在在這些貿易談判之中，我們所遇到的問題到底在哪裡？我們現在經濟所受到的衝擊在哪裡？ RCEP簽署之後，臺灣的經濟到底會有哪些利弊得失？我們為什麼需要加 FTA或 BTA，或者需要加入 CPTPP？讓國人知道我們現在面臨的處境是什麼，例如日本要求核食進口，還是其他國家，新南向國家、紐西蘭、新加坡，他們在乎的是什麼，我們現在所面臨的問題是什麼，讓大家清楚。問題是在這些溝通談判的過程中，我們都不知道政府的談判策略跟籌碼是什麼，或是所遇到的問題到底在哪裡，所以國人可能沒有辦法理解，為什麼你對美國是這樣的標準，對日本是這樣的標準。當然對一般民眾來講，食安是最高的原則，可是同時政府在談判經貿的折衝之下，如何能夠兼顧甚至平衡，能夠讓大家接受，這是非常重要的一點，也是執政的政策必須能夠去溝通、說服民眾的過程。感覺上在這個部分，因為有太多的難言之隱，所以大家都不知道政府所遇到的這些問題到底在哪裡，以及有什麼是不能對民眾做說明的。其實民眾多數都是理性的，可是問題就出在，在政策背後如果有太多沒有辦法去說明、溝通的地方，最後其實是我們自己要去承受這樣子的質疑。今天大家會質疑的這些問題，都是在於如果你今天對待不同的國家有不同的標準，可是又拿不到我們要的東西的時候，後續的結果可能就是我們自己要去承擔的，我希望這部分也能夠在我們執政的過程中做檢討，好不好？謝謝。</t>
  </si>
  <si>
    <t xml:space="preserve">
（12時 1分）主席、各位列席官員、各位同仁。請問美國的豬肉是何時開放到臺灣來的？
就已經開放來臺了嗎？
78年開放來臺的時候有沒有簽署臺灣美國豬肉協定議定書？
沒有嘛！所以由此可知美國豬肉就是直接賣到臺灣來的。美國牛肉何時賣到臺灣來的？
最後 2012年因為萊克多巴胺的關係重新開放美牛，所以當時才簽有議定書對不對？這次豬肉的開放只是增加了一個條款，也就是萊克多巴胺的檢驗標準而已，請問這樣須簽議定書嗎？應該是不用嘛！以程序上來講，這就是國內的管轄權力，沒錯吧？
我覺得你可以講清楚啊！
須不須議定書和當時美牛輸臺是兩種不同的情境。當時美國牛是完全進口到臺灣來，所以臺灣和美國可以就牛肉的部分談判因而簽有議定書，要求國內通過。
豬肉是本來就在開放的範圍內，只是又加上了萊克多巴胺的豬肉要不要納入檢驗的標準，重點就是這樣，我覺得我們的官員應該要講清楚才對。接著請教外交部次長，在你們的報告中寫得很清楚，有關參議院 50位美國參議員等向美國貿易代表署敦促應該談判一事， 8月時是不是就自然給他們了？請問結果如何？是不了了之，還是怎麼樣？
然後呢？
你們覺得呢？今年一整年我們有沒有和貿易代表署的人接觸過？
和貿易代表署哪一層級的人有接觸過？
好，請經濟部或經貿談判辦公室說明，我們和對方的哪個層級有接觸過？
和誰接觸過為什麼不能講？
好，這些私底下的接觸，雙方對於要不要正式談判已有共識了嗎？
談判不等於簽署對不對？
也有可能談判一輪、二輪、三輪、四輪、五輪，這些都有可能。既然美國的參議員都已致函給美國貿易代表署 USTR了，我們也和對方談到了一個層級，你們覺得美方為何還不認為可以和臺灣就這部分開會討論呢？是因為他們要換總統的關係，還是如何？
我知道你的意思，一般來講，大家都認為川普總統對自由貿易和 FTA抱持比較反對的態度，所以當時他對加拿大、墨西哥，或其他許多國家都曾揚言要重新修定。
一般來講，我們都認為民主黨的拜登對多邊貿易、或自由貿易等概念比較支持。因此我想問的是，你們認為原本的賴海哲有沒有可能被換掉？有可能對不對？
當然，因為這是他們國家的內政，但你們也可以做好準備嘛！
希望明年新政府就任之後，召委有機會再請你們提出報告說明為因應美國新政府而準備的新做法。
不然我認為過去 4年來，至少在 FTA的談判上是原地打轉的。接著再繼續請教外交部次長，上次我問這件事的時候，部長說會檢討，請問檢討的結果怎麼樣了？還是嘴巴上跟我說一說就不了了之了？這可是你們告訴我的啊！
我知道，這些我都問過了，但我的意思是，你們當時說會檢討的，你們的檢討報告出來了嗎？總有檢討報告吧？當時我問你們的時候，你們也認為此事有問題，確實是不應該，而且還不應該到連外國媒體都報導出來。如果沒人報導就算了，不是嗎？這件事情就是源自於外國媒體的報導，不然我們臺灣也沒人注意。當時你們也認為此事要檢討，我當時問的時候，你們部長也說會檢討，請問檢討報告出來了沒有？
你是次長，拜託請別說你都不知道好嗎？我希望能儘速出來，因為這是上禮拜的事情，都已經一個禮拜了。臺灣和美國的距離有點遠，但現在用視訊電話聯絡也還是很方便的，因此要求你們趕快把報告提出來
你們的檢討報告是怎樣？那是你們所瞭解的原因嘛！請問你們有沒有檢討或改進的報告呢？我當時問你們該如何避免這種事情再度發生？還是你們認為這種事情發生後，告誡完就沒事了？那也可以，因為那也是你們的檢討報告。所以我問的是，你們檢討報告出來了沒有？你剛剛說，是不是會回去再確認一下？
我希望能儘速看到好不好？
開完會後再給我一份，謝謝。</t>
  </si>
  <si>
    <t xml:space="preserve">
好，所以這樣來講的話，我們又吃了萊豬，假如不幸真的明年 1月 1日就開放了，這個東西老實講配合拜登多邊主義，我們當然要爭取 FTA啊！他還沒有退出 WTO世界貿易組織嘛，對不對？
沒有退出嘛， WTO底下的，我們當然要簽訂 FTA，不是 BTA，大家想說，哇！簽訂 BTA、簽訂 BTA，看一看日本以前跟美國簽訂 BTA是什麼？一塌糊塗！美國硬要縮短貿易逆差，我們現在每年賺美國大概一、兩百億美金， BTA就是單邊的，已經有日本的經驗了，日本談的結果就是一塌糊塗，這對日本而言就是一塌糊塗，韓國也是如此！我們為什麼要 BTA？當然就是要 FTA，因為配合拜登上來，我們應該強調 FTA，對吧？次長。
當然，但我們總是要期待、要努力啊！經濟部曾次長也可以回答，是不是要努力簽署 FTA？如果真的不幸，我們要吃萊豬了。
你還是沒有回答我的問題……
我需要實質的回答，你就告訴我們，要不要努力簽署 FTA，而不是 BTA？在川普的時候不容易簽署 FTA，因為他要的是 BTA，可是因為拜登要上來，所以我們應該要努力簽署 FTA，馬上要轉向、馬上 upgrade，同意嗎？
你同不同意我講的 FTA？
在 WTO架構下……
 FTA才能夠拿到實質的利益，簡單來說， BTA就是跟美國多買點東西，降低臺美貿易逆差，重點在這邊，簽 FTA我們才可以從美國拿到一點東西回來， BTA不容易。最後， RCEP簽下來之後，很多人擔心臺灣會長期面臨低薪的困境，臺商會出走、傳統產業會出走，請經濟部曾次長說明。</t>
  </si>
  <si>
    <t>立法院第10屆第2會期社會福利及衛生環境委員會第12次全體委員會議</t>
    <phoneticPr fontId="2" type="noConversion"/>
  </si>
  <si>
    <t xml:space="preserve">
（11時 26分）主席、各位列席官員、各位同仁。大家對於開放含萊劑美豬的議題其實一直都非常關心，時代力量也從上個月開始一直提到我們應該再增列貨號，比照美牛的方式進行。這部分需要跨部會的討論以及合作，但是遲遲沒有等到後續的承諾和明確的計畫。我們在 19日看到院長在新聞上表示，只要是進口的豬肉，各部分的貨號都會清楚標示，以便做好源頭管理，也讓民眾可以選擇。我想請教這部分確定了嗎？未來什麼時候能夠完成這個計畫？
所以美豬會跟美牛一樣，比照相同的分類方式標示嗎？
所以會增加，但是不知道會增加多少嗎？
所以已經在進行當中。請問有沒有一個目標，什麼時候應該完成？
瞭解，這部分會再跟關務署確認。另外，我想請教的是，大家一直擔心邊境查驗的能量是否足夠。我們知道目前邊境是 81人，未來會增加人力，補足 21人。這部分如果用約聘，是不是有人力流動的可能性，造成沒有辦法好好的把關，以及提升檢驗能量？
您剛剛提到現在 81人的檢驗量能其實已經非常多，但是不知道您有沒有看過 2016年的……
沒錯。
我們知道 2016年的食安政策白皮書就已經清楚的指出， 81人要檢驗現在的能量其實非常不足，我們又只增加 21人，卻要增加這麼多的量能，這樣是不是足夠？我們其實非常懷疑。另外，加上剛才提到的約聘人力恐怕也有人員流動和穩定性的問題。所以這部分我們覺得可能需要更認真思考是否足夠。剛剛您也提到目前的方式是前五批逐批檢查，第二個五批會用 50%的方式查驗，之後會調整成 10%。如果現在的查驗率只有 4%，人員有 81人，增加 21人之後就可能達到 10%嗎？這樣的比例好像不太符合現在的理解。
不是，我們想知道這個分杴的數據來自哪裡。剛剛提到 4%用 81人，現在增加 21人之後可以提升到 10%，感覺這個量能其實沒有辦法等比成長。
我的意思是，前五批逐批沒有錯，但是後五批會變成 50%，之後會調整成 10%，意思是這 10%的目標也會再持續下降。
對啊！所以我們提到如何增加 21人就從 4%提升到 10%？看起來是……
所以這只有在豬肉的部分，是嗎？就是只有 10%的部分。
後續這 10%也有可能再下降，並不是之後都維持 10%來保障大家對食安的擔憂。
這樣的政策要進口的商人一定都知道，他們一定會在前五批都使用符合標準的肉品進來，未來查驗 10%的時候，如果查到不合規定的美豬會如何處理？
所以不合格的只有禁止它進口，不會有任何相對應的罰則，或是任何處置嗎？
所以只會退回嗎？
所以只會退回而已。
我們擔心的就是這個部分，我們看到 2015年和 2017年，其實有檢驗出五批都含有萊克多巴胺的豬肉，結果只有退運或銷毀。如果我們的查驗能量只有 4%，甚至提高到 10%，業者很有可能趁這個空檔進口，因為查驗 10%，所以存在不會被抽樣的機率，在這樣的風險評估下，他們願意持續進口不合規定的美豬，而我們只有退回或銷毀，如此恐怕沒有辦法為食安把關。更何況我們可以看到曾經發生過問題，即便現在已經開放，我們可以看到其中還有四批還是超過現在檢驗規範的含量。為什麼只有退回或銷毀？這樣是不是讓他們有機可乘，使他們願意冒風險進口含有超量萊克多巴胺的美豬到臺灣來？
但是退運之後可以再進來啊！再進來的時候沒有抽到就沒有事啦！
部長，我們剛剛提到前五批要逐批抽檢，我想所有的廠商都知道，他們應該不會笨到在這五批運進含有超量萊克多巴胺的豬。我們也提到未來的抽驗能量如果只有 4%，他們可能就會冒風險承擔這樣的可能性。
是啊！但是後續只有 4%的抽驗能量啊！
並不是五批、十批之後完全都要查驗。
部長，這就是同一家公司，它有時候沒有含萊克多巴胺，有時候含有萊克多巴胺，當然有可能因為前 5批要逐批抽檢，他會先將沒有含萊克多巴胺的豬肉進口之後，未來在只有抽樣的情況下，它才來進口含萊克多巴胺的豬肉。另外，如果只有銷毀或是退回，甚至只有退回的情況下，它的確有可能再進來，因為只要抽不到就可以進來了，完全有可能發生這樣的情況，而且現實在 2015年就已經發生啦！
所以他在前 5批的時候一定會合格，一定是到後面變成 3、4%抽驗能力的時候，才會來進這樣子的美豬。
如果是這樣的情況，為什麼之前會抽查到不合格的豬肉？以前也是逐批抽查之後才開始開放的。
應該是這樣講，他們可能會在前 5批的時候特別挑出符合規範的進口，之後就照他們的正常流程，因為有極大可能是不會抽到的啊！像現在的情況就是因為他進口之後被抽到只有退回，還是會有這樣的情況發生，所以根本沒有辦法來做食安上的把關啊！
好，那本席想請教，依照食安法第十五條，如果在輸入的時候有第五款的情形，殘留農藥或動物用藥含量超過安全容許量，依照第四十四條可處新臺幣 6萬元以上 2億元以下的罰鍰，但是現在的做法卻只有退回，因為他的成本已經很高了，我想這樣子的評估、這樣子的風險和這樣子的成本，其實大家都不太能夠接受，既然本來就應該有罰則，為什麼沒有辦法依照這個罰則來處理，而是選擇最輕微的退回或銷毀而已？
我們有請教過，輸入的部分是由主管機關來認定，所以衛福部的認定是要進到臺灣市場來販售才會屬於這個規範，才願意給罰則，而在邊境的部分是採用比較寬鬆的退回或銷毀，這是衛福部對於食安的把關，以及在邊境查驗含萊克多巴胺美豬的把關態度嗎？
所以在邊境的部分就採用比較寬鬆，只有 4%的抽驗能力，然後進來之後，萬一有才來處罰。
但是現實狀況已經有查核到，2015年就開始查到萊克多巴胺超量的美豬進口，所以我們還是希望能夠站在把關食安的立場上，為人民的健康做把關，而不是只考慮到業者的成本以及對於業者的管理而已。
部長的意思是說，這些已經進口超量的部分都沒有關係，因為他們不是壞人，所以只要退回就好，我們可以採用比較寬鬆的態度……
然後等流到市面上之後，我們再來做處罰，如果萬一有被查到，才來做處罰。
部長，本席仍然認為已經超量的部分就應該要在邊境的時候好好地來做把關，而不是流到市面上之後，再做一個……
現在只有 4%耶！
我們可以看到每次抽驗不合格比例的公斤數都非常高，都是上萬公斤或幾千公斤，在這種情況下，本席還是希望在邊境的時候，能夠更為審慎更為嚴格地來做把關和執行，謝謝。
時代力量的版本是因為看到這次美豬及萊克多巴胺的問題，希望教育部能夠嚴格把關，所以才要求依照合約一起來處理，希望一律禁止使用含有萊克多巴胺的豬肉，一律使用臺灣的豬肉。既然如此，我覺得不只在合約上要處理，在法源上更應該要有所依據，所以不只是國小學童的部分，在各級學校及公立學校低年齡層的部分及兒童福利機構，應該一併把關，以及針對原本就知道是高風險族群的部分，像醫療院所、護理機構等等，都應該避免使用含萊克多巴胺的豬肉。對於這些，國人應該都有共識，而且看得出來教育部也願意支持，是不是該修訂法源，讓他們有明確的法源依據，才有機會選擇健康飲食及把關？謝謝。
剛剛吳署長提到風險評估做得非常完整，但是在食品安全諮議會中，恐怕有些專家學者認為這份評估報告並不完善，裡面很多資料都是舊的，所以並不是比較完整的評估。我覺得吳署長這樣的說法，並不能讓大家相信政府有把握做好食品安全把關，更何況風險評估報告還提到長期用藥且本身有心血管疾病的人是有高風險，既然如此，我們認為應該在法規上明定醫療及護理機構等等應受到保障，其飲食不能檢驗出乙型受體素。
再補充說明剛才蘇委員提到教育部用鼓勵的方式來做，其實並不是，函示上已經明訂一律使用在地豬，所以絕對不是以鼓勵使用本土農產的方式處理。第二個部分是衛福部提到這是選擇權的問題，當然我們也同意，既然這樣，在機構裡的孩子、剛生產完的婦女以及病患，他們在飲食上沒有自主選擇權的情況下，我們認為要一併做保障才是比較嚴謹和比較負責任的作法。
針對第十五條，時代力量黨團也有提出我們的版本，在 2006年及 2012年的附帶決議當中，其實都有提及如果要開放更多的豬肉及內臟進口，必須經過立法院同意。剛剛署長也曾提到，相關單位原本就有這樣的權責應該要進行審慎評估，我們不確定行政部門究竟是不小心忘記還是刻意忽略這樣的決議？因此我們認為應該將這部分入法，清楚明定必須經過立法院同意之後才能公告實施，這樣才是比較合理的流程，也比較能符合當初所作附帶決議的條件。另外，有關風險評估的部分，目前風險評估的物質或安全容許量雖然有經過諮議會或專家諮詢會討論，但是目前看起來只有諮詢的狀況，並沒有效力的存在。在這種情況下，我們認為如果請專家學者來討論之後，卻完全不尊重他們的意見或專業，其實這樣的諮議會形同虛設。我們主張應該要經過諮詢會或諮議會的流程，並且經過他們審查之後才能開放。再者是有關內臟的部分，大家都知道內臟的殘留值是比較高的，就國人的膳食習慣而言，臺灣人對於這部分的使用量相較於其他國家是相對比較高的，也因此我們認為對於內臟的進口應該要更加審慎，而不是在跳過原本附帶決議的情況下直接開放。基於上述理由，我們認為這幾個部分都應該在第十五條當中予以修正，讓法令的明確性能夠更加清楚，而不會發生不小心忘記或刻意跳過的情況，謝謝。
時代力量對於第十五條之二，就是希望依據第十五條安全容許值的部分進行補強。因為我們認為應該要有安全諮議會以及為立法院的實質審查，但是也應該要有更進一步對產業的影響評估以及民眾的憂心與擔憂的事項，向受影響的這些人溝通、說明，所以包括公聽會、聽證會的程序都應該邀請社會人士及專家學者共同來深入探討，這樣才有助於政策推動，並且保障人民權益。我們新增第十五條之二就是希望能夠跟行政部門一起來食安把關，也能夠善盡溝通，有利於政策推動。
第二十二條之所有這麼多政黨及委員們提出版本，就表示在這個商品標示部分其實是很有共識的，這也代表人民的期望，但很可惜，我們看到的仍然是說其他國家沒有標或是違反國際貿易的規範，顯見賴委員剛剛也有提到在美加部分其實都有這樣標示，為什麼就沒有違反國際貿易的規範呢？這部分我們一直沒有聽到清楚的陳述。另外一個部分就在於我們過去質詢的時候，也聽到如果只標產地，我們在查驗的時候，其實是沒有辦法查到它是不是符合事實的，也就是說，它如果是標來自臺灣，但實際上來自美國，並沒有辦法從查驗及檢驗來知道，我們能夠檢驗的只有有沒有含萊劑的部分，既然如此，我們就認為這個標示的部分也應該要跟檢驗的內容能夠符合，才有辦法做稽查、才有辦法來保障。所以我們依舊主張含萊克多巴胺的美豬肉品進到國內市場，只有標示產地是不夠的，我們還是希望能夠保障人民飲食的知情權，主管機關應該要區隔是否有含萊劑的部分，讓人民可以在選擇之前有充分的資訊，未來在把關及查驗的部分也能夠一併相符，這樣才有機會能夠做到真正食安上的把關，所以在這部分，我們仍然希望各位能夠支持第二十二條的修正。
我覺得可能要先做個釐清。剛剛署長提到第二十四條，說是食品添加物才需要做這樣的標示，我覺得這樣的理解和說明恐怕並不正確。原因在於第二十四條現行條文就已經規定，食品添加物及其原料之容器或外包裝都應該要有標示，並不是只有食品添加物才要標示。所以剛剛署長以萊克多巴胺並非食品添加物、不需要標示來說明，我覺得是非常不妥的。而且現行條文除了原則的規定，也明確規定標示內容包括品名、產地、淨重、容量等等，這些都不是食品添加物！所以並不是因為萊克多巴胺非食品添加物就不宜納入。我覺得應該是相對應的，只要是和食品相關的資訊都應該清楚揭露，這樣才有辦法做到院、部所提到的讓人民有選擇權。謝謝。
針對用大的來框小的這樣的說法，我覺得不只是美國應該要考量到自己的損失或是有關於選擇的情況，身為民意代表，我們還是要考慮民眾的選擇權，剛才提到如果有不同的來源，比如說這家廠商有美豬、也有臺灣豬，如果民眾要選擇臺灣豬恐怕也會有一些擔心，因為他根本不知道廠商會不會騙他有兩種豬肉，或是會不會給他美豬而告訴他這是臺灣豬，所以就會導致民眾可能要捨棄這家廠商或攤商，我覺得這樣對民眾的選擇權是極度限縮的，其實並不宜。另外，剛才也有委員說到吃不起豬肉就吃雞肉或是吃素，我認為這樣的說法很不為人民負責，人民的選擇權還是我們要顧慮到的，要人民吃不起豬肉就吃雞肉，吃不起雞肉就吃素，恐怕
我們對第四十四條的意見跟賴委員是相同的，我們認為過往裁罰機制並不是這麼明確，往往有裁罰不穩定或是混亂的情況，所以我們認為這個裁罰基準，應該要給予法律上的依循、給予清楚的明定，包括違法次數、財務資力及危害程度或其他罰鍰等參考事實訂出一套可以公平檢視的標準。另外，我覺得更重要的就是第四十九條之三，即違反食安法的查詢平臺，這部分剛才食藥署的回覆是，這跟新增的第十五條有所連動，其實並不然，原本的條文中就有規定許多違法事項的裁罰，所以我們希望不只是違反乙型受體素的部分，其他違反的樣態也都應該公布，才能避免過去像黑心食品的部分，可能需要靠媒體的揭露，才有辦法知道情況、知道詳細的細節，所以我們很希望透過這樣資訊平臺的公開，能夠讓人民有所選擇，然後真正瞭解到我們吃的東西是什麼，也瞭解到哪些是比較常違法或是比較黑心的廠商。也就是除了裁罰之外，也能夠透過人民的選擇、人民的知情權來達到讓這些業者不敢違反法令的目的，所以我們認為，這條不完全是跟第十五條的修訂有所連動，其實原本第十五條就算不修也是可以增訂第四十九條之三。總之，我們希望能夠把裁罰相關事項公布在網站上，包括事業單位負責人、違反的條文及罰鍰金額等等，如此才有機會讓人民的選擇也來做一個食安上的考量。謝謝。
補充說明一下，我剛才所提違反食安平臺查詢的部分，過去的情況都是以專案的方式，以一個一個 pdf檔的方式來做呈現，其實對民眾來說，根本就沒有辦法查詢，因為必須要逐字、逐檔案的閱覽，才有辦法清楚知道，所以我們認為應該採取類似公共托育平臺的方式，讓民眾能夠有所查詢、有所依據，其實才有辦法、有機會更加瞭解到他們選擇的是什麼樣的商品、選擇的是什麼樣的廠商，所以這部分我覺得不只是現在的公布方式，我們要求的是還要有一個清楚查詢的平臺和資訊公開的平臺。謝謝。
既然現在都已經有這樣的資訊，而且也都有在做的話，其實再增加法源依據並沒有什麼違背之處，所以我們也不知道你們為什麼沒有辦法支持。
剛剛提到的這個部分，還是希望能夠審慎考慮，因為第四十九條之三不完全跟美豬、美牛議題一起連動，我們希望能夠予以公開，其實在其他法規上也都已經有了這樣的條文，包括勞基法的違法樣態也都是以第八十條之一來做清楚的呈現。基本上，把違法資訊揭露應該是朝野各黨共識，也是希望努力推動的方向，所以我們希望衛福部能夠考慮直接來進行，而不是說已經在做了，所以不需要有法律規定。換言之，我覺得應該是一併來努力才是一個比較積極的作法。謝謝。</t>
  </si>
  <si>
    <t xml:space="preserve">
主席、各位列席官員、各位同仁。謝謝召委的安排，讓我們今天可以針對食品安全衛生管理法之修正，進行法案修法討論。近幾年來國人對於食品安全管理的政策，其實都非常關心，甚至希望可以參與，某種程度上甚至對於不認同的政策、或者有意見的政策，希望可以影響政府最後的決策。這也是為什麼 2016年蔡總統在大選辯論的時候，針對是否開放萊豬講得很清楚，她說：「維護國人健康的基本立場，我不會退讓，豬農的利益，我也絕對不會犧牲。我們一定要做好食品安全管理，讓民眾可以安心，每個生產過程都受到嚴格監督。我會跟產業溝通，我會跟人民溝通，我會跟在野溝通，我會跟國會溝通，我會跟著人民，大家一起來面對」。這是當時她所講的，也凸顯當時蔡總統在競選的時候，她對食安問題的重視；但從 8月 28日開放這件事情來看，變成是一個人決定、一紙行政命令，彰顯我們在整個食品安全衛生管理辦法上很大的一個漏洞或者瑕疵。這也是為什麼這次由我跟蔣萬安等 22位委員，針對食品衛生安全管理法第四條及第十五條，我們提出修正案，因為實際上如果只用行政命令公告 7天，完全排除人民參與，人民根本還來不及知道，就變成要去接受，他們完全沒有辦法瞭解、回應，甚至做出建議。因此，我們在這次修法裡，針對食品安全衛生管理法第四條跟第十五條的條文修正，明定當中央主管機關欲變更對特定產品或特定地區之產品的管理措施前，或是欲公告食品與食品添加物殘留農藥或動物用藥安全容許量及食品中原子塵或放射能污染安全容許標準前，應適用行政程序法第一章第十節聽證程序，也就是召開有效及具約束力的聽證會，在此之後才能夠公告。如果此公告內容涉及到像農藥或者輻射容許值的時候，這些殘留的容許值需要經過立法院議決，才可以實施，這樣才能夠真正符合與人民健康、安全有關的決策，在形成或者是公告實施之前，公眾，也就是人民，有實質溝通、參與跟影響的機會；同時，也才能真正落實國會監督，維護人民的健康跟安全。因為這次的案例，我想已經很清楚地告訴大家，民眾對於健康這件事情是不容許交換的，甚至是沒有辦法妥協的，也因此政府絕對不應該用行政命令的方式，就算過去由於行政命令有召開所謂的公聽會，可是我們都知道公聽會實際上是沒有效力的，也就是找一些專家表示意見，表示完了以後，只要行政單位、行政機關繼續堅持時，其實民意是沒有辦法去影響決策的。所以為什麼我們在此會再次呼籲，必須依照行政程序法第一章第十節來完成聽證程序，針對有容許值或殘留標準的部分，更應該經過國會議決後，才進行實施，這也可以讓國會議員及民意代表肩負民意的壓力，在整個決策過程裡，真正受到人民監督，反映人民心聲，也為人民健康把關，這是我們這次提出的修法內容，敬請大家支持，謝謝！
部長，現在就有萊豬這個案例，如果衛生單位是第一時間被告知，或者你有參與決策過程，本席認為今天更應該修這個法令。例如在行政程序中，你們今天要用行政命令解禁，在這個過程中進行必要的聽證，本席相信你們不會拒絕啦！因為讓人民參與是好事，對不對？人民參與了，你們也好做事，不是嗎？你也不用一天到晚在這邊被罵。讓人民參與，經過聽證的過程，大家同意、有共識了，對你們衛生單位來說，這也是正面的、是好事。為什麼今天我們提案修法？就是希望當涉及到與民眾有關的事情時，尤其是藥劑殘留的問題，例如殘留量多少，應該經過聽證的程序，甚至是經過立法機關、國會同意，這樣程序會比較完備。否則以現在的狀況來說，本席覺得就算部長在這邊打包票，這個程序還是有瑕疵，而且也不符合所謂的程序正義。所以本席剛才才會問，核災食品這件事情，你知不知道？
對啊！本席之前就提過了。
本席是什麼時候提醒你的？就在 4年前。
那時候因為可能會開放核食，所以你們辦了 10場公聽會，但本席認為光辦公聽會是不夠的，應該要召開聽證會，所以本席上一屆……
那件事情之後，本席也有提案修法，很可惜上一屆並沒有處理，現在同樣的事情又發生了，只是這一次的案件是萊豬。本席一直認為要讓這個過程法制化、制度化，以後不管誰執政、誰做這個決定，都能夠考慮到民眾的參與，本席覺得這是很重要的，要讓這個過程制度化。否則的話，面對上面的決策時，外界會覺得衛福部是先射箭再畫靶，目標就是那樣，只是想辦法讓它合理、合情、合法，但實際上並不是這樣。
所以這次的修法，本席希望衛福單位開放一點。經歷這件事情之後，你們要開放一點，不要老是制式回答，給我們的答案就是不需要、沒有必要，我們的規定就是不需要這麼做，尤其是這些事又涉及雙邊談判。部長要知道，很多國家涉及雙邊條約談判時，他們非常重視國會的意見，甚至在一些條約中，不管是經貿也好，外交談判也好，一旦同意你們去談，每三個月或每幾個月要回國報告，國會有准駁權，准或者不准你們繼續談，甚至你們談了某個條件之後，國會可以直接否決，這就是國會代表民意的重要性。所以修這個法，本席認為反而是保障行政機關，讓行政機關在面對各種壓力時，有一個後盾、憑據，所以你們千萬不要抗拒這樣的修法，因為抗拒對你們沒有好處。這也不是要限縮你們的行政裁量權，實際上反而是在強化你們所做的行政決定，這樣你們也有後盾可以和別人談判，同時也滿足食安法的規定，當初的立法目的就是要求食安管理措施要符合國民享有的健康、安全食品以及知的權利，還有資訊的透明原則。所以部長，這部分可以修法吧？請你們彈性一點、開放一點， open mind一點，不要老是制式回應我們，以前都沒有這樣，所以我們現在也不需要這麼做。就是因為以前沒有這麼做，造成現在很多困擾，所以我們才希望透過修法確認必須經過聽證的過程。部長，好不好？謝謝。</t>
    <phoneticPr fontId="3" type="noConversion"/>
  </si>
  <si>
    <t xml:space="preserve">
主席、各位列席官員、各位委員。我想要修改食安法確保國人健康這件事，我相信所有在野黨的立委，包含執政黨的立委，有很多人都支持。憲法賦予人民健康權，這是保障的，人民有知的權利，有自由選擇的權利，這都是憲法層次的問題。我們回憶蔡總統在競選第一任總統的時候，她所說的話，剛才江啟臣委員已經講得很清楚，姑且不論你說過什麼話，昨非今是，這已經是事實存在，怎麼樣跟國會溝通、跟人民溝通，昨天街頭的聲音，我相信在座的陳部長、蔡總統、蘇院長以及民進黨的立委應該都聽到了，但是聽到聲音後如何處置。現在強制標示的問題，在國際上許多學者專家都有不同的看法，包含對於萊劑可以容許多少，既然在國際上有這麼多的爭議，人民有這麼多的聲音和需求，為什麼不可以把它強制登記標示。入法之後，真的可以給執政黨解套，在不可以容許行政命令超越法律、法律超越憲法，我們不是一個民主進步的自由國家嗎？所以我希望從這幾個角度還給人民健康權，還給人民知的權利，還給人民自由選擇的權利，這是最卑微的需求，政府可以做得到，為什麼做不到？所以我在此誠懇呼籲所有的委員，為了國人的健康，為了我們的孩子、子孫，他們的健康攸關中華民國的生存發展，我們這裡沒有任何政治、意識型態，就是為了國人的健康，希望大家支持第二十二條修法，一定要強制標示，謝謝大家。</t>
  </si>
  <si>
    <t xml:space="preserve">
主席、各位列席官員、各位同仁。明年就要開放萊克多巴胺的豬肉進口到臺灣來，本席的立場就是不論國內跟國外，國人吃到的肉品裡面是不允許含有乙型受體素，尤其是國外豬農為了降低成本，減少使用飼料，讓所有豬肉提前上市，在飼料內添加乙型受體素，以養出比較瘦的豬隻，能夠更有好的賣價。乙型受體素有 40幾種，但是目前業者使用比較多的是萊克多巴胺，如果食用過量會出現頭暈、嘔吐、心悸、血壓增高，甚至神經系統受損，導致死亡，尤其風險比較高的族群使用，更會影響健康，危害他們的身體。依據成功大學公布的資料報告中，坐月子的婦女吃了腰子，身體會受到影響，吃一副腎臟的腰子跟一副肝臟，會暴露萊克多巴胺的計量，占人體每日的容許量將近有 89.9%，乙型受體素在豬肉內臟的殘餘量非常高，所以考量我們常把豬肝跟腰子等內臟作為進補之用，若是長期食用乙型受體素的肉品，會讓身體更加有負擔。本席在此要講的是，現在美國的豬農為了生計已經都不用萊克多巴胺來飼養豬隻，而且歐盟很多國家也不用乙型受體素來飼養豬隻，也不讓含有萊克多巴胺的豬肉進口到他們的國家，為什麼臺灣人要使用？臺灣不讓我們的豬農使用萊克多巴胺飼養豬隻，豬都不吃了，人為什麼可以吃萊克多巴胺？所以希望政府一定要重視國人的健康。本席的提案是在第十五條跟第四十一條之三，刪除中央主管機關訂定安全容許量的標準，而且在第四十一條之三規定從源頭、邊境、市場進行檢疫跟檢驗肉品是否含有乙型受體素，所以請大家支持本席的提案，謝謝。</t>
  </si>
  <si>
    <t xml:space="preserve">
（13時 42分）主席、各位列席官員、各位同仁。我想部長也有看到昨天的遊行，其實還是有非常多的國人對於萊豬 1月 1日進到臺灣有非常多的疑慮，部長在 19日承諾元旦前一定會派員赴美實地查廠，請問這個進度沒有問題吧？假如是 1月 1日要開放，在這之前應該可以完成查廠吧？有問題嗎？
當然，所以在 12月底以前應該不會不能完成查廠吧？您有這個信心嗎？
這部分你們還是要小心。鄧振中政務委員說，美方關切萊豬標示的議題，憂心標示萊豬而非原產地將是技術性的貿易障礙。請問部長，到底是我們臺灣在憂心，還是美方關切？160 個國家禁止含有萊克多巴胺的豬肉進口，尤其是歐盟，為什麼這些國家就沒有所謂的貿易障礙，而我們有呢？
外交部當時也講了，其實這件事情我們沒有怎麼跟美國人談，所以美國人有這個要求嗎？開放萊豬的部分，到底是我們自己要開，還是美國人要求開，現在已經有點是打混仗了，您不覺得嗎？所以到底是誰在關切？
另外，鄧振中先生也說，日本到現在都在關切福島食品的進口問題。前面我們開放了美國萊豬即將在明年 1月 1日進來，請教部長，是不是我們接下來就要開放日本的核食進來？
是沒有接到這個通知吧？
因為開放萊豬也不是你的規劃，是接受蔡總統的通知、行政院的通知，跟你無關啊！
本席想要請教，講實話，萊豬進口讓大家非常錯愕，也店伸出非常多問題，假設如鄧振中先生所言，因為日本又再關切福島食品進口，我們真的很害怕，過兩天蔡總統又宣布要開放日本的核食進來。針對這個部分衛福部可不可以超前部署？部長可不可以承諾，假如這種核食要進來，你接下來要怎麼管制？要怎麼樣規劃相關的措施，你可不可以超前部署？
當然你會評估，本席現在的重點是什麼？就像你現在開放萊豬，因為開放萊豬你也要評估，當然上面的政策決定了，你就非開不可，你只能做收尾工作，你只能做些其他相關的部分，就是要檢測人員、要錢、要人、要怎麼檢驗這些東西，所以本席要求的是，針對日本核食準備進來的話，對於一些相關的措施，衛福部可不可以先做準備？部長可不可以來思考這個部分？
因為上面要進來，你就非得接受不可。
瞭解。</t>
  </si>
  <si>
    <t xml:space="preserve">
主席、各位列席官員、各位同仁。當初食安法在 2012年美牛開放 30月齡的政策，事實上相關法案三讀通過的時候，其實是有幾個附帶決議的。一般在立法的認知上，附帶決議本來應該是法令解釋的一部分，其中包括牛豬分離及排除內臟，但非常遺憾的是，這次行政部門、民進黨政府利用修法的巧門，也就是不顧附帶決議，只看法條，我們說是國人很廉價、健康很廉價，運用 9萬 9,000元的研究報告，還有幾紙行政命令，就開放了全豬，包括內臟，還有所有的牛肉都要進口到臺灣。而現在這次的修法，我提出其中一個條文，就是希望要把這樣的巧門關起來，也就是所有的肉品禁止使用萊克多巴胺的時候，牠可能是豬，有的是牛，有的是火雞，所以我們修正食安法第十五條，每個肉品如果都想要進來時，一定要經過行政程序，必須經過國會審議，不能只按照行政部門的想法。我們現在是民主國家，我們要法治，而不是人治，這次就被行政部門利用了當時修法的巧門，我還是必須要譴責，對立法院通過的附帶決議是如此地不遵守，以及不重視，甚至是視而不見。我也覺得非常遺憾的，立法委員竟然自己通過的附帶決議，自己卻認為它不重要。再來是乙型受體素的強制標示，包括昨天的遊行，後來行政部門又出來說你們絕對會清楚標示，拜託一下！你們不要混淆視聽，現在行政部門所說的清楚標示，標示的是產地，標示產地會有什麼結果？就會像前發言人丁怡銘一樣，把美牛都當作萊牛，也會把美豬都當作萊豬，但大家都知道美牛不等於萊牛，美豬也不等於萊豬，可是因為沒有清楚標示有無萊克多巴胺，才會變成像前發言人丁怡銘一樣的狀況。我們今天希望的不是拒絕其他國家的肉品，我們要的是不要萊克多巴胺，這次在第二十二條中修正，我們希望能跟基改食品一樣，明確標示有沒有萊克多巴胺。以上，這是我的提案說明，謝謝！
再者，針對今天的食品安全衛生管理法修正草案，有關標示的部分，本席今天在做提案說明時也有講到，如果我們不去標示有沒有萊克多巴胺，會變得跟這位前發言人一樣，大家看到標示地是美國，不管是牛肉或豬肉，應該都不會吃，未來如果真是這樣的話，會有多少人真的誠實標示？這樣一來，反而對沒有含萊克多巴胺的外國肉品不公平。牛肉的部分，大家還有選擇，因為紐澳的牛肉是沒有含有萊克多巴胺，因為我上次曾問過……
應該是紐澳有，我講錯了。所以，未來大家在這個部分的選擇上，看到標示國家的時候就會有這樣的問題；你們一直說這個屬於經貿問題，可是經過釐清之後，我們也都知道，之所以會開放是因為我們主動釋出善意，中間並沒有經過任何談判……
這個我知道，但都沒有經過任何的談判，是我們主動釋出善意嘛！既然這樣，從人民健康權來做著想，我覺得標示有沒有萊克多巴胺這件事情可以先做，要不然一直用「可能會」，「可能」二字對大家來說，都太沉重了。我就舉個例子，當初像「酒」或「藥」，提出之後若真的有意見，自然就進入相關的國際談判裡面，如果我們今天都沒有經過這樣的談判，就說這有可能會是我們經貿談判的障礙，我真覺得這對國人健康太不公平了！如果今天非開放不可，若可以幫民眾把關，我覺得這也是衛福部應該要幫民眾做的事。至於是不是經貿談判的障礙，假如後面有提到，再去協調、談判，但你不能在沒有任何談判之前就說這個會有所影響；而且照你這個邏輯來推估的話，就 WTO來說，不都是比照本國？如果都比照本國，那麼現在國防部說軍人不吃，警政署說警察不吃，甚至學校也說學生不吃，可是照你的邏輯來推的話，那都不對啊！
這樣講的話，那就是一場謊言，我現在就戳破它！為什麼入不了學校衛生法，只入在契約，學校衛生法是保留，只是優先，到後來會不會根本就是一場謊言？因為照這個邏輯來推論，這些都不對。你說都尊重，既然學校可以用國產，軍人可以用國產，警察也可以用國產等等，我們覺得今天當然也可以標示萊克多巴胺，標示產國，我們當然可以這樣做！如果真的需要談，我們再來談，我們不能什麼事情都不堅持，就說有可能會是談判的障礙，臺灣人不需要讓自己變成次等世界公民！
如果像你這樣講，歐盟他們長期不吃，也沒有什麼談判的障礙，他們甚至都不用進來，臺灣也長期都沒有進來，不是嗎？所以今天就不要再用所謂的談判障礙在這裡誆大家，好像在這樣的情形之下，每個臺灣人都應該犧牲自己的健康！本席真的聽不下這樣的話，拜託大家今天在修法的時候……
我還是希望這部分能夠順利，也希望衛福部不要像今天這樣，對每一個都說「不用、不用，按照原來就好」。為了這件事情，我們都要往前邁一步，這不只是立法委員的責任，也是衛福部應該要有的責任。謝謝。
對於時代力量提案第十四條之一的部分，我要表示贊成，因為這個案子事實上很多人都有志一同，只是修法的地方不一樣，有些是提兒少法和幼照法的修法，今天能夠統整在食安法，我想這也是非常明確的作法。其次，明列出來需要保護的族群都是我們認為的敏感族群，因為現在從整個世界各種的 paper看起來，還無法確定乙型受體素對人體沒有傷害，所以我們要保護、照顧敏感族群，包括從嬰兒開始的小孩、老人和身障朋友等等，對此我都表示支持。唯一希望的就是能夠再納入教保服務機構，這指的是托嬰中心，因為這段時間包括協會、家長其實都非常希望把居家式托育也納入。像昨天在遊行時我碰到有媽媽帶著孩子出來，他就提到如果在保朮的部分沒有辦法確定，他們會覺得是一件很擔憂的事情。所以這部分我唯一希望的就是能夠再加入教保服務機構及居家式托育的部分，其他的我們都覺得應該要整體列入食安法。
剛剛聽完說明，當然官員是辛苦了，因為總統說要開放，變成大家都必須這樣去辯護，其實剛剛召委、主席做了很清楚的詢問，而這其實跟我們在教育及文化委員會的詢問一樣，為什麼不能入法？就把那一百四十五種農業用藥都拙出來講，而我們的說法也都一樣，就只有一項，叫做萊克多巴胺的，在臺灣是禁藥，所以不要再用這個東西來混淆視聽。我們希望這些禁藥能夠很明確的在法規裡規範清楚，而且本來在食安法裡，乙型受體素這個名詞就已經入法了，所以並沒有突然多一個名詞進到法裡面的問題。其實針對剛剛提到的禁藥問題，之前我們也有質詢過農委會主委，結果農委會主委自己也承認豬吃的時候，會有焦躁或容易死亡等等症狀，這些他都承認，所以他最後加了一句話：「所以臺灣的豬不吃」，這就代表為什麼萊劑在臺灣還是禁藥，而他也知道這對豬不好，更不要講對人了，所以請衛福部不要再幫忙硬拗這個部分。剛剛我又仔細把第十四條之一讀了一下，除了我剛剛講的居家式托育之外，又看到包括軍事機關、各級警察、消防機關都有列進去，如果這個法條要持續討論下去，除了剛剛提到的居家式托育外，我希望還要增加體育選手部分，因為我覺得體育選手的保護也非常重要。以上，謝謝。
針對第十五條本席也有提案，這次我要先譴責行政部門用當初修法的巧門，在未經立法院同意的情況下，直接以行政命令開放全豬及 30月齡以上的牛肉進口。如果回歸檢視 2012年的修法，即使不是法律系學生，只要稍微具備基本法學概念的人都知道，一項法律案的附帶決議及當時討論的過程都是解釋法條時所應該要遵循的，其實當初在立法院通過的法條非常明確，至於當時為什麼沒有把牛豬分離入法，而是用附帶決議的方式來處理，其實理由也很清楚。如果我們回頭去看當時的狀況，當時的在野黨是連牛肉都不願意讓它開放進來的，附帶決議當中不僅有規範牛豬分離的部分，包括排除內臟也有在附帶決議裡面規定，照理說，今天要開放豬肉進口，怎麼可以不經立法院同意？今天執政黨就是利用這項法令的漏洞，不尊重立法院的附帶決議而想要硬闖過關。在此要拜託各位，這真的是立法院尊嚴的問題，如果對於立法院所通過的附帶決議，行政院完全不管，而立法委員自己也覺得可以接受，那麼以後所有的附帶決議，恐怕行政部門都沒有人要理會了，因為是我們自己承認修法時所作的附帶決議，行政部門可以不用理、可以直接硬闖。如果是這樣的話，那麼以後立法院和行政部門之間還能對等、還有尊嚴嗎？對於行政部門鑽漏洞、不尊重立法院所通過的附帶決議，在此本席要提出最嚴正的譴責。基於這樣的狀況，我認為應該把這個門關起來，什麼叫做把門關起來？因為會用萊克多巴胺、乙型受體素的肉品，包括牛、豬、火雞等等，任何一項要開放進口都必須經過立法院同意，因此我把原本通過的部分入法，也就是說，包括豬肉在內，未來任何一項要開放進口，都必須經過立法院同意才可以處理，而不是像現在這樣硬闖過關。在此要拜託大家，這真的不是分朝野的問題，而且當初的附帶決議也是朝野共同通過的，所以我覺得今天朝野有共同的責任，必須為了維護立法院的尊嚴來把關。如果不行的話，就把第十五條的門關上來，如果要開放，就必須經過立法院修法才能通過。以上就是本席提出修法提案的原因，謝謝。
我們表示對這條法條增訂的支持。因為我們都知道這次整個開放過程都沒有跟所有利害相關人舉行任何的公聽會或是座談會，就單方面宣布，所以這真的是一個非常粗暴，不符合民主國家在行政程序上的作為。因為食安終究是民眾最關心的事情，所以把它入法之後，才能夠按照這樣的程序，未來不至於發生像這次的狀況，也能夠真的讓各種相關人在事前就能夠表達意見，更能夠讓相關政府決策可以更加精準，所以我們表示支持。
針對這個條文我也有提修正，其實大家的方向及內容都是一樣的，最近每個民意代表都一樣有在跑地方、跑團體，大家都聽到如果萊豬非進來不可的話，最大的底線就是標清楚有沒有含萊克多巴胺，其中我連包括遇到一些可能不是支持我們的民眾也跑來跟我說：現在因為外交的關係，所以需要開放進口，你們也不要怎麼樣，到時候標示清楚就好了。那我就問他說
因為有提到貿易障礙部分，大家都知道如果真的要的話， WTO本來就有一個解除爭端的機制，像我們看到有一些部分，就可以去 WTO爭端解決機構。剛才我覺得陳部長講的算很老實，他說可能會有貿易障礙的疑慮，並沒有說一定是這樣。在這樣的狀況之下，剛才召委說將近七成的民眾不贊成萊豬進來，可是如果今天問把萊克多巴胺標示清楚，我覺得民調應該會更高，我是沒有看有沒有人特別針對這點去作民調，我相信會非常高。我剛剛說的真的是實話，聽下來不管今天是哪一黨的支持者聽到，都希望要標示清楚有沒有萊克多巴胺，包括民進黨的支持者在內。我剛剛講的那位，他就是民進黨的支持者，他來跟我說他是要來吐槽我的，意思是我們這樣好像會影響到臺灣的利益，他說標示清楚就好啦！我就說但是你知道只標國家，他才驚覺怎麼會是這樣。這件事情如果按照剛才部長的回答，我覺得應該可以接受立法院通過這個條文的空間，而且我也希望可以這樣子來做。如果真的非要這樣不可，一個最大的底線，我們保障人民選擇的自由嘛！他如果今天覺得吃萊克多巴胺的豬肉、牛肉都是沒關係的，那他就會選擇；他如果覺得對健康有疑慮，他就不選擇。這才是回歸民主國家人民才是頭家的概念，我們不能幫大家決定要不要吃什麼，民眾應該有自己選擇的權利。謝謝。
我覺得召委講得很好，就是那也不一定會發生嘛，這部分他已經做了很多分杴。另外我也想請問，如果大家一直怕貿易障礙的話，那麼現在教育部說學生不吃，內政部說警察不吃，還有軍人不吃等等，如果要這樣講的話，這些說法應該都不行才對啊！按照執政黨這個邏輯去推的話，不就是這樣嗎？因為按照 WTO的精神就是要完全比照國產嘛！如果你一定要把 WTO搬出來說的話，可以吃國產的當然就一定可以吃。所以我的意思是說，既然我們可以這樣，就代表沒有問題，也就是說，我們自己來討論要不要標示有沒有含萊克多巴胺並不會有問題！因為如果按照這個邏輯，這個怕、那個也怕，那就不要怪我說原來軍人不吃、警察不吃等等會不會只是一個緩兵之計！就和學校衛生法不能入法的原因一樣嘛！沒有這樣講的嘛！也就是剛剛講的，沒有不行的啦！
對於是否標示萊克多巴胺讓民眾選擇，基本上，這是對一般大眾而言！但對外食族，或對加工品、再製品來說，我認為若不標明清楚，甚至只講產地的話，那麼問題會更大，所以應該要標示清楚。其次，我今天才看過一份資料，當中所講的加拿大豬和美國豬的進口價，跟剛剛農委會所講的不大一樣。依農委會的說法，有無使用萊劑價格才差一塊錢，既然如此，那麼農委會就要掛保證，因為我不相信只差一塊錢，否則又何必使用萊劑？若真的只差一塊錢，其實也就不需要使用了！所以我看到的數字不是這樣，即便我現在手上沒有資料，但我還是要打一個大問號！你們的這種說法，不管是為了幫萊劑護航也好，是為了解除大家對萊劑的疑慮也罷，一切終究要回歸科學，對不對？況且價格問題是可以查清楚的，不正是因為含有萊劑，所以價錢低很多，所以才會進口啊？也因此，未來的市占率會越來越高，不是這樣嗎？這是我的質疑。</t>
    <phoneticPr fontId="3" type="noConversion"/>
  </si>
  <si>
    <t xml:space="preserve">
（16時 32分）主席、各位列席官員、各位同仁。在昨天的秋鬥遊行，民眾黨很明確的表達了我們對萊豬議題的訴求，就是「明白標示、源頭管理」，而今天審查的食品安全衛生管理法修正案，其實主要也是針對這部分設立貨號及商品標示進行探討。本席要請教部長的是，萊豬這個議題已經吵了幾個月了，在源頭管理方面，針對含萊劑豬肉另設貨號到底有無可能？全面標示真的有這麼困難嗎？經濟部及行政院鄧政務委員說另設貨號和商品標示是貿易歧視和設立貿易障礙，但我們認為並非如此，因為經濟部陳正祺次長現正在進行臺美經濟對話，也簽訂了 MOU，感覺好像獲得了相當實質的肯定，但我們知道 MOU只是一個意向書，針對萊豬進口到底我們有無交換到什麼貿易紅利，其實目前尚未可知，這是我們比較擔心的。尤其是中國領導人習近平也在 APEC會議上提出積極加入 CPTPP之意，對我們而言，這也是個威脅，因為我們已經因為政治因素無法進入 RCEP，現在殷殷期盼的就是加入 CPTPP，如果還是進不去的話，可能真的會變成雙頭空，這當中不僅有政治問題，還涉及經濟問題，但最重的還是食安問題。其實美國國內針對含萊劑的豬肉商品是有標示的，很多委員也曾就這個問題請教過部長，部長的答復則是「鼓勵廠商標示」，但本席認為這屬於內部管理，政府還是要擔起相關的責任，用比較誠懇務實的態度來呼籲。至於是否真的會涉入貿易障礙，我們也曾就此做過調查，發現根據美國今年發布的 2020年各國貿易障礙評估報告第 461頁敘述的內容可知，雖然美國對臺灣以新增貨號的方式落實源頭管理有疑慮，但仍在其貿易障礙報告上指出這樣的情況至今未造成任何貿易障礙，因此新增貨號第 9至 11碼且未更動影響稅率、形成貿易壁壘的話，以第 6至 8碼的方式落實源頭管理，其實並未違反 WTO的非歧視性原則，反而符合 WTO架構底下的 GATT 1994第二十條第一款的例外規定。可見只要沒有影響到關稅，其實新增貨號並不是影響 WTO貿易協定的重大改變，僅是在國內進行源頭的分流管理，以保障國民的健康。其實國民要的非常簡單，我們一直強調「源頭管理、明白標示」，本席不懂的是這明明是國內可以做的方式，不僅衛福部一直無法進行，經濟部也諸多推託，希望部長能很誠懇的對此做個說明。
之前我們提出要對部位另立貨號時都沒有人理，最近大概有點鬆口了，所以對部位另立貨號大概是沒有問題了，但大概只能區隔到內臟跟一般的肉品，當然內臟在殘留上可能比較危險，但是我們現在要強調的是針對含萊克多巴胺的豬隻，其實政府只要做好源頭管理就可以了，因為進口豬肉的大盤供應商大概就是那幾家，都是可以掌握得到的，所以本席認為不論是新增貨號或是其他特定的源頭管理辨識方式，政府要把這幾家大盤商的流向掌握好並非不可行，而不是把這些管理的責任下放到基層和地方政府甚至是業者，民眾黨的態度是「明白標示、源頭管理」，我們的訴求是要明白標示萊豬而不是反萊豬，可是本席個人的立場是能不進口就不進口，而且我還幫農委會宣傳臺灣豬標章，在基隆舉辦相關座談會，協助攤商進行申請作業，因為我們的民眾和人民關心的非常簡單，那就是不要影響到他們生計和健康。針對萊豬進口的部分，本席也幫你們整理了一下，看看從源頭到餐桌，臺灣到底準備好了沒有？包括風險評估、法制作業、臺美經貿進度等，其實目前看來是都還沒有任何進展，包括赴美查廠，現在可能因為疫情關係無法成行，還包括停藥期的談判無規劃、邊境的檢驗人力僅 81人嚴重不足、檢驗設備跟試劑未知是否齊全、 1月 1日就要開始的臺灣豬標章目前還沒有列印、 CCC貨號是我們認為目前可行的，亦尚未獲得正面回應、市場稽查人力不足、食品食材的「非登不可」和「三章一 Q」的完成率差、校園團膳換約僅有北市主動宣告有 338份契約全數完成換約，其他縣市進度猶未可知等等。所以對這樣一個中央地方不同調、民意溝通不足、民意代表也都不支持的政策，本席認為還是要回歸到理性務實的討論，如果你們不知道怎麼做的話，本席準備了一張表，你們可以照表進行，雖然這其中有些是屬於農委會的業務，但本席還是希望部長能認真思考，昨天有 5萬人走上街頭，對於這些人民的心聲，我們希望執政黨可以回到 2016年小英總統當選之夜所說的「謙卑！謙卑！再謙卑！」的態度，謙卑地債聽人民的聲音，做出理性務實的回應，而不是任這樣一個似是而非的狀況讓國人無所適從。好不好？
僅有部位貨號其實無法反映民意的需求。
這是廠商主動登記而非強制性的，所以應該加強輔導。
本席說的是不具一定規模的中小型商家，你們還是要要求，而現在會受到傷害的其實也是中小型商家，他們是第一波受到市場消費者信心影響衝擊的，因為一般消費者是只要不能確定就寧願不吃，而不吃的第一選擇大概就是這些小型的攤販和小吃業者，所以還是要請部長注意這個部分。</t>
  </si>
  <si>
    <t xml:space="preserve">
（13時 33分）主席、各位列席官員、各位同仁。部長，過去我們也曾查獲含有萊劑的豬肉進口到臺灣，早上也有談到我們的處理方式是銷毀，但是並沒有處罰。
但是其實食安法第十五條第一項第五款有規定，殘留動物用藥含量超過安全容許量，根據第四十四條這樣要處六萬元以上二億元以下的罰鍰。所以過去沒有處罰的作法是不是值得商榷？
對，但是第十五條第四項規定，國內外之肉品及其他相關產製品，除依中央主管機關根據國人膳食習慣為風險評估所訂定安全容許標準者外，不得檢出乙型受體素。事實上不管是在國內或是從國外輸入都一樣，所以這個可能你們要再商榷，因為大家也希望機關能夠為國人的健康把關，這是最重要的。
部長回去以後可能要再研究一下第四十四條的規定，根據第四十四條的規定要處六萬元以上二億元以下罰鍰，如果沒有處罰，只有銷毀跟退運，能否有效的嚇阻作用值得思考，而且這跟法規範的意旨不太一樣。</t>
    <phoneticPr fontId="2" type="noConversion"/>
  </si>
  <si>
    <t xml:space="preserve">
（10時 22分）主席、各位列席官員、各位同仁。從今年 8月 28日總統召開記者會宣布接下來針對萊克多巴胺美豬進口相關的事項之後，我們經歷了 3個月的時間，這段時間大家有非常非常多的討論，其實朝野很多委員都提出不少建設性的建議。在這段時間裡面，我也看到行政部門對於有些部分也做了一些精進的調整，但是我在這段時間感到最困擾的事情是，這些建設性的建議中間夾雜了太多讓人費解的政治上面的操作，也不是我一個人說它是政治操作，就是政治操作。我舉個例子，部長昨天有沒有看到馬英九前總統站上號稱反毒豬的遊行舞臺演講，部長昨天有沒有看到？
其實我們去翻了 2012年非常多的新聞或影片，我們看到當時馬前總統是怎麼跟大家說萊克多巴胺在容許量以內是安全的，但是現在國民黨站上反萊豬的先鋒位置，昨天主動搭了舞臺，馬總統也主動表達他要前往的意願，國民黨也主動邀請他上臺。這讓我感到非常非常錯亂，我不知道這些前後的部分到底要怎麼兜起來。我今天也看了很多關於食管法修法的提案，這些我都讀了，坦白說，裡面有滿大的部分是直接標註不得檢出乙型受體素，這看起來是一個很科學的字眼。但是我也想到，如果這麼多的國民黨委員直接要求不得檢出乙型受體數的話，為什麼在 2012年以後不做這樣的修法？我也想不到為什麼。我認為這些很多都是沒有必要的政治操作，今天為什麼我們要坐在這邊討論這件事情，或是這段時間有很多人在說雙不雙標的問題，坦白說，這個問題的根源很簡單，就是誰執政，誰就要擔負外交和經貿上面的壓力，就是這麼簡單而已！在這個房間裡面有人不知道這件事情嗎？大家其實都知道！但是大家還是想辦法能夠表演的動作要表演，各種不同的事情要搞一下，其實根本的邏輯就是這件事情而已。我今天在這邊講這件事情不是我們要檢討在野黨，沒有！雖然我們現在是執政黨，但是我們還是要嚴肅地監督，開放萊克多巴胺美豬之後有什麼風險管理措施，我們還是必須嚴肅地來監督這件事情。請問部長，在散裝食品標示相關規定的公告之中，之前國民黨開放萊牛的時候，只有規範具公司登記或商業登記的食品業者要納入，我們這次已經把未具公司登記及商業登記的食品業者也納入了，這是做得比過去更細緻的地方，雖然有這樣的公告宣示，但是到底能不能落實是我很關心的事情。我記得第一次衛環委員會質詢的時候我就有詢問過部長，因為我們看到很多的攤販、小商家其實心裡還是恐懼的，他們對於該怎麼標示，或是標示系統並不理想會受到處罰，他們心裡還是有很多的恐懼。我記得當時部長回答我，還在跟地方衛生局討論，跟衛生局溝通怎麼協助、輔導這些攤販及小商家，到現在已經經過兩個多月了，請問部長，這部分的進度做得如何？
就是我們做得比過去好的地方。
對，更細緻了，但是有沒有落實？
對不起！部長，我要打斷你，我記得當時質詢有詢問到，這些末端的攤販和小商家對於風險、裁罰的承受力是最低的，可是他們卻是最有可能會面對裁罰的對象，甚至有可能很多廠商會因為中央和地方的規範不同，或是規範上的落差，造成更大的風險，他們覺得很擔心和恐懼，我記得那時候我是這樣問部長，部長表示這些問題接下來會處理，會與地方政府衛生局討論怎麼協助這些小攤販，經過了兩個月，部長做得如何？
部長，你們有沒有跟這些小攤販、小商家談過要怎麼解決他們的困擾與擔憂？你們有沒有方案了？
所以已經有可以解決他們的困擾跟恐懼的方案了嗎？
部長，所以接下來怎麼把執行力做到是很重要的，我們有看起來比過去更細膩的作法，但是重點是能不能落實，在這邊最重要的事情是到底能不能落實，如果沒有辦法落實，我們也不用在這邊講，好不好？
謝謝。
其實我想要釐清一個邏輯上的問題，第一，條文處理的是安全問題，也就是判斷安全的主管機關確實是衛福部食藥署，其他部會並不是主管安全與否這個科學上的問題，如果要針對衛福部或食藥署所認定安全的標準有沒有問題，當然可以進行討論或專業的辯論安全的認定是否具專業上的正當性，與其他部會用想不想吃來判斷或認定是否安全，我認為是兩個不一樣的邏輯。也就是如果要挑戰食藥署認定的劑量安不安全這件事情是可以被討論的，可是因為目前食藥署及食安法處理的是安全辨認的問題，跟其他部會主觀上覺得該不該吃、想不想吃、有沒有疑慮、安不安心來做判斷是不同層次的問題，我只是想在邏輯上做個釐清。如果要處理安全的問題，就衛福部安全上的判斷夠不夠 solid、夠不夠專業做更多專業的討論，我覺得是 OK的事情，可是跟其他部會做安全與否的判斷不是等價的層次或情境，這部分在邏輯上應該先拿出來討論。
剛才部長說到他也願意提醒美方，不同標示的作法上預期可能會產生各種影響，我很支持部長應該要跟美方做這樣的提醒。謝謝。
剛剛在討論標比較大、還是比較小的問題，其實我覺得這真的是一個邏輯問題，坦白說，剛剛部長也說美方確實會在意是不是要標萊劑的問題，我是說這件事情是他確定的，可是當他在意這件事情或他希望不要標的時候，我覺得他自己要代出一個代價，就是沒有萊劑的美豬有可能會被誤傷。我們今天標美豬、很確定標產地，我想大家在這段時間裡面可以跟社會大眾清楚講，如果不想要吃到萊豬，就不要買美豬，這樣就很清楚。有些民眾來跟我說，我就跟他說，如果不想要吃萊豬，就不要買美豬。最後的結果反而是那些沒有使用萊劑的美豬可能會被誤會，可是這沒有辦法，這是美國自己要去承擔的事情，是美方自己要去承擔的問題。我想這段時間大家在社會上有這麼多的討論，很清楚，如果不想要吃到萊豬的，就不要買美豬，如果大家以這個邏輯去做購買的行為的話，他們其實不會吃到萊豬，所以這還是一個邏輯上面子集合與一個更大的集合的問題，所以我是從這個角度在講這件事情。我覺得這裡面誤傷的部分是美方自己要來承擔，像這樣子，可能大家會有誤會，或者是誤傷的成果，這是美方自己要承擔的。但就臺灣本身的利益，如果一般的社會大眾秉持著如果不想要吃萊豬就不要買美豬的概念，他們其實不會買到萊豬，也不會吃到萊豬。
剛剛在講的狀況其實很簡單，就是要用美豬的廠商、進口商或美方，確實在這個狀況之下，都必須存在一定的風險，因為他可能會承擔的風險有可能會讓他更不想要用美豬，他覺得他用的美豬雖然是零檢出或不是萊豬，可是他可能會承擔被誤會的風險，也因為會承擔被誤會的風險，也許他就更不想要用美豬，反而更容易用國產的豬肉，所以如果你從更大程度的臺灣的本土利益來說的話，其實我們並沒有在利益上面的損失。我要說的事情是，我主張我們應該更積極地跟社會大眾說，如果不想要吃萊豬，就不要買美豬，我們更清楚地跟社會大眾傳達這個訊息。我覺得就我們的利益來說，只要大家照著這個做，沒有太多損失。
這是不同層次的邏輯問題。如果今天我們要求標示的，是在萊豬子集合裡比他小的話，那我覺得我們要求標示的邏輯是有問題的，因為會有一些標示範圍以上的萊豬可能不會被辨識出來。若我們今天要求的比他大，那麼中間就會出現模糊空間，這模糊空間可能會造成風險，而這風險由誰承受？現在問題就在於風險由誰承受！如果美方在跟我們貿易談判時，主張要這樣標，那麼就由美方承受。你剛剛講的我覺得很好，可是依照這個邏輯來看會出現好幾個問題，那就是萊豬可能會比非萊豬便宜一點，再往下溯，實則加拿大豬比美豬來得便宜，這就是實際狀況。如果國產豬價位比較高，有人吃不起國產豬，也許就選加拿大豬，況且現在加拿大豬也比較大宗，就比較可能成為大家的選擇。畢竟現在市場上並不是只有美豬與國產豬兩種選擇，還有更便宜的加拿大豬，所以就真實狀況來說，就進入邏輯的情況來說，如果你秉持剛剛的原則……</t>
    <phoneticPr fontId="3" type="noConversion"/>
  </si>
  <si>
    <t xml:space="preserve">
（11時 51分）主席、各位列席官員、各位同仁。我想請問一下張處長，為了因應明年萊豬進口以後，可能會影響到國內養豬戶，這個部分是編了 100億元還是 120億元來因應？
4年 130億元，以後不會再有第二個 4年了嗎？不能確定？
好，謝謝處長，你請回。接下來要請教陳部長。部長，你辛苦了，為了明年的萊豬進口，我們真的代出太大的社會成本，也是紛紛擾擾的，不讓萊豬進來臺灣的話，第一個，總統是不是可以把 8月 28日的宣布收回？不可能。第二個，進口商不進口萊豬？有錢可賺也不可能，所以一些網友在閒聊中有了一個提議，我講給部長參考。為了因應萊豬的進口，農委會編了 4年 130億元，下一個 4年會不會再編也不知道，所以人家就建議，現在沒有瘦肉精的美豬進來也不過 8億元左右，我不知道數字確實不確實，農委會編預算是因為萊豬進口會影響養豬戶，如果不進口那個錢就用不到，不如就用那一百多億元，我們每年向美國買個 8億元、 10億元，萊豬不用運過來了，直接把錢給人家，我覺得那樣太可惜了，可能沒有履行來臺灣的目的。後來有人說萊豬進來臺灣後就把它燒掉，我覺得也可惜了。後來我就想到，是不是我們來做個國民外交，向美方買，如果不能直接運給我們要資助的那個窮苦國家，比如說沒得吃的非洲國家有很多，大不了來臺灣再轉運給它。如果可以 8億元、10億元的買，因為 4年 130億元，也不能保證後面有沒有第二個 4年，這樣大家不是雙贏？國人不用擔心吃到萊豬，也履行了對美國貿易的承諾，也援助了窮困國家，這個想法給您參考，看是不是有可能這樣做。除了總統收回宣布，然後進口商不進口，大家這麼團結都不進口，還有就是我說的第三個選項，看有沒有可能，搞不好是天方夜譚也不一定，可以值得思考也不一定，這個是有關萊豬的部分。</t>
  </si>
  <si>
    <t xml:space="preserve">
CODEX只有對豬隻的肌肉、肝、腎、脂肪訂定萊劑的殘留容許量，但衛福部公布的殘餘標準卻擴及了肌肉、肝、腎、脂肪，還有其他可供食用的部位，甚至比美國本土只針對肌肉、肝訂定殘留容許量還要寬鬆，所以我覺得執政黨、衛福部不顧國人飲食習慣，不願正視國人有食用內臟的習慣，相較於美國、 CODEX，採取的是全豬開放，這種做法的風險在國際間是沒有比較立基的。我認為應該刪除但書，改為「國內外之肉品及其他相關產製品不得檢出乙型受體素」。另外，本席也認為如果發生食安問題，主管機關應該負起回收的責任，所以本席要求若發生瘦肉精中毒案例時，應立即停止含瘦肉精的肉品進口及販售，並令其市售產品二十四小時內下架、三日內回收。</t>
  </si>
  <si>
    <t xml:space="preserve">
本席想表達的是我尊重各委員提案，大家都是為了尤其是高風險族群的安全。我在想一個邏輯，今天不知道大家在提案過程中有沒有評估現在國內外養豬到底使用多少用藥？含幾種用藥？這些用藥有沒有安全的殘留值或安全的容許量？如果都有的話，是不是所有品項都要列在這裡面？這樣的話也不對，一定會列不完，如果是為了安全和安心，回到洪委員提到的邏輯，安全是要做專業的討論，安心則是各委員會要訂出誰吃或誰不吃，那又是另一個層次的問題。我相信很多養豬戶有使用其他的用藥，我們一定訂有最低殘留值或安全容許量，這些是否都要列入食安法？食安法的立法目的是安全，將安全容許量及殘留量明訂到食安法去禁止、零檢出，這樣邏輯好像怪怪的，因為我們對養豬戶給予安全殘留量，如果食安法卻規定必須零檢出。我相信這個議題可以多方面討論，養豬的用藥不是只有乙型受體素，所有的用藥對於高風險族群、嬰兒族群、老人族群的風險，我們一併評估，再來討論這些用藥要怎麼入法，因為這個法就像蘇委員講的，它是一個原則性的問題，如果你要把所有的種類都納入這個法，我相信會討論不完。</t>
  </si>
  <si>
    <t xml:space="preserve">
那就是還沒做，有做關於豬隻內臟對於敏感族群的健康風險評估嗎？本席不認為有看到……
對，關於安全容許量，是否有做過敏感族群？包括幼童、重症病患。部長到下午是不是累了？衛福部並沒有做，你為何說已經有了？
報告中並沒有針對敏感族群提出安全的評估。
但是沒有敏感族群啊！
請部長回去再確認，我說的是敏感族群。
敏感族群有定義啊！敏感族群就是小孩、老年人、重症病人。
我們對這些人要給一個安全的評估，才可以聲稱該劑量是安全的，但現在衛福部並沒有做敏感族群的健康風險評估。如果部長還沒確認沒關係，請你回去再確認。本席要說的是，倘若衛福部沒有告知敏感族群哪一個是安全的，現在是用產地標示，部長方才回答委員的質詢，也表示不反對進口商主動標示不含萊克多巴胺。我認為衛福部可以補足現在這個漏洞，針對敏感族群，他們就是希望能吃到不含萊劑的進口豬肉或內臟。當進口豬的價位低於臺灣豬時，民眾可能會選擇不含萊劑的一般進口美豬和內臟，或是 30個月齡的牛肉，因為進口者也有不含萊克多巴胺的產品。本席建議衛福部，可以多鼓勵這些進口的產品主動標示不含萊克多巴胺，部長同意我的說法嗎？
我希望部長能夠鼓勵。關於 2015年到 2017年，衛福部在海關查驗到 5件含有乙型受體素的不合格案件。這 5例違反食安法第十五條第一項第五款，應該依照食安法第四十四條，開罰六萬元以上、兩億元以下的罰鍰，但是衛福部都沒有罰，食藥署在這部分顯然有縱放與圖利。部長，這個部分很嚴重，若違反食安法第十五條第一項第五款，即違反第四十四條，是要開罰的，然而食藥署竟然只做銷毀也不開罰，未來若食藥署還是這樣的作法，等於是縱容這些不法業者進口超標肉品。部長有何說法？食藥署為何如此縱放圖利？
食安法不是你講的這個規定，食安法第十五條之一不是說銷毀，而是依第四十四條處罰六萬元以上、兩億元以下的罰鍰。我今天想和部長說明的是，我們發現食藥署之前的作法是不對的，倘若在海關發現相關違反標準之行為，依食安法第四十四條就是要開罰。部長，你能答應去確認一定要做到嗎？
因為第二十四條與第十五條不同，第二十四條是說已經進來了被查到，如果你已經進來了，查到後才是依第二十四條去銷毀。現在不是進來後查到，而是符合第十五條，在海關就查到了，你們就要依第四十四條去罰嘛！這樣才可以杜絕源頭有更多人去鑽這個漏洞，是不是？
本席並不是非要部長追求之前的不當，而是我們現在又將開放美豬和美豬內臟，一定要嚴格執法，可以嗎？
部長還是沒有答應本席的建議。
依法行政就是第四十四條，你就說依法行政啊！還推說要去看看法規。</t>
    <phoneticPr fontId="3" type="noConversion"/>
  </si>
  <si>
    <t xml:space="preserve">
（11時 40分）主席、各位列席官員、各位同仁。部長，前面幾位委員針對美豬進口都非常地關心，大家還是希望在源頭管理標示清楚，未來在市面上只要是美豬就一定要標示清楚，讓消費者自己選擇，所以剛才在有委員提到部長說沒有強制要求民眾一定要吃美豬，我覺得部長這樣的回答，有一些人聽了可能會不舒服，其實源頭管理標示清楚也是政府應該做的，要去監督，讓民眾能夠安心。部長之前讓大家覺得你很溫暖，有時候你講出來的話可能要稍微修飾一下，不要那麼直接。</t>
  </si>
  <si>
    <t xml:space="preserve">
主席、各位列席官員、各位同仁。本席針對食品衛生管理法第十五條及第二十二條提出修正，其實在本會期當中，自從 8月 28日總統提出開放美豬進口以來，大家越辯越明，真的開放是變成我們放寬了容許量，本來是零檢出，但是現在卻放寬了，而且我們才知道放寬後，只要在容許量當中，很多美豬、美牛統統可以進來了，所以我們希望政府應該要為所有的民眾在健康上把關，我們希望再回歸到法條，在第十五條當中以不得檢出回歸到以人民健康為主。我們相信大家已經聽過很多有關瘦肉精對人體的傷害，以及可能產生什麼樣的狀態，大家都知道，包括心臟也好、肌肉也好，或產生一些亢奮的情形也好。尤其毒物專家林杰樑醫師生前也講過，18個月齡以下的嬰幼兒無法代謝萊克多巴胺，所以吃到含有瘦肉精的肉粥對幼兒發育非常有影響。現在所有的法，包括在教育委員會的法當中，零歲到兩歲的幼兒很多都送到保朮家，有些送到公共的托嬰中心，公托的部分或許政府能約束，行政單位一直認為私人保朮家實在無法規範，這對嬰幼兒帶來的危害更大，所以我們希望針對瘦肉精的問題，第十五條是零檢出。針對第二十二條，我們也希望有很清楚的標示，乙型受體素（瘦肉精）在使用狀況聲明書中是禁止的，我希望食品安全衛生法第十五條跟第二十二條，能得到全部委員的認同，然後我們來修法，從法律當中做規範，才不會造成很多的困擾，我想所有的爭議當中，只要這幾條法修訂之後，就沒有任何的爭議。我相信這是全民期待的，我們都要尊重人民的心聲，更期待所有行政單位不要總統一聲令下，配合修法，配合放寬制度，配合所有機制來做，但是實際上配合不出來，連標示都無法做到。我簡單講，美國都可以標示食品裡面是否含有萊克多巴胺，我們在不能標示的情況之下，政府說會放寬制度等等，我們從何而來警惕自己有沒有吃到瘦肉精，沒有辦法規範的，所以希望大家從食安法第十五條、第二十二條來做規範，確實拒絕所有含瘦肉精的豬肉、牛肉等肉品，謝謝。
（10時 59分）主席、各位列席官員、各位同仁。部長，你在上個禮拜的一次講話當中提到有關進口美豬的問題時，你說不是所有的美豬都可以進口，因為有擬定安全容許量，對不對？還說沒有拿著肉要強灌到大家的嘴裡。部長，我覺得你一直是個情緒管理應該還不錯的人，怎麼會講這樣子的話呢？
部長，今天問題出在哪裡？因為之前都是零檢出，所以沒有問題，後來自從公告之後，你們有訂定了容許量，我是覺得可能衛福部跟一般民眾的想法不一樣，因為你們平常都是在控制藥品，病人吃藥，而藥本身就是一種毒素，所以容許量是 OK的，你們也不想過量，但是以食品來講，我們就儘量要避免有毒素的，所以你們訂定這個容許量，憑良心講，大家也不太願意接受。問題是沒有查廠之外，我們也沒有標示，只標示產地，但我們現在的要求是不要萊克多巴胺，不要瘦肉精，你如果能標示出來，我們就有選擇權，但是你完全都沒有標示……
標示產地沒有用啊，現在只要符合訂定的容許量，美豬都可以進來啊，你後來自己承認……
只要容許量通過，13個國家的肉品統統可以進來，但是你們只查容許量，對不對？農委會則是只查是不是有疫情的國家嘛！所以以這句話來講，你說沒有把肉強灌到大家的嘴裡，我覺得這句話你講得非常不得體。當然，有人會說不要吃就好，我當然知道不要吃就好，在場的吳秀梅署長，還有國貿局黃?萱組長及法務部劉英秀參事，我們都是女性，請問你們要怎麼選擇美豬？不吃美豬、想要預防的話，你們會怎麼選擇？如果沒有標示，只標示產地的話，是不是看到美國的就不要買就好了？你們有沒有選擇的情況？你們都是外食族吧，還是會自己下廚？要怎麼選擇？以女性來講，要怎麼選擇？部長，既然有國際壓力，要嘛就標示含有萊克多巴胺，這樣我們就可以排除了，你不能說不要吃就好，不要吃豬肉了！我希望部長以後在講話時，不要講那些讓民眾聽不進去的話，為什麼？當然不是無條件進口，當然是有安全容許量，當然可以標示，可是你們都不願意標示，這樣就變成我們沒有選擇權了嘛！部長，你講的這句話，你覺得 OK嗎？
不用跟我多學習，我是覺得你在疫情當中一直是讓人家覺得不錯的，怎麼會講出這樣的話─我們沒有拿肉強灌到大家的嘴裡，這是非常不應該的話，這句話引起了很多的反彈，連在我們地方上都聽到一些聲音，我希望部長對這句話還是要表達一下意見，你覺得沒問題嗎？
我們還是希望標示是標示含不含萊克多巴胺，這次我們在爭執的其中一點。
其實我提的是第十五條的零檢出，而時代力量黨團提的第十四條之一所列的這幾項規定，都在委員會跟相關單位討論過，但在嬰幼兒部分好像有疏漏，能不能補足？例如保朮及公私立托嬰中心這些部分，如果要單獨拉出來的話，我認為從嬰幼兒階段就要列入。
其實我剛剛講的內容主要也是跟賴委員提到的一樣，因為第十五條第五款就有殘留農藥及動物用藥含量的容許標準，一般在食品安全相關法規當中都有訂定，可是因為之前開放美牛的關係，所以在最後幾項的風險評估當中訂定了安全容許標準，包括如果超標引起中毒的話，政府要有附帶責任。因為豬是我們食用的主要肉品之一，而且食用量滿大的，所以當初國民黨執政的時候才特別把牛豬分離，現在就是因為豬肉的關係，所以我們才要把它分得更細，連帶的王委員才提出第十四條之一。我相信就食品安全衛生管理法本身來說，不應該分得那麼細，我們當然也同意，但是問題出在我們開放豬肉後引起大家爭議的點，其實就是不放心，包括很多委員提出來的標示問題，政府沒有辦法承諾明確標示進口肉品當中是否含有萊克多巴胺，如果能夠標示，我們還有選擇權，如果連標示都標示不出來，我們怎麼有選擇權？農委會畜牧處處長也在場，第十五條第五款對於動物用藥、殘留農藥都有規範，可是為什麼獨獨同意豬可以使用乙型受體素，而其他的動物用藥就用容許的方式？其次，我們也覺得很奇怪，平常在檢驗用藥時並不是每種藥都有檢驗，只有疫區的動物肉品進口才會檢驗，現在你特別用行政命令規範在所有的動物用藥當中唯獨乙型受體素可以使用；還有一點很奇怪，豬不可以使用瘦肉精，但是我們卻可以進口含有瘦肉精的豬肉，這就是國人覺得非常奇怪的地方，也憂心我們從出生到老年以豬為主要肉品，要怎麼樣來預防這些影響健康的肉品。尤其是在世界一百六十幾個國家還拒絕接受含有乙型受體素的肉品時，我們為什麼要接受？所以才希望在各個年齡層當中有這樣的規範。本席認為正本清源就應該禁止含有萊克多巴胺的豬肉進口。 8月 28日總統一聲令下，我相信衛福部也是因為要進口才去定容許量，這個容許量是怎麼來的？我們也不知道。你們說是用 CODEX的標準來定，以前沒有、現在有，所以我們容許，那為什麼世界一百六十多個國家都不願意接受 CODEX這個標準？就是因為他們還是存疑。所以我是覺得我們不用跑那麼快，我們接受美國進口的豬肉，但不見得要接受含有瘦肉精的豬肉，這是我們的意見。
請問農委會代表，我們國人養豬曾經用過萊克多巴胺嗎？十幾年前有沒有用過？之前我問過黃副主委，他說十幾年前可以用，後來才禁止。
沒有准過，但是有人用。
只是後來你們才列為禁藥。
那為什麼禁，你們應該心知肚明啊！以前沒有明列為禁藥，所以有人用，對不對？十幾年前都有在用。
有哪一種藥是准的，你有直接標示嗎？
對啦！核發藥證當然可以使用，但現在地下多少藥你們有准過？過去的豬農都有用萊克多巴胺，後來你們列為禁藥……
有少數在用。
後來為什麼不用？就是因為我們禁止，並進行稽查啊！
對！有在稽查……。
而且有很多後遺症。</t>
    <phoneticPr fontId="3" type="noConversion"/>
  </si>
  <si>
    <t xml:space="preserve">
其次，今天我們審食安法關於標示的問題，請教部長，我們到底有沒有就標示萊克多巴胺跟美國溝通或談判？
部長，今天美國豬肉已經進口了，是不含萊劑的。
今天你們一直說美國認為有技術性的貿易障礙，但今天如果說不要用標示來歧視是含有萊劑的豬肉，但是你們又說，當國人看到標產地，對這個豬肉或加工食品有疑慮，包括部長、農委會主委都說：選擇吃國產豬，標示清楚，絕對不含萊劑。但同樣的，你這樣只標產地，不標萊劑，反而歧視了這些大量不含萊克多巴胺的美國豬肉，你有清楚讓美方瞭解嗎？更何況現在美國從 80%含有萊劑限制降到 22%，為什麼？他們大量已經不使用萊劑了，這些畜牧場、屠宰場他知道未來臺灣民眾看到只標產地，他有疑慮全部選用吃臺灣豬，這些不使用萊劑的美國屠宰場，他們也被你這樣的標示作法給歧視，你們有清楚跟美方溝通跟談判嗎？因為我的時間到了，我提醒部長，你們還是要積極跟美方溝通以外，今天美國為什麼從八成降到 22%？只有 22%在使用萊劑？因為歐盟、對岸、俄羅斯，廣大的市場他們到現在都是禁止萊劑的豬肉，美國都願意為他們不再使用萊劑，外銷美國不含萊劑的豬肉到這些國家，為什麼我們不能跟美國談，我們歡迎不含萊劑的豬肉進來，你大量的、八成的這些，我們歡迎你多進口，這些到底有沒有去談？
所以就要清楚標示含有萊劑跟沒有含萊劑，你對大多數，現在美國八成多已經不使用萊劑的這些屠宰場、畜牧場的這些業者，今天你如果要開放，就清楚標示它不含萊劑，或哪些含有萊劑，對他來講，才不會有貿易障礙。我們今天修法的目的，就是清楚標示，最重要是讓民眾能夠辨識、讓民眾有選擇的權利，大家討論了很久。
部長，你一再強調用鼓勵，沒有法律強制要求，你期待業者含萊劑的，他會標萊劑嗎？你不會太異想天開嗎？
你當然要用法律強制的手段，這是一個立法政策的問題，所以為什麼今天我們要修食安法……
今天不分黨派很多委員提案，唯一阻擋的就是衛福部，國人也期待，接近七成的民眾強調，以法律要求強制標示是否含萊劑，但是就只有衛福部反對。
部長一直說因為安全，這個到底安不安全國際間都有很大的質疑，為什麼包括歐盟、對岸、俄羅斯，這麼多國家到現在為止都阻擋、禁止？美國也好好的、乖乖的減少使用萊劑，從八成降到兩成，我們卻開放承接這兩成含有瘦肉精的豬肉，這是現在豬農最不滿意的地方。
不是說時空背景不同嗎？
對啊！時空背景不同你還遵守。如果你要標示就標示清楚，全部都要求標示，清清楚楚。的確現在不一樣了，國人這麼關注食安，要求標示基改、熱量，這些都標示了，萊劑為什麼不強制標示？等一下我們進入逐條審查，我還是希望衛福部站在國人關心食安的立場，嚴格把關。謝謝部長。</t>
  </si>
  <si>
    <t xml:space="preserve">
第二十二條是關於食品及食品原料之容器或外包裝部分，本席在這邊也有提一個修正案，剛剛賴香伶委員有幫我特別提到，就像警語一樣，我們希望含有乙型受體素的食品及食品原料之容器和外包裝應該有明顯的字體標註在食品或食品原料品牌的名稱下方。除此之外，我們認為在產品銷售陳列時，也應該要有明顯的告示。針對這部分，只有原產國這樣的一個標示，我們覺得沒有辦法讓民眾有足夠的訊息去判斷及選擇。剛剛林奕華委員還有提到，對於國際貿易，如果一個訊息不夠完整時，其實反而不利於民眾做選擇。我們在地方上跑，坦白說在這個萊豬的議題，真的是不分黨派，我相信包括時力、民眾黨，我們碰到好多的朋友，甚至包括民進黨基層的一些朋友，我們堅持這個點，他們都非常支持的。所以也希望衛福部能夠順應民眾的意見。謝謝，以上。</t>
  </si>
  <si>
    <t xml:space="preserve">
我代表民進黨黨團說明一下，今天審查的條文都是要求在食安法裡處理乙型受體素，包含個別委員跟黨團意見。民進黨黨團的建議是，目前大家有各自不同的理路，源頭管理跟安全標示也還在各委員會討論方法當中，所以我們能理解剛剛召委所說的方向，我還是建議今天的條文可以討論，但都保留到院會協商，好不好？
謝謝召委。我先說明一下，有些動物用藥或農業用藥或添加劑，是臺灣可以用，其他國家不能用的，所以我們出口一些農產品到其他國家時，他們會說他們那邊不能使用，就是可能以前可以，現在被擋了，我不講這些用藥添加劑的名稱是因為怕我們的產品會被誤會，所以這也是雙向的，萊克多巴胺臺灣的豬農不需要使用，剛才署長也講了，我們的豬農不需要使用萊克多巴胺，國人食用我們的豬肉都很放心，日本也是這樣做，這是我們國產豬才有的競爭力，但因為貿易關係，我們要開放美國牛肉可以使用萊克多巴胺，但這不代表我們國內畜牧的農業、養豬戶就要用萊克多巴胺，這是兩個不同的概念。有時候我們用的藥，雖然訂有安全容許值，但如果要出口到其他國家，他們說不行，那我們就會被擋在外面，這一定是雙向的，國際貿易在農產品上，就會有這樣的規範，所以剛才召委的提問，萊克多巴胺是有它的特殊性沒有錯，而我們的添加劑跟用藥到其他國家也有這種特殊性，這個我補充說明。
其實第二十四條和第二十二條差不多。剛才很多委員，包含在野黨的委員也有講到，我們不大可能明知道會有 WTO上面的衝突，還去弄一條來說大家到那邊去仲裁看看。所以在執政黨的立場來看，既然第二十二條保留，第二十四條就一起保留好了。
本席就比喻上來說明一下。剛剛賴委員拿口罩的雙鋼印來比喻是不太對的，因為口罩是有用納稅金去徵用，所以當然要符合國家標準，因為我們跟廠商訂有契約，這不是仿冒的問題，所以跟你講的是不一樣的事情，不能說這是衛福部的業務，你們就說衛福部對口罩可以這樣用，而對萊豬不能這樣用，其實這兩個是不同概念。</t>
  </si>
  <si>
    <t xml:space="preserve">
主席、各位列席官員、各位同仁。上次我當立法委員是在衛環委員會，當時第一次開放讓 30個月以下美牛進來，雖然國民黨是多數黨，我自己本身是國民黨執政的委員，但是當時國、民兩黨大家幾乎都是高度共識，所以修改食安法，要求萊克多巴胺的零檢出，尤其是美豬分離的部分。所以今天我要講的是，很明顯當我們今天討論食安法修法的時候，已經證明蔡英文政府押錯寶，川普確定落選下臺。當時沒有任何正式的談判，這就是為什麼蔡政府堅持說是根據國際標準，沒有任何的交換。換句話說，我們雖然要進臺灣人長期以來抗拒不要吃得有風險的萊豬，但是我們並沒有換來想要的 FTA，或是任何自由貿易相關啟動的協商，所以它並不是在一個正式協商的過程，這也是為什麼我們這個會期吵得沸沸揚揚，不知道怎麼去查廠，只能夠標示來源地，沒有辦法標示它是不是含有萊克多巴胺的美豬，因為所有相關的細節，包括開放換了什麼？怎麼開放？怎麼讓老百姓安心？統統代之闕如。它很明顯是一個非常草率、匆忙、送禮給川普選舉的政策，但沒有關係，為了臺灣的食安，我們希望套一句民進黨政府這次最愛講的話，就是時空環境變遷。川普確定要下臺，而且重點是過程因為沒有任何談判、討論，且沒有簽下任何議定書，像當年馬政府在開放 30個月以下的美牛時，怎麼查廠、標示貨號，統統都要討論的一清二楚，駐美代表跟 AIT簽下議定書才開始所有流程，還包括我們這邊要三管五卡等等。因為這些統統沒有討論，都沒有跟美方談，也沒有白紙黑字寫下來，所以這時候就照當時蔡主席的要求，是重啟談判的最佳時機。蔡總統的臺階在哪裡？最好的方法就是反映臺灣多數民意的國會。更何況現在時空環境改變，美國大部分因應市場的要求，有八成以上已經不使用萊克多巴胺了，只要臺灣不開放萊豬，以後只會越來越多，所以不要跟美國的消費者作對，不要跟時代的潮流作對，最好的方法就是國會議員站出來。我剛剛說民主國家反映民意，就像我們當年一樣，只要在法律裡頭釜底抽薪根本解決問題，修改食安法，百分之百要求零檢出，所有問題都解決了，蔡總統的問題也解決了，也有臺階下了，所有臺灣人也不用為了要不要給小朋友、老人、軍人、運動員吃萊豬吵翻天，一切統統都解套了。所以我希望政府拿出智慧，執政黨拿出智慧，在這個關鍵時刻，大家一致反映，從長期以來的民調，從昨天的街頭都可以看得出來，真正臺灣的主流民意就是拒絕萊豬，或許未來或可能現在也是美國的主流民意，所以我們應該要做聰明的事，不要做笨的事，讓國會幫蔡總統解套吧！謝謝。</t>
  </si>
  <si>
    <t xml:space="preserve">
「根據最新民調，有超過七成國人反對含有瘦肉精豬肉進口，新政府不應漠視，另考量國人飲食習慣，豬肉食用習慣與牛肉不同，對民眾健康衝擊、影響甚大，再者，基改食品已禁止進入校園營養午餐，國人對於食安之要求甚高，建請政府應堅守牛豬分離原則，嚴禁瘦肉精美豬進口。」這 112個字我念得很慢，因為這是我們最近找到的民進黨委員 105年 5月 2日在衛環委員會第 20次會議中的提案，當時的主提案人包括現在衛環召委陳瑩委員。我當然支持這樣的一個提案，我也希望民進黨還能夠維持當時的理想。我認為不管是第十四條或第十五條的內容，現在跟這個法條最大的關聯是，國防部部長說軍人不吃，學校說學生不吃，各種類別的職業不管是國軍也好、體育選手也好、甚至是退輔會的榮民也好，都有一個主管出來扛這個責任，讓相關的人員不用吃，那麼誰幫人民扛？本來應該是小英總統，本來應該是行政院院長，本來應該是衛福部的陳部長，可是因為你們不扛，所以沒有人讓民眾能夠安心，也沒有人願意幫他扛，如果有人扛下來，不進美豬，問題就解決了，但是你要進，所以才促成今天要堅持最後最重要的防線，必須把相關條文入法。因此，我支持所有保障人民不吃到含有萊克多巴胺，尤其是美豬的這個部分能夠入法，謝謝。</t>
  </si>
  <si>
    <t xml:space="preserve">
主席、各位列席官員、各位同仁。我的提案跟前面的委員大同小異，其實都是一樣針對第十五條、第二十二條，我們不希望有乙型受體素，即不要瘦肉精，這部分我就不再贅述了，前面太多委員都講過。接下來我要提的觀點，我希望陳部長好好聽，我要引用你在中央通訊社 11月 12日公開講的話，要查廠，沒有達到安全標準不會准許進口，對吧！你公開講的嘛！對不對？陳部長點頭了，我沒有冤杲部長，上次衛環聯席會議次長就有講，到現在為止還沒組團去查廠，我看這樣子跟美國溝通，美國現在疫情這麼高，繼續拖下去，這個月底可能也組不成。最快月底組成好了，我提供一個數字，上一次去美國查廠美牛，是食藥署防檢局、國貿局加起來 7個人，跑了 11個洲，計 23天，回來還有寫作業，加起來的作業時間至少 30天起跳，40天要很拚。陳部長已經公開說至少美牛沒有查廠，30個月以上的老牛不可以進來，對吧！你公開講的，這裡面的數字很清楚，「陳時中：」還有你的照片，在中央社裡面，新聞這麼大。所以我在此為了全民的健康，大家都走出來，為了全民的健康，拜託陳部長趕快組團吧！連今天組團出去都太慢了，更何況今天連個影子都沒有，等一下還有時間我再質詢你，看這樣子美國還要繼續拖。第二個，我們希望朝野有共識，這是為了全民健康，美豬比照美牛要去查廠才能進來，老實講陳部長要感謝在野黨，替你踩點煞車，真的如果明年 1月 1日照這樣子進來，美牛沒有查廠怎麼可以進來呢？美豬沒有查廠怎麼可以進來呢？雖然美豬沒有訂作業程序，但我們可以訂行政命令，這不是法律啊！馬上可以訂，只要朝野立委有共識就可以訂，拜託！這是健康問題，拜託！這沒有黨派之分，一起來照顧全民、我們這代、下一代跟下下一代的健康，沒有查廠，沒有進口，謝謝。
（14時 55分）主席、各位列席官員、各位同仁。陳部長，昨天民間團體發起的反萊豬活動，在野黨也有參加，現場人數不算少。你看到了吧？
主要還是反萊豬啦！其他的只是穿插而已。昨天本席也有參加，當時有看到一幕，就是大家喊下台七人組的時候，第一個是蔡英文，第二個是蘇貞昌，再來就是你和陳吉仲，總共是四位行政官員，你覺得自己該不該為這件事情下台？
昨天的遊行，民間的聲音已經發出來了，消基會的反萊豬連署超過 13萬人，你們說要謙卑的回應、要債聽，結果都沒有啊！到目前為止，你們的回應就是顢須、高傲、理都不理。不管昨天是幾萬人參加，有人說 6萬人，有人說 5萬人、3萬人，就算是 3萬人也好，這麼多人走上街頭反萊豬，負責食安的主管到現在為止還是一樣顢須。昨天本席就在隊伍裡面，聽的很清楚，喊到你的名字時，聲音很大。本席今天 confirm他們的想法，真的，你是應該下台，他們沒有冤杲你，因為你一點也沒有債聽民意，我們要的，你通通打回票，蘇貞昌也是一樣。他說的是什麼話！他可以為丁怡銘個人做錯事情一天道歉三次，而萊豬這麼大的事情、這麼大的爭議，道歉會怎麼樣嗎？只要道歉，他就可以上台報告，發揮身為律師的本事繼續拗，但是他不要。陳部長，你要不要替他道歉？因為這件事引起社會的不安，你會不好意思嗎？
你自己呢？這件事情發生後，每天都到這裡被罵，你心裡會不會覺得很鬱卒？會不會很不安？
但是你們到現在為止並沒有來溝通。就是查廠，現在也還搞不定，請問你們開始規劃了嗎？什麼人去查廠？過去是防疫局……
有沒有結果？什麼時候有結果？
月底會不會有結果？
你們和美國進行談判了嗎？
什麼時候談？每天談嗎？
上個禮拜談過一次，但是不了了之，對不對？沒有答案。癥結點在哪裡？
昨天才有美國官員來這裡，但我們現在也有疫情。 Alex Azar II之前有來，Keith Krach也來了，很奇怪，說不定過兩天川普也會來。為什麼他們可以來，我們卻不可以去查廠？這就是刁難嘛！這叫做非技術性或者技術性刁難。
是啊！陳正祺都可以去，為什麼你們的人不能去？比照上一次的規格，了不起才 7個人，包括防檢局、食藥署、國貿局，總共去看 11個州，花了 30天。部長，本席覺得你在有意無意的配合美國唬弄臺灣老百姓，本席嚴正警告你，你不要用這麼高傲的態度面對國會，我們的進口牛肉檢疫及查驗程序規定的很清楚，這是食安法授權的行政命令，具有法律效果，不要說美豬、美牛，現在新開放的 30月齡以上老牛就一定要查廠，對吧？
這是以前沒有開放，現在要開放的，是新的開放項目。
你上禮拜在這裡備詢不就說假的？或是現在說假的？上個禮拜你就說過，今天的新聞還有刊登，11月 12日你就在這裡回答過蔣委員。
你說如果沒有查廠完畢，美牛不會進口。
你是說美豬還是美牛？
所以美豬沒有查廠不能進口？
本席沒有聽懂你的意思，你是說美豬要查廠以後才能進口嗎？
奇怪！現在是本席問你，你怎麼反過來問本席？
有沒有規定一定要查廠？
所以美豬查廠也是必要的措施，是不是這個意思？
美牛的部分，查廠是不是必要措施？
本席要向你強調，30月齡以上的老牛以前沒有開放進口，現在要重新開放，部長，你們不能再嘻皮笑臉厚顏回答，明明你們 11月 12日就說過，現在又推翻 11月 12日的說法，到底哪一天的答復才算數？
美牛啦！標題就是卡在查廠，你怎麼亂說一通！當時是主席問你。
就是美牛！因為美牛這次也要開放進口，你不要這樣亂說一通。部長，你今天秀逗了嗎？
你不能一副吊兒郎噹的樣子，感覺官員好大喔！難怪昨天叫你下台的聲音那麼大聲。昨天看到大家一直叫你下台，本席還有點同情你，今天和你這樣對話後，本席要收回當時對你的同情，你真的該下台，因為說話不算數。當時是主席問你，談的就是美牛，因為 30月齡以上是新開放的進口項目，所以主席才會問你是否查廠，你說沒辦法查廠，可能卡住了。請你確定一件事，如果在開放之前，美牛查廠完成不了，你們是否會同意美牛進口？請你給本席一個確定的答案。
30月齡以上新開放的部分，如果沒有完成查廠，可不可以開放進口？請你說美牛的部分，不要說美豬。
怎麼會沒有這個規定？進口牛肉檢疫及查驗程序規定的這麼清楚，要完成查廠，白紙黑字寫的清清楚楚，怎麼可以這樣呢？竟然傲慢到這種程度！
你這麼說真的會氣死人！ 11月 12日你在這裡接受蔣委員質詢，當時說的清清楚楚，標題就是美牛進口會卡在查廠這個部分，因為美國唬弄你們，你唬弄老百姓。美國是刻意刁難嘛！簡單說就是這樣，美國刁難你們，是不是？</t>
    <phoneticPr fontId="3" type="noConversion"/>
  </si>
  <si>
    <t xml:space="preserve">
主席、各位列席官員、各位同仁。我想今天民眾黨在此很語重心長的希望各位媒體朋友，還有在座的委員，特別是陳部長，能夠真的聽進去我們的忠言，希望不要逆你的耳。進萊豬的時間表倒數計時只剩 40天，其實是 39天，昨天非常多的國人走上街頭，目的是什麼？希望當蔡政府的強力後盾，希望在國際談判裡面告知美國，我們國人當然知道，在很多地方上必須由國際合作來協助，但是在食安上面，我想部長是醫界出身，所謂健康權不能交換，這件事情沒有黨派之分，所以希望部長能夠聽進忠言，不要逆您的耳。再者，今天的修法時間非常短促，如果剩下這樣的 30天、40天，無法把食安法做有效的修正，真的我們還能拿什麼來阻擋萊豬的進口，還拿什麼來跟國際上講清楚國人的食安不能等，所以我希望今天召委也能夠讓這樣的法案儘速出委員會，進入到實質修法的部分。第三個，我想今天大家質疑的是，為什麼各版本的修法裡面，都強調其實萊劑要另訂貨號這件事情，很多人說這在國際談判上好像會造成貿易的阻礙。我想也跟陳部長說明，我們調了資料來看，即使是 WTO的相關規定，在 2020年國際貿易的障礙評估報告裡面，也沒有講這個東西是不行的，特別另訂貨號裡面，9到 11碼部分跟稅則無關，所以根本上沒有稅則的問題，反而是 WTO有講如果是可以保障各國國人的健康安全，並不是貿易歧視的問題，所以我希望王美花部長能夠比較正視各在野黨提出的質疑。另外，我認為總體上來講，在被你們迅雷不及掩耳的突襲之後，這次國會的審議程序，最後用拉下來審議公告的部分，就是因為沒有把法條裡面的重要事項送經立法院審議，而不是由行政院告知備查而已，所以我們在相關的修法裡面，請各黨能夠支持我們在第十五條、第三十條這麼重要的立法內容跟精神。最後，有關量刑及相關罰則的部分，民眾很擔心萬一查到不肖、誤用、混用的業者，以致造成安全的問題，在相關的罰則上面，像過去可能是行政裁量，之後我們希望能夠有重要的審議程序，讓量刑達到嚇阻的效果，以上是民眾黨黨團的修法意見，請多多支持，也希望今天能夠送出委員會。
剛才蘇委員提到的，就法的定性及總體評估方面來看，當然是重要的，我們希望訂出一部可以執行的法，對食安做有效的管理並達到源頭標示的目的，各黨版本大概都是從這點出發。另提醒在場的執政黨委員，你們並沒有在這裡提出法案，審理時不要越俎代庖幫別人的版本做說明。時代力量黨團的版本確實提到這個月以來討論的重點，包括衛福部長、農委會主委及教育部長都有特定要保護的對象，所以他們都說這裡吃不到、那裡吃不到、不會受到影響，因此大家可以安心，既然如此，那麼我認為時代力量黨團提出的第十四條之一只是把各政策政務官的承諾放入法條，這並不是剛才蘇委員所說用年齡層來規範，而是就機構性及高風險群來規定。接下來，今天審查法案既然大家有機會坐下來談，你們認為標示萊劑跟一百多種農藥相關用藥都很難標示，但我們提的是列出貨號，可惜這件事情一直沒有得到答案。我們認為將此放在立法條文中，讓主管機關、財政部關務署、防檢局、農委會及經濟部一起確認貨號是可行的，因為法律上有要求，我相信這樣的源頭管理標示並不會影響或阻礙談判的進程。今天柯總召沒出席，劉委員建國暫時離席，我很認真的爬梳，在 101年至 105年間，執政黨有很多優秀的委員也提出類似的修法目的和方向的法案，請大家放下情緒性的發言，朝向如何讓管理上是有效的方面來討論，標示本身不是你們所認為會阻礙貿易談判，應該要放下這樣的預設立場，以上是我的建議。
我想剛剛雖然是談第十四條，但是跟第十五條後段相關聯，所以我們一併來面對這個問題。剛剛提到這些高風險的族群，包括這裡列出來的老福機構、兒少機構等等，不是說安全容許量這件事情定了就不會出事，我們可以看第十五條的第五款等等，都已經明白標示乙型受體素本來就在食安法第十五條裡面，它沒有新增一個號碼，也沒有一個新的品項，那為什麼當時會把乙型受體素列入？就是跟 2012年的美牛進口，大家對乙型受體素和萊克多巴胺有疑慮有關，該條文才會規定即使是在安全容許量下，導致中毒案例時，還是可以立即停止這樣的肉品進口，同時國家還要要求廠商賠償。剛剛其他委員提到，也許我們現在都認定，可能各種萊克多巴胺的殘留代謝快速，可是為什麼當初在食安法就已經明定了？這是我們必須要先面對的客觀存在的法律嘛！再者，這一次進口美豬雖然含萊劑的美豬比例沒有很高，最後未必一定會進口這麼多含萊劑的美豬，但是我們講的是在國內食用量上牛跟豬的比例又有大概六、七倍的差距，所以才會希望法律明文禁止，讓特殊的族群例如兒少等比較需要保護的對象不要有吃到的可能。這樣的修法立場跟方向，我認為沒有違背整個食安法六十幾條的規範，所以我覺得大家應該不分黨派來支持第十四條之一的版本。那後面的第十五條雖然還沒有談，也涉及到程序的問題，這一次 8月 28日總統說明這樣的政策之後就只有公告 7天，所以在場的委員才會不分黨派同意在立院審議，要求把這個審議程序定在食安法裡也沒有違背總體宏觀的規範，所以前幾條希望各黨都能夠支持。
剛剛署長講那個，我不曉得您是無奈，還是你真的相信，因為從 101年到現在，其實當時很多執政黨委員的版本裡面都還是在強調，這個萊克多巴胺、瘦肉精對人體試驗只有 6位，對於豬隻本身造成的影響，也不是零的狀況下，我覺得你剛剛捍衛的本身並沒有站在食藥署的立場上，第一，當時立法時提到全世界只有 24個國家有發萊克多巴胺藥證，這是陳瑩委員當時提案的資料，到目前好像也只增加兩個國家而已，所以萊克多巴胺、瘦肉精本身的疑慮是沒有被消除的，站在食藥署立場上講這樣的話，我覺得很遺憾。第二，剛剛提到容許量、 MRL部分，也提到標示萊劑，你認為這會阻礙談判，但我認為這兩件事情應該分開來看，今天我們訂定安全容許量，希望民眾在相關機構裡不會吃到，但這不是只標示產地就可以解決的疑慮，你
民眾黨也有提出第十五條的修正版本，在此呼應方才幾位委員所言，針對第十五條，當年在討論牛豬分離的時候已經研議過一次，附帶決議當中規定在開放其他品項時，應該更嚴謹的在立法院進行審議。我們的修法版本和其他委員從 101年到現在陸續提出的版本很類似，就是希望在開放之前，必須由中央主管機關會商各目的事業主管機關，重點在於必須根據國人膳食習慣進行風險評估。很遺憾的是，我們透過質詢發現在衛福部本身的諮議委員會當中，反對票和贊成票並不是像你們對外所說的全數同意，可見這方面的資訊是不透明的。我們並不是懷疑行政部門的專業，而是擔心行政部門在承擔方面有所壓力時，就可能會發生像這次諮議委員會決議的狀況，我們覺得這樣非常不應該。而且行政院食安會報也沒有召開，如果全部都授權由行政機關自行訂定、自行研議、自己覺得可行，那麼請問這次各目的事業主管機關何時被告知要開放含有萊劑的美豬進口？他們何時得知另列貨號是否可行？你們內部並沒有針對橫向之間的權責進行把關，其實衛福部本身對於兒少、銀髮族的食安也應負起相關責任，包括軍隊、警察等等，你們有問過內政部和國防部嗎？並沒有！都是在訊息放出來之後，因為委員們擔心並提出質詢才發現這些問題。我們認為第十五條必須另列兩個項目的修正，一是必須由中央主管機關會商各目的事業主管機關針對風險評估進行評議，之後再由行政院函轉至立法院進行實質審議。在這種情況下，安全容許量的訂定也不需要由陳部長一人承擔，而是經過各目的事業主管機關及行政院相關部會的層層研議，並送至立法院處理。最後我必須慎重提出一個問題，其實這次反彈最大的是地方政府，到目前為止，地方政府的自治法規都是規定零檢出，我們真的不知道到明年 1月 1日之後，行政院和衛福部要如何撤銷他們的地方自治條例？現在中央和地方不同調、中央和地方不溝通，到現在只剩下 39天的時間，我們希望署長和部長能夠慎重回應這些修法提案的方向，讓未來的食安管理能夠更周店，特別是不要造成中央和地方的衝突與矛盾，謝謝。
這是有關食品及食品原料之容器或外包裝能夠標示相關的註記，剛剛署長提到好像沒有一個國家用殘留動物用藥的名稱來標示食品，那我們拿到這個在美國超市上面看到的標示是什麼呢？大家都知道在美國的超市，如果要買肉品的話，確實是可以在標示上面註記萊豬與否，雖然之前署長、部長都說那是廠商的良心，可以鼓勵廠商自己去做，然後你要用獎勵的方式，讓他去標記，但如果這樣，是不是造成很多的源頭管理上面的問題，有人有標示的，他會說他很倒楣，標了就會賣得不好，有人不用標示，因為法律上沒有強制，所以有人標了，是有良心的，但是他一定賣得很不好，然後沒有標示的讓大家認為可能沒有，反而賣得不錯，這樣一個逆向性市場的混亂，以及管理上面的問題，才是這次我們認為應該讓它入法的一個前提，而不在於你剛剛說全世界沒有人做到，好不好？我想剛剛對於這個修法的意見及各版本的目的初衷，也都只是在這裡。另外，我看到有一些委員甚至提到應該要加註警語這件事情，我記得當時大家在修有關菸害防制的時候，也特別提到要在外包裝上用足夠大的字體，甚至還要標示相關的照片，這也都是衛福部的職掌，你們對於菸害的部分已經願意做到標示，然後明確的警告，這個部分當然就是你們在修法裡面應該要主動提的，可是現在聽起來倒過來是沒有一條你們可以接受，沒有一個標示你們願意嘗試，我覺得這才是今天在這個地方談法律會沒有進展的一個最大的阻礙。
請問農委會代表，你們正在推臺灣豬標章，比如說販賣烤香腸或小籠包的小攤商，如果使用的豬肉來自美國，他們要怎麼標示？
如果使用臺灣豬，就可以跟你們申請，如果用的是美國進來的豬，在外包裝不能，在直接銷售的場所也不能，要是他們標記有用到美國豬的內臟混製成香腸，這樣標記就是你們認為的原來法律上的原則嘛？食藥署跟你們這邊不讓我們用有萊豬的方式來標記是這個意思嗎？
所以比如烤香腸的小攤就要標註使用的豬肉或部位是美國的產地嗎？
所以現在有標註產地、有部位，就等於可以確認它有萊或無萊嗎？署長，沒有吧？所以終究回歸到我們希望入法的目的，就是我們知道它是美國豬的內臟，但是並不知道其中有無萊，所以加一個有無萊，有什麼困難？這一條就是寫成這樣，你們當然說都不要寫，我現在已經知道了，你也不用特別再解釋一遍，從第二十二條、第二十四條到第二十五條都是這個概念，所以我們提案入法，就是希望大家知道吃到的香腸是來自美國豬，或者是由美國豬的肝或腎等等內臟混製的，然後裡面有無萊，這就是我們修法的目的而已。
談到標萊劑這件事，我想在第一線供應的場所才是最重要的，但目前聽起來你們似乎並不接受！請教部長，口罩為什麼要雙標？既要 MIT，又要 MD，為什麼？因為 MIT就是國家產地，MD就是醫用專屬代表號，由於擔心混用混製，以致日前有好幾家工廠因為口罩規範被停線，甚至裁處高額罰金，目的就是為了確保品質與產地，也才需要雙標。至於美豬，大家並非不吃美國進口豬，而是不要吃美國進口的萊豬！我想澄清到這地步，應該可以知道我們的意思。以美豬來說，若要雙標，標示為美國製（MIU），那麼萊劑就是屬於醫療的 MD概念，這樣就可以理解我們的意思。源頭管理如能這樣做，後續才有標示或臺灣豬的差別，這樣一來，大家就不至於很擔心，畢竟這是流量控管問題，所以我希望部長慎重考慮這概念。
當年基改、非基改也是入法後才能清楚標示，所以部長還是要回去研議。
在文件上看到你們的意見跟不予增列的理由，我們在 10月 6日也親自發函給經濟部國貿局，其實增列貨號這件事情本身是為了貿易管理跟統計的需要，基本上並沒有太多貿易障礙上的大問題，所以當時有一些同業公會也試著想要增列貨號，也送件到國貿局，就是為了管理上的問題。現在看起來，你們沒有回應國貿局當時為什麼會有進口關稅則，可見橫向之間並沒有統整好。為什麼我們認為另列貨號可以達到源頭把關的目的？基本上現在的貨號大概是 10碼，最後加一碼叫檢查碼，我們認為貨號本身如果動到 9到 11碼，跟 6到 8碼稅則之間是不連貫的，所以 6到 8碼的稅則才會造成你們認為的貿易障礙或貿易衝突， 9到 11碼並沒有。所以我覺得財政部、經濟部和衛福部真的可以認真面對，做這樣的貨號另列不至於造成貿易上的衝突，也可以回應國人要求對於萊豬有一個清楚的識別區，這樣到下游之後的管理會更順暢，也不太需要地方政府動輒要這麼多人去做市場稽查，這樣的正本清源既可以節省行政成本，在管理上也很精準，由衛福部、經濟部跟財政部共同承擔，這是我們的修法目的，希望其他政黨也能支持。我們回到源頭來講，真的沒有人用動物用藥或食品添加物作為專屬貨品分類號列嗎？在全世界都沒有嗎？我們真的非常疑惑，如果有相關的調查資料或統計資料，請提供給本黨或是貴委員會。以上。
相信部長和署長都很清楚，其實行政機關都知道，一個裁罰的基準如果在法規上沒有很明確，包括你們所寫到的，過去可能基於危害程度可以用違法的次數或者是以資力來做，可是我們這裡提出的，包括它可能有預期不當利益，比如說他就是黑心的，或者是他的營業狀況造成的危害程度過大，其實我覺得裁罰基準的項目如果有更多項因子的話，對你們設定比如裁罰金額最低到最高數字中間的 range是可以作為管理工具，所以希望你們不要對每一條都不予增列、不予採納，其實這一條是給你們很好的管理工具，包括時代力量黨團或是我們黨團提到的裁罰部分，希望你們對這個部分可以做更深入的研議，在未來協商的時候提出來說服國人，你們真的在為食安把關，在裁罰上你們是有更多的力道可以處理。以上。</t>
    <phoneticPr fontId="3" type="noConversion"/>
  </si>
  <si>
    <t xml:space="preserve">
謝謝主席讓我有發言時間。我不是要跟主席辯駁，不過從我接收到的資訊，不管是從媒體還是從部會，教育部跟國防部等部會並沒有說禁止使用萊豬。教育部一向都是用正面表述方式，他們是鼓勵使用國產豬肉及國產農產品，甚至有三章一 Q的標準，如果學校提供的營養膳食符合三章一 Q標準，補助金額會從每位學童 3.5元增加 6元，教育部是用這個方式達到農民、學童以及畜牧業者三贏的局面，這就是我所接收到的資訊。教育部沒有禁止使用，國防部也沒有使用「禁止」這個字眼，大家可以從白紙黑字、從各部會首長答詢過程做出公評，以上是第一點。第二點，我們今天討論的是食品安全衛生管理法的修正，這部法一共有六十條條文，大家都是為了國人健康及國家的發展進行討論，坦白說，討論時間已經是用月計數，而不是今天的幾小時而已。如果各自有不同立場，我想提供一個新方向讓大家討論，就是從法律角度來看這部法，食安法這六十條條文規定的面向非常廣泛，而且都是原則性的規範，從食品安全風險管理、食品業者衛生管理、食品衛生管理、食品標示、食品輸入管理、食品檢驗查核等等，都涵蓋在六十條條文當中，等於是用一部六十條的法律將國家食品安全做原則性規範，也就是說，當原則規定下來以後，才授權主管機關做各子法或行政命令的細部規範，這是這部法律的位置，也是它的精神。雖然今天從早上到現在，甚至過去也有多位委員會用基改食品作為比擬，但是我們來看，基改食品在定義上是規定在第三條本法用詞定義的第十一款，第十一款對基因改造的定義，其實是很大的面向，絕對不是單一藥種，所以在一部對食品安全做原則性管理的法律當中，突然插入單一藥種，各位試想市面上、坊間上、社會上有多少種藥品，難道都要一一規範嗎？不會有掛一漏萬的問題嗎？現在我們正在討論的第十四條之一是以年齡層來做規範，其實就是發生類似狀況，如果是就嬰幼兒、學齡兒童、老年族群等去規定，那我們要不要從 0至 5歲訂一個階層、5至 10歲訂一個階層，另外還有 10到 15歲等等，到底要怎麼訂呢？根本不可能細部去訂，所以這部法原本就是原則性的規範。在此再次提出本席的論點，這部法是食安的原則性法律，它已經規範得相當完備，就算要修法，也不是照今天現有的版本，就各個單一藥種，如乙型受體素，甚至是萊克多巴胺這樣的方式來訂定，這樣會破壞法律現有的精神。因此本席認為不管是現在討論的第十四條之一，或者是後面所有的版本，都應該保留送協商。本席不敢說自己一定對，但這個爭議顯然也不可能在今天有結論，所以建議全部保留送協商。</t>
  </si>
  <si>
    <t xml:space="preserve">
討論協商這些行政命令要不要通過，我想前提還是在於，明年元旦如果要進口含萊克多巴胺美豬，完整的配套一定要做好，這是朝野各黨一直在努力的方向，時代力量提出了很多政策建議，包括稽查人力、邊境查驗能力是否足夠以及標示是否清楚，不論是不是要通過行政命令，這些都應該要完備，這才是重要的。因此我們希望，不論要經過朝野協商或者進到院會處理，在這之前，這部分的規定以及配套措施，包括對產業的影響、風險評估等等都應該要儘快完成，這才是真正把關食安、對國人負責的態度。
針對動物用藥的殘留標準，因為我們看到邊境查驗的作法以及過去的經驗，像是 2015年及 2017年在邊境查驗上，如果有不符合用藥容許值的情況下，都只有退運或銷毀，我覺得這樣其實有縱放業者之嫌，我們希望能夠儘量避免業者有僥倖的心態，而且國人也普遍覺得一旦放進來之後才在市面上做稽查，真的查得出來嗎？就我們目前知道的資料是進到市面上之後，其實根本沒有稽查出來的紀錄，所以我們會覺得這部分應該在邊境嚴加把關。其實原本食安法裡面的第十五條加第四十四條就已經可以來做處理，應該要予以裁處並做管控，第四十四條是處新臺幣六萬元以上二億元以下罰鍰；情節重大者，並得命其歇業、停業等等，這樣子處理才是一個比較負責任、比較嚴謹的態度。之前一直聽到部會說這部分一定會嚴格把關，一起來從嚴管理，而現在的情況其實都是以第二十四條來做退貨跟銷毀，這是非常不足的，所以我們才會提出附帶決議，應該依照食安法第十五條及第四十四條的部分來做處理，其實才能夠真正達到嚴加管理以及為食安把關的必要性。
我覺得爭執是在輸入產品，怎麼去定義輸入，因為不論是剛才您提到第二十四條的部分，它也是用輸入來定義，並沒有說在輸入的過程或怎麼樣，所以一樣在第十五條其實有輸入。但我們覺得其實應該要從嚴處理，因為都是輸入，在做法條上適用認定的時候，應該要嚴加把關，才有機會來做食品安全的風險控管。剛剛也有提到，一樣都是提到輸入，不論是在邊境還沒有進口，或是之後進到市面上，其實都應該符合輸入的定義。我們之前的詢問也是說這個認定其實是由主管機關來做處理，那我們是不是應該要來一起努力，在邊境先做控管，其實才有機會避免它流到市面上，這也是我們希望能夠看到一個比較負責任、比較強而有力的作法，謝謝。
我也想就這一點來請教，因為「食品及相關產品輸入查驗辦法」的母法其實就是食安法，所以在輸入的部分應該是同樣的定義。請教關務署在執行的時候，怎麼樣來認定「輸入」的定義，能不能就關務署的立場來表達一下你們的意見？
就我們的瞭解，非洲豬瘟時期在查驗的時候，旅客不得攜帶豬肉製品，但他有攜帶的時候，除了退運或銷毀之外，對攜帶者其實也有相關的裁罰，當時也是用輸入的定義，沒有把物和人分開。請教都是輸入，為什麼會有不同的差異？如果我們都是為了臺灣人民的健康、食安來把關，我認為這部分應該要一起來審酌、來評估，其實應該要加重或採較嚴格的方式，而不是用這樣的方式來做鬆綁。
我剛提到第十五條是否適用於邊境查驗的部分，依照不得輸入的情況，其實就是已經在邊境查驗了，既然第十五條是屬於邊境查驗適用的範圍，當然第四十四條就應該做相對應的處置。同時，我們也看到第十五條第四項有提到，其他相關產品依照國人膳食習慣所訂定的風險，以及容許值的標準之外，皆不得檢出，也應該符合第四十四條的樣態；一樣是在邊境查驗，如果查驗到含有超量萊克多巴胺的豬肉，也是應該回到第四十四條。我覺得必須要再多提一點，剛剛我也很認同莊委員，協商應該是大家彼此一起來努力，看有那些部分，包括在野黨提到一些很好的政策及作法，其實都應該參酌，而不是行政部門為了要開放美豬，所有的政策及意見都不予採納。我們不能理解，像這條的加重查驗，使用比較嚴格、依法有據的查驗方式，或者是昨天有提到食安法第四十九條之三，一旦有違法情事希望都要公開。這些部分我們都不能理解，為什麼沒有辦法來做協商？沒有辦法進行討論？我們覺得採用協商，就應該要一起來努力，為食安做把關，而不是各自踩各自的立場，完全沒有妥協的空間，也完全沒有想為食安或國人健康一起努力。</t>
    <phoneticPr fontId="2" type="noConversion"/>
  </si>
  <si>
    <t xml:space="preserve">
經過幾個月的朝野協商或者攻防，衛福部應該很瞭解所有在野黨委員的意見，而到現在為止，對於這 8個行政命令我們所提出來的所有補救措施，沒有一點讓步。今天執政黨的代表莊委員也在這裡，希望執政黨以及業管的衛福部聽到人民的聲音，自源頭開始，以至貨號標示、強制標示等等這一系列，包括孩子們未來的食用安全，就這些配套措施，如果都不同意，或者修法，或者要做到，包含本來陳部長答應要去美國查廠，現在又說沒有必要。幾個月來我們的攻防、質詢全國民眾都聽到了，我們是希望給全國老百姓一個交代，而不是執政黨跟在野黨給我一個說法，這個不重要。我們國會朝野政黨都是代表全國的民意，這一件事情跟政治沒有關係，雖然對美國萊豬進口這件事，牽涉到未來一些跟美方的交往或是雙方貿易的問題，但是真正影響的是 2,300萬人民現在食的安全以及未來子孫的食用安全，所以我希望行政部門也好，執政黨也好，能夠傾聽人民的聲音，也聽聽我們在野黨國會議員的聲音，在最後朝野協商的時候，希望能夠兼顧人民的需求，而不是只有考慮美國人的態度。再加上今天最新的訊息，川普政府已經同意或認同拜登團隊的當選沒有問題，我們要不要考慮這些政治上的客觀因素，最主要是考慮我們臺灣 2,300萬人民食的安全，讓人民有一點自由選擇的權利，也尊重憲法保護人民健康的權利，這是憲法規定的，我希望這個協商不要浪費很多時間，而是行政部門、執政黨聽聽所有在野黨立委的聲音，聽聽前天街頭民眾的聲音，我們看到這麼多白髮蒼蒼的老人、這麼多年輕夫妻推著娃娃車上的孩子在街頭這樣子吶喊，這是人民真正的聲音，這跟黨派沒有關係，我希望行政部門、執政黨傾聽這些聲音，在最後院長主持朝野協商的時候，甚至最後逕代院會表決的時候，給臺灣 2,300萬人民一個明確的交代，讓人民看到執政黨對臺灣的現在和未來，針對這件事你們做了什麼決策，謝謝。</t>
  </si>
  <si>
    <t xml:space="preserve">
我還是要表達一下，我覺得行政部門是利用 2012年修法的巧門，對我們來說是鑽漏洞。當時我們以附帶決議方式載明「牛豬分離、排除內臟」，造成這次行政部門完全不尊重立法院，也沒有跟所有人溝通，就要用行政命令強行通過，雖然還是有經過審查程序，但是真的是讓我感覺到，臺灣自詡為民主國家，可是行政部門對立法權非常不尊重。剛才蔡壁如委員說的我非常認同也深有同感， 102年最後表決時，其實 CODEX已經以 67票比 69票通過了，它的爭議本來就非常大。美國用萊克多巴胺養豬也從原本的七、八成降到現在的兩成左右，原因包括消費者意識抬頭及動物福祉的觀念，甚至歐盟禁止萊克多巴胺不只為了人的健康，還為了維護動物福祉。今天我們國家一直在倡議進步觀念，可是從 102年到 109年都已經過了 7年，還要強迫大家接受那時候在立法院反對的事情，那時候我雖然不在立法院，可是那是那時候立法院反對的事，沒想到現在立法院要通過這個、以全球趨勢來說反而是大家越來越拒絕的東西，包括國民黨黨團在內，我們每個人都沒有辦法接受這樣的觀念。我剛剛去開程序委員會，我知道瑞雄已經代表民進黨黨團說，希望可以將 8個行政命令及所有附帶決議送到院會協商，可是我還是要代表國民黨黨團表達希望退回所有附帶決議，更要呼籲捍衛國人健康、消費者權益及動物福利，謝謝。
我要提的這個跟行政部門不一定有必然關係，要回到立法院部分。大家應該記得 102年通過食安法修法的時候，附帶決議就已經寫得非常清楚「牛豬分離、排除內臟」，雖然當時我們不是立法委員，但是我們現在是立法委員，要面對當時通過的決議。那時候民進黨是在野黨，強力主張「牛豬分離、排除內臟」，國民黨雖然是多數，但黨團也認為要站在民眾的立場，所以才在食安法修法時通過這樣的附帶決議。今天立法院自己不遵守食安法的附帶決議，也沒有要求行政部門走法律程序，而是接受行政命令，我們自己在立法院站不住腳。說白一點，這是不是告訴我們過去、現在、未來立法院通過的主決議、附帶決議都可以沒有效力？民進黨黨團是要在野黨或是所有立法委員推翻自己在 101年做的附帶決議嗎？如果不是的話，當然必須走法律程序提出，而不是透過行政命令。我不談實質內容，我談程序、法律總可以吧！我談立法院自己的尊嚴總可以吧！民進黨黨團是不是告訴我們，以後立法院通過的決議都不算數？行政部門可以這樣踐踏立法權？我們今天要不要先處理這個問題？</t>
    <phoneticPr fontId="2" type="noConversion"/>
  </si>
  <si>
    <t xml:space="preserve">
今天這 8個行政命令都是很重要的相關配套，衛環委員會的同仁非常努力，此外跟衛福部也有很多的溝通。不管是進口檢疫及查驗作業程序、散裝食品的規範，或者包裝食品原產地之標示、美國及加拿大之進口規定等，一旦 1月 1日要進口，與這些也都相關。就民眾黨的立場當然是希望這些配套能夠儘速訂出來，事實上現在看起來都快要來不及了，希望大家還是能夠有共識，如果實在是達不成共識的話，也必須跟國人有個交代，就是為什麼我們所要求的這些東西，執政黨或政府這邊會覺得窒礙難行，我覺得在政府端，你們自己要向國人交代。其實你們也不是要向在野黨交代，在野黨都已竭盡最大的善意，所提的也都是相關的食安配套，整個來說跟進口這件事情完全是搭配在一起的，如果這些事情都沒有做到，未來萊豬進口真的也會是一團混亂！對於肉品的安全，到時候國人也沒有選擇性，全部就是混為一談，所以這還是一個很大的問題。我是覺得，做為善盡責任的政府，希望執政黨還是要正視這些要求，這些相關配套的提案也不是政治性的。基本上是希望政府，如果真的頂不住壓力非進口不可，這些事情還是該做，我們只能善盡最後的忠告。</t>
    <phoneticPr fontId="2" type="noConversion"/>
  </si>
  <si>
    <t xml:space="preserve">
我們跟部長討論過很多次，但是到目前為止，我願意相信，如果以民調來說，大家不放心的絕對是占多數。這麼重大的一個事件，如果人民是不安心的，而且政府相關的配套也還不清楚的情況之下，我們如何讓它通過呢？這是第一個。第二個，國際情勢也有做調整，因為經濟部長告訴我們說，如果這個沒有過，那其他的就不用再談貿易，可是我們發覺在 8月 28日正式宣布之後，RCEP竟然也宣布我們沒有進入，在這樣的情況之下，到底我國能夠得到什麼，我們也不可而知，但是我總結一句話，國人的健康只有一個，也絕對不容許以國人的健康去換取不知的未來，這是我非常堅持的事情。因此，我認為在國際情勢有所調整，當時所談判的那一位跟現在預定要接的也不一樣，所以這是一個很好的時機，我們應該先緩下來，好好的雙邊再談，才能夠達到一個真正大家能夠了解的方向。我在這邊再一次的提醒也好、拜託也好，我們政府應該好好的以國人的健康為基準，有這麼好的時機，我們應該先暫緩，跟國際再討論，才能夠真正達到我們所要的健康。
我再補充一句話，所有縣市可以依照地方自治法自訂規定，但是目前沒有一個縣市首長同意販售萊克多巴胺豬肉，我拜託中央要聽到民眾的聲音。</t>
    <phoneticPr fontId="2" type="noConversion"/>
  </si>
  <si>
    <t xml:space="preserve">
經過這麼長久的攻防，衛福部就是什麼都不要嘛！我們提的案子就是不予討論、不予列入或是怎麼樣地。我想已經討論這麼久了，我們不需要在這裡浪費時間，我可以贊成莊瑞雄委員的建議請院長主持協商，不然就是直接送進院會，逕代二讀予以表決，在此提出這個建議。
剛剛莊瑞雄委員跟我說等我吃飽飯就要解散，解散之前我想對著對面的官員講一下這兩、三個月以來的心聲，我想臺灣一直強調的是進步，所以我一直追求的是一個進步的價值，很多人都會說 2012年美牛進來的時候，你們都吃了，為什麼現在不能吃美豬呢？我想告訴對面的官員，這就是進步的價值。美國人道協會的理事長 Wayne Pacelle，在 2016年出了一本書叫《人道經濟》，裡頭談到動物跟人能否和平相處，得到一個同樣的對待，這本書在 2017年由商周翻譯成中文版，裡頭有一段話是說，原來的東西如果我們有更好的選擇，有更佳價值的時候，我們是應該要往進步的價值做選擇，這就是人類的進步。所以我要告訴對面的官員，這兩三個月以來鴻溝越來越深，我要告訴對面的官員們，臺灣中華民國還是要走向進步的價值，雖然我們在野黨提的你們執政黨都完全否決，但我還是要深深地表達這個觀念，社會要驅動一個向前進步的價值，而不是說以前都這樣吃為什麼現在不能這樣吃。2012年全美大概有八成的養殖場給動物吃瘦肉精，可是因為動物保護協會跟動物保護團體不斷地倡議，現在美國給豬吃瘦肉精的養殖場不到兩成，歐盟甚至已經禁止進口瘦肉精。我們應該要往進步的方向去做選擇，而不是說人家都在吃為什麼我們不能吃？當然可以吃，但是我們應該有更好的選擇，這才是一個進步的社會、進步的國家，我想要表達的是這件事情。主席，不好意思，占用了 3分鐘。</t>
  </si>
  <si>
    <t xml:space="preserve">
我們都知道 8月 28日公布開放美豬，讓含有萊克多巴胺的美豬可以進口，大家其實有很多擔心和憂慮，我們希望這幾個層面都能透過食安法予以保障，也希望一旦開放後也能在健全的法律層面做完整的包涵，如此才有機會為食安把關。我們分了好幾個點，首先像兒少機構、學校、醫院、老人福利等原本就是屬於高風險與高敏感的族群，這些應該要明訂禁止使用，才有機會把健康風險的危害降到最低。尤其是在風險評估做得不夠完整的情況下，學校已確定一律要使用本土豬、在地豬了，既然如此，我們認為僅靠契約是不夠的，場所只限學校也是不夠的，相關的單位也都應一併涵蓋進去才有機會，同時也要在法源上做處理才會比較完整。其次，在國會的審議程序以及禁止輸入的使用項目等都應該要有清楚的規範，應於食品安全諮議會的討論後，再經國會審查並進行實質討論後才能強化立法監督的權限。而且，我們也仍然重申，希望豬內臟的部分不得進口。第三個部分是，這次在很多議題上，民眾其實有非常多反彈，整個社會的聲浪都表示非常地困惑與擔憂，主要就是來自於這個行政命令公布之前，政府並沒有與社會進行相關的對話，也並未赴國會說明，因此我們認為這部分也要一併調整，希望未來能用諮詢、座談會、公聽會或聽證會的方式進行，待聽取意見、做好溝通後再作出決定才是對國人比較負責的方式，而不是在草率地宣布之後，沒有相關配套就引起國人很多地擔憂和風波。第四個部分是，希望食品在標示上都應該要清楚，讓民眾有知情權和選擇權，包括應該要對含萊克多巴胺的商品有所標示。對此，衛福部的回應是，希望能採鼓勵的方式去做，但我們卻一直沒有看到所謂「鼓勵」的政策是什麼，所以期待能在法源上有依據。如果衛福部堅持不願意通過的話，也應該要更盡責地說明你們的鼓勵政策到底是什麼，而不是只基於部長的口頭鼓勵，就認為這樣已然足夠。我們希望能夠加強含有萊克多巴胺的標示，讓民眾能夠作出選擇。最後的幾個部分是裁罰的標準，我們希望能成立並以此做為未來衡量的依據，而不能以有廠商願意承擔這樣的風險帶過，因為廠商在裁罰的程度可能不夠高但非法獲利卻又相對非常大的情況下，就會鋌而走險，以此增加食安的缺口或漏洞。第六個部分是最沒有爭議的，一旦查獲違反食安法令的樣態就要公開，所以要有查詢的系統，這部分其實不是只有美豬、美牛的議題有此需要，所有的部分也都有需要，包括過去出現了幾次很大的食安問題，我們都希望能透過這樣的方式讓民眾知道到底是哪些廠商在違法，違法的樣態又是哪些，大家在選擇上才能有所依循，也才有辦法透過消費者的選擇來抵制，讓廠商承擔更多的壓力，避免這樣的情況持續發生。我完全不明白為何第六條始終無法達成共識，在此希望朝野各黨都能一起努力，為民眾的食安把關。第六條純粹就只是建立系統，並公布相關的違法資訊而已，這部分在勞動法、在兒少與幼教都已經有這樣的平台。食安所影響的層面其實是更大的，我認為資訊必須要讓民眾能夠瞭解，因此公開有助維護民眾知的權利。以上就是時代力量針對修法版本的說明，希望朝野各黨都能支持，謝謝。
這些附帶決議其實來自相同的概念，就是我們希望能夠在這個公告之後，以及在法案修正的時候能夠一併來處理。主要還是在於我們希望在事前討論時，就食安相關問題的風險評估，以及在溝通的層面上都能夠一併做處理，此外目前是在很草率上路的情況之下，且公告時間特別縮短而有違反行政程序法的部分，食安的問題或開放其實都不應該用這樣的態度來處理。所以我們希望能夠責成就這樣子的附帶決議一併處理，對食安法的部分也再次重申，並且強調這個重大議題跟食安相關的部分應該要有對應的程序以及處理的方式，包括討論會議、公告期限以及後續的公告日期、罰款等等，都應該一併有比較審慎的辦法加以處理，才是較為嚴謹的態度。
目前公開的內容比較沒有發言紀要的部分，只有發言結論，所以我還是希望這部分應該要更完整呈現，民眾有知的權利，才能夠一起來討論。
我想表達一下，剛才提到這個行政命令原本就是在 60天之內有一些彈性可以讓行政機關做調整，但不是啊！我們看到行政院及法務部的函釋，當初就寫明在公告內容的時候，如果有例外情形應該要附其理由，重點是在於，既然如此，當然它有彈性，但必須要有充分的理由才有辦法做這樣的彈性調整。如果是在這樣的情況下，我們真的認為應該要再認真檢視這樣的要求是否足夠，也希望在食安法的部分，這個附帶決議能夠一併得到大家的支持，執行原本這個函釋的規定。另外，就第四十九條之三，部長也一直說現在就有這樣的網站，但網站僅公布每次的稽查結果，而且是一個、一個的 PDF檔。我當然理解行政方面是可以處理的，但我們也知道行政方面其實也可以不處理，我們的意思是，時間一久，有可能在這個網站的變更之下，此專區或平台就又不見了，更何況現在這個平台還沒有完備。我們仍然認為，基於長遠來看、對於食安的要求，我們希望在法源上就有這樣的要求和規定，未來這些事情都能夠持續地被呈現，這也不是我們在食安法獨創的法條，勞基法第八十條之一第一項也有相對應的標示規定，其實就是一樣的概念，我們也是一樣地要讓它在食安法能夠落實，我覺得僅此而已，這部分我實在也不知道有什麼可反對的理由。</t>
  </si>
  <si>
    <t xml:space="preserve">
這個問題爭議了很久，就我個人包含很多朝野立委都願意修第二十二條，就是萊劑的清楚標示。我先舉個例子，昨天民進黨立委陳亭妃委員在質詢時就提過，標示產地是採最高標準，看到豬肉、豬肉加工品的來源是美國的話我們就不要買，農委會主委陳吉仲也說完全正確。如果這是政府或者執政黨的態度，我們非常樂觀其成。我接著講蔡總統所說的，剛才時代力量、民進黨黨團也提了，蔡總統前幾天才說，美牛、美豬的開放是讓市場多一個選擇，並不是要求國人一定要食用。呼應蔡總統的這個政策宣示，讓人民選擇，也要讓人民清楚知道進來的美國豬肉有沒有含萊劑，如果入法，或是能夠更清楚以選擇、不去猜測，應該清楚標示的不是豬肉產品來自哪些國家，也不是它的檢驗低於容許量多少，很簡單，只要標示它有沒有含萊劑，人民就可以選擇。這是呼應之前陳亭妃委員、陳吉仲主委說的，看到來源是美國的話就不用，也不必這樣子，美國有很多不含萊劑的豬肉，我們還是可以食用的，或許它價格便宜、品質也不差，但只要標示得很清楚、入法了，有法源依據，人民就可以選擇不用，這不就是人民在食用安全的一個選擇權嗎？這是憲法所保障的。此外還可以解決衛福部查驗人力不足的困擾，陳部長說頭 5批一定要全部查，後面再來抽檢，現在從中央到地方都希望增加多少、多少的查驗人力，我們也很清楚地質詢過陳部長，即便增加這一點點人力，你在公開場合所承諾的查驗率從 4%提升至 10%，恐怕還是做不到。如果清楚標示進口的豬肉、內臟含萊劑，就可以針對這些，它就是含萊劑，不用查驗了！就讓它進來。節省了多少的作業時間、人力，人民又能安心、有一個選擇權！所以就這一條，除了我們在野黨立委都支持要清楚標示萊劑之外，剛才民進黨黨團也說了，這段時間經過這麼多的紛紛擾擾，我想大家都清楚民眾的需求及在野黨的底線是什麼，你不能說過去國外都沒有標示，所以我們也不應該標示，或者無前例可循，有些部會的說詞就是這樣子，那請問泰國為什麼可以做得到？美國有萊劑的豬肉進口，他們寧願犧牲關稅部分，為什麼泰國人民可以免於受萊豬的影響，我們的政府做不到？不能以過去別的政府、別的國家沒有為由，做為我國決策的依據，你只能當做參考，別的國家不做，我們就不可以做嗎？我們跟歐美國家吃豬肉的比例明顯不同，所以我覺得思考的方向不應該是別的國家怎麼樣我們就要怎麼樣，別的國家跟我們是不一樣的，人口數不一樣、所處的地理環境不一樣、文化習性及食用豬肉的習慣都不同，這些有沒有考慮到？最後我還是很誠懇地建議，標示萊豬是一個很良善的政策建議，希望大家聽得進去、部會能夠考慮。一旦落實這件事，不論朝野，我相信全國民眾都會支持，這也算民進黨政府的政績，因為你們真的為臺灣人民的安全做了入法這件事，大家以後可以安心食用，照蔡總統所說的多一個選擇，只要有萊劑的就不買，大家就安心了，人民的抱怨就會減少，這對民進黨來講不也是一件德政，為什麼一定要堅持呢？我希望朝野立委及部會官員能夠從這個角度思考，這是一個良善的政策建議，希望你們能聽進去，謝謝。
聽了剛才部長回應我們在座幾位委員的說法，我有個感受，不如政府從行政院到蔡總統一次把話說清楚，我們基於跟美國貿易談判，對於國家經貿談判的利益而不得已、沒辦法訂定這些管控法條，所以我們要這樣子做，把話講清楚，看人民接不接受，我們也沒有話說。到現在為止都沒有說清楚，我們要問的是，這三個多月來，我們用人民的健康去換經貿談判，感覺上好像對國家整體經濟發展有一個戰略性的利益，請問在哪裡？或者把話說清楚，我們要讓人民知道，對美國跟臺灣之間未來的經貿談判有幫助，所以我們不得不犧牲人民的健康、我們有很多不能標示，我們只能把臺灣人民未來吃得健康的這件事寄託在美國有做瘦肉精萊豬這些業者的善意之上，我們希望他們主動標示，就如同剛才賴委員講的，在美國有標示，不只是萊劑，有非常多種，包含荷爾蒙等等，如果我們國家的政策是希望美國的業者主動標示，如果他不主動標示，我們也沒有辦法，就是為了換得跟美國之間的貿易談判。已經三個月了，朝野政黨吵成這樣子，街頭也上了，民意的調查大家都很清楚，上個禮拜的事情也登上國際媒體版面，我相信美國人清清楚楚知道臺灣在野黨的想法、臺灣民眾的想法， AIT不是省油的燈，它清楚得很。如果我們還是這樣，不如把話講清楚，把為了未來美臺之間的貿易談判還有其他哪些利益講清楚，可不可以做得到一個承諾？這不是衛福部的事，如果陳部長一直堅持政府的這個主軸，那就把話講清楚，為了這些，我們不得不犧牲一些能夠為臺灣人民把關的法條訂定，而寄望於美國的商人，希望他們主動做。把話講清楚，看人民能不能接受、在野黨能不能接受，將來到院會、朝野協商或表決的時候，讓人民看清楚，這是政府的態度，這是執政黨的態度。我覺得不用再遮掩，已經三個多月了，我們已經爭辯這麼多了，再去講那些細部的內容毫無意義。剛才聽到陳部長這麼說，我有這種感受，希望國人能夠聽到政府明明確確告訴我們，到底你的著眼在哪裡？這個也不行，那個也不行，為了與美國的貿易談判， OK，那讓我們知道你寄望談出什麼東西來？我們被犧牲了，我要知道是怎麼死的，話要講清楚，謝謝。</t>
    <phoneticPr fontId="2" type="noConversion"/>
  </si>
  <si>
    <t xml:space="preserve">
有關美豬、美牛擴大開放的相關修法與行政命令等事項，我要再次表達民進黨黨團的立場。有關今天的食品安全衛生管理法和兩個禮拜前的學校衛生法跟整個行政命令的架構，民進黨並沒有因為美豬、美牛的擴大開放而去修改任何一條法律，所以法律的架構和行政授權完全都是基於過去（包含國民黨執政時期）十幾年來的這個法律架構。我們也知道擴大開放美豬、美牛會因為這十幾年來的風波而引發很大的政治爭端，民進黨執政願意為了臺灣、臺美的關係以及國際上的貿易需要而去承擔這樣的政治責任。好不容易經過在野黨在院會 14次的杯葛，今天終於能比較正常地進入總質詢，我們當初預判的政治風險也的確發生了，這點我要先說明。這個法律架構是本來就存在的，我要再重申一次，我們並沒有為了這次的擴大開放而修法，所以我認為在開放美豬、美牛的議題上，現在食品安全衛生管理法的架構應該是可以做的，像是可以做到大家所關心的部分，包含今天某些委員質詢到的，對於要如何在大家有疑慮的狀況下不進入校園，我們可以透過合約的方式來做。在不造成國際貿易紛爭的狀況之下，我們可以不修法，但也鼓勵廠商去標示，國際上都是這樣，不會因為個別的用藥、飼料、成分而標示它是用了萊克多巴胺的豬肉或牛肉，國際上面沒有！就這個修法大家可能各自有政治上的表態和需求，我們尊重，但這是不需要修法的，國際上也沒有這樣子做。另外比較大項的部分，包含把它列入公投的事項，所有的法令，除了公投法之外，只有兩個公共政策是直接就法律進行公投，其中一個是核廢料最終處置場選址的部分，因為以前發生很多狀況，地方為了認定核廢料選址的事項，台電透過各種手段去賄賂地方的代表會，造成很多弊端，有人被抓去關，所以有了公投法之後，核廢料選址就讓地方的縣市公投來決定。第二個是兩岸人民關係條例，兩岸如果有政治協議才有強制性的公投。其他中央跟地方的公投全都是在公投法裡面處理，只有兩個例外，一個是核廢料最終處置場，另一個則是兩岸的政治協議，所以當然不宜在食管法裡面再加入公投事項。至於其他的公聽會、聽證會等形式，都會在其他的法令，包含在行政程序法裡面去處理，修法之後又要回溯什麼的，其實也會增加很多行政上面的困擾。因此我這邊補充說明幾個修法的前提，這些都是長期存在的，政府現在做得到的是不修法、不造成國際爭議，又可以落實所有委員包含在場委員的強力要求，不進學校、廠商主動願意標示、不會在國際上造成困難，這是政府主動做得到的，透過修法會製造更多的困難。大家都已經知道這個事情的始末，引起那麼大、長期的風波，國民黨要求明年 8月進行公投，就這個修法民進黨黨團的立場很清楚，就是希望到院會再進行朝野協商，在此我也希望今天能夠有這個共識，謝謝。
關於時代力量黨團提的這 4個案子，雖然剛才署長認為有些案子是不需要這樣通過，但民進黨黨團這邊建議這 4個案子是不是都保留一併送朝野協商，好不好？有些是同意的，有些你們認為是不需要或者不同意的，沒有關係，我們都保留到院長主持的朝野協商再處理。有關行政命令的公告部分，我再補充說明一次，總統 8月 28日於記者會宣布明年 1月 1日擴大開放的時候，我們就已經把行政命令公告的時間以及立法院會拉下來審查的時間都算進去，所以即使在立法院的委員會裡面或其他程序上面有延宕，都還來得及在 1月 1日之前審查完畢。有些行政命令是公告 1天，有些的確是兩個月，因為時間上本來就不固定，讓行政機關去做一些裁量，所以不管這個附帶決議怎麼樣去處理，但這本來就是行政授權的事項，我們都已經算過立法院可以審查的時間才提前做這樣的宣布，有時候委員在質詢時會說這是黑箱作業、突擊什麼的，而從 8月 28日至 1月 1日其實是長的一段時間，沒有突擊的問題。有突擊的話，在立法院也不會鬧了兩、三個月。以上補充說明。
剛才聽了吳委員的談話，就是本質上的不相信，當然陳時中部長是衛福部長，他也沒辦法代表其他經貿部門去談，甚至他也不能代表蔡英文總統去談什麼經貿談判的突破，我代表民進黨黨團就幫你把話講清楚，可是我講清楚，大概你們也不信，並不是像你說的談這些細節也沒有用，而是我們現在在立法院就好好談、公開談，只是可能沒有辦法今天就有結論，不用朝野協商就直接送院會，不可能，所以包含今天的附帶決議、修法就直接給院長進行黨團協商，我的態度是這樣，並沒有說不能講。臺灣跟美國的關係現在到底是如何？這個社會自有公斷，也不需要我們在這邊自吹自擂，我說明一下國際上的貿易，如果你真的不相信，剛才吳委員還說會拿國民的健康去換，安全容許量就是不會有健康上的疑慮，只是你們不信而已。全球一百一十多個國家也都有開放進口，裡面也都有萊克多巴胺，它的標示方式一模一樣，臺灣不會創例，也不需要修法，如果你們擔心、很多人擔心這個可能有疑慮、那個族群怎麼樣，我剛剛講過了，透過合約方式、透過安全容許量的方式、透過其他方式去處理，不要修法以免造成其他的貿易障礙，這個對國家應該是最好的，除非你們就是卡這一點，修法讓美國對臺灣有意見或怎麼樣，這個是另外一個政治目的。所以安全容許量就是健康無虞，全世界那麼多國家，包含臺灣吃了 8年含有萊克多巴胺的美國牛，我們講了那麼多，你們就不聽，你們就認為有安全疑慮、就是犧牲誰，這是在相當程度上跟科學事實不符。所以我剛剛講，不需要今天這些修法，民進黨知道有很大的政治風險，有很大的政治風暴，我們也承擔下來了，法條的架構就是授權行政處理，行政我們背下來了，那你們就一定要杯葛，現在就是在這個循環裡面。所以有任何一個案例，包含你們現在所舉出來其他國家的情況，因為萊克多巴胺超過容許量或怎麼樣，還是他是因為其他的方式跟萊克多巴胺有關，這個是很科學的事情，我們就講，安全容許量就是安全的，但是你可以選擇。在國際的法規跟貿易相關的規範之下，我們鼓勵廠商自己標示，他們自己也不想被誤會，但是政府能做的條件有限，除非你是故意要給人家難看，民進黨不做故意讓國際貿易難堪的作法，所以我們用了很多其他行政的方式，才會造成今天大家講來講去講不完，以上我整體說明。至於跟美國談了什麼？你可以看到蔡總統開完記者會之後，包含美國的國務卿龐佩奧都有說正面看待這個事情。貿易談判有些受損、有些受益，收益的人不一定會說政府做得好，受損的人還是會出來要求政府要有補償、要有補貼，所以這部分還沒有開始，你現在就急著要攤牌，就像國民黨的委員也要問潛艦國造的設計圖是哪一國來的，這沒有道理。有很多政治上面大家反對的、杯葛的、不信任的，這可以理解，我希望今天整個案子包含附帶決議就送給院長做朝野協商，好不好？謝謝。</t>
    <phoneticPr fontId="2" type="noConversion"/>
  </si>
  <si>
    <t xml:space="preserve">
從今天起算， 1個月、30天後含萊劑的美豬進口就會成為既成事實，在這麼短的時間內，今天要談食品安全衛生管理法的修法，本來就應該要儘速處理，如果來得及，也許包括食品的外包裝、散裝包裝等等可以標示有無萊劑。如果來不及，各行政部門包括在場的農委會、衛福部，你們信誓旦旦說國內的廠商會自主性地標示。我想請問，就這樣的圖表，今天我們的張委員就教了院長，主席也在美國待過，這是 2015年的時候，類似我們食管署的美國 USDA所發布的，在肉品外包裝的標示，這裡寫的是沒有萊克多巴胺，所以無萊劑標誌也是一種標示，讓消費者選擇。我想就教各位，你們在準備 1個月後上架自美國進口的豬肉時，產地標示美國豬有無萊劑的這件事，在現有的法規裡面到底怎麼樣能夠不透過修法、不修正公告，就可以讓廠商自主標示？聽了三、五天，我真的不懂，您卻說廠商的自主標示是來自於臺灣的食藥署（ FDA），人家是 US，前面我們改成 Taiwan好了。到底是誰承諾要讓消費者知道，為人民把關可以做到這個地步？這是第一個。第二個，你們一直在說 WTO貿易談判的不歧視原則，我們也想就教、不論經濟部有沒有人列席，在美國本土，如果他們自己食藥署的相關規範，就外包商也有這樣的規範，以所謂國民待遇和平等待遇來講，美國國內跟臺灣國內不是一樣都叫「各國國內」嗎？因此在談判上對此我也不解。至於另列貨號的這件事情，各版本裡面只有民眾黨黨團在第三十條提了這個部分，如果這件事情沒有辦法在源頭以貨號標示，進到國內後分流至大盤、中盤，以至到很多的餐飲店，一般我們講的進口水單、進到國內之後的銷貨單，怎麼樣讓大家相信食用到的美國豬萊劑容許值就在你們認為的 0.01ppm範圍內、它是安全無虞的，一路到再製品包括貢丸、滷肉飯，大家都真的能夠安心地接受？這部分到現在也看不出在管理的相關規範上要怎麼樣做得到。所以我們認為另列貨號是最簡單的自源頭把關之方式，提出了第三十條的修法，可是一直到現在所聽到的都是不予增列、不予採納、不予考慮，也許就像剛剛鄭運鵬幹事長講的，以不修法為前提，而用行政的方式，不進校園或用各種方法，包括函釋以達到大家所講的把關目的，我覺得這兩件事情本來就不衝突。地方上各個行政部門該發的函釋、該做的禁制命令都可以做，可是源頭的貨號本身是做為你們總控管的一個很好的工具，我還是鄭重表示，希望陳部長能夠跟王美花部長研議看看。最後是罰則，很多地方的居民也好，很多的攤商也好，認為就是不要罰到他們這些小攤販，像是做骰子牛或肉包生意的，對他們來講，比如標章上面是美國豬好了，如果它的上、上源經你們逐批查驗而查到是超標的話，到時候到底是怎麼樣的一個罰則，會層層罰到最底下還是層層罰到最上面？這就是第四十一條以後所謂的累計次數，包括他的資歷、犯行，是刻意黑心或者只是混用。在政府部門裡面，我認為這種罰則還是讓民眾能夠安心的一個工具，所以不要針對每一條都不予採納、對每一條都說沒有必要、對每一條都說這次以不修法來提升我們跟美國談判的可能性。最後要講的是，我想主席比我更瞭解，國際貿易談判裡面，這個時候到底換到什麼，一直沒有答案，但是時間又趕，只剩 1個月，到底換到什麼？都沒有換到什麼啊！還是讓我們在不修法的情形下進行你們的國際交易，我覺得不夠尊重國會。再者，有這麼多版本，對於你們的談判不可能每一條都不具必要性，所以我希望政府部門慎重考慮。以上。
我也呼應剛剛鄭委員提到的，有關附帶決議的確認或怎麼樣再做修正，是應該保留到院長主持的協商會議。但我還是很不解，剛剛部長信誓旦旦地說，如果在美國的廠商有自主標示，所以進到臺灣一定會自主標示，而你也用鼓勵的方式樂觀其成。我就想要就教這個部分， 1月 1日馬上就要上路，進口的豬肉肉品包裝上真的會看到這樣的自主標示嗎？第一個是它沒有添加荷爾蒙；第二個是最初級的加工程序；第三個是沒有類固醇的部分，這樣一個很明確的標示，是在他們國內的貨架上看到的豬肉肉品標示，臺灣的進口廠商所擺到貨架上的真的可以做一樣的標示嗎？這也是一樣的概念，部長的自信是來自哪裡？你認為廠商一定會照這樣做的可能性如何？美牛就沒有，那為什麼你認為進口到臺灣的美豬會有這樣的情形？
所以我是請教，所謂的外包裝能夠標示，你要怎麼強制做到？
所以你鼓勵他們做嘛！ 1月 1日上路，那你有自信一定可以做到這樣嗎？現在包括美豬以及加拿大豬、西班牙豬，這 4個國家進來的都有可能標示嗎？你有任何的作法……
如果他們沒有做呢？
你不能把這個帽子扣在在野黨頭上，好不好？
我很平和地在跟部長請教。
今天我已經講，美國自己國內可以這樣標示，有沒有違反他們自己的國民待遇、有沒有違反 WTO的平等原則……
你們去談判的人比我們更了解，怎麼可以把這個算到在野黨的頭上呢？
國產豬現在不准用，所以不用標國產豬有沒有萊劑，因為國產豬不會用，我們愛吃國產豬，這個大家都知道。
我只是請教你， 1月 1日上路，你為什麼有自信他們會自主標示？
將來會？你確認 1月 1日之後在我們的貨架上，他們會自主標示？我不懂耶！因為我還請教你，美國自己還要用行政規則來處理。
行政規則也好，函釋也好，如果會造成那麼大的貿易障礙，臺灣在自己國內不用修法了，臺灣很多涉外關係的法律都不用動嗎？我覺得部長對剛剛的發言要慎思，讓我們感到很難過。臺灣自己對於食安也好，包括校園安全的各種食品衛生、學校衛生，之後還想要修法讓身障相關的機構都不要吃到，你說這樣會造成貿易障礙，美國如果是這種心態，去跟他們談判的話我們是自貶身價，這個我聽了實在是覺得滿難過的。
剛才主席談到的確實是這一陣子朝野不管針對學校衛生法或食品安全衛生管理法修法的現況，我不認為這個叫困境，反而是彼此面對，如果最上位跟美國的貿易談判就綁在萊豬進口這一條，剛剛幾位講到，是不是要跟國人開誠布公說明？就是要拿這個健康的議題，來作為交換 FTA也好、BTA也好的可能性而已，還不是結果，如果是這麼卑微的一個修法，這個法也太過於沉重，綁住 2,300萬人的未來性。我覺得部長你們也辛苦了，這樣的承擔不應是部會承擔，它就是院長甚至是蔡總統要面對國人的質疑。再者，我覺得立法院不能夠自廢武功，什麼叫做任何的行政指導、行政規則，上到施行細則的修正，甚至是法案的修正，都叫做貿易障礙？真的是太過擴充，國際談判上不尊重任何要求修正國內法的國會權力，包括國會委員的權力，我認為陳部長要面對您剛剛的發言，我不認為你的本意是這樣，但我聽起來確實有這樣的味道。如果不是這樣，就回歸來講，即使是學校衛生法是關於學校校園的膳食，這樣也會造成貿易障礙的不歧視或是歧視原則，我覺得法學界都可以開有意義的公聽會來論辯。第二個，這次食管法修了五、六條的條文中，有些也不涉及與貿易障礙有關的部分，還是不可能進行，包括揭示裁罰紀錄的網路平台，你說現在就有了，修正宣示對食安把關的裁罰，從金額上、次數上到公開揭示上有何不可？對衛福部來講，你們覺得有什麼會造成障礙？如果是，我都覺得我會捍衛衛福部，可是你們連這樣的平台建置、裁罰的可能性都認為是障礙。因此，我認為從頭到尾不要講總統說不需要修法就可以過，連各部會都沒有守好自己的本位權責。今天民進黨的黨團代表在這裡，他們當年的版本可是比我們這 6個版本激進得多，他們當時要把乙型受體素明列入法，要做各種把關的要求，比我們這幾個版本都更到位，但是我想他們今天站在執政的立場，他們也沒有辦法在這裡去捍衛他們過去的主張，那就由我們來捍衛，由我們各個在野黨提出來。總而言之，我也要跟主席說，如果今天這樣整個送到院會，請院長協商，我覺得是多此一舉，到這裡就已經宣布我們被否決掉了，更何況在接下來的質詢有更多人會對行政院長提出到底如何把關食安的問題，所以我最後一個問題就是請教部長，查廠的內容含不含停藥期的協商？何時停藥？何時在那裡檢出的數值是你們講的容許值？這件事情在我們的 13項待辦事項裡面從來沒有得到回答，其他都有，包括你們認為這不可修、那不可行，可是停藥期這件事情應該是你們的專業吧？這難道不應該在你們的協商或要求裡面嗎？比起你現在在這裡鼓勵廠商去自主標示，對國人來講這才是你們善盡職責，我想這個專業問題，就給部長來回應。
你是說不會有萊豬進口嗎？信誓旦旦？
不會有萊豬進口？</t>
  </si>
  <si>
    <t>王定宇</t>
  </si>
  <si>
    <t>立法院第10屆第2會期第9次會議</t>
    <phoneticPr fontId="2" type="noConversion"/>
  </si>
  <si>
    <t xml:space="preserve">
（16時 15分）主席、各位同仁。我們都可以理解，不管 2012年 7月或 2020年的執政者是誰，我們都面對同樣的困難。一個是如何在符合國際貿易通則的狀況下，增強我們的經貿實力，幫助企業往外發展；另一個則是如何兼顧國人對食安的信心？食安當然沒問題，但信心要如何維繫住？2012年時的國民黨做了選擇，說牛豬分離，但我要問，什麼叫做騙？這必須與客觀事實比較！毒，要有定義，要有含量！如果火腿裡的亞硝酸鹽不限含量，那就是毒；但在合理的量下，也就是科學的劑量與食品法典所要求的添加量管制下，則可以抑制淹漬物裡的劇毒肉毒桿菌！因此，在添加量之前，有可添加與不可添加之別。那麼何謂騙？ 2012年 7月 5日以前，不允許瘦肉精的添加，亦未列出任何標準，而瘦肉精有七、八種以上。在此之前，反對的、抗爭的，是因為沒有國際標準；但 2012年 7月 5日之後，經過國際食品法典驗證，只有萊克多巴胺可以添加在牛豬飼料裡，並可經代謝，惟必須訂出安全量。若單純講到毒，在單位時間內喝太多水的話都會中毒。很遺憾的，竟有人拿 2009年的影片作為證據，但其實在 2012年 7月以前，我們之所以反對瘦肉精美豬、反對瘦肉精美牛進口，是因為那時沒有國際標準！有人反對狂牛症，所以我要問這位拿出影片的黨主席，問問他所拿出的影片是否經過消音與變造？這才叫做騙！什麼叫做騙？不敢提自己在 2012年 7月 25日提案修改食管法第十七條之一，這件事他不敢提。當中規定什麼？規定了兩點，其中一點是行政授權，也就是授權給行政單位，讓後續開放事宜由行政單位決定即可。當年敢提案修法的人，剛才竟站在台上說，好鴨霸！說什麼自己就宣布了，法是他們訂的！什麼叫做騙？待會兒可以看到一大堆人拿著一張「騙人」的單子，他在標榜自己，過去沒有把事情處理好的人！最後一句話，請告訴全民，萊牛的「萊」與萊豬的「萊」是不是同一件事？如果是同一件事的話……
</t>
  </si>
  <si>
    <t xml:space="preserve">
（13時 1分）主席、各位同仁。這個美豬的議題紛紛擾擾這麼多個月，其實我們無非就是希望我們的孩子不要吃到含有萊克多巴胺的美豬，如果政府一旦要開放，相關的配套也應該要做好，這也就是為什麼有這麼多的委員都提出食安法的修法。剛剛也有很多委員提到應該要在前端就予以清楚標示，賦予民眾知情權及選擇權，將含有萊克多巴胺及狂牛症疫區的肉製品清楚標示在包裝上，而這也不是我們獨創的，也不是我們唯一要求而已，其實很多國家也已經有相關的標示，包括農委會也認為可以鼓勵民間來做這樣的標示，但是我們應該要強烈的要求才有辦法讓它落實、才有辦法為人民的食安把關。另外一個我們覺得非常重要的部分，也在這次的食安法當中一併修訂，包括第四十九條之三違反食安廠商的透明平臺，我們希望能夠建立違反食安法的查詢系統，將這些過去違反法令的食品業者，除了依規定裁罰之外，也應該清楚的公布在網站上，讓民眾有查詢的可能、讓民眾有知的權利，其中應公布的部分應該包含事業單位及負責人姓名、違反條文、事實及罰鍰金額，我們希望能夠透過資訊公開、透明化來威嚇不良的食品業者避免犯法，能夠得到人民的制裁。過去我們一直都看到有許多黑心的食品業者明明違反了食安法，但民眾可能不知情，往往只有在非常重大的食安問題的時候，仰賴媒體的追查才能夠得到實情，所以我們很希望不論或大或小的違反食安法的情況都應該一併清楚地呈現，而且能夠透過查詢系統，讓人民得以找碴，如果現在在尋找資料及搜尋都不方便的情況下，也大大地降低了全民一起監督食安的力道。我想這樣的議題其實是一起來為食安把關，不要把我們這些委員的意見都當成是敵人、是惡意，我們其實是希望能夠跟政府站在一起為全國人民的食安來把關，這也不是只有針對美豬的部分，而是希望能夠全面性的來檢視我們食安法規有哪些不妥，所以像這樣的資訊平臺，完全沒有反對的理由，是可以一起來支持的，我們也希望像這樣的平臺，在勞動部，甚至衛福部的其他單位、教育部都做得到了，沒道理在食藥署的部分、食安的部分是做不到的。時代力量的想法很簡單，希望有更多公開透明的資料，讓更多消費者有知的權利，讓大家得以做選擇。因此，為了促進政府的執法公開透明化，以及威嚇食品業者，進而達到不敢違反法令的情況，我們參考了勞基法第八十條之一第一項規定主管機關應該在網站上公布事業單位及負責人姓名，建立平臺來呈現這樣的資訊，讓人民能夠有知情權、讓人民有選擇的權利，一同來抵制黑心的食品廠商，謝謝。
（10時 32分）主席、各位同仁。蔡英文總統宣布萊克多巴胺的美豬即將進口之後，在後續很多的討論及資料顯示，其風險評估與容許量部分，其實都是不足的，包括專家學者們之間也沒有達成共識，同時並未就臺灣國人特有的膳食文化以及高敏感族群來做特別的分析和討論。教育部在此政策公布之後，很快地發文到各級學校，要求一律採用國內的牛肉與豬肉，就是因為我們不知道這個對於高敏感族群的容許量、風險的問題以及健康影響的擔心。本席很肯定教育部能夠如此迅速地作出反應，但是只有靠一紙公文的約束力實在有限，況且也沒有罰則，雖然教育部聲稱訂在契約，但是最終違反的話，只有終止契約而已。剛才張廖萬堅委員也跟大家解釋說明，不論是在第一次版本的契約，或者是現在新版契約裡面，違反的話，只有停止供餐，並且終止契約而已，沒有相對應的罰則，在落實方面的強制力其實是不足的。我們也知道民事契約在簽訂之後，如果發生爭執，是學校與營養午餐業者之間的糾紛，這部分機關很難介入，如果能夠透過學校衛生法第二十三條的立法，加上第二十七條之一的罰則，不論學校與廠商之間的契約關係如何，都會有一個更強的效力，這樣子機關就可以介入，發揮把關的作用。這也就是為什麼時代力量的版本，在學校衛生法第二十三條原本學校供餐膳食的部分，希望能夠將教育部的函釋納入，豬肉、牛肉相關製品一律採用國內的在地食材，如此一來才能夠在位階上有所明定。另外我們也在第二十七條之一增訂罰鍰，以及次一學年度不得投標等相關限制，希望能夠強化約束力，完善規範，而不是僅透過換約來做到停止供餐的效益而已。在委員會審查的時候，多位委員都表示時代力量的版本用正面表列的方式是值得肯定的，也沒有針對性，是可以討論的條文。因此我們希望今天審查的時候，真的能夠好好地看待、理性地做把關。我們希望能夠真正為孩童、為這些敏感族群做把關，關心與重視他們的健康。我再次呼籲各位委員能夠支持時代力量黨團的版本，既可以孚護校園食安及學生健康，也不會淪落為政治性的修法。我們希望能一併讓國人安心，不要僅僅用契約方式的行政手段來做處理而已，而是能夠真正落實後面的罰則及約束力的部分，我們一併來做強力且有效地協助。謝謝。</t>
    <phoneticPr fontId="3" type="noConversion"/>
  </si>
  <si>
    <t xml:space="preserve">
（15時 36分）主席、各位同仁。今天在這個歷史性的時刻，其實我們最想聽一個人講話，那個人就是蔡總統！我們請他來國會報告，他也不願意，我邀請他辯論，他也不要，我們就來聽看看，他要怎麼講。（播放影片）（台下：無良政府，下台！下台！）
好，聽完之後，我們瞭解為什麼蔡英文不到立法院來說明、為什麼也不敢出來辯論。今天我們在這邊，我們不是不理性，我們只是把過去蔡英文講的訴求，再拿出來講一遍。蔡主席在野的時候，他說：這是民生問題、不是政治問題。今天民進黨執政了，總統一個人逕自宣布開放萊豬，用什麼？用行政命令！有沒有溝通？沒有。有沒有說明？（台下：沒有。）
更何況他說沒有任何所謂的交換，從頭到尾沒有談判就開放，這是一個什麼政府？不會溝通、也不會談判，這是什麼政府？要麼就是無能、要麼就是「吃人夠夠」，不會談判、也不會溝通。蔡總統還說，作一個政治人物，誠信是最基本的條件。請問蔡總統，你的誠信在哪裡？你的誠信初一、十五不一樣，初一、十五不一樣！時空變遷以後，什麼都變了！沒有誠信的總統，該不該負責？沒有誠信的總統，該不該道歉？如你所講的，下台！下台！（台下：下台！下台！）</t>
    <phoneticPr fontId="2" type="noConversion"/>
  </si>
  <si>
    <t xml:space="preserve">
（12時 50分）主席、各位同仁。今天討論食安法，我要提醒 2012年馬英九總統連任後，就急著在國際還沒有訂出標準的時候，開放了萊克多巴胺美牛進口。當時民進黨為了要等 CODEX國際標準的結果，才發動了史上首次夜宿議場、長達 120小時的抗爭。當年 7月，我們也以國內標準與國際同步作為朝野共識，完成修法，這是在馬英九總統任內開放萊牛的情形。目前為止，萊克多巴胺的殘留容許量 8年來訂定的標準跟國際是一致的，而美牛進口到現在已經 8年了，這是歷史的事實，所以請國民黨的委員們要面對真相，不應該避重就輕。民進黨身為執政黨，必須承擔過去政策脈絡繼續向前，無論是美牛或美豬的管制措施，政府都是從源頭管理、邊境管理以及市場管理等三個面向積極落實。這一次美豬的政策也是依照國際標準來落實，而且除了參考國際標準之外，更考慮到科學的證據跟國人飲食習慣，訂定了更嚴格的標準，例如腎的部分，這就是為了保障國人的健康。另外，在銷售的部分，從民眾消費端來看，對於肉品原產地的標示政策，從 2012年美牛開放就執行到現在，已經成為我們生活中的日常。這次我們也會再一次對於標示產地，以及美豬、美牛應該怎麼標示，更擴大到散裝食品的原產國（地）標示，此舉就是為了讓民眾在消費的過程中，能夠明確掌握產地訊息，保障民眾、消費者知的權利，也讓民眾能夠更順利選擇國產新鮮食材。整體而言，對於美豬、美牛的進口政策，無論是強化源頭管理、邊境查驗，還有市場的各項稽查措施，政府都會持續積極進行相關檢核，秉持阻絕非洲豬瘟於境外與口蹄疫拔針的精神嚴格把關。最後我還是要善意地向忘記當年是誰開放萊克多巴胺美牛的朋友呼籲，如果我們一直持續假食安之名，反對美豬進口、反對臺灣進行經貿談判，這樣的操作恐怕只會讓國家更難向前邁進。關於這次美豬的開放，政府是站在維護國人健康、保護本土產業的基礎上，走出來跟國際接軌，請大家共同支持，謝謝。</t>
  </si>
  <si>
    <t xml:space="preserve">
（13時 14分）主席、各位同仁。在場的所有同仁，請你摸著自己的良心，如果哪一天你的兒子、女兒或者你的孫子、孫女問你，你在立法院成就了什麼？你會大聲告訴他，我開放萊豬進口臺灣，你會嗎？如果你會，我提醒你，你說你堅持的是科學，是不是？所謂的科學，CODEX的標準，當時依據的是六個人體實驗，六個科學嗎？如果你說他科學的話，我告訴你，其中一個人中途就因為心臟出了問題，離開了實驗。如果你覺得它科學的話，你應該害怕；如果你說，你依照的是一個比 CODEX還要嚴格的標準，我告訴你，並不是這樣。 CODEX在豬跟牛都訂了三個不一樣的 MRL，分別在肌肉、肺及腎。當時馬總統開放美牛的時候，只有開放肌肉（ muscle）的部分，沒有開放任何的內臟，這次民進黨開放美豬，不只開放肌肉，把肺、腎都開放了，甚至開放其他可食用部位。也就是說，所有人不要吃的雜碎，都要銷到我們國內來了，這就是你們的更嚴格嗎？或許在場的委員之前不知道，如果你認為這樣有疑慮的話，我建議等一下委員在投票的時候，可以認真的想想，什麼叫做更嚴格？有關牛跟豬的使用量，我們牛的食用量，每人每年平均食用量在世界上的排名是很後面的，但是我們豬肉的食用量是全世界第一的。你跟我說，你為了經貿發展，請問一下你到底談了什麼？你還沒談就把籌碼都給丟掉了，你到時候要去跟人家談什麼？我舉個例子，泰國立法他們失去了什麼？不到三百億美金的貿易。豬產業的產值在臺灣是七百多億，上下游加起來是一千五百多億，所以你要放棄一千五百多億嗎？有取有捨，請聰明的選一個。在場的委員大家都是很聰明的，如果你「糊弄」的告訴你的兒子、女兒、孫子、孫女，我想他們是不會被「糊弄」的。等一下投票的時候，請你摸著自己的良心，謝謝！</t>
  </si>
  <si>
    <t xml:space="preserve">
（10時 36分）主席、各位同仁。發展經貿及把關食安，魚與熊掌都要兼得，所以臺灣需要多一點的具體行動，少一點的政治口水，懇請朝野合作，我們理性監督。首先我要說，開放美豬進口不是是非題，而是一個政策的選擇題，當中美貿易戰開打、當臺美關係史上最好，臺灣此時此刻要如何選擇？不管誰執政，我想任何一個負責任的政府都會勇敢選擇。我們大破大立爭取與美國更密切的經貿關係，我們進一步努力來爭取加入 CPTPP，我想不管誰執政都會這樣來努力。今天討論校園食安，再次強調，校園零萊豬，營養午餐百分之百國產，很多人在問，如果萊豬沒有安全問題，為什麼不讓學生吃？兩個理由，第一，政府透過大量的採購來保護本地的豬農，政府帶頭愛用國貨，這有重要的宣示意義；第二，不像一般的成人在市面上選擇吃什麼有充分的自主選擇權，在校園裡孩子吃什麼，是由廠商提供的，所以我們要強化保護食安，為孩子的權利，為他選擇受限作出努力。國民黨的委員都在說一定要修法，不修學校衛生法就是萬惡，我要問，2012年國民黨馬英九時期開放美牛進口的時候，國民黨有哪一個委員提出學校衛生法的修法？依我手上所拿的資料，國民黨的作法是一個行政公文。我們要理性監督，不要政治口水，修法會造成窒礙難行的困境，對內被臺灣食安法管控的農藥、食品添加物、動物用藥有 1,000多種、10,006個品項，如何針對 1項乙型受體素入法，這是掛一漏萬；對外就會形成經貿障礙，讓臺灣受害，而中國得利。理性監督，用契約。理性監督，提高補貼。這都是民進黨做到的，國民黨做不到的，一起理性監督。（現場一片混亂）
（11時 49分）主席、各位同仁。國民黨委員說，一定要白紙黑字來修學校衛生法，我真的要問，為什麼在 2012年馬英九開放美牛進口的時候，沒有一位國民黨委員提案要修正學校衛生法？國民黨委員問，修法有什麼困難呢？我告訴大家，對內、對外都有困難！對內，臺灣就食安法所管控的動物用藥、農藥跟食品添加物，總共有 1,409種，品項高達 1萬 0,006項，單單指只挑一項乙型受體素入法，這就是選擇性入法，這就是掛一漏萬，這是前無古人後無來者的修法，有違立法的專業，對外也造成窒礙難行。我們都知道國際貿易有一定的規範，如果針對一項乙型受體素進行歧視性的修法，就是違反國際經貿公平性的原則。所以各位同仁，我們依據現行學校衛生法第二十三條之二及第二十三條之三，依法行政，從契約下手，提高餐食補助，提高契約跟餐食補助的雙管齊下，這都是 2012年的國民黨做不到的，2020年的民進黨把關食安做到了……（台下：萊豬立委，騙！騙！騙！）
所以依法行政，2012年國民黨做不到的，我們在契約跟餐食補貼雙管齊下，有蘿蔔、有棍子，校園零萊豬，百分之百國產，立法、修法請回歸專業，不要激情的口號，我們捲起袖子來做實事，謝謝大家。</t>
  </si>
  <si>
    <t xml:space="preserve">
（10時 39分）主席、各位同仁。我們今天修學校衛生法，剛剛民進黨的立委說：「這是為了臺美的經貿」，但是我們在這個過程當中不斷地詢問相關行政部門，是臺灣主動提出開放萊豬，還是美國人要求？沒有人說是美國人要求的，都說是民進黨、我們現在執政的行政部門自己要求開放啊！你們要求開放，現在學校衛生法只敢標示用在地的國產豬，而不敢說不食用萊豬，這樣不是很矛盾嗎？剛剛又牽扯什麼政治利益？牽扯什麼臺灣經貿利益？請問 1月 1日萊豬進來了，我們得到什麼經濟利益？行政部門也沒有人說啊！剛才還在牽拖 CPTPP？到目前為止，在立法院哪一位官員跟大家保證，萊豬進來了，可以讓臺灣有實際的經貿利益，進入 CPTPP？沒有人敢保證啦！所以在學校衛生法中，所有的家長及學生是靠法律來保護，而我們的教育部只願意用契約啊！一年一簽的契約！請問契約有效的話，法律有什麼用？不好意思啊！契約效力強，還是法律效力強？所以一直在強調只要用契約，不要寫這個、不用寫那個、不用規定入法，這像話嗎？我們的家長、我們的學生真的能安心？你的小孩不會吃到嗎？請問一下，今天說提早一天有三千多間國中、國小完成契約更換，本席想要請教私立的呢？托兒所呢？幼稚園呢？都沒有啊！（台下：有）
有在哪裡？（台下：沒有！沒有！）
不要再騙人了！面對問題，就讓我們的法律明確規定，在學校衛生法明確規定禁止使用含有萊克多巴胺的豬肉，謝謝！</t>
    <phoneticPr fontId="2" type="noConversion"/>
  </si>
  <si>
    <t xml:space="preserve">
（10時 46分）主席、各位同仁。今天大家在這邊討論萊豬，沒有意識形態，只是為了國人健康。尤其是學校衛生法，為的是下一代的健康，完全是國家的未來！教育部企圖用契約而非修法的方式，絕對無法百分之百保障萊豬不進入校園。不修法也會造成行政契約違背學校衛生法母法精神的疑慮，因為在母法寫「優先使用」會造成日後履約的紛爭，更重要的是，不修法也就無法杜絕教育部用偷襲、迴避國會監督的方式開放萊豬進入校園的可能，唯有透過修法，明定萊豬禁止進入校園，才能讓學童安心、家長安心。食安法第十五條其實早已將乙型受體素入法，學校衛生法將乙型受體素入法並不會有法制體例不合的問題，尤其萊克多巴胺在臺灣還是禁藥，不會有執行上的障礙。國人就是對萊克多巴胺有疑慮，才會希望禁止乙型受體素進入校園，所以我們希望修法、入學校衛生法。但是教育部不修法，完全只配合執政黨，而非本於專業考量。食農教育重要，但學童健康更重要，教育部犧牲學童健康來配合執政黨，我必須表示，來自教育現場的我，覺得教育部如此犧牲學生的健康，只用契約，不願意讓這樣一個長久的、制度性的保障入法，是國家教育的悲哀，更是下一代的悲哀！在場所有立委都肩負民眾的期待，既然經由民眾一票票選出，自然就必須依循民意來投票，而非黨意。到目前為止，不管什麼媒體，都沒有任何具公信力的單位能夠拿出過半民意支持開放萊豬的民調，除了民進黨自己的民調之外；相反的，至今仍有 6成穩定的民意是堅定反對萊豬的。我們希望在場所有委員要學會謙卑，食安沒有藍綠，讓我們一起用國會的力量，堅定地孚護學童食安與健康。尤其學童食安不應該被套上國家經貿發展的大帽子，這對我們要孚護孩子來說太過於沉重了！拜託民進黨的政治算計能放過孩子！放過孩子！求求民進黨放過孩子！求求民進黨放過孩子！謝謝。</t>
  </si>
  <si>
    <t xml:space="preserve">
我們贊成……（現場一片混亂）
繼續騙啦！繼續騙啦！牛豬分離嗎？牛豬分離嗎？牛豬分離嗎？
（16時 4分）主席、各位同仁。我們先看影片，剛剛民進黨的立委一直在講，當時他們反美牛是在反狂牛症，沒有反萊克多巴胺、瘦肉精牛肉，我們來看一下吧。民進黨當年是這樣反瘦肉精的。（播放影片）
這是誰？老柯！零檢出吶！這是蕭大使！李俊俋！這在反什麼啊？林俊憲！林右昌，英俊喔！瘦肉精耶！你們在反什麼？你們在反瘦肉精！別再騙了！別再騙了！ 2012年你們在反什麼？反瘦肉精！不管是萊豬或是零檢出！陳亭妃！柯建銘！不要讓瘦肉精進來！陳菊院長！你們好像忘記了，害怕記起來。民間團體。要跟歐洲人一樣，沒有瘦肉精！瘦肉精零檢出！前農委會主委、宜蘭縣長！絕不妥協！這是誰啊？林飛帆！蔡培慧！管碧玲！有沒有像詐騙集團啊？潘孟安縣長！你們像詐騙集團，你們在詐騙！現在我們看清楚了吧！ 2012年跟 2020年，2012年民進黨的態度是什麼？
民進黨的態度是反對瘦肉精！要求零檢出！這是 2012年，2020年呢？開放全豬萊豬進口！連內臟都開放！騙！騙！騙！萊豬總統蔡英文！（台下：萊豬總統蔡英文！）
再騙啊！繼續騙啊！
以前零檢出，現在 10ppb……</t>
    <phoneticPr fontId="2" type="noConversion"/>
  </si>
  <si>
    <t xml:space="preserve">
（15時 48分）主席、各位同仁。主席，我要怎麼講！（現場一片混亂）
拜託大家，請大家安靜。（現場一片混亂）
你們安靜一下，要不然我怎麼說？時間有 3分鐘啦！調整一下。（現場一片混亂）
今年 8月 28日蔡英文宣布明年元月 1日要開放美國的全豬及全牛，我想剛剛有很多委員，包括我們國民黨的主席，說蔡英文在 2009年反毒豬、毒牛示威中痛批馬政府，並表示政府在處理毒牛問題時，從來沒有跟我們商量，也沒有跟國會商量，也沒有跟在野黨商量，更沒有告訴社會大眾在談什麼、在做什麼，這種政府是不透明的，是欺負民眾的！她還說：「我們的立場只有一個，就是政府回到談判桌，重啟談判，如果做不來，我們就叫他下臺。」砲口對準別人時，多麼的容易啊！但這些批評，哪一項不是描述現在的蔡政府今天的作為？是不是更傲慢？掌握權力的時候，就為所欲為，而且背棄自己的信念，民進黨射出的箭，最後都落回自己身上，也是不足為奇啦！縱有十年前美牛爭議的教訓，但是蔡英文總統開放美豬的決策，事先也沒有跟國會商量，也沒有跟在野黨商量，也沒有告知人民。結果到國會時，蘇貞昌在立法院備詢的時候，我想他的態度如果稍微誠懇或低調一些，到最後願意做一個道歉的表示，或是在檢驗上更貼近民意等，我想民眾的怒火或許很早就可以撲滅。但人們所看到的是一個死不認錯的閣揆，而且還有形形色色、枉顧民眾健康及豬農生計的閣員，那一些嘴臉，尤其是衛福部長陳時中和農委會主委陳吉仲，可以說非常囂張。稍具民意素養的政府都知道，行政決策應該要審慎依循民意的脈動而行，但民進黨卻是仰望總統的臉色，尤其蔡總統曾經說過：「要謙卑、謙卑、再謙卑！」，但我們看到的是專斷，可以說非常地傲慢，而且是最會溝通的政府，他們卻是視民意為無物，曾經說全力反美牛的民進黨，現在完全背離了你們自己的誓言。曾經主張謠言應該受言論自由保障的民進黨，現在也是全力的在打壓異己，最後卻只說一句</t>
    <phoneticPr fontId="2" type="noConversion"/>
  </si>
  <si>
    <t xml:space="preserve">
（12時 57分）主席、各位同仁。針對萊豬的議題已經紛紛擾擾非常多個月，今天我們民眾黨黨團針對食安法的修法，除了在中間的食品安全管理過程中落實我們的原則：源頭管理、明白標示之外，我們也一併把相關裁罰的標準法制化，這些都是要入法的。但是我們必須要去談，其實這次的萊豬事件，只是一個很簡單的事情，我們只要把源頭管理管好，可以避免很多後面造成的社會成本及產業成本，我們不禁要問，其實在 11月 27日行政院提出的五大措施
（15時 53分）主席、各位同仁。針對今天這個行政命令部分，民眾黨團的態度，我們還是要求撤回。我們主張，行政院提出的科學證據其實根本不科學。根據本院 9月 9日在衛環委員會舉辦的公聽會內容，有許多專家都針對擴大萊豬跟美牛進口政策提出很多的批評，並質疑瘦肉精會對腎臟造成傷害，及引發自閉症等神經系統後遺症，所以才有這些相關的疑慮及後續民間很大的反彈。今天在這邊表決了一整天，其實本席在此感觸很深，我們雖然沒有參與到上一屆立法院的運作，今天本席在這邊擔任立法委員，我講一下我的心聲，對於我們的下一代，我真的覺得非常抱歉，我們今天既擋不下來，執政黨也不給我們標示！所以，擋不下來、也不給標，是我對今天整個表決所下的註解！執政黨一直說我們魚與熊掌都要兼得，食安跟經貿都要爭取相關的利益，但是本席有在海外經商過，我們非常清楚，除了 RCEP我們現在進不去， CPTPP目前也還在談判階段，熟稔國際貿易和國際政治的人都知道這件事難如登天。但是執政黨沒有跟民意和地方政府充分溝通，就要用這種突襲式、碾壓式的方法來通過這些行政命令，其實對國人是不公平的。我們知道臺灣的人民都非常善良，對於政府的政策大家都是儘量配合，我們在野黨台灣民眾黨也很理性務實，雖然我們也反對萊豬進口，但是我們知道，如果真的擋不下來的時候，希望能回應民眾最基本的要求─明白標示、源頭管理，就這麼卑微的要求！我希望蔡英文總統可以回想 2016年你當選的時候，在勝選之夜講的要謙卑、謙卑、再謙卑，我們要謙卑地傾聽民意。對於今天民意的怒吼、在野黨的建議和質疑，我們不要講質疑，我們講建議，你們到底哪一項有做到？ 5項措施沒有一樣全部做到，包括清楚標示的部分，光看早上談到的臺灣豬標章之亂就知道了！令我們記憶猶新的是，蘇院長去年上任的時候號稱臺灣豬豬守護神，非洲豬瘟防堵得非常好，口蹄疫也在今年 6月拔針了，所以，真的不要在這個萊豬的議題上，讓國人對執政黨的信心造成這麼大的衝擊，這也是我們大家的心願，尤其在今天這個特別的日子。今天是平安夜、聖誕夜，我們希望真的能給國人一個平安的年、安心的年！ 2020年是非常辛苦的一年，希望大家可以攜手同行，等一下投票的時候，大家摸著自己的良心，我們是民意代表，不是黨意代表！謝謝！（台下：好！）</t>
    <phoneticPr fontId="3" type="noConversion"/>
  </si>
  <si>
    <t xml:space="preserve">
（15時 6分）主席、各位同仁。8月 28日農委會以行政命令開放美豬、美牛之後，時代力量黨團就開始針對學校衛生法及食安法做了非常多制度上的努力，我們提出這一些修法，就是為了完善我國的食安保護機制。我國的食安保護機制真的夠完善嗎？答案當然是否定的。舉例來說，時代力量黨團要求裁罰應該要公開上網、應該要可以查詢，事實上，不要說是國外，在國內勞動部、環保署、公路總局早就有這樣的機制，但是到現在我們的食安管理還沒有建立這樣的機制。本席感到非常遺憾！我們所提出來的學校衛生法第二十三條修正草案，主張這樣的美豬、美牛不應該進到校園的營養午餐裡面，這部分應該要放入法律規範的制度當中，結果卻遭到否決，包括第二十七條之一的裁罰也沒有辦法通過，對於食安法的種種努力都被否定，連最重要的基本選擇權都沒辦法通過。在制度沒辦法完善的情況之下，我們當然反對以行政命令的方式來通過美豬、美牛的進口。一個負責任的政府應該要為人民的健康把關，大法官釋字第 785號解釋及第 767號解釋都已經說得非常清楚，健康權是人民的基本權利，我們希望在接下來的行政命令審查當中，大家能夠澈底廢止這樣的行政命令。
（15時 57分）主席、各位同仁。今天我們要在這邊審查這些行政命令，行政命令的性質、這樣的審查基本上是一種委任立法的審查，它其實是一種國會權限的展現！剛剛時代力量黨團針對食安法所提的附帶決議裡面有一項是全院不分朝野同仁無異議通過的，就是未來衛福部如果要預告動物用藥殘留標準，或是其他涉及食品安全法規的時候，預告期間原則上應該至少 60天。其實這也是行政院秘書處一貫的立場，就是一定要 60天；行政院秘書長也曾經發文通令其他行政機關要這麼做。可是這次美豬、美牛的開放，不管農委會或衛福部都只預告 7天，然後就公告了！這樣的狀況嚴重牴觸了這個預告制度原本的設計，也嚴重牴觸了國會對於行政命令的審查，所以我們希望能夠退回這些行政命令。預告 60天才有充分的時間讓大家討論，為什麼大家現在在年關將近的時候來討論這些行政命令審查，因為他們預告 7天就公告了！在這麼倉促的時間之內，當然會有很多設計非常不周延的地方。比如說我們在經濟委員會質詢時，農委會主委口口聲聲說，去年到今年豬肉的進口比例下降 30%，時力黨團進一步研究之後，發現並不是所有的進口豬都下降，下降 30%的是西班牙豬、丹麥豬、加拿大豬，美豬是不減反增啊！對於萊豬和非萊豬的價格，農委會又說，含萊豬的部分應該是每公斤 78元，不含萊豬的部分是 78.9元，差異並不大，所以萊豬並不會便宜很多，不會比較有競爭力，結果進一步研究發現，它的數據是從哪裡來的？答案是，它只是一個估算，所以這是在一個準備非常不充分的情況之下，然後再做 7天的預告；我們問衛福部，針對過去如果有偷跑的進口萊豬，有沒有用食安法第四十四條加以裁罰，答案是只有退運跟銷毀，根本從來都沒有裁罰過，所以在這種情況之下，怎麼能夠貿然地開放萊豬的進口？所以我們希望對此行政命令的審查，能夠退回重新再做思考。以上，謝謝。
（10時 9分）主席、各位同仁。今天我們在這邊審理學校衛生法的問題， 8月 28日教育部也認為含有萊克多巴胺的豬肉如果進入到校園，將對我國孩童的健康造成很大的影響，所以教育部也發函表示，學校如果要採用豬肉的話，一律都要本土豬，顯然教育部也認知到這是一個非常嚴重的問題。其實這是一個非常簡單的法律問題，函釋在我國的法律位階裡面，算在哪個地方？我們非常清楚，憲法、法律、命令，函釋基本上是在行政命令裡面，連法規命令都不是！它是一個沒有對外發生法律效力的行政規則，請問你發一個函釋要拘束誰？它只有拘束內部機關的效力，至於要如何能夠對外發生法律效力？是透過民事契約，但民事契約如果發生違約的狀況，充其量也只不過是一個金錢損害賠償的問題，用這樣的方式，能夠為我國孩童的健康來把關嗎？能夠讓萊豬不要進入校園嗎？這當然是一個非常簡單的問題，所以時代力量黨團的主張其實非常清楚，也有很多的委員都提出了這樣的修法，就是應該修改學校衛生法第二十三條，如果是用時代力量版本的話，是一律採用本國的本土豬，這樣的效果是用正面表列的方式，在教育委員會的時候也獲得不分朝野許多委員的支持。我覺得這是非常清楚、非常簡單的，再加上你要讓主管機關可以進入這個地方查核，因為你的目的是要規範這些違法讓萊豬進到校園的團膳廠商，所以你要在這個地方定一個罰則，也就是第二十七條，這樣的話，主管機關還有一個介入的空間，如果你只是用民事契約的話，主管機關是要怎麼介入？其實這是非常清楚的，所以我希望大家能夠理性來看待這個事情，時代力量的版本是用正面表列的方式，就是一律採用本土豬的方式，應該是比較適切，也能夠解決問題。除此之外，在這麼多敏感族群裡面，包括身心障礙場所、醫院及老人福利機構，也應該要有這樣的明確規定，我們會規範在食品衛生安全法的修法裡面，敬請大家支持。</t>
    <phoneticPr fontId="3" type="noConversion"/>
  </si>
  <si>
    <t xml:space="preserve">
（13時 18分）主席、各位同仁。我們還是走到今天的院會了。過去其實有很長一段時間，食安的問題長期讓臺灣社會不信任，所以，民間團體的力量、人民的力量，讓蔡總統在 2016年上任以後，就很積極的推動食安五環，包括源頭控管、重建生產管理履歷、提高查驗能力、加重生產者與廠商的責任及鼓勵監督的平台，這些其實都是重要的進步。作為民意代表，當然我們有責任要求政府做更多、做得更好，所以曾經有小攤販業者來向我反映，他們在這一波豬肉的開放中，對於產地的標示、罰則不太清楚。在我們跟衛福部反映後，確實我也看到現在部會很積極來落實。馬政府開放萊克多巴胺美牛，當時只規範有公司登記跟有商業登記的食品販賣業者必須標示品名和產地，而現在我們政府把沒有公司登記或沒有商業登記的食品販賣業者也規範進來了，我想，這就是我們希望讓消費者有更多的保障。現在有很多國民黨委員一直質疑，為何不把標示萊劑入法？到底困難跟阻礙在什麼地方？其實這個問題真的很難嗎？當然不難！國民黨委員其實只要問一問最近頻頻跟國民黨一起抗爭的馬前總統就知道了，可以問他 2012年當時萊克多巴胺美牛開放的時候，為什麼不把標示萊劑入法，這不是新的問題，馬前總統心裡一定非常清楚這個問題的答案。最後我想要提醒，這段時間我遇到很多的民眾，其實他們是瞭解的，也願意體諒臺灣特別困難的國際處境。我們作為執政黨必須用最大的力量把關，以回報這麼多的體諒及善意，尤其我們更要用最謙卑的態度來弭平這段時間紛紛擾擾的對立。請大家一起為我們的國家努力。謝謝。</t>
  </si>
  <si>
    <t xml:space="preserve">
（13時 7分）主席、各位同仁。今年的 1月 11日，如果蔡英文總統當初的政見是要開放瘦肉精豬肉進口，而全國 2,300萬人到最後投票給他是占多數，讓他當選總統的話，本席今天不會站在這邊反對，因為這代表他的政見被民眾檢驗過，他的政見有民意基礎，但很可惜不是！2020年 1月 11日有多少人知道蔡總統上任的第二年就要開放瘦肉精豬肉進口？今天在場的每一個民進黨委員，你們不用問 2,300萬人，只要問一下當初投票給你們的 817萬人，到底有多少人支持開放瘦肉精進口就好，所以很明顯地，這就是一個違反民意的決策。再來，2012年是誰告訴我們瘦肉精是有毒的？民進黨！是誰告訴我們萊克多巴胺是有毒的？民進黨！是誰告訴我們美牛等於毒牛？民進黨！而剛剛卻有在場委員還大言不慚地說，依照 CODEX標準始終如一。 2017年 7月表決時，CODEX標準已經出來了，當時投下反對票的是誰？而當時霸占議場說「土匪政府、突襲人民、硬塞瘦肉精、無法無天」的又是誰？不要雙重標準，標準應該要一致。這次為了開放瘦肉精豬肉進口，我們的政府到底做了多少離譜事情？衛福部提出一個 9萬 9,990元的食安風險評估報告就想要蒙混過關；農委會主委說開放之後，牛肉麵店可能都會倒光；經濟部長更是說要將心比心，拜託！將心比心，請比臺灣人民的心。也因此，今天 59名民進黨籍委員投下贊成票，你們霸凌了民意，你們以為今天贏了嗎？錯了！你們開啟了一個潘朵拉的盒子，今天投下贊成票的每一個委員，萊豬立委永遠如影隨形、萊豬立委就是你們的標誌。今年 828宣布要開放瘦肉精豬肉，明年 828人民就用公投的力量來否決這項決議。所以，我們要求、我們邀請所有民眾，只要你反對，請一起連署公投，我們要反萊豬！反萊豬就是臺灣兩千三百萬人共同的民意！</t>
  </si>
  <si>
    <t xml:space="preserve">
（16時 12分）主席、各位同仁。首先謝謝國民黨團，讓一個沒有政黨壓力的立法委員在這裡跟全民說話。今天是 2020年的 12月 24日，在這裡，我們看到立法院的民進黨團立法委員，像一支紀律嚴明的部隊進到議場，要來沒收民意，準備要通過蔡英文總統頒布的美國萊豬進口的行政命令，這是民進黨政府放棄主權，向美國壓力低頭，全面殘害臺灣人民健康的開始。從中華民國 95年 10月一直到今天的現行法律，也是我們蘇貞昌內閣曾公布的，萊克多巴胺是禁藥，是禁止使用的，而中華民國從今天開始蔡英文頒布的行政命令就即將要生效，萊克多巴胺放在美國豬體裡面是可以被使用的，這就是民進黨政府的科學矛盾政策，為了要奉承美國而舉刀自殘，但是身體健康受到傷害的，絕對不是民進黨的高官，還有你們立法委員；受到傷害的是臺灣的學童、是勞動人民、是上班族、是外食族，最可憐的更是中低收入家庭。今天是平安夜，但是危害臺灣人民健康不平安的鐘聲已經響起，在這裡，我要請全民大家牢牢的記住，敲響這個鐘聲的就是，出賣國民健康、出賣主權的民進黨政府。</t>
  </si>
  <si>
    <t xml:space="preserve">
（10時 12分）主席、各位同仁。從我們政府宣布牛豬的擴大進口以來，民眾黨是第一個開始修相關法案的政黨，所以包含學校衛生法及食品安全管理法等等，其實我們都相當早就提出相關的修法版本，民眾黨團的主張一直非常簡單：源頭管理、明白標示、以及禁止萊克多巴胺的食材肉品進入校園，所以今天學校衛生法第二十三條的修法，就可以確保學生在校園當中是吃不到萊豬及其再製品。在蔡總統發布明年 1月 1日要開放牛豬擴大進口之後，其實我們的教育部潘部長是第一位部會首長跳出來發函要求各級學校必須一律採用國產的肉品食材，潘部長當時也被社會讚賞並讚許為最有擔當的部長，但是當今天在野黨提出學校衛生法第二十三條的修法時，在過程當中，教育部和執政黨的委員其實始終反對禁止校園食材含萊克多巴胺這部分的文字入法，只想要用我們剛剛提到沒有法律效率的函釋，或者是低於法律位階、強制力不足，僅能夠以民事處理的行政契約範本來規範，這樣的方式其實都是不夠的。行政契約一年修改一次，所以民間很多人都在質疑，會不會等風頭過去之後，其實政府還是可以來修改契約的範本，讓校園的食安成為一個破口，澈底崩潰，萊克多巴胺還是會進入校園，所以我們是反對，不能夠用這樣的方式就可以直接說校園的食安是完全沒有問題的。我們也看到，自從開放進口的政策宣布以來，我們的政府是一意孤行，沒有想要去跟社會或是其他的政黨好好溝通，我們提出來的源頭管理和明白標示都是相當謙卑的要求，如果在明年 1月 1日進口是勢在必行，我們也希望政府要提出有力的配套措施，而這些配套措施要讓人民有選擇要不要吃到萊克多巴胺的權利。我們今天看到七成的民意反對萊克多巴胺的豬肉及牛肉部分擴大進口，但是我們的政府還是非常快速地希望能夠來開放，所以在這件事情上面，不管是秋鬥遊行、民眾走上街頭，這些都是民眾喊破喉嚨希望政府聽到的訴求，但是非常可惜的，目前政府還是沒有提出讓我們滿意的答案。現在許多家長也都相當恐慌，未來校園禁食萊豬如果沒入法，明年過後仍有吃到相關製品的疑慮。因此，在這邊呼籲所有的委員，讓我們一起來修改學校衛生法第二十三條，保障食安，謝謝大家。
（11時 43分）主席、各位同仁。對於學校衛生法第二十三條的修法結果，民眾黨黨團表示很遺憾、很遺憾、很遺憾。執政黨的委員們依然不願意給校園食安、給孩童更加完整、更加高度的保障，口口聲聲說要捍衛校園食安，但是七成民意仍然抵不過民進黨黨意。今天人民看到表決的結果，我們絕對不會盲目，今天立法院的表決結果見證，從街頭出生的執政黨已經看不到、聽不到百姓們的淚水及怒吼，政府也不願意多給孩子一點保障，針對這樣打假球的行為，民眾黨黨團仍然表示很遺憾。萊豬進口以後，許多配套措施仍然不到位，我們在多次質詢當中仍然得不到想要的配套措施、一個好的答案。如果沒有做到源頭管理、明白標示，萊豬仍然有可能流入校園。今天面對這樣的表決結果，民眾黨黨團在此要強力呼籲，主管機關應做好後續把關的動作、加強校園食安稽查的頻率。過去質詢的過程當中，一直提到目前校園食安稽查人力都不夠，必須要趕快補足人力、編列足夠預算。民眾黨黨團在此表達最深的遺憾及抗議，也向民眾保證這次的挫敗絕對不是結束，只是一個開始，未來民眾黨黨團仍然會持續和大家站在一起，對抗任何不公不義的作為，謝謝大家。</t>
  </si>
  <si>
    <t xml:space="preserve">
（12時 40分）主席、各位同仁。針對這一次食品安全衛生管理法的修法部分，其實就是在落實民眾黨的主張，也就是明白標示、源頭管理。在這一次的萊豬進口爭議過程中，政府強制認為明年 1月 1日一定要進口，而且政府也一再宣示有一些特殊的族群，譬如老人、小孩、學生、軍警、運動員等等都不吃，那我們倒想請教政府，他們如何才能真正不吃到這些可能有問題的豬肉？就概念上來講，其實應該要針對食品安全衛生管理法進行一定的修法，而修法的最簡單方式就是針對包裝食品、散裝食品及各種豬肉項目明明白白標示是否含有萊劑，另外就是關於海關貨號的部分，必須另立專門貨號，以備中央機關進行查驗或申報時都能有所依循，其實這些作為才是讓這件事情能夠真正落實的最主要法治基礎。如果我們的政府認為要讓民眾不吃到萊豬或是讓大家能夠有所區別，甚至是政府自己說要讓所有人民能夠有真正的選擇，那我們真的要請問政府，如果不另立貨號、不明白標示、不源頭管理，那怎麼能做到這些事情？目前執政黨的方向只有很簡單的告訴我們是不是美豬，而且現在又另外再交給各地方政府制定類似臺灣豬等等的各式標章，我們要正式的請問政府，如果光靠這些標章、光靠所謂的臺灣豬，這不是反其道而行嗎？就好像是一個殺人犯一樣，雖然我們認為他是有問題的，但是現在卻反而叫沒有殺人的人要自清自己不是殺人犯，這才是真正的問題。政府如果真的想要正本清源，讓民眾真的能夠食得安心、保衛國人的食安，其實真正的作法就是針對食安法的修法，把明白標示及源頭管理的部分澈底做好，唯有如此才能真正保障國人食品安全的福祉。另外，在修法的同時，我們也把裁罰的標準予以提高，藉以增加嚇阻力。以上就是兩個最重要的修法方向，也是呼應民眾黨一貫的主張，明白標示、源頭管理才是正本清源之道。</t>
  </si>
  <si>
    <t xml:space="preserve">
（10時 19分）主席、各位同仁。今天大家在討論學校衛生法要不要修的問題，事實上，我們在委員會討論的時候，教育部已經很明白的表示，依據學校衛生法第二十三條之三規範，學校辦理膳食之採購，應參考中央採購契約範本簽訂契約，依據學校衛生法授權訂定契約範本，契約範本要求廠商履約的事項包括價金給代條件、餐食供應及食材管理，也規範相關的罰則，譬如繳納違約金、記點、暫停全部供餐或部分供餐、終止或解除契約等，在實務上其實已經能夠有效地落實學校供餐現場管理。我們今天在談學校衛生法，其實就是在談有關萊豬開放進口之後會不會進入校園的問題，如果家長都還有疑慮，還認為年紀比較小的孩子不適合吃萊豬，事實上，在學校衛生法第二十三條之三已經有清楚規範。教育部在這段期間做了什麼？ 8月 28日政府宣布開放當天，教育部就火速發函，除了推行三章一 Q政策之外，要求各級學校午餐要優先採用在地優良農產品，且一律使用國產牛豬； 9月 29日行政院更拍板，從 110年開始，為了落實三章一 Q使用在地優良國產食材，每個人的獎勵費用從一餐 3.5元提高到 6元，總預算從 12億元提高到 20億元。後來在討論的時候，大家擔心加工食品、加工調理食品的豬肉不在鼓勵範圍之內，所以行政院也從善如流，馬上研議加入補助；11月 13日教育部又公布契約修正的範本，直接於契約中明定，學校午餐一律採用國產在地優良肉品（含加工品），並增列未使用國產肉品（含加工品）與加重混充或假冒產品供貨不實之罰則。情節嚴重者，犯一次就解約。所以我們昨天看到全國各縣市所有供應營養午餐的學校已經全面換約，我在這邊真的要提醒大家，怎麼達到目的、怎麼讓國家的政策有一貫性，這是非常重要的。如果透過營養午餐的換約能夠讓學校的營養午餐都採用在地優良食品，我想就不會有所謂的不修學校衛生法，執政黨的委員就是支持萊豬進校園，這是潑髒水，也是無助於食安改善，讓我們一起來孚護孩童的健康，但不要用潑髒水的方式來使社會更對立，謝謝。</t>
  </si>
  <si>
    <t xml:space="preserve">
（15時 40分）主席、各位同仁。剛剛看了中國國民黨江啟臣主席演的這一幕，然後放了這樣的一個影片，本席感到非常感慨。第一個，剛剛放的那個影片，是在 2009年，當時蔡總統很明顯講的是反狂牛，結果你們字幕刻意去把它寫成瘦肉精，在國會殿堂質詢的時候，連基本的影片都造假，看來中國國民黨把過去的歷史完全顛倒還不夠，連歷史的資料都去造假，我感到非常非常的可惜。其實，各位去看看，2012年 7月 26日在立法院表決的時候，當初投下贊成票的是誰，是我們的江啟臣江主席啊！你要蔡總統道歉，江啟臣江委員你要不要先道歉啊？你們在場有這麼多的立法委員，這麼多的大咖，你們的臉在什麼地方啊！所以，歷史還是要還原真相！ 2009年蘇起簽了臺美牛肉議定書回來以後，國人嘩然，當初為什麼食管法在立法院會通過？民主進步黨才 27席，為什麼我們有辦法讓它通過？因為我們站在民意的這一方。中國國民黨如果真的在乎民眾的健康，2012年你們開放美牛以後，從來也沒有聽過你們要修改像今天的學校衛生法啊！八年多了，從來沒有聽到，看到中國國民黨這樣的表現，像義和團。我們很清楚，我們必須要遵照整個國際規範，我們也很清楚，我們必須要為我們所有人民的食品安全來把關。所以今天行政院的措施，應該是朝野共同來要求政府落實，不應該讓所有的美豬流到校園裡面去。今天民進黨開放美豬，我們做了這些把關，請問過去中國國民黨在開放的時候，你們又做到了些什麼？希望今天朝野在修法的時候，情緒不用這麼多，其實可以讓整個國家、讓臺灣走出去，讓我們符合整個國際經貿的規範，請中國國民黨三思，謝謝。
你無黨籍的時候投下贊成票，你還敢講？
時間都不敢寫！</t>
  </si>
  <si>
    <t xml:space="preserve">
（13時 11分）主席、各位同仁。從非洲豬瘟的防堵、從武漢肺炎的防疫，就可以看得出來，我們執政黨是真正在保護國家、孚護人民，而食安的維護是民進黨一直以來所努力的。作為一個負責任的執政黨，民進黨政府必須照顧到全臺灣多數人的利益，創造臺灣最大的利益，在保護食安的前提下，同時也要考慮臺灣經濟貿易的發展。對於萊豬的進口，民進黨政府絕對會做到讓人民安心、安全，民進黨立院黨團也會盡全力監督行政部門，把食安的工作做好。食品安全是科學的層次，我們尊重專業的意見，我們尊重國際的標準，而且我們的標準甚至比 CODEX的標準還要嚴格。除了堅持安全之外，民進黨政府也努力讓民眾感到安心，我們堅持所有來源都要標示清楚，讓民眾有選擇的權利，而對於托嬰中心、幼兒園、學校及軍隊，這些無法依照個人選擇的單位，政府機關也會做好把關，我們也提案要求這些單位應使用國產在地優良肉品，如此也會帶動國內產業的發展。對於在野黨、民間的意見，我們都會努力去做好，不管是邊境管制或是來源標示，絕對不容許有任何的差錯。對於違反者也會課以最嚴厲的處罰，我們尊重不同的言論，但也希望反對者不要用錯誤的資訊來誤導國人。國民黨現在反對的很多論點，其實在 2012年馬政府開放美牛說帖政策問答 Q＆A裡面都寫得很清楚，不要用謠言來打擊人民對政府的信賴，這樣才能讓食安環境更好。我們相信臺灣人的智慧，美豬占臺灣豬肉市場只有 1%，而且使用萊克多巴胺的美豬頂多二成，使用比例還逐年下降，再加上國內八成以上的進口商已經承諾不會進口含有萊克多巴胺的美豬，而且臺灣人早就習慣使用溫體豬肉。未來市場上買得到美豬的機率非常低，而且政府會要求做好來源標示，讓不想買到美豬的民眾絕對買不到、不會誤買到美豬。萊牛進口 8年了，從來沒有看過國民黨這麼關心食安，反之，民進黨絕對是敢負責任的執政黨，孚護健康、孚護臺灣，我們一定做得到，臺灣加油！</t>
  </si>
  <si>
    <t>陳柏惟</t>
    <phoneticPr fontId="2" type="noConversion"/>
  </si>
  <si>
    <t xml:space="preserve">
（15時 14分）主席、各位同仁。先講一下規則，其實我們立法院的法案大部分會在委員會及朝野協商時解決，當政黨黨團沒有共識時，才會在院會表決，在表決的過程中，有時候只是一、兩個字的差別，比如有人說你們是不是支持學校要食用 Ractopamine的豬肉，其實並不是，因為我們原本的提案是全面使用國產豬，有沒有立法其實沒有那麼大的差別。但是為什麼不立法？因為此舉會違反國際貿易規則，如果廠商認為沒有 Ractopamine，銷路可以比較好，它可以自己註明它的產品沒有這項成分，這樣才叫做市場自由。但是市場自由也不是萬靈藥，我有聽到民意代表說，中國沒有吃萊豬，為什麼臺灣要吃？事實上，今年年初他們就開放 2,000億美元的肉品市場要買美國豬。另外，雖然他們的法律禁止，但是從 2002年開始發現中國各省的豬肉都檢驗出 Ractopamine。如果我們真的堅持不要吃到這種豬肉，去年有一個政黨提出應該開放 480種中國農產品，其中也包括中國豬肉，今天卻下落不明，成為一個阻擋者，明明知道立法禁止違反國際貿易，但就是希望讓國際看臺灣笑話。臺灣在這幾年經過國際貿易，慢慢了解什麼叫做貿易規則、什麼叫做國際民主，人民也慢慢討論要如何走向世界。我想如果有機會，今年我們把武漢肺炎擋下來，臺美關係史上最好，不只走向國際，未來經濟能夠綠色成長，也希望繼續關心我們的防中法案。感謝， 3Q！</t>
  </si>
  <si>
    <t xml:space="preserve">
（12時 37分）主席、各位同仁。針對食安法的修正，從 8月政府要開放含萊克多巴胺的豬肉及內臟進口開始，時代力量就提出了非常多的主張。針對食安法，我們認為要修正相關法條才能對國人食的安全把關得更為嚴謹。在修訂的條文中，我們提出明定禁止兒童、學校、醫院、老人福利等機構的相關食材及加工品都不能檢出含有萊克多巴胺。在強化國會審議程序方面，相關標準的訂定都應該先經過食品安全諮議會的討論。為讓大眾有更充分知的權利，要積極地與民眾溝通，修訂條文前應舉辦諮詢座談、公聽會或聽證會。另外還要強化食品的標示，讓民眾在採購時能夠更明確也更方便，在裁罰的部分也應該建立統一的裁罰標準，增列主管機關裁處罰鍰時考量相關違規業者的事項，以建立一套公平且能被檢視的標準。最後還應修訂增加違反食安相關法令的查詢系統，讓民眾能夠了解相關業者是否有違規或違法的情事，以作為消費採購的參考。以上方向是我們針對民眾食安風險可能會面臨到的問題而提出的修法草案，希望政府施政能慎重考量，也希望政府在開放任何政策決定前，都應與民眾溝通協調，不是為了政治利益而已，同時也必須通盤考量，不要讓民眾對政策懷有疑慮。在推動政策前也應檢視現行的法規制度是不是足夠完善，針對疏漏也要有補破網的動作。以上就是時代力量黨團的立場，謹在此提出說明，同時也請各位委員先進支持我們的法案並予以指教，謝謝。
（15時 29分）主席、各位同仁。此次開放萊克多巴胺的相關配套明顯不足，尤其在國人關心的標示問題，我們知道如果有標示「有萊」或是「沒萊」，國人在採購的時候，其實就可以很明顯的去看到這樣的標示，知道怎麼樣來採購。另外，查驗人力方面也明顯不夠，我們知道過去這麼多年有關衛福部在美牛進口的查驗部分，其實查驗率只有 4%，然而衛福部這次只增加 21個人力，在 68萬批次的查驗人數也只有 102人，比起日韓 72萬次查驗有 280位，我們看到相關的配套不足，所以我們希望附帶決議能夠通過落實查驗。另外，在獨立貨號的部分，時代力量提出「有萊」或是沒有萊克多巴胺的貨品能夠有各自的獨立貨號，有各自的獨立貨號時，我們在查驗的部分也能夠增加查驗的正確性。因此，時代力量也提出希望能夠增加貨號的附帶決議，尤其是針對豬內臟的部分，我們都知道豬內臟有非常多種，包括含萊克多巴胺濃度可能比較高的腰子、大腸或是肝臟等等，我們認為增加相關的貨號，在查驗人力不足的情況之下是非常需要的。所以我要在這裡也要呼籲，執政黨對時代力量提出的相關附帶決議能夠給予支持通過，也希望在有足夠的配套之下，能夠提升國人對於食安的信心，以上，謝謝。
（11時 40分）主席、各位同仁。針對本次學校衛生法的修法，時代力量主張含有萊克多巴胺的食品雖然不用明定萊克多巴胺，但是應該正面表列使用臺灣豬肉，這部分雖然沒有通過，我們深感遺憾。其他在野黨多數主張的，針對敏感族群、標章，以及學校相關食品應該嚴格明定，包括軍事、學校、長照機構等等，所有飲食可能含有萊克多巴胺的，都應該明定不要檢出，但是很遺憾這部分也沒有通過。目前學校衛生法的修法，我們看到只有執政黨的第十三條通過，顯然對食安的把關不足，所以我們在此呼籲執政黨能夠支持通過在野黨的提案，包括時代力量提出的附帶決議，讓國人享有安全的豬肉及其再製品，以上，謝謝。</t>
    <phoneticPr fontId="3" type="noConversion"/>
  </si>
  <si>
    <t>陳瑩</t>
    <phoneticPr fontId="2" type="noConversion"/>
  </si>
  <si>
    <t xml:space="preserve">
（12時 47分）主席、各位同仁。依據聯合國國際食品法典委員會（ CODEX）於 2012年 7月 5日通過萊克多巴胺安全容許量標準，許多國家都已依照國際標準開放，臺灣也是依照科學證據、依照國際標準訂定進口食品規範，未來從邊境到市場、乃至到餐桌前的源頭管理，在政府嚴格把關之下，保障國人的飲食安全。未來政府將依照 CODEX標準訂定豬肉含萊克多巴胺的安全容許量，所訂定的標準將與鄰近國家日本、韓國一樣。至於有關學童的飲食安全問題，全國學校營養午餐只採用具有 3章 1Q的國產豬肉，目前全國 22縣市 3,368所國中小已全面完成換約，全面僅採用國產在地的優良肉品，保障學童的飲食安全。政府會從源頭、從進口做整體溯源管理，透過一條龍的方式為國人把關。肉品強制標示產地外，生鮮肉品、加工食品、散裝食品、包裝食品、餐飲、團膳及所有消費通路都要全面清楚標示，讓消費者能夠清楚辨認產品的來源，讓大家可以放心地選購，保障消費者的食品安全。含萊克多巴胺的美國牛肉自 2012年開放至今，臺灣並沒有因此構成任何食品安全的問題，而且在我們的風險評估報告中，也證實 CODEX標準之下並沒有食品安全疑慮。未來政府將依照食安五環的政策，從源頭控管生產管理、加強查驗、加重罰則及全民監督，為國人安全健康嚴格把關，政府一定會在孚護國民健康前提之下，本於科學證據以及遵循國際標準，在相關配套措施與機制皆建構完善之下，讓臺灣走向國際。</t>
    <phoneticPr fontId="2" type="noConversion"/>
  </si>
  <si>
    <t xml:space="preserve">
（11時 46分）主席、各位同仁。國民黨黨團的目標，就是要白紙、黑字擋下萊豬進校園，國民黨擋基改食品，也擋乙型受體素，但是很遺憾，民進黨卻擋在野黨，難以理解！國防部說：軍人不吃萊豬！退輔會說：榮民不吃萊豬！內政部說：警消不吃萊豬！體育署說：國訓中心的運動員不吃萊豬！教育部也說：學生不吃萊豬！那明文載入法條到底有什麼困難？民進黨東弄西弄，就是只願意載入優先採用本土肉品。依照民進黨委員的說法，就是在為民進黨政府背書。你們能保證臺灣不會有萊豬嗎？如果買到，你們要下臺嗎？如果真的要改善的話，為何不將它納入，直接從法律面去修正？我要懇請社會大眾看清楚，保護孩子的營養午餐到底為什麼要反對？民進黨委員剛剛所有的發言，告訴我們不會吃到！告訴我們不用立法！告訴我們只要換一年的契約！各位親愛的國人，我們堅決反對萊豬！我們堅決反對萊豬！
（台下：反對萊豬！反對萊豬！）
（台下：拒萊豬，入校園！拒萊豬，入校園！拒萊豬，入校園！拒萊豬，入校園！）</t>
    <phoneticPr fontId="2" type="noConversion"/>
  </si>
  <si>
    <t xml:space="preserve">
（10時 3分）主席、各位同仁。今天早上一早打開臉書，看到我們蘇貞昌院長的臉書寫到，「提早一天，送孩子一份最好的禮物」，也就是完成了 22縣市契約的更換，在契約當中去做了一些載明跟限定。我要說的是，這絕對不是給孩子最好的禮物，也絕對不是孩子跟家長所需要的禮物，而需要的禮物則是今天我們要來審查的學校衛生法第二十三條。今天本院審查學校衛生法，其中國民黨版第二十三條也就是本席所提的，而且獲得民眾黨高虹安委員以及無黨籍高金素梅委員連署支持，修正條文內容為「學校供應膳食，其食材一律採用中央農業主管機關認證之本國優良農業食品，且相關的肉類及再製品禁止使用乙型受體素」，即我們說的瘦肉精。本席要在這裡特別說明，這個修正內容完全是參照教育部目前修正的契約範本，要求學校供應食材一律採用本國肉品，且要求本國肉品不得含有乙型受體素。本席也要在這裡特別提醒教育部及所有執政黨委員同仁，教育部新修訂的契約範本之法源為現行學校衛生法第二十三條，而現行學校衛生法第二十三條僅規定優先採用在地優良農產品，但教育部所修訂的契約範本卻是比母法更加的嚴格，要求學校膳食中，如果使用豬肉、牛肉，必須一律使用本國食材。很明顯地，新修正的契約範本實已逾越母法。本席所提案的學校衛生法第二十三條修正草案明定，學校提供的營養午餐，其食材應該一律採用本國優良農業產品，其中最重要的就是，我們的肉品及其加工品是不得含有乙型受體素，這樣的修法其實就是要讓教育部新修正的契約範本擁有法源依據。如果教育部還是堅持用現行學校衛生法第二十三條當作法源依據，而不採納本席所提出的修正版本，未來如果出現不肖廠商，我要告訴各位，使用萊豬作為供應學校的膳食，即便教育部要給予懲處，也可能會遭到廠商提出相關的行政訴訟。最可怕的是，這類的不肖廠商還有可能會全身而退。現在採計點的方式來懲處，這個學校記點不予採用，其他學校一樣可以簽約，所以這個很明顯逾越了母法，而且沒有實質約束力。本席在這裡要呼籲所有在場的委員同仁們，請大家要摸摸自己良心！萊克多巴胺對我們的身體到底會不會有影響，大家心知肚明，而且衛福部現在所訂定的標準，它的科學依據是被國際所質疑的，這個又是針對成人所訂的標準，我們的孩子要怎麼辦呢？我們的下一代是非常重要的，也是我們最關心的一塊，我們的心中真的不可以只有黨意而忽略了民意。我相信執政黨的委員們在地方上也受到非常大的壓力，不管是家長、老師或孩子，沒有一個人會希望在學校校園裡面吃到可能含有萊克多巴胺的肉品以及再製品。我要呼籲本院所有的執政黨同仁們，大家都知道萊克多巴胺在我們的國內是禁藥，是禁止豬隻食用的禁藥，如果是豬都不能吃的東西，人又怎麼可以冒險，可能會去吃到萊克多巴胺？蔡總統說過，我們可以自由選擇吃或不吃，我要告訴大家的是，大人也許還能夠選擇吃或不吃，請問一下，我們的孩子如何選擇？在學校裡面張開口來，你給他吃什麼，他就必須吞下去。今天本席在這裡呼籲所有執政黨的委員，我們一起為孩子的食安把關，一起來孚護孩子下一代的健康。今天這一票真的非常重要，歷史會記錄下這一刻，我希望大家不要成為歷史上所註記的，讓孩子會吃到萊克多巴胺的萊委！最後我要呼籲大家，今天是聖誕節，昨天我們蘇貞昌院長提早送的禮物，不是大家想要的，也不是孩子認為最好的禮物。今天所有執政黨的委員及在野黨委員應該聯合起來，送給孩子最好的禮物就是今天通過修正學校衛生法，讓我們的孩子在校園內一律使用國產的農業食材，並且不含有萊克多巴胺，謝謝。</t>
  </si>
  <si>
    <t xml:space="preserve">
（15時 32分）主席、各位同仁。首先，本席在這裡感到非常的遺憾和抱歉，遺憾的是民眾黨身為小黨，在國會僅有 5個席次，在議場投票表決沒有絕對多數，面對執政黨暴力多數的強行輾壓之下，無法替全體國人擋下萊豬進口，本席感到十分抱歉。本席要在此強烈譴責蔡英文政府，蔡英文政府號稱是最會溝通的政府，可是在萊豬議題上，蔡政府無視廣大基礎民意，一意孤行，完全不願溝通，最會溝通的政府變成最會洗腦的政府。一開始甚至想以突襲的方式，迴避立法院實質監督審查，執政黨不思進取，刻意製造社會衝突對立，撕裂社會和諧氛圍，蔡英文、民進黨實在有失執政風格與高度。 2012年民進黨在野時反對含有萊克多巴胺的美國牛肉進口，甚至霸占立法院主席臺長達 120小時，如今卻不顧民意反彈，強行要讓含有萊克多巴胺的豬肉進口，果然是時空環境不同，換位子就換腦袋，絕對的權力使人絕對的腐敗。代議民主是民眾將手中珍貴的權力委託給立法委員，可是民進黨的立法委員不分是非對錯，一聲令下就盲目護航，將政黨利益凌駕於全體國人利益之上，不敢真正表達基層市井小民的擔憂與害怕，完全辜負民眾所託，根本已經喪失代議政治的初衷，失去了身為民意代表，為民喉舌的代表性。而今天的表決，在場每一位委員的投票都將留下歷史紀錄，每一位投下贊成票的委員都是共犯。過去的民進黨批判國民黨以黨領政，當時是在威權時代，從威權體制走入人民民主時代後，現在的民進黨又回到以黨領政，民進黨淪落至此，這就是獨裁者的進化。本席要再次呼籲民主進步黨，若是不想愧對「民主」二字，請立刻懸崖勒馬，撤回行政命令，事緩則圓！
（10時 30分）主席、各位同仁。從民進黨中央黨部 21日公布的民調來看，只有 7.7%的民眾對美豬進口政策不滿，可是對比 ETtoday新聞雲的民調結果有 75.5%、Yahoo民調 92.7%、臺灣民意基金會六成七、臺北市政府研究發展考核委員會五成六對美豬進口政策不滿，這些都高於民進黨的 7.7%。不知道我們的執政黨是活在自己的平行世界裡頭嗎？我今天要講的是，政府沒有看到人民的心聲，其實家長最卑微的懇求，只是希望孩子可以健康平安地長大，病從口入，「骯髒吃、骯髒肥」已經是過去的觀念了。我國國民健康沒有營養上位的法案，「營養及健康飲食促進法」在立法院推動了二、三十年都沒有過，所以才會有今天的吵吵鬧鬧。許多國家已經透過這些營養與健康相關的政策法令來提升，或者是建立國人健康正確的飲食行為，我們要朝這個進步的價值前進，應該要促進國人最正確的健康飲食觀念，攝取正確且營養的食物，想辦法來緩和或者是降低國人慢性病的負擔，從源頭來建立這樣的一個制度，可以降低很多醫療的支出，而且也減緩我國很多慢性病，並有效減輕健保龐大的負擔。健全國民健康的飲食與預防疾病是政府責無旁貸的任務，可是今天我們在這裡幹什麼？我們在這裡吵吵鬧鬧，在國內瘦肉精是禁藥，大家在討論到底要不要讓它進入學校，這根本就是一個假議題！所以請政府正視「營養及健康飲食促進法」在立法院能夠儘快地來推動，謝謝。</t>
    <phoneticPr fontId="2" type="noConversion"/>
  </si>
  <si>
    <t xml:space="preserve">
（12時 43分）主席、各位同仁。民進黨政府從上到下、從過去到今天，面對萊豬的議題就是一個字─騙！不願意正面回應問題，不願意誠實面對國人的疑慮，自始至終都不願溝通、沒有配套、缺乏評估。首先，當政府說因為 2012年 CODEX國際標準出來了，所以他們改變過去反對瘦肉精的立場，現在要全面開放含瘦肉精的豬肉，但是 2012年當時就是因為美國強勢主導，在國際會議上以 67票比 69票的兩票之差強行通過，所以至今歐盟許多國家，包括對岸及俄羅斯都還是全面禁止進口瘦肉精豬肉，也就是說，這個國際標準許多先進國家至今都還不接受。其次，當政府說訂出安全容許量，所以瘦肉精豬肉安全無虞的時候，請教行政院，為什麼你的國防部、教育部、退輔會、警政署、國訓中心第一時間跳出來說拒絕進口瘦肉精豬肉，拒絕讓選手、讓國軍、孩童等吃到含有瘦肉精的豬肉？政府明知瘦肉精對人體有害，但是他們不願誠實地告訴國人，只是使用很多似是而非的藉口說：因為我們要保護孩子、因為我們沒有辦法讓這些軍人選擇，所以我們要用相關法令規範來禁止。但這都不是事實，因為農委會至今都還是禁止豬農使用萊克多巴胺，在國內，這是禁藥，這麼清楚的事實，政府都不願意正面的面對國人的疑慮。最後，民眾卑微的要求希望清楚標示是否還有萊劑，但是我們看到這個政府說，因為有一百五十多種動物用藥，甚至有民進黨朋友說有一千多種化學藥劑等等，所以我們技術上面沒辦法全面標示，不能單獨把萊劑拿出來標示云云。這些全部都是禁藥嗎？我跟各位講，只有萊克多巴胺在國內是禁藥，就只有這一項！所以民眾要求標示清楚，合情合理，最後也不會造成貿易障礙或歧視，歐盟這些國家至今都禁止進口瘦肉精豬肉，也沒有被告上 WTO，也沒有製造貿易障礙，甚至美國為了他們降低使用萊劑的畜牧場。別人可以做到，臺灣為什麼做不到？所以再次呼籲不分朝野黨派的委員，應該要支持食安法的修法。</t>
  </si>
  <si>
    <t xml:space="preserve">
（10時 26分）主席、各位同仁。剛剛聽到民進黨委員有提到，校園只要有契約管理，吃到萊克多巴胺的機率是零，我想他陳述這部分的時候表示一個點，大家都覺得萊克多巴胺不應該給學童吃。本席在這邊要特別提出，事實上我們完全反對含萊克多巴胺的豬肉進口，本席跟黨團之所以提出學校衛生法第二十三條之三的修法，就是想說，假設退了一萬步，在整個執政黨國會優勢的情況之下真的讓萊豬進口的時候，我們至少要保衛校園學童的安全，所以我們在這邊提出修正學校衛生法第二十三條之三，該條文是有關於營養午餐的法源依據。在第二十三條之三之中，我們特別提到一個點，它要加註一個部分，業者應該在書面契約聲明，未提供乙型受體素、基因改造生鮮食材及其加工品、再製品，報請主管機關備查。剛剛民進黨委員還有教育部不斷地強調，他們從契約範本當中就可以解決這個問題，本席不懂為什麼入法就可以解決這個問題，卻要透過契約去規範？而契約規範的時候，它是一年換約一次，我們不曉得，今年也許因為萊豬要進來，所以教育部大張旗鼓這麼去做，那明年之後呢？三年之後呢？契約能否一樣被落實？如果發生糾紛的時候是不是會產生很多疑義？因為在學校衛生法當中是以「優先使用國產豬肉」這樣的字眼，可是在契約中是「一律使用國產豬肉」，你們會發現契約的約束，竟然比母法的約束更嚴格，這樣是不是會產生後續的衝突？如果是這樣的情況之下，我們覺得之後的爭議不斷，而且在契約範本當中，最嚴重的處罰就是終止合約，可是終止合約的前提是什麼？這表示我們的學子可能都已經吃到了，這個狀態是所有家長所不希望發生的，所以我們擬具學校衛生法第二十三條之三修正條文，敬請公決，也希望得到所有委員的支持，謝謝。</t>
    <phoneticPr fontId="2" type="noConversion"/>
  </si>
  <si>
    <t xml:space="preserve">
（15時 11分）主席、各位同仁。經過剛剛的修法，證實我們沒有辦法增加貨號，我們沒有辦法標示清楚是不是萊豬，我們也沒有辦法來加上任何的罰則，這是騙局一場！一切「攏係假」！全部都在騙！從頭到尾睜眼說瞎話！糊弄全民！在剛剛的表決，食安法所有可能把關的武器全部被沒收，民進黨的國會議員自我閹割、放棄國會為全民把關、反映民意最重要的天職！悖離了七成的民意！沒收我們所有臺灣人食品安全的基本選擇人權！民進黨一意孤行，在座有許多民進黨的大委員過去多年來發誓要用自己的生命擋下萊豬，沒有 10 ppb，只有零檢出。言猶在耳，現在卻淪為美國萊豬的表決部隊。臺灣人的健康在哪裡？臺灣人的權利在哪裡？蘇貞昌院長公開要求每一位委員票票入匭，發揮捍衛民進黨價值的精神，因此，民進黨已經成為名符其實的萊豬黨。今天臺灣沒有國際地位的提升、沒有看到任何經貿互惠的談判！我們只剩下強要我們人民吞下有風險的萊豬，我們吞不下去！
萊豬直送民進黨！（台下：萊豬直送民進黨！）
全民拒吃瘦肉精！（台下：全民拒吃瘦肉精！）
萊豬直送民進黨！（台下：萊豬直送民進黨！）
全民拒吃瘦肉精！（台下：全民拒吃瘦肉精！）
萊豬直送民進黨！（台下：萊豬直送民進黨！）
全民拒吃瘦肉精！（台下：全民拒吃瘦肉精！）
萊豬直送民進黨！（台下：萊豬直送民進黨！）
要吃，你們民進黨自己去吃啦！
我們沒有開放萊豬！（台下：牛豬分離！）
</t>
    <phoneticPr fontId="2" type="noConversion"/>
  </si>
  <si>
    <t xml:space="preserve">
（12時 53分）主席、各位同仁。我的標題字很大、很清楚，也很簡單，萊豬就是毒豬！萊豬就是毒豬！萊豬就是毒豬！為什麼？因為農委會公告它是禁藥，禁藥怎麼會有殘留量呢？它是禁藥。第二、蔡英文總統以前在野的時候，帶領所有民進黨重要的公職人員、重要的政治人物說，萊牛就是毒牛，我就是抄他的而已！講法跟他一樣，他說萊牛就是毒牛，我把它改成萊豬就是毒豬，事實也是如此。今天表決一輪了，看起來民進黨幾乎沒有跑票，當然你們要歸功於蘇貞昌院長，可是我看了很難過，各位偉大的民進黨立委們，你們是按照憲法民選出來的，你是監督蘇貞昌的，怎麼被蘇貞昌叫去，像跑堂小弟、小妹一樣，他叫你怎麼投，你就怎麼投，怎麼會這樣？一個國家的憲政體制下，立法院怎麼變成行政院立法局？立法委員變成行政院長跑堂的小弟、小妹，你告訴我為什麼？為什麼不聽民意？有七成的人反對。你以為抱著蔡英文的大腿、抱著蘇貞昌的大腿，下次比較好選嗎？人民會算帳的。這一條就是兩個重點，第一、豬肉不要瘦肉精，第二、蔡總統說讓人民多個選擇，那就給我標示吧！有沒有萊劑請標示給我看，看起來我們在野黨會一路輸到底，我很難過，因為我們的票不夠，我們選得不夠好，在此要向全國人民深深一鞠躬，真抱歉，我們沒辦法贏。但是我告訴各位，我們可以自立自強，第一， 1月 1日開始真正認真落實只吃臺灣豬，這樣讓現在 1%的美國豬就不會來了，害到美國人，他們才會發現原來蘇貞昌騙他、蔡英文騙他，竟然有這麼多人不吃美豬。第二、拜託縣市長認真執行去查有沒有萊劑，有的話，把它公布，謝謝。</t>
  </si>
  <si>
    <t xml:space="preserve">
（15時 8分）主席、各位同仁。民眾黨黨團在這裡表達最深的遺憾，也覺得非常的可悲。今天早上對於學校衛生法還有第十三條條文的修正，可是下午所討論的食品安全衛生管理法修了十幾條，卻沒有一條過關，請問執政黨的委員朋友們，你們是不是忘了按表決器呢？你們是不是在按的時候忘了當時你們的承諾呢？所以我們覺得非常遺憾，也覺得很可悲。雖然有一、兩位委員所投的是棄權票，但是我相信這樣的人應該還有更多才對。對於今天食管法沒有任何一條條文修正通過，我們實在覺得很遺憾。首先，對於本黨團最早提出來的第三十條另列貨號，在衛福部、農委會、經濟部多次打槍之下，完全沒有理性的討論，我們已經說過了，在 WTO裡面，美國自己都有有萊劑、無萊劑的標示，怎麼還會說這是歧視原則？我們真的想不通。當時我們針對第三十條提出以另列貨號作為源頭管理的控管，得到國民黨黨團及時代力量黨團的認可，一路努力之下，最後希望用國會立法的方式入法，讓經濟部去談判的時候，可以把國會及民意的聲音帶進去談判，好可惜，真的非常可惜！在 2012年，你們怪罪國民黨當時沒有修食管法，沒有另列貨號；今年 2020年，我們也要怪罪執政黨，你們也沒有做到，所以真的是讓我們非常的遺憾！最後，第十五條裡面的國會審查機制，這也是當年柯總召、還有非常多資深的委員們所提過的版本，為什麼也不讓第十五條國會實質審查、為食安把關的責任放到國會呢？難道用七天的公告、用繞過國會的方式是你們可以支持的嗎？所以民眾黨在這裡很遺憾，也期待國人能夠在 2022年用選票表達你們的憤怒。以上。</t>
    <phoneticPr fontId="2" type="noConversion"/>
  </si>
  <si>
    <t xml:space="preserve">
（16時 8分）主席、各位同仁。一個負責任、有能力制定公共政策的政黨，不需要靠剪接他人的影片來權充自己論述的能力。論述是靠言論內容的質量，不是靠喧囂的聲量。很開心看到在野黨當中有時代力量黨團的邱總召告訴我們，今天要談的是 9項行政命令交代審查的內容，其中一項就是動物用藥殘留標準。我們很清楚看到這次我們要修的的動物用藥殘留標準其實說明了兩件事情，第一，就是不在行政院公布的核准動物用藥內是不得驗出的，但是國外進口的肉品是可以的，這是什麼原因呢？因為這個標準跟狂牛症有關。民國 92年開始國外有狂牛症，在 94年的時候扁政府為了因應，有條件開放美牛進口，根據食安法第十五條第二項，訂定了這個動物用藥殘留標準，但是歷經 15年，修改了 28次。另外，就是馬政府時期為了因應 101年開放含萊克多巴胺的美牛進口所以作了修正，這是根據動物用藥品管理法第五條動物用禁藥，包含萊克多巴胺的乙型受體素，在臺灣不管養豬或養牛都不得使用，但是當年的馬政府為了配合含萊克多巴胺的牛肉進口，居然在倉促之間，在這樣一個動物用禁藥的公告當中，開放牛隻使用萊克多巴胺，今天我們要做的就是補馬政府時期的漏洞，當我們今天根據 101年 CODEX的標準開放使用萊克多巴胺的牛肉進口之後，臺灣還是堅持國內不得使用萊克多巴胺來飼養豬，現在大家都知道為什麼臺灣的豬肉不含萊克多巴胺，因此標示產地為臺灣的，在國外市場具有競爭力，所以相反的，雖然根據臺灣國際貿易的法令規定，採用科學證據、國際標準，我們准許國外使用萊克多巴胺的牛豬進口，但是標示產地，使用萊劑的美國豬肉可能受到國內消費者的保留態度，因此而沒有銷路，這就是為什麼我來自屏東，我們的養豬農這次不擔心政府放寬美豬進口的原因之一。謝謝。</t>
  </si>
  <si>
    <t>羅致政</t>
    <phoneticPr fontId="2" type="noConversion"/>
  </si>
  <si>
    <t xml:space="preserve">
（16時 1分）主席、各位同仁。立法院是一個理性論辯的地方，任何口號式或者標籤式的做法並不能有助於任何理性的討論，就如同我們不會用萊牛立委來稱呼國民黨委員一樣，用萊豬立委來做這樣的標籤事實上無助於理性的討論。沒有任何一個國家的政府會用毒害自己人民的健康來作為任何政策的基礎，也因為這樣，民進黨政府非常負責的在確保全民的健康跟食安的基礎上，我們推動這樣一個政策，而這個政策背後還有一個更大的，對於臺灣總體發展的總體評估，尤其臺灣做為一個以外貿為主的國家，不論從任何角度來看，擴大臺灣外貿空間、經貿活動的領域絕對是一個政府應該負起的責任。這可以從雙邊及多邊的角度來看，毫無疑問，美國是臺灣最重要的貿易夥伴之一，它是臺灣的第二大貿易夥伴、第二大出口市場，也是第三大的進口國家，同時臺灣是美國的第十大的貿易夥伴，所以如何進一步深化我們跟美國之間經貿合作關係，絕對是我們的重中之重，也是臺灣生存發展必要走的一條路，可是毫無疑問的，美豬、美牛的問題長久以來是卡住臺灣跟美國經貿進一步深化一個很重要的關卡， 1994年臺灣跟美國簽署 TIFA協定，之後臺灣跟美國之間有非常順暢的 TIFA談判，可是 2008年馬英九上台之後， TIFA就停住了，一直到了 2013年才重啟談判，美國跟馬政府的談判卡在什麼地方？國民黨執政過，應該很清楚，當然就是因為美豬及美牛的問題，這是為什麼在 2012年當 CODEX通過新的標準，到 2012年 7月臺灣通過部分的美牛可以進口之後，隔年 2013年 TIFA就重啟談判了，之後進行幾年後又卡住了，這次又因為美豬的關係，所以卡住了 TIFA進一步交流跟談判的機會，所以它未必是一個充分的條件，可是不可否認的，美豬的問題的確是成為美臺之間進一步擴大、深化經貿交流很重要的一個因素，它是一個必要的條件。同時，臺灣不斷強調我們要加入 CPTPP，可是我們知道，所有的 CPTPP國家都同意了含有萊克多巴胺或使用萊克多巴胺美豬的進口，像日本、加拿大、澳洲、紐西蘭、馬來西亞、新加坡、越南、汶萊、墨西哥、智利、秘魯、韓國甚至周邊的香港、菲律賓等等都同意了，臺灣周邊所有的國家，除了中國之外，基本上，每個國家也是建立在他們國人健康的基礎上而同意開放美豬全面進口。所以這符合臺灣總體的雙邊跟多邊利益，我們認為應該採取開放的態度。謝謝。</t>
    <phoneticPr fontId="2" type="noConversion"/>
  </si>
  <si>
    <t xml:space="preserve">
（13時 4分）主席、各位同仁。這段時間以來，本席在衛環委員會和諸多同仁共同為國人的食安把關，我們很清楚知道國人健康、食品安全和國家經貿競爭力，對臺灣同樣重要，所以在美豬進口的議題上，我們一直用三個標準來要求行政部門，第一、一定要符合國際安全標準，甚至更嚴格；第二、一定要清楚標示，讓民眾有選擇權；第三、嚴格稽查不法，從嚴處罰，這三個標準始終如一。首先，我們來檢視國際標準， 2012年 7月國際食品法典委員會（ CODEX）通過萊克多巴胺在牛肉、豬肉最高容許殘留量國際標準後， WTO為確保國際貿易的公平性，要求各國應該依循國際標準，若訂有比國際標準更嚴格者，必須拿出科學證據來佐證，臺灣是 WTO的一員，自然有義務要遵孚國際的遊戲規則。在兼顧國際標準和國人飲食習慣之下，政府完成健康風險評估，顯示萊克多巴胺所致之風險值在可接受範圍內，不影響健康。在全世界允許開放萊克多巴胺豬肉進口的國家已達 101個國家時，我們認為臺灣應該更務實地面對 WTO的規範，避免挑起國際貿易糾紛。再來，我們來看政府作為，這兩年來政府為了國人的食安及相關產業盡心盡力，當亞洲有 11個國家淪陷於非洲豬瘟，東亞地區只有日本和臺灣成功地將非洲豬瘟阻絕於境外，不只讓國人吃得到豬肉，甚至孚護了 2,000億元的相關產值，這也代表政府的決心和執行力。未來政府既然承諾會赴美查廠、新增貨號、逐批查驗、清楚標示、嚴格稽查，全力維護國人的食品安全，我們作為立法委員會繼續監督政府的這些作為。這段時間因為政黨競爭，把美豬議題無限上綱，社會因此紛擾不休，其實在科學的前提之下，我們本可以有更多理性且有建設性的討論，例如，政府藉由這次機會，要求臺灣的國中小學全面採用優良國產肉品與雞蛋，昨天更是已經全數完成換約，這就是兼顧食品安全、農業永續及食農教育三贏的政策。食品安全是政府對人民的責任，我們全體民進黨同仁會繼續嚴格監督政府，也為食安把關，懇請國民黨委員，建立在科學的討論之上才有意義，謝謝。</t>
  </si>
  <si>
    <t>立法院第10屆第3會期經濟委員會第8次全體委員會議</t>
    <phoneticPr fontId="2" type="noConversion"/>
  </si>
  <si>
    <t xml:space="preserve">
主委，你剛才說我們已經進口 2萬噸的美國萊豬，沒有查到任何萊克多巴胺，對嗎？
一千多批嘛！
滿街都可以吃到萊豬，但是沒有一家商店說這個是萊豬標章的餐廳，這個怎麼解釋？
哪家餐廳有萊豬標章？哪家餐廳敢標示？
好，謝謝。</t>
    <phoneticPr fontId="2" type="noConversion"/>
  </si>
  <si>
    <t>何欣純</t>
  </si>
  <si>
    <t xml:space="preserve">
這個很重要，因為我們必須要確保國人的食品安全，本席認為這點很重要。
如果你這樣講的話，本席就要請問你，到目前為止，從美國進口的美豬排第四名，而進口豬肉僅占 10%，從 1月到現在進口豬肉萊劑檢查的批數是零，而且剛剛你也很明確的表示立場，我們就是要堅守食安，政府對這個部分一定要把關。本席知道今天衛福部也有過來，請問，為什麼會有地方政府在前兩天發新聞稿表示檢測到美國牛肉的萊劑超標？雖然美國牛肉的萊克多巴胺開放是前朝政府的事，但是政策是延續的，我們就是要積極且立場堅定地捍衛食安，針對這件事情，本席想請問主委或衛福部的次長、食藥署的副署長，我們的邊境管理到底是怎麼了？有沒有去了解？要不要再檢討？
是啊！剛剛本席已經講到前提，所以本席知道啊！
這點要說清楚，請你再講一次。
我們可以再如何檢討改進，因為確實是發生了？
如果我們沒有了解清楚、沒有查清楚、沒有說明清楚，將會引起國人對於政府邊境把關能力的質疑。
請問，你們有沒有去了解過臺中這個案子？
了解得如何？
本席建議，這樣的稽查、抽查的 SOP以及頻率，應該再調整、再提高，因為這是維護國人食安的問題，政府立場必須要非常的明確、堅定，而且我們的檢驗流程、邊境的管制及源頭的控管一定要做好，這樣國人才會對政府有信心。本席建議，農委會與衛福部對於邊境檢驗應該再檢討、再調整，會後再給本席書面報告，好不好？
無論是面對美豬或美牛的問題，政府做好各項的輔導分級，才能保護我們自己國內的豬農。我們要正面迎向國際的規範及競爭，因此，強化源頭控管及邊境查驗都很重要，無論是有個案的超標或有人要利用這個讓大家不安心，這些都是我們政府的責任，而且要落實標示規範及食安稽查等等，這些也都是政府應該要做的，主委，你是否同意？
臺灣的豬肉可以出口？
臺灣的豬肉售價還算穩定，並沒有受到進口豬肉的影響。
因此，拜託主委！同時也要拜託衛福部，邊境源頭的稽查及控管一定要再調整、一定要做得更好，讓國人對政府有信心，確保國人的食品安全，這是一定要的，好不好？</t>
  </si>
  <si>
    <t xml:space="preserve">
（10時 2分）謝謝主委。請農委會陳主委及原能會劉副主委。陳主委，我先請教您，因為在去年宣布萊豬進口之後，整個養豬產業大家人心惶惶，都很動盪不安。尤其從我們調的所有數據可以看到，雖然從萊豬進口執行到現在只有 4個月的時間，但是從 109年 5月到 109年 11月的養豬場數量就減少很多，統計 109年 11月份毛豬飼養場的數量是 6,497場，到了 110年 3月份願意飼養的只有 5,820場，這中間的差距是 677場，如果政府有協助的話，其中有 293場願意增養，但是有 384場是不願意的，這 384場是豬隻在 199頭以下的小豬農，主委，您是養豬戶，你看到這個數據。我們再來看所有針對養豬產業的提升計畫，在 4年的提升計畫編列了 128.3億元的經費，這筆錢是不是由基金撥用的？
你不能推到非洲豬瘟……
你看，我剛才給你的數據是 109年的 11月份，再退看到 109年 5月的時候就減少了 112場，再退看到 108年的 11月就減少了 262場，這個數據會說話、會告訴你啦！
 108年的資料也有在上面， 108年我也告訴你，我知道你會拿數據來講。但是，主委，不管怎麼樣，養豬產業的計畫要提升，提升的經費要普及……
可是在提升的計畫裡面，我們看到這些錢都是在基金預算裡，如果基金預算沒有撥用給你的話，要怎麼去提升？而且你重視大型的養豬場……
你沒有重視到 199頭以下的，你知道 199頭以下的都是小豬農耶。
這是保險費，只有保險費而已嗎？你要改變的還有很多啊！
還有冷凍的屠宰以及整體環境的改善，這些都是養豬農的心聲。本席是提醒你，請你重視小豬農……
因為國內豬農自己也會競爭， 199頭以上是白豬， 199頭以下大部分都是黑豬，他們的成本、時間及人力是非常非常多的，你要重視到國內養豬戶本身也有競爭，所以補助款一定都要協助、補助到，好不好？
我要請你注意，最重要的是基金都還沒有通過，你要怎麼撥用呢？今年不是開始做了嗎？要怎麼去執行？
所以要儘速，不要只是口號，政策要有代諸實行的動作，好不好？</t>
  </si>
  <si>
    <t xml:space="preserve">
問題一，萊豬檢測，本席想就民眾的立場，希望農委會能夠清楚說明。我們每日公布的豬肉儀表板，是由農委會來提供國產豬肉的訊息，而關務署跟食藥署會整理自各國進口豬的豬肉量及萊劑檢測合格率等資訊，本席就針對這個合格率請教主委。什麼叫做合格率？應該是指「檢測合格批數」除以「檢測批數」所得出來的「比」，但是這在豬肉儀表板完全看不出來，從頭到尾數字是靜止不變的。回到上一頁來講，右邊是標準的，你們檢測萊劑批數從頭到尾都是零，重量也全部都是零，這是上個禮拜五的數據。到目前為止，民眾也會質疑有無檢測這件事情，美國萊豬究竟到目前進口了幾批？檢測了幾批？問題二，衛福部在 1年檢測量僅 3萬間餐廳，全臺登記在案餐廳有 49萬間，還有未登記的小吃跟攤販，政府承諾會投入經費跟人力來補助各地方政府，請問到今天為止，你投入了多少？各地方政府目前檢測量各是多少？日前在臺中市政府檢測出超市的美牛萊劑超量，所以地方政府是有投入的，到底各縣市政府的狀況如何？問題三，本席在這邊建議，應該比照豬肉儀表板的方式詳實公布中央跟地方每日的檢測數據，才能夠讓民眾對食安解除疑慮，這些是否能夠落實？主委，請回應。
好，沒問題。
所以合格率都是百分百？
好。
針對第二個問題，針對中央及地方要投入有關檢測萊克多巴胺等的經費跟人力，要請哪個部會回答？
主委已經回應了，你就不用再回應，他既然說放在儀表板的，一定都是百分百合格的，現在民眾就解決這個疑慮，你就針對第二個問題說明。
經費跟人力各投入多少？
那是你們的政策，那數據呢？結果呢？還有你們在儀表板當中是不是能分中央跟地方每日的檢測數據？是不是也能夠在儀表板當中增列地方的部分？可不可以落實？
所以你認同本席的建議，加上各地方的檢測數據？
這個地方也很簡單，如果各縣市有做，就把數據傳到你們中央統籌的部會，這樣就好啦。
可不可以用在儀表板上呈現出來？
好，你要研究，什麼時候完成？
好，一個月後，我們就會看到豬肉儀表板會有地方的檢測數據。</t>
  </si>
  <si>
    <t xml:space="preserve">
最後我用一點時間談一下萊豬。日前臺中市政府在超市查獲含萊劑的美牛，這是全國首例，但不是美豬。根據臺中市政府食安處報告，超市在進貨時有請供應商提供萊劑檢驗合格報告。問題是，此案就是在檢附萊劑證明文件的情況下被驗出萊劑超標，請問薛次長，這是檢驗有問題，還是商家造假？抑或是衛福部源頭管理有問題？由此可知，光有規定而沒有落實，甚或沒有加強源頭管理的話，還是會出現檢驗證明合格，卻有萊劑超標的情況，這也讓民眾對開放萊豬的食安問題有所疑慮。這次雖然是從牛肉檢驗出，而且還是檢附檢驗報告的，卻仍舊被檢驗出來，這部分衛福部要不要說明一下？
這點我清楚。
但廠商檢附了檢驗證明合格……
所以是不是要提升？否則民眾對於這種檢驗率不免產生疑慮！
目前萊豬是逐批檢驗，而臺中卻驗出美牛萊劑超標，食藥署下令該廠商的邊境查驗抽驗率提升為 20%至 50%，我認為這個一定要提升。
好，謝謝次長。</t>
  </si>
  <si>
    <t xml:space="preserve">
今天我們同時也討論豬肉價格問題，開放萊豬進口後，豬肉價格漲幅高達 15%，其實不僅豬肉漲價，連雞肉、羊肉漲幅更高達 20%，甚至是 30%，何以肉類價格會大幅上漲？
主要是因為原物料？與開放萊豬進口後，大家不敢吃豬肉，轉吃牛、雞、羊等肉品有關？是否有影響？
上漲？
如果價格持續上漲，是否衝擊到消費市場？
有關國產豬的 QR Code，主委說 3月底前會上線，但現在還是找不到，到底何時可以上線？
何時開始上線？
去年 12月底？但今年 1月質詢主委時尚未上線。
所以到底何時開始，所有的豬標章都會檢附 QR Code？
現在所有店家的豬標章都會檢附 QR Code直接掃描追溯？
都可以以 QR Code來追溯其生產履歷？
謝謝主席。</t>
    <phoneticPr fontId="2" type="noConversion"/>
  </si>
  <si>
    <t>陳超明</t>
    <phoneticPr fontId="2" type="noConversion"/>
  </si>
  <si>
    <t xml:space="preserve">
第二個，我要請教美豬的流向，我最近看了一個問題─衛福部陳時中部長說，今年因疫情，所以無法赴美國查廠。我感覺這種話對於美豬的源頭控管，你只是講一講，為什麼要把這個問題說出來？它要進口，你這邊要把關臺灣的豬，但是最重要的是源頭的控管，我發覺你花了很多錢宣揚臺豬，哪裡都是臺豬，好像看不到美豬在，但是你的責任在哪裡？源頭控管其實你要跟衛福部合作，從頭進來到哪裡，到哪一個階段，大盤、中盤與小盤你們都要一清二楚，到底有沒有萊豬進來？到目前為止有沒有？你跟我講實在的。
你說得很有信心，怎麼報紙說，臺中市政府在一個大的百貨公司裡面查到有超過標準的美國萊豬進來？
是這樣嗎？
我的中文會那麼差嗎？你愈講愈糟糕，一樣是肉呢！你愈講愈「漏氣」，現在講美豬就沒有萊豬的問題……
但是有萊牛的時候表示你沒有關心嘛！你這樣做都是表面的，意思只應代一時。
你連牛肉都控制不好，那麼久了，你為了要控制豬隻，豬肉是臺灣最主要的食品，你要檢討，你真的要檢討。
我都知道，講得非常圓滿，但是我跟你講……
我很奇怪你的說法，沒有美豬進口……
我們豬的用量沒有增加，有美豬進口，臺灣的用量卻會增加，這個說法我覺得莫名奇妙。
因為你才送過來，還沒有仔細觀察，但是這個說法是很莫名其妙的說法，我以做生意的眼光，我不可能接受你這種說法。
好，就像剛剛賴委員講的，你只注重南部漁港的活化，你說要去……
你去又沒有告訴我……
你下去的時候，也沒有通知我們，你到明德水庫，你看不起立委啦！
好。今天時間有限，主席暫時不要站起來，給我一點時間。還有我們豬肉漲價的原因在哪裡？
非常平穩？剛剛不是執政黨的委員有說豬肉上漲，我們的豬農獲利了。
豬肉如果有上漲，因為玉米已經漲了三分之一，豬農受不了了，你以為我不知道嗎？每個人都在抱怨，叫我跟主委講，不然要把主委換掉，玉米漲了三分之一，他們要虧本了。
所以你們執政黨立委不要替你歌功頌德，豬肉的上漲是因為原材料玉米的上漲，這樣也可以拿來稱讚你一番，我真的是心裡覺得過意不去，我才跟你講實話的。
美國豬還沒進來，臺灣豬就需求增加，吃豬肉大概都沒有變，除非天氣特別冷、除非執政黨放假特別多，大家都買豬肉來吃。
你應該講出口增加，又記了一筆功勞，就是豬瘟在臺灣解除掉了，要講這樣，而不是因為美豬沒有進來，臺灣的豬肉大家需求高，不要笨笨的被人騙來騙去啦！</t>
  </si>
  <si>
    <t xml:space="preserve">
（11時 43分）主委，辛苦了！上個會期針對萊豬進口議題我們有很多討論，執行到現在，豬肉儀表板上美國進口的豬肉是 1,087噸，這是統計到 4月 15日的數字，但是豬肉儀表板上萊豬的進口總量是零，請問主委，這屬實嗎？
目前為止，我們進口的美國豬肉都沒有含萊劑，是不是？
確定喔？既然確定，那本席要請教主委，之前大家一直在討論，而政府也告訴我們，貿易最大的障礙就是沒有答應萊豬進口，所以後來也准了，既然這是貿易障礙，我們也已經同意進口，可是到目前為止都沒有進口，然後我們要加入所謂的國際貿易組織，到目前為止也都沒有進展，這當中似乎存在著矛盾，是我方政府刻意請業者不要進，還是美國也認為我們不用進，因為我們實際上並沒有加入任何一個貿易組織團體，包括 TIFA等等，這點，請主委說明。
主委，我先岔斷你的話，你說是市場機制……
你不要這麼說，我們是實際來討論問題。當初政府一再告訴我們，最大的貿易障礙包含我們沒有同意美國萊豬進口，這是大家都瞭解的事情，但我們也很感謝，不進當然更好，所以 828公投由人民決定，請大家站出來，拿出你自己的意思去投票。在此，本席要問的是，既然政府認為是貿易障礙，但到目前為止我們都沒有進口，這到底是美國認為我們可以不要進？還是我們刻意要業者不要進？另外，如果依照政府的規劃，門打開了，理論上我們的障礙應該會減少，未來我們是不知道，但為什麼到目前為止會有這樣的結果？請教主委，是什麼原因？
不是……
你要大家先不要進，是不是？
不是，請針對本席提的問題回答。
為什麼現在都沒有進口？什麼原因？
所以是進口商主動不進，是不是？本席只是要瞭解這個部分。
那我們就繼續詢答。我很嘉許標籤滿滿街，這我也很歡喜，可以讓國人吃到臺灣的豬肉是最讚的，我們就繼續用市場機制請他們不要進，因為沒有生意，所以不用進口。
主委，你捍衛我們臺灣豬農，我就讚許你。我們繼續！接下來請教薛次長，萊克多巴胺含量我們的容許量是 0.01ppm，但最近臺中市查到一批牛肉萊劑含量是 0.02ppm，這表示臺中市政府跟中央聯合作戰，是一個好的模範生，請問查出來的這些肉品要怎麼處理？如果源頭管控得很好，其實到了各縣市，就不用累死縣市政府的稽查人員，但我們還是願意做，還是要維護消費者安全，請問這些肉品要怎麼處理？第二，有什麼方式可以讓上游的管控更嚴格？不要只有 2%到 5%，雖然現在查獲的這家進口廠商，以後的抽檢會是 20%到 50%，但還是會有漏網之魚，請次長針對這兩個問題說明。
銷燬嘛！就是燒掉、銷毀。
可是抽驗只有 20%到 50%，原本是 2%到 8%，這不夠啦！
久了他們就會想鑽漏洞。
對！薛次，本席敬佩你，就是要逐批。既然都已經有這麼重大的違規，危害到我們國家的顏面，就應該要逐批，這是本席的建議，你的看法如何？
當然是違規的廠商，立刻來做。謝謝。</t>
  </si>
  <si>
    <t>蔡易餘</t>
    <phoneticPr fontId="2" type="noConversion"/>
  </si>
  <si>
    <t xml:space="preserve">
下一個要講的就是今天的主題，就是臺灣豬的問題，當然因應未來美豬的議題，事實上農委會要在我們朴子進行整個肉品市場的改建，也感謝農委會未來將會跟中央畜產會合作，預計投入 20億元進行相關的建設，屆時大概就會分為所謂的屠宰場、分切場以及冷鏈的部分，我要請教主委的是，以現在的規劃來看，未來到底是以冷鏈為主，還是會以溫體豬肉銷售為主？
增加 6倍的能量。
至少確保它在原有的機能之下，然後再增加冷鏈的功能，我想這是很重要的，畢竟國內市場還是以溫體豬為主，冷鏈的部分則是在符合 HACCP下可能會走向外銷，所以這兩個不同的方向。
對，也是可供調節之用。第二個，因應朴子市場的興建，事實上如果要依賴旁邊的臺 19線，則未來臺 19線可能會有車輛過多的狀況，所以我們可能需要用到旁邊嘉 15線來分流，因應這樣的分流，屆時可能會有一些農水路的需求，所以還請主委支持，就是編列一些農水路預算，把肉品市場周邊的農路予以拓寬，讓大車可以開進去。
臺 19線拓寬一事現在還在談，我們也在爭取中，但主要還是從嘉 15線的拓寬開始，像嘉 15線進入肉品市場中間就有農水路的需求。
所以這一段還是拜託主委來支持。
要做的話也就不是做一般的農水路了，因為那是要讓大車可以進出的。
對，所以相關預算可能會比較高一些，畢竟這也是因應整個肉品市場未來整體的需求。
最後，我們最近有看到一則新聞，這則新聞完全是在誤導國人，美豬就等於萊豬嗎？進口美豬 1,087噸，美豬其他可食用部分 725.56噸，然後它下的標題是「萊豬進口數量」主委，這是否在詐欺我們的國人？請問現在的美豬含有萊克多巴胺嗎？
所以現在國內就是沒有含有萊克多巴胺的美國豬肉？
國內就是沒有嘛！反而最近有一則新聞說，查到了萊克多巴胺，結果那是美牛！
所以豬肉的部分就是沒有，所以我想這個東西應該讓大家知道，即目前國內是沒有的，但是我覺得還是有一個問題主委應該要認真瞭解一下，就是我們還是有一些美豬進來，現在到底有沒有商家使用美國豬肉，就是用了三角形的美國豬標章？請問這個標章發出去了嗎？
但使用進口豬的就必須標示三角形標章……
現在市面上有……
對，第一個是消費者選擇，第二個是標示清楚讓消費者可以判斷。
前提是臺灣豬要保有水準，這個前提我們必須顧好。
要繼續追蹤，我們一起來把事情做好，謝謝。</t>
  </si>
  <si>
    <t xml:space="preserve">
（10時 29分）主委好，我們今天討論萊豬及氚魚，監察院於 4月 9日公布一份調查報告，悄悄放上官網且沒有對任何人、事做懲處，而這份報告證實農委會用撒幣大內宣來宣傳萊豬。
監察院調查報告指出，農委會去年 9月在「科學人」雜誌廣告發文宣稱養豬加入萊克多巴胺「可以增加收益又環保」的宣傳。農委會 109年政策行銷費用高達 8,000萬元，難道就如此用來洗腦民眾跟做大內宣？這是監察院的調查，但監察院調查後也沒有處理，當然是監察院自己失職，所以民眾黨主張廢考監，我想也是剛好而已。再來，這份足足寫了 7,000字的調查報告，調查完之後就悄悄放在網站上面，也沒有彈劾、也沒有糾舉、也沒有移送、也不糾正，寫了非常厚的一本報告，我不知道監察院到底是監察機關，還是作文老師。雖然他沒有任何的彈劾糾舉，但是白紙黑字清清楚楚地重重打臉農委會，我想請問主委，監委已經查出農委會辦理萊豬政令文宣有嚴重疏漏，而且動支農損基金行銷萊豬，這樣的狀況難道沒有違法失職嗎？有沒有應該受到懲戒的公務員？
主委，我們現在在討論的是這份檢討報告裡的動用農損基金來行銷萊豬。
你現在是指責監察院的調查報告錯誤？
所以你現在是在指責監察院的調查錯誤？
如果你覺得監察院的調查錯誤，有沒有去文指正或解釋？
但是監察院的這份報告明確指出你們動用農損基金來行銷萊豬，所以我想問一下，如果他的調查報告有誤，農委會有沒有去函解釋？明明他上面就寫動用農損基金來行銷萊豬，有沒有該受懲戒的公務員？
所以監察院的報告是錯誤的，他現在在誣賴你？
主委，你這樣講，那這個監察院該廢掉也是剛剛好而已。再來，審計部曾經在 108年 6月函請農委會改進，農委會也承諾會精進相關審認機制，可是去年 9月再次發生委請廠商上架的宣傳文宣內容，又載明「加了萊克多巴胺可以增加收益跟環保」的字樣。監察院都告訴你有嚴重疏漏，你剛剛又一直強辯，說你沒有用 108年的農損基金去宣傳萊克多巴胺，而 108年 6月你自己也承諾要精進審認機制，所以農委會對於所犯的錯誤是一錯再錯。剛剛我問有沒有相關的公務員受到懲戒，你也沒有回答，主委，你主管農委會，你覺不覺得農委會有錯？
他要你檢討，而你也同意。
所以你已經答應要改正，但是你在科學人的廣告裡又加上這樣的文字，而且監察院告訴你有嚴重疏漏。主委，我只想要問你，對於這樣的程序，你是否覺得農委會有錯？要不要進行處分？
你在科學人這樣的科學雜誌裡寫「加了萊克多巴胺可以增加收益又環保」這樣的字眼來誤導民眾，我覺得這是一個很嚴重的錯誤。主委講了一大堆，反正你就是不覺得你有錯。我以前還滿欣賞你有學者風範，但現在為了官位，我對你非常的失望。</t>
  </si>
  <si>
    <t xml:space="preserve">
主委，你看一下，豬肉儀表板上路之後，到現在為止是 105天，我們有進口豬肉的國家大概有 12國，所以到目前為止對於我們容許含萊克多巴胺的豬肉進口，每天都有 12個零，所以累計起來是 105天，所以是 105個零乘以 12，即 1,260個零，這樣有沒有錯？這個數據是公開的嘛？
這個資訊應該跟民間一樣對等，你也認為現在含有萊克多巴胺的豬肉連一克都沒有？
如果去抽驗，這個權責和主責是農委會還是地方政府？
地方政府也可以嘛！國民黨也宣示過他們要去檢查。
所以如果國民黨懷疑市面上有含萊克多巴胺的豬肉，國民黨執政的衛生局可以去各大超市和通路抽驗，對不對？
所以假設他懷疑這個 105天掛零的數據，他是可以去抽驗的，對不對？
所以到目前為止新聞報導只抽到臺中一個牛肉超標，豬肉沒有，這樣對不對？
所以資訊也對等，甚至可以被地方政府檢驗，沒有錯吧？
這樣我們應該繼續保持下去，好不好？
這是進口商不進口，政府逐批檢驗，持續掛零，那是消費者的選擇。
所以我們不只驗美國，最大豬肉進口國家加拿大也有驗，對不對？
 OK。好，謝謝主委。</t>
    <phoneticPr fontId="2" type="noConversion"/>
  </si>
  <si>
    <t xml:space="preserve">
最後一點時間，現在大家也關心，目前為止美國的豬肉我們是逐批查驗的，我看整個今年美國豬肉進口量有大幅縮減，跟 2018占 10%；2019占 13%；2020年占到 26%；今年現在只到 7.26%。主委，是什麼原因？
我們還是希望逐批檢驗這項政策要持續落實，一旦有發現任何萊克多巴胺的話，也必須要密切去追蹤，超量的話當然就直接銷毀不能進來，即使在範圍內的話，也必須追蹤它的來源，要清楚標示，讓人民清楚好嗎？</t>
  </si>
  <si>
    <t>蘇震清</t>
    <phoneticPr fontId="2" type="noConversion"/>
  </si>
  <si>
    <t xml:space="preserve">
（12時 26分）主委，剛剛陳委員超明一開始說你是在做官，講到後來又說他對你讚譽有加，我就想不懂你到底是哪一個，不過我可以肯定你是一個做事情的人。剛剛他有講一點，我自己也搞不清楚，但是我心知肚明，我只問一句，牛跟豬完全不一樣，雖然都是四條腿，對不對？但是臺中市政府查獲的到底是萊豬還是萊牛？
是萊牛嘛！那你正確回答一句，萊豬到現在到底有沒有進口？
好，這個就是答案了嘛！你剛才有講一句話，我在這邊我還是肯定你，你捍衛漁民的權益，雖然超明委員跟我是老兄弟，但是他一直口口聲聲說執政黨在怎麼樣怎麼樣，我覺得我們還是要實事求是，我相?大家都是做對的事情，但我在這邊要跟農委會講，我希望我們在跟時間賽跑。</t>
  </si>
  <si>
    <t>立法院第10屆第4會期外交及國防委員會第18次全體委員會議</t>
    <phoneticPr fontId="2" type="noConversion"/>
  </si>
  <si>
    <t xml:space="preserve">
（11時 16分）請教農委會陳副主委一個很簡單的問題，我們一直在統計一個數字，目前美國牛肉進口臺灣一年大概多少噸？
你說進口的肉品？
這麼少嗎？你的數字有問題吧！
對，我先問美國牛肉。
美國牛肉今年度到……
一年大概 10萬噸？
美國牛肉而已喔？
不是進口的牛肉，光是美國牛肉就 10萬噸。
你到現在說了 3個數字，我聽起來都不一樣。
就是到今天為止嘛！
到 10月份嘛！
去年年度統計是 6萬……
六萬四千多噸。
這是美國牛肉的部分，所以臺灣進口的美國牛肉一年大概將近有 6萬 5,000噸到 7萬噸之間。
美國豬肉的部分呢？
噸數？
去年一萬五千多噸。
好，關於美國牛的部分，就我上一次問過你們主委，美國畜牧場在飼料裡面有用萊克多巴胺的比例大概是幾成？
美國牛喔！
陳副主委，你是昨天晚上喝多了，還是怎麼樣？
我在問你問題，你幾乎都答非所問。
可以這樣子喔？
七到八成的飼料有萊克多巴胺。
美國豬肉畜牧飼料裡面有用萊克多巴胺的占比是多少？
大概是 10%左右。
他們自己的肉品協會說是 6%。
那我們得到一個結論，美國牛進到臺灣一年大概是 6萬 5,000噸，飼料有用萊克多巴胺的比例大概是 72%到 78%。
臺中市政府在兩個禮拜前抽查肉品舖，有 70攤的美國牛肉符合國際標準殘留量的萊劑，美國豬肉則是沒有，零！一點萊劑都沒有！美國豬肉占臺灣肉品市場比例太低了，它本身的牧場幾乎絕大多數都沒有添加萊劑在飼料裡，所以開放萊豬根本不是食安問題，如果硬要講有毒、有食安問題，是 9年前的美牛，占比比豬大太多了吧！
農委會先回去，我後面要問的是經濟問題，請問陳正祺次長，為什麼美國豬在臺灣市場進口量這麼少？
第一個，政府不能在後面操控。
政府不能說不准買這個、不准買那個。
全世界的肉品，我們政府不操控。
所以是自然呈現我們臺灣本土豬肉占了 90%以上。
國際進口的豬肉肉品，美國豬大概就占 1%上下而已。
原因在哪裡？它為什麼沒有競爭力？
簡單講，臺灣本土豬肉比較好吃。
而且美國豬又比其他國家的豬貴。
口味贏不了臺灣本土豬，價錢又比加拿大豬貴，當然就沒有人要買啊！這是市場機制。
食安問題，那 9年前美國牛的食安問題，我看要大好多倍啊！我剛剛問飼料比例的原因就在這裡。
還有一個說法是全世界有 160多國不進口萊豬。
這是假訊息嘛！
我很怕我們有一些同事在同溫層久了，假訊息會以為是真的，事實上是有 100多國自己的豬農不用萊劑。
但是為了符合國際標準，統統開放萊豬。
全世界主要國家都開放了，所以第一題，我們開放美國豬或開放萊豬、或開放萊牛，跟 CPTPP的關係，有人說美國不在裡面，所以沒有影響，是嗎？
所以美國對 CPTPP是有影響力。
其實有一個事情，我是建議經濟部或外交部都可以提，就是 CPTPP現在有 11個會員國，如果美豬的問題不重要，怎麼會 11個會員國都開放進口？
新加坡是創始會員國，所以條件就是它訂的，新加坡本來是禁止萊豬，你們現在掌握的訊息，新加坡有沒有開放萊豬？
它是 CPTPP的創始會員國，為什麼還要逼自己開放？美國又不在裡面，就因為要遵孚國際貿易規範。
去除非關稅型貿易障礙。所以，參加 CPTPP，我們明知道這有影響，當年的馬英九前總統開放萊牛，跟現在開放萊豬，事實上當年的說法跟現在說法幾乎一樣，就是為了符合國際規範、為了臺灣參與國際，為了讓我們的經貿走出去、讓我們的產品得到比較好的關稅條件，都一樣！明知道這樣子，還硬要破壞這樣子的過程，傷害我們國家的競爭力，那叫明知而破壞，我一直搞不懂。
雖是不同政黨，但我們所處的國家是一樣的。另外還有一個問題是，現在申請的英國和中國也沒有開放萊豬？那為什麼我們要開放呢？
我那天看中經院副執行長李淳拿的文書資料，美國跟中國的第一輪貿易協議第三章… …
就已經承諾要開放萊豬了嘛！
中國要承諾，而且後來劉鶴還說會儘速落實，萊牛在去年已經進口，同時中國今年是美國豬肉進口最大國，因為他們有非洲豬瘟，他們不檢查萊劑，直接就進了。事實上，中國也不用講萊克多巴胺，因為連央視都報導他們國家的畜牧場用沙丁胺醇跟克倫特羅，這兩個是國際不允許、含有劇毒、難以代謝的不合法瘦肉精，中國自己用不合法瘦肉精，如果去阻擋不影響人體安全的萊克多巴胺，那就叫笑話！我在講當年 CODEX為什麼 7月份要討論瘦肉精的含量，是因為吃了中國豬肉有一大堆人昏倒在路上，發現是用了不合格瘦肉精，才請專家投票討論瘦肉精什麼可以用、可以用多少，原因在這裡。所以，英國跟中國談判，這個條件一定會觸及，而其中中國已經在跟美國的協議當中承諾開放了，這是有關 CPTPP以及申請中的問題。就你現在瞭解， CPTPP第一輪是共識決，要組成工作小組，議程大概是什麼時候會談到這個部分？我們跟各國談完，要進入到共識決了。
請問楊副總談判代表，目前我們的 CPTPP進度到哪裡？
對，非正式協商完才會進入……
所謂的共識決就是不反對就可以了！
我們那個協商有沒有預計期程到什麼時候？
英國走了 5個月，算是最快的！
我知道，英國的 5個月是最快的。
所以認為你們太慢的話，英國那個 5個月可以拿出來做參考值，人家什麼都準備完了還要跑 5個月，才開始成立工作小組，所以只要在 5個月左右，那個叫做超高標準，通常要一年多啦！ TIFA現在開始談了嗎？開始了嘛！
美國 USTR的態度呢？
比前一任談判代表好很多吧？
前一個有前一個的原因啦！所以現在我們都開始恢復開會了。
如果 TIFA這樣進行下去的話，對我國的經貿有什麼實質的幫助？
我可以這樣詮釋，當我們遵孚國際遊戲規則、國際規範，當我們接受公平互惠原則的時候，臺灣產品的出口競爭力會增加，賺的錢會增加，就業機會會增加，這個是遵孚國際規範對內的利多。
國際參與當然有外交層次，我最後一個問題請問外交部吳部長。我要問兩個人，一個是龐皮歐，一個是安倍，這兩位都有表達來臺灣訪問的意願。上一次我問龐皮歐的時候，你們說在規劃中；目前有沒有美國前國務卿龐皮歐跟日本前首相安倍來臺灣訪問的時程？
樂於來嘛！
還有在進行中嗎？
最實質的就是查一下 schedule嘛！大概幾月份有空、什麼時候可以，有沒有大概進到這個程度了？
這兩位來可不可以適用外交泡泡？
可以適用外交泡泡嘛！我建議外交部可以更積極一點，尤其安倍雖然是前首相，但是他是日本政壇相當有實力的人，他做了跟安保相關的發言，對臺灣又這麼有力，我覺得可以進一步多交流。
下次我們見面再問一下，看看有沒有什麼新的進度，好不好？辛苦了，謝謝。</t>
  </si>
  <si>
    <t>王美惠</t>
    <phoneticPr fontId="2" type="noConversion"/>
  </si>
  <si>
    <t xml:space="preserve">
（11時 46分）部長，我們先來看一段影片，等一下再來討論。
部長，這段影片你應該看仔細了。
 10天後就要公投了，公投的 4個題目中最重要的就是萊豬，國際都在看，尤其中共最關心這個問題，剩下的 3個問題是我們國內的問題。有關萊豬的問題，我不知道大家是走回頭路還是老糊塗忘記了，曾經說美國的東西很好吃，現在卻為反對而反對。百姓到現在有的人也還不一定很瞭解，有的說吃了有毒會不舒服，有的說我們要走向國際需要這樣做，我想外交部部長最瞭解這個情形，是不是再詳細說明一下？
部長，剛才你也解釋了很多，本席在此要告訴你，我們是希望讓百姓更瞭解萊豬的問題，若是你們說明得不清楚，萬一公投沒過，你們打算怎麼辦？因為你們解釋得這麼清楚，所以公投應該會過，我覺得經過一場、一場的解釋之後，是最近又有耳語部隊出來亂說，萬一投票結果未如所想的時候，部長要怎麼處理？
這是很嚴重的。
部長，我在這裡非常擔憂，因為如果大家聽不清楚，投票之後會損害臺灣的前途。再者，最近這件事情討論得沸沸揚揚，美國有找你們溝通嗎？美國的重要人員或是你的好朋友有在私底下跟你說，萬一沒過，臺灣會怎麼樣嗎？私底下有跟你講嗎？
部長，你說美國私底下有跟你講嚴重性，你有去評估，有跟內部的同事說，說明時要更加清楚嗎？
對，因為這個工作是政府要做的，你們就是要去說明，我今天要問你的就是，美國確實私底下有跟你說此事的嚴重性。
你說有沒有就好。
有。好，以上。</t>
  </si>
  <si>
    <t xml:space="preserve">
（10時 32分）請部長、經濟部次長、農委會副主委及談判代表。四位長官早，我們先來看一段影片，時間暫停一下。（播放影片）
這是幾年前的蔡英文，不管是 09年民進黨的遊行， 16年大選作為候選人的辯論，我想請問一下各位，你們一直講承諾，這個算不算承諾？他講的話算不算承諾？ 2009年到 2016年講的話，難道都不算話嗎？然後 2020年 8月 28日講要開放萊豬才算話嗎？才算承諾嗎？當你們在講承諾的時候，請你們用同樣一套標準，即便蔡總統沒有辦法來這邊報告，不要說備詢，否則大家真的很想問他啊！我還沒有講完，我再講一下， 2009年 10月 26日民進黨的新聞稿寫什麼？我唸給你聽：要改善臺美關係有很多辦法，不要拿著臺灣人的健康去改善臺美關係，這是錯誤的代價，所以不知道執政黨的腦筋裡，哪一件事情比較重要？改善兩個國家的方法很多，必須逐一克服每個關卡上的問題，而非以國人的健康當祭品。然後做一個總統應該要分辨國家有什麼樣的利益？什麼樣的地方需要保護人民的？總統要把緩急輕重弄清楚， TIFA沒有錯是我國與美國之間的談判架構，不過存在已久。在這個架構下，我們要處理很多貿易問題，如租稅、投資保障、投資協定等問題，這些都有很多困難跟障礙，必須逐一克服，而非拿國人健康來換。 2009年民進黨的新聞稿現在還在， 2012年的賴清德市長，現在是副總統到處每天講要開放，當初大剌剌杜絕瘦肉精，而且當初還講毒豬！毒牛！賴清德作一個醫師，他堅決反對！當時的臺南市長賴清德說，臺灣畜牧業幾十年來都不用瘦肉精，若硬要的話，就是不尊重臺灣的老百姓。同為醫師出身的市長賴清德、副市長顏純左、衛生局長等都對瘦肉精開放不以為然。從總統到副總統還有立法委員都曾說過，可見牛豬分離並不是只有國民黨提出來而已。我們來看一下民進黨委員的提案，那時候我也是立委，當時他們也有提案，他們提的是什麼案？「根據最新民調，超過七成國人反對含有瘦肉精的豬肉進口，新政府不宜漠視。另考量國人飲食習慣，豬肉食用習慣與牛肉不同，對民眾的健康衝擊影響甚大。再者，基改食品已經禁止進入校園營養午餐，對國人食安之要求甚高，建請政府應堅孚牛豬分離原則，嚴禁瘦肉精豬肉進口。」這項提案的提案人是林靜儀，也就是現在要競選臺中市立委的候選人，另外還有陳曼麗、黃秀芳、陳瑩、吳焜裕、吳玉琴等人，這些都是民進黨的立法委員，而且這是沒多久前的事情，他們都是上一屆的立委，這是民進黨執政時的不分區立委在立法院所提的提案，這算不算是承諾？算不算是主張？算不算是代表民意？提案上面寫的是高達七成以上國人反對含有瘦肉精的豬肉進口，這是民進黨委員的提案，乍聽之下好像是國民黨委員現在的提案，實際上這是上一屆民進黨代表黨意的不分區立委所提的提案。你們反反覆覆，你們口口聲聲這邊說一套，那邊又說另外一套，在野的時候說我們都是臺灣人，執政的時候卻都變成美國人，是這樣嗎？這樣的反覆叫做承諾嗎？你們對人民的承諾在哪裡？你們一天到晚都說我們對國際要有承諾、我們要信孚承諾，那你們對國人的承諾在哪裡？你們選前說一套，選後做一套，然後這些都不用道歉，而且馬上就說我們要遵孚對外的承諾。其實還有很多我都沒有講，根本來不及講完，我現在只想要確認一件事情，請問去年 8月 28日蔡英文總統宣布的那件事情算不算承諾？他在 8月 28日宣布今年 1月 1日要開放萊豬進口，請問這算不算承諾？只要回答我這算不算承諾就好。主席（溫委員玉霞代）：請外交部吳部長說明。
你如果要講這件事情，那我就再打你臉， 2012年 7月 25日我在立法院表決，食安法就是在那時候修改的。根據食安法第十五條第四項的規定，國內外之肉品及其他相關製品，除依中央主管機關根據國人膳食習慣為風險評估所訂定安全容許標準者外，不得檢出乙型受體素。其實這就是你們一直在講的國際規範，也是因為當初 CODEX的標準出來之後，在立法院表決通過的最後定案是這樣。你知道我們表決這個案子的時候，民進黨全部都反對嗎？當時民進黨的黨團全部反對，他們反對什麼？他們還是反對瘦肉精進口啊！即便依照國人膳食習慣為風險評估，得以有一定殘留，民進黨還是反對啊！你可以調投票紀錄出來，那是 7月 25日進行的表決，執政黨現在口口聲聲說國際規範，你們當初就是瞧不起國際規範啊！而且我們當初也是在民進黨的要求之下去做，我們認為應該要按照食安及膳食習慣為風險評估，所以當時的立法委員田秋堇說：「今天民進黨為了維護國民健康，應該要把豬分離入法。」，他還要求豬分離必須入法，我們是寫「國人膳食習慣為風險評估」，但他要求豬分離要入法。國民一年平均只吃 他之前講的話，他講過什麼話？我剛才已經唸給你聽了，就是不能把健康拿來交換，食安和健康不能拿來作為貿易條件的交換嘛！可見他也不敢違背他過去所講的話。你可以去查去年 8月 28日中央社的新聞標題，當時他曾講沒有交換說。如果是這樣的話，為什麼你們今天卻又說這是承諾？
關於我剛剛詢問到底算不算承諾這件事情，你就簡單回答，他在 8月 28日所講的話是不是承諾？這樣我們才有辦法談下去。
算不算承諾？我就是要你回答算不算承諾嘛！
你現在是在恐嚇大家嗎？你是說因為萊豬進口的問題，然後就要把這些全部都退回去嗎？
我想請問你們是哪一國的官員？你們到底代表哪一個國家？你們代表哪一國的人民在做對外事務和對外談判？
你知道嗎？美國官員自始至終絕對是捍衛美國的利益，當他們在捍衛美國利益的時候，可以把很多事情都講成是對他們自己好的……
結果我從頭到尾都看不到你們當在野黨時的主張，你們當在野黨時的主張是什麼……
怎麼會邏輯說不過去？這麼清楚，都是你們講的話，這些都是白紙黑字寫在那邊，說不能用健康交換的是你們，說牛豬分離的也是你們，然後……
「國際標準」你們在表決的時候就反對，你去調 2012年 7月 25日的表決紀錄出來，這些都是有紀錄可查的，我實在懶得跟你爭辯這件事情。我現在只想請教，面對公投案，你們在這邊是在幫外國人講話，還是在幫我們講話？不然就不要講話，你就讓人民自己去做決定，而不是讓人家覺得到底……
就是因為你們不是在講清楚，而是在模糊整件事情。
整件事情的價值是什麼？
公投結果的衝擊，你可以講啊！
我現在就是要質問你，你們講這些事情的理由跟背景根本就前後不一，當你之前講的時候，講得很好聽，說不行，這如果開放的話是衝擊國人的健康；現在反過來講，不行，這如果不開放的話，衝擊我們的對外關係，衝擊我們加入 CPTPP。這都是你們講的，前後矛盾就是你們嘛！
前後矛盾就是你們嘛！
更何況現在美國也跟你講，它根本不想回 CPTPP。
你們一天到晚講，萊豬進口， CPTPP也不能加入，然後美國也不會支持，那現在美國自己也講，它無意再回到 CPTPP，它要搞它自己另外一個印太經濟架構，它自己要搞嘛！完全以美國戰略利益為主的一個架構，它根本不走雙邊的自由貿易協定了。
它也不走所謂的 FTA路線，路線也在調整，所以做為一個談判單位也好，對外關係的主管機關也好，也請你們第一個站在國人的利益優先來考量這些事情。
尤其是你們自己講的，健康不能交換的這件事情，這都是你們自己講的。
所以請你們要站在這個立場來看待這些問題，不要用恐嚇的方式，用似是而非的方式，然後抹黑整個公投，這個本席絕對沒有辦法接受。
你們沒有懷疑，但你們在恐嚇嘛！你們根本就在恐嚇嘛！
我跟你講，把紀錄拿出來，2012年吳秉叡立委就在立法院提反對萊牛的公投，他自己開記者會講的。查一下，2012年吳秉叡委員，當時的立法委員就在立法院開記者會說要推動反對萊牛的公投，你說公投叫民粹，你不是抹黑，是什麼？
你把公投講成是民粹，你就是在抹黑，我們先不要講公投的內容是什麼，當你今天把公投講成抹黑，把公投講成民粹，你是對不起蔡同榮，你對不起林義雄，所以我一直在找林義雄出來講，到底對公投現在的態度是什麼？如果照你講的，那我真的覺得林義雄應該好好出來講，公投是不是民粹？謝謝。</t>
  </si>
  <si>
    <t xml:space="preserve">
（12時 36分）謝謝主席，主席辛苦了。我想請教外交部吳部長及經濟部的陳政次。兩位好，我想我們來一個民主的 ABC，美國是民主國家吧？我想大家不會說不是嘛！那請問一下，什麼叫民主程序？今天當我們在進行公投的過程其實就是直接民權的展現嘛！我們都知道民主 ABC就是少數服從多數，所以今天部長跟政次這邊是否可以承諾，其實這就是人民行使職權，人民在行使直接民主的權利嘛！間大家也許可以做些辯論，但是最終的結果，我們不是應該要尊重嗎？我相信對美國這麼一個為大家所尊重的民主國家來講，他不會不尊重人民的最後選擇吧？部長可以回應一下這個部分嗎？我覺得這是一個基本的民主態度啊！
你不能這樣講，如果這樣講的話，你就要講說……
你不能這樣講啊！講到科學，每個人對科學的看法也不一樣啦！今天 A學者說這個是科學、B學者這個也是科學，可是他們的論點是不一樣的。所以我覺得今天在過程中，大家可以辯論……
以這件事情來說，你的意思是說全臺灣現在五成以上的民眾是不科學的，我覺得你不要給國民黨戴這頂帽子，大家也知道，在這過程之中，支持萊豬不要進來的不是只有國民黨，包括民眾黨、包括時代力量，包括全臺灣現有超過五成的民眾也是這樣，所以請不要再隨便戴帽子，……
你這樣講就是在戴帽子。
如果是這樣的話，中選會應該就直接禁止大家公投嘛！
你今天身為一個部長，你沒有資格在那邊說這個是不能公投的議題，因為它就是在公投之中，如果你這樣講的話，就代表還是一個威權……
就像這一次，我們非常遺憾，這一次萊豬進來，完全沒有經過立法院的民主程序，大家都知道，起碼當初在討論牛肉的部分是有經過立法院充分的討論，後來有相關的決定，包括 30個月以下等等很多的規定都非常的嚴謹；可是，非常遺憾，這一次我們看到在 8月 28日就由總統直接宣布，讓立法委員連民進黨立法委員都覺得被偷襲的狀況之下，沒有經過立法院任何的民主程序，這都是我們到現在記憶猶新的部分。今天還是要回過頭來講，美國身為一個民主國家，我相信他一定會接受臺灣公投多數人民行使直接民權……
接受臺灣的民主，我相信美國就應該接受我們這樣子一個公投的結果。
您可以回座了，我只是要告訴你，因為聽到前面的詢答，我覺得我沒辦法接受你這種民主，這是很奇怪的態度，就是跟人民站在對立面這個部分。我再來要問經濟部了，謝謝你。我只是要跟你說，少數服從多數是民主國家的基本 ABC，希望所有包括我們的部會首長都應該要遵孚這個民主 ABC的基本原則。再來我要問的是，請政次再看一下這次公投的題目，看清楚了嗎？我不用再唸一次了吧！請問為什麼經濟部的所有梗圖都是反美豬公投？如果公投過了，是要禁所有的美豬嗎？次長要不要回應這件事情？萬一公投過了，我們是要禁所有美豬嗎？
可是你們是反美豬啊！我們吃美豬吃很久了不是嗎？我們不是進口美豬很久了嗎？
我再說一次，蔡英文總統是開放萊豬、蔡英文總統是開放萊豬、蔡英文總統是開放萊豬……
不是開放美豬，美豬早就進來了。我再問你一次，按照經濟部的寫法，難道公投過了，你要把所有美豬都禁掉嗎？
是嗎？是這樣嗎？你回答我嘛！是不是？如果不是你就是在混淆視聽啊！
我剛剛再說一次，蔡英文宣布的是要讓含萊克多巴胺的豬肉、內臟及加工品進來……
哪是不讓美豬或是宣布讓美豬進來，美豬早就進來了，萊豬的部分農委會也說過，不只是美國，世界各國只要是用萊克多巴胺的豬肉都可以進來啊！不是只有美國的啊！
所以請問一下，你有跟美國商量過嗎？你把反萊豬變反美豬耶！這問題大了，吳部長，你要去跟美國說一下，我們政府說反美豬耶！我沒有要你上台，我是說這問題才大啊！因為我們反對的是萊克多巴胺的豬肉。萬一公投過了，按照經濟部的寫法，你們是政府部門、你們是官員，你這樣寫，難道民意過了之後你就要禁美豬嗎？
等一下，我再說一次，公投過了之後你是要禁美豬嗎？
不只是這篇，也包括李淳的等等，經濟部的所有梗圖都是「反美豬公投」……
沒有一個公投叫反美豬，全部都是反萊豬好嗎？
如果是這樣，你們才真的是得罪美國，因為只要公投過了就反美豬，是美豬都不能進來，這問題才大。所以請不要混淆視聽，我要跟你說的是身為一個公務人員，連這種事情都可以混淆視聽！
這不是混淆視聽嗎？請問你要不要唸一唸你寫了什麼？你可以把這個梗圖的左邊 5個字唸給我們聽嗎？你唸啊！這是什麼公投？
你唸一下，請就問題回答，我請問你這個梗圖裡面那 5個字是什麼？什麼、什麼、什麼公投？唸一次給我聽啊！
反對什麼？
請你唸嘛！你不是寫反美豬公投嗎？
你說是嘛！是反美豬公投嘛！原來經濟部是反對美豬啊？
再講一次，現在在公投的題目是反萊豬，我不知道政府部門是不是因為不敢讓民眾知道……
原來政府部門希望大家吃萊豬，所以故意在閃萊豬以及萊劑是禁藥這件事情，而跟民眾說我們是反美豬，這是混淆視聽，這個問題非常嚴重，現在從總統以降，全部都在混淆視聽，內政部警政署就當打手，只打擊異己，對於政府完全在放假消息卻什麼都不處理，還可以光明正大地站在那邊講話，沒有道歉，我們的行政部門哪時候變成這樣的？哪時候變得如此可悲啊！可悲啊！可悲啊！再說一次，請不要在最後兩個禮拜混淆視聽，要民眾吃含萊克多巴胺的豬肉，你可以去辯論，但不要用反美豬混淆視聽、隨便帶風向，我覺得這樣我真的看不起現在所有的公務人員，不要讓自己變成這樣，請把公務人員該有的行政中立拿出來。再說一次，我要警告所有部會，尤其是經濟部，你們已經多次這樣子搞這個東西，再來若再看到，我們絕對會要求法辦，謝謝。</t>
  </si>
  <si>
    <t xml:space="preserve">
（9時 35分）這一段期間，其實我們在地方都辦了很多場公投說明會，主要是因為這幾項公投其實都對臺灣未來的影響至關重大，所以我們在第一線遇到很多問題，其實在剛才各個部門的報告裡面也都有回應到，但是我發現人民不一定會 catch到這麼精準的資訊，例如說我們常常會在座談會裡面遇到有人問說，美國並不是 CPTPP的會員國，為什麼其他國家會這麼重視美豬的議題？以及他們有什麼義務要去幫美國推銷他們的豬肉等等？當然面對這個問題，我們會進一步舉類似剛才報告的內容來答復他，其實對國際社會來講，他們所重視的是一個信任，就是這個國家有沒有孚信用？畢竟含萊克多巴胺的肉品是一個延續性的政策，它不斷地在這個社會中被討論，再加上有國際標準以後，已形成臺灣對國際一種延續性的承諾，所以在這樣的討論過程裡面，其實國際社不會去區分臺灣是哪個黨執政，而是臺灣對國際作出什麼承諾？有沒有履行？同時也不會在國際社會裡面說，因為是哪個黨，所以現在另外一個黨怎麼樣，他們不太會去講這些，所以重要的是信任，而在整個溝通的過程裡面，我發現其實很多民眾他並沒有 catch到我剛剛講的這個題目，所以我們才會常常被問，就此請問外交部及經濟部，我們對產業界或第一線的一般民眾有做什麼樣的說明？
所以是承諾的問題、孚信用的問題，陳次長是否可以稍微補充，我們怎麼讓第一線的民眾知道我們在經貿上會受到影響？
對，所以我們怎麼讓更多產業界跟第一線的民眾瞭解這個問題所在，要不然他們會質疑怎麼可能 CPTPP的人都在推銷美國的豬肉，我在第一線公投說明會或座談會中，也一直跟他們說明不是這個問題，由此可見其實應該有很多人沒有 catch到這個重點，所以接下來剩下不到兩個禮拜的時間，有沒有什麼方式可以讓更多第一線的人能夠瞭解？
除了經貿的部分，第二個當然是食安的問題，關於食安問題，現在有另外一種說法是犧牲食安換經貿，其實我們站在第一線說明的時候，也常常說事實上這 9年來，我們並沒有看到美牛曾發生任何含萊克多巴胺的食安問題，至少在臺灣沒有，所以在全世界我們是否有收到任何一個國家因含有符合 CODEX規定的萊劑劑量而發生食安的問題？
因為我在公辦的公投說明會中也看到提出公投的一方，他們其實也沒有提出確切的證據跟案例，所以我們在第一線辦任何座談會時，我們也是這樣講，但是我想外交部如果在國際上有收到任何案例，當然可以公諸於世，讓大家知道到底有沒有食安的問題，至少目前在公辦說明會裡面，我們第一線收到的任何資訊是沒有出現任何案例的。另外，也有政治人物建議在這個時候應該重啟跟中國的服貿協議，甚至他認為這樣不知道是否可以替代我們加入 CPTPP或是有利於我們加入 CPTPP，就這部分我想問外交部跟經濟部，你們認為這是一個好的替代方案或是一個加入 CPTPP的路徑嗎？
也請次長說明。
我今天是就三個層面，第一個是我們在經貿上面為什麼會認為這個事關重大、影響很大？不只是有沒有任何國家要推銷美國豬肉的問題，而是臺灣的承諾跟信用問題，這個值得全民思考。第二個是食安，真的有用食安來換經貿嗎？如果有任何科學的案例，我想全民都可以來瞭解，但是目前看起來也沒有，所以其實這是個假議題，沒有用健康去換什麼的問題。第三個是有沒有替代方案？部分政治人物講如果這個真的破局了，然後可以用跟中國簽服貿來加入 CPTPP，我剛才聽部長和次長講，不管在實務上或是國家的立場上，這恐怕都不是一個好的替代方案，而且這也不像是一個對的有機會的路徑。從這三點來講，我希望有更多民眾能夠瞭解。謝謝部長、次長。</t>
  </si>
  <si>
    <t xml:space="preserve">
（11時 30分）謝謝主席。今天的題目主要就是針對反萊豬公投通過以後，政府要有什麼作為。第一個問題，這個焦點就在 CODEX定出標準，剛剛我聽到各位的答詢都一直 focus在已經定了國際標準，我們應該要遵孚，否則將來會困難重重，大概是這樣子的論述。有關這個國際標準，請問部長知不知道它是在民國幾年定出來的？
 2012年 7月 5日，那個國際標準的爭議還頗大，這是第一個我要跟你說明的，怎麼說有爭議呢？第一個，很多國家還不太認同，包括歐盟的 27個國家也不認同。
好，這個等一下我們講。他們在 WTO被告不是萊克多巴胺的問題，而是其他的問題，而且有貿易談判，那個我們等一下可以講。歐盟不太承認這個國際標準，另外，全世界有 160個國家也不太認同，包括臺灣。
等一下你再回答啦！ 160個國家……
你還沒有聽我講， 160個國家……
 160個國家在它的國內不允許用萊克多巴胺餵食牛或豬，我講的有假嗎？是真的還假的？
你錯了，我現在馬上糾正你，我不是講一百六十幾個國家沒有進口萊豬、萊牛，你要搞清楚。160個國家在他的國內不允許用萊克多巴胺餵食豬或牛，這 160個國家包括臺灣。萊克多巴胺在 160個國家的國內都還被列為禁藥， OK？這是假的嗎？包括臺灣。
請農委會回答。
好啦！那是另外一個問題嘛！我現在要跟你講國際標準。請問農委會，萊克多巴胺在國內可不可以用在豬隻跟牛隻的飼料裡面？可不可以？
 OK，知道了，禁藥啦！
等一下，不要浪費我的時間。這個國際標準是有爭議的，跟一般的國際標準不太一樣。我第一個要表達，就是有爭議才會有的國家不進口，然後要經過貿易談判。這個就像我們現在的疫苗，有的疫苗得到國際認證，但是有的疫苗只得到部分國家的認證，這個還是不太一樣。萊克多巴胺可以用在豬隻、牛隻的飼料裡面只得到一部分國家的認同， 160個國家不認同，而全世界有 197個主權獨立的國家。
請你不要浪費我的時間！
請你不要浪費我的時間！
主席，他在浪費我的時間。我請你回答你再回答，好不好？這是我的時間。
我給你時間嘛！2018年我們有反核食公投，後來也通過了，所以日本核食就沒有進口。當時包括農委會的主委陳吉仲、駐日代表在投票之前都說這個很嚴重，可能會被 WTO制裁。請問核食沒有進口，我們有被 WTO制裁嗎？有沒有？
可以，你現在回答。
有沒有被 WTO制裁？
因為你沒有針對我的問題回答啊！
 OK，不用回答，因為你都不回答。我們沒有受 WTO制裁。
你浪費我的時間。
主席制止一下啦！
 CODEX在 2012年 7月 5日通過之後，民進黨有沒有繼續反萊豬？部長，你要回答嗎？
 2012年 7月 5日，CODEX定出標準之後有沒有繼續反萊豬？
豬肉也是定出來了啊！
OK，你不用回答，因為你沒有辦法回答。 2013年陳吉仲還在反萊豬，他說如果萊豬進來，政府打死也要擋；2016年還在大遊行，民進黨發動反萊豬大遊行，所以不要有兩套標準，不是 CODEX的標準出來，民進黨政府就沒有反萊豬，這個是錯誤的。最後給我一分鐘，時間不夠。到底我們反萊豬公投通過會不會影響加入 CPTPP，這個各自表述。最後我要講的就是貿易談判是很多方面的，臺美貿易有很多面向，包括我們的晶片輸出，光一家台積電輸出美國就超過 4,000億臺幣，萊豬一年的交易額不會超過 10億臺幣，我的意思是加入 CPTPP有很多面向要去談判，這就是你們的工作。 CPTPP的成員國也有不進萊牛的，所以這個國際標準是被質疑的。澳洲、紐西蘭、馬來西亞是 CPTPP的成員國，到現在為止都沒有進萊牛，因為飲食習慣及國內產業的關係。紐、澳有沒有進美國的萊牛？到現在還是沒有，他們是十一個成員國之二… …
為什麼他們可以？
澳洲？
好，那我更正啊！澳洲有沒有進萊牛？
你看，沒有進萊牛。我的意思就是貿易談判是多面向的，美國更在意的是我們的晶片供應鏈能不能跟美國站在一起，那個貿易額超過 5,000億，影響國防、影響產業鏈重組，這個是你們將來要去談判的工作，我們也有我們的優勢。萊牛對美國來講是 piece of cake，對臺灣來講是食安的重大問題，這個就是你們的工作，你們的工作是要去談判，維護臺灣這個主權獨立國家的食安，照顧人民的健康。
不用回答啦！</t>
  </si>
  <si>
    <t xml:space="preserve">
（11時 54分）部長，10月您有到歐洲歐盟的幾個國家訪問，就您瞭解，歐盟有沒有進口萊克多巴胺的豬肉？
歐盟沒有進口，歐盟也沒有使用萊克多巴胺，對不對？
部長，您的報告裡面有特別講說會脫離國際合作之道，所以歐盟現在有脫離國際合作之道嗎？
部長，請直接回答我的問題好不好？您的評論不在我們這次的詢答範圍之內。報告說會脫離國際合作之道，那麼歐盟的這些國家有因為沒有使用萊克多巴胺，或是不讓萊克多巴胺的肉品進口而脫離國際合作？
哪一個國家？
哪一個國家有脫離國際合作之道？
第一個，歐盟沒有脫離國際合作。第二個，從去年 8月 28日到現在，歷次的民調顯示臺灣的民意有高達六成、高達七成的民眾都是反對萊克多巴胺豬肉進口，政府在去年 8月 28日宣布要開放進口，你說如果公投過的話有可能會破壞信賴關係，我想請教，去年 8月 28日之前，民進黨政府有跟任何國家或是任何人承諾說他要開放嗎？
我只是先請教，你剛剛一直說這個會破壞信賴關係，我只是請教，因為我不知道，因為外交你知道，所以我只是在國會殿堂公開詢問， 8月 28日之前有沒有跟任何國家或任何人承諾說，民進黨政府，譬如 2020蔡英文總統連任之後會開放萊克多巴胺豬肉進口？
有沒有承諾嘛？所以有承諾？
所以是有承諾還是沒有承諾？
部長，請直接回答我的問題。
有沒有承諾？所以有承諾是不是？
所以民進黨在蔡英文總統要連任第二任的時候，有跟任何國家或任何人承諾……
主席，能不能制止一下？怎麼會有備詢的官員那麼的囂張跋扈，不針對問題回答，我只問有沒有承諾，扯了一堆，然後反而反質詢說民意代表錯誤發言，這是什麼樣的官員可以那麼的囂張？
部長，我剛剛有講錯任何話？我是問問題，現在官員可以囂張跋扈到還會指責民意代表問問題問錯？部長，你會不會太藐視國會？
你剛剛的所作所為都是藐視國會。
你剛剛的所作所為都是藐視國會。
部長，我再請教第三個部分，公投是直接民意的展現，中華民國所有的人民都用公投法來作自己的主人，要告訴政府我們現在要的是什麼、不要的是什麼，這你可以認同吧？
這是民意的展現，你說要為政策辯護，為什麼在這個情況下，反萊豬公投也展現了六成、七成以上的民意都是反萊豬，你們口口聲聲說會破壞，怎麼沒有想過公投通過之後，反而可以給我們談判的籌碼，告訴外國臺灣人民就是不要萊豬，我們可以用其他方式，你們可以去做談判，但是不要強迫臺灣人吃萊豬。過去米酒關稅從價格很高的 180元，馬政府時代也可以去談判、去溝通，因為臺灣民眾要米酒、要降低，所以到最後米酒可以降低關稅，變成比較低廉，讓全國民眾都買到，那為什麼這個公投沒有辦法？有哪一條公投法規定說政府一定是當然反方？
請回答。
公投法沒有任何一條條文寫說行政院一定是公投的反方。
你的回答我瞭解，我再請教，2008年你還不是部長，但是我想外交的部分你一定很清楚，2008年有兩個公投案，一個叫入聯公投，一個叫返聯公投，如果依照你剛剛的邏輯，公投案行政院是當然反方，所以若是現在要再提出入聯公投或返聯公投，外交部都會出來反對就對了？
一樣是民間團體，2008年的時候一定是有民間團體提出來，一個說要入聯公投，一個說要返聯公投，就是要重返聯合國或是加入聯合國……
依你剛剛的邏輯，現在只要有任何人提出入聯或返聯公投的話，外交部都要跳出來反對，因為跟現在的政策不一樣。
什麼叫拿橘子跟蘋果來比？你現在又變農委會主委了嗎？外交部長現在除了管國防之外，連農委會也要管了嗎？
不是，很抱歉，那時候是民間提出來的……
都有民間提出來，入聯公投或返聯公投都是民間提出的，所以一樣……
國民黨提出來跟民意站在一起，不可以嗎？
部長，所以嘛！如果現在國民黨再提出入聯或返聯公投，政府也要為政策辯護，也要反對？
不是，我說現在嘛！
所以民進黨政府就是愛吃公投自助餐，就是現在你覺得支持，你覺得你們現在的政策，因為在野黨提出來，你們要反對，你覺得對執政黨有利的你們就支持，不是這樣子嗎？這就是現在民進黨從上到下官員都在吃公投自助餐，就是自己選擇，自己說了算。
外交部長又在當農委會主委的角色。部長，這樣我瞭解了。最後，我向代表確認一下，你的報告裡面有提到，如果公投過的話，有可能會阻礙我們加入 CPTPP嗎？會增加談判的難度？
跟誰做承諾？
所以在還沒有開放之前就已經承諾一定會開放？
請問 CPTPP11個會員國裡面有哪一個國家有出口萊豬？
有哪個國家出口萊豬？沒有。
還有國家是不進口萊豬，但是他們 11個會員國在國內全都不使用萊劑，還有兩個國家是進口萊豬，但是不進口萊牛，對不對？所以其他會員國都可以有各國家自己的規範跟政策，為什麼我們臺灣要申請加入 CPTPP時就一定要全盤接受？
你有沒有看到現在臺灣高達七成的民意是反對萊豬的？
我知道，跟國人說得更清楚，你不要再重蹈之前政務官的那種發言，我只想請教，您自己有沒有看到媒體歷次的民調都說國內的民眾高達七成反對萊豬？
代表，我們很認真地講，應該是國人要的是什麼，政府是要為人民服務，政府是人民的公僕，人民要做的事情政府應該要去要求，尤其是如果真的反萊豬公投通過之後，是給你們籌碼、給你們底氣、給你們 power，有民意當你們的靠山去跟其他國家談判，告訴其他國家，不要強加臺灣人不要的東西進來臺灣，這是你們的責任，不要把你們的責任推給民眾，謝謝。</t>
  </si>
  <si>
    <t xml:space="preserve">
（12時 54分）今天我從早上就一直在聽外交及國防委員會各位跟委員的答詢，其實我覺得還滿難過的，因為國會跟部會之間的溝通看起來確實有很大的障礙，不管是外交部或經貿談判小組，對於反萊豬公投還是有自己一套非常堅定的說法，不管各個在野黨委員問你們什麼樣的問題，其實你們就是用同樣的說法來回答，比如說尊重民意這 4個字，這 4個字就可以回答今天的問題，就是「針對反萊豬公投結果政府可能因應作為」。我必須先講，今天這個命題，以我們產業界來說，其實是一個非常正常的開會方式。今天我們知道 12月 18日會有一個公投，公投結果一翻兩瞪眼，你應該要先做好 A plan、B plan，公投結果就是通過或不通過，如果通過，政府要做什麼事情，也許對你們來講通過就是照你們正常的步調去走；如果不通過，你要做什麼事情。其實我想今天大家對於委員會的這個議題已經有預設立場，因為剛剛聽到你們在答詢的時候一直把國民黨這 3個字拿出來講，其實你們已經預設今天這個題目就是溝通政黨的不同想法，但是我覺得站在一個正常的、中性的民眾的角度，會覺得我們關心的其實就是 12月 18日之後，目前很有可能會出現一個不同的公投結果，你們預計怎麼做？剛剛經貿談判小組說不回答這種假設性問題，但是我很抱歉，我要告訴你，其實這種假設性問題是真的有可能發生的，12月 19日我們的國家可能就會面臨另外一種情況，不管怎麼樣，在今天這個時間點問你在 12月 19日的 plan B是什麼，我覺得這在企業界是一個非常正常的情況，但滿遺憾地，我想你們今天可能也不準備回答 plan B到底是什麼，我也合理懷疑也許是因為你們有一些壓力，覺得講出 plan B可能會有什麼國際上的壓力，我不知道，所以我覺得今天是一場大混戰，我從早上聽到現在根本是個大混戰。我首先還是關心一下，剛剛有一些國民黨委員提到其實我們也是反萊豬，我必須重申一下，民眾黨黨團的立場一直以來都是如果進口萊豬在國際經貿上有一定的壓力存在，我們上從主席到委員們，其實我們都很明確地表示這可以用科學的方法去解決，只要有源頭管理加上明白標示，這件事情是可以解決的。所以我想先請教一下經濟部，我們看到你們的書面報告，不管是第 1頁、第 4頁，其實都有提到美國長期關切萊豬開放的議題，而消費者面對萊豬的疑慮要怎麼去解決，很好啊！你說加強源頭管理、輸入查驗、提供公開透明的資訊。我們還是要繼續詢問，請問明白標示這件事情是不是可以做到？如果民眾有選擇權，他可以選擇要不要食用含有萊克多巴胺的豬肉，就像基改食品，我們要不要選擇有基改或沒有基改的產品，這件事情為什麼沒有辦法做？如果公投真的通過的話，你是不是也真的會面臨到這些作法？是不是應該在這短短的一個禮拜裡面想辦法降低民眾、消費者的疑慮？
其實我覺得這件事情有幾個弔詭的地方，第一個，其實基改跟非基改本身就可以標示，所以我覺得在制度上面，本來就有這樣子的前例可以去遵循。第二個，你剛剛講說其他的國家是怎麼樣怎麼樣做，但我必須要講，其實你只標示產地這件事情，對於民眾跟消費者現在面對的疑慮是不夠的，說真的之前立法院也在這件事情上討論很多次，你只標註美國，但美國也有非使用萊劑的豬隻進口，這樣子等於是一秖子打翻全部的美國豬肉，但是民眾還是會有疑慮，我覺得這件事情，我也說真的這件事情本來應該是去年一直在討論的題目，看起來就是不管是民進黨黨團或部會，其實對這件事情是完全封殺。但是我必須要提醒的是，針對此次公投，目前我們看一下民調，其實今天很多人提到民調，看起來這項公投是四項公投裡最有機會真的會通過的。如果是在這樣的情況下，是不是要考慮有沒有其他的作法？吳部長一直提到「尊重民意」這四個字，在尊重民意這件事情上面，你心裡可能尊重，但是到底有什麼行動作為呢？其實民眾黨黨團，我們是想如果你可以做好源頭管理及明白標示，以降低消費者疑慮，基本上，就算是反萊豬公投，今天在這樣民意的情況之下，如果能降低消費者的疑慮，也許才真正是尊重民意的一個表現，我們覺得這是需要好好討論的一個地方。再下一個部分，本席想請教一下，加入 CPTPP的評估報告，我知道日前已經送出申請，現在是不是已經收到呢？相關的部分，包含貿易、勞權、環境都有很多項複雜條件，但是我覺得最近好像談到 CPTPP，它的關鍵字就會跟反萊豬黏在一起，很多民眾會以為今天不開放萊豬進口，好像就變成 CPTPP不能加入。我想請教一下，目前到底有沒有收到一些其他單位，對我們臺灣產業的一些相關評估報告呢？這部分應該是外交部或經濟部呢？應該都可以吧！
一個是產業評估的部分，然後另外一個，就是我們不是已經提出申請了嘛！其實在申請之中有很多複雜的條件，這些複雜的條件以臺灣目前的狀況來評估，我們是不是有辦法符合呢？因為我覺得現在大家好像都放大在萊豬的部分，我們可以談談加入 CPTPP，還有沒有其他比較辛苦的地方，以及我們要努力的地方呢？
針對與部會溝通的相關部分，到時候再以書面報告送到我們辦公室來瞭解一下。我覺得還是有需要去矯正一下視聽，不然現在我們看到有一些在講公投的，正反兩方的交鋒非常激烈，有些人就說你反萊豬，而反萊豬等於反 CPTPP，這不是一個等號。我想您也知道，就是你剛剛有講的必要條件、充分條件，但是我覺得不能夠讓民眾有這樣的誤解。我認為剩下一個禮拜了，有很多事情就像部長剛剛講的要進行溝通，經濟部有些可以去作為，如尊重民意而有實質的展現，像可能去考慮一些作法或行為來降低消費者的疑慮，這些都是你們要去溝通的部分。針對三位，我覺得該傳達的訊息，你們也都收到，你們不能講的事情，我想也不會在後面就能講，所以麻煩各位，大家心裡好好來努力，尊重民意應該不只是口號，而應該要有真的行動展現。謝謝。</t>
  </si>
  <si>
    <t xml:space="preserve">
（12時 45分）次長，坦白說今天我們不是在辯論萊豬公投的立場，今天專報的所有資料我都讀過一遍，其實我一直很好奇，主席召開這場會議，但是你們沒有針對專報的題目給我們一個答案，你知道為什麼嗎？其實今天的專報是針對反萊豬公投的結果，政府可能的因應作為。先不管是執政黨或目前政府的立場，或者我們在野黨的立場，我們在意的是什麼？如果反萊豬公投沒有通過，那當然沒有什麼好說的，反正就是繼續執行政策。我們現在關切的是什麼？其實民調也出來了，我先不管其他的公投案，對於反萊豬公投案，民眾是強烈地不喜歡這個，就是比較支持不要讓萊豬進口。今天的專報我每個都讀了，卻發現多數內容只是在辯論你們的立場，就是如果反萊豬公投案過了，未來會怎麼樣怎麼樣。但是我必須這樣講，這也是有可能的，以現在的民調來看，真的可能會發生民眾用直接的民意、直接的民權去否決政府進口萊豬這件事。我在 3個單位的專報都沒有看到政府的因應作為，除了外交部，因為他是負責外交不用說，其他的單位都跟我們裡面有關，經貿辦未來還要去談判其他的東西，我只想問因應作為到底是什麼？坦白說我真的沒有讀到因應作為，因為你們都只是告訴我們如果反萊豬公投被通過有多嚴重，但是它可能真的會被通過，要是它被通過了，請次長說一下到底怎麼辦？你們會做什麼事？
對，這我們都懂，你們說好多理由了，我想問的是要是通過了會怎麼辦？
這不用再說了，因為你們說了太多次，而且我也知道政府反萊豬的宣傳力道很強。我現在只是要問，如果就是沒有你們想得這麼好，真的就被民眾通過了，經濟部要做什麼？經濟部接著能做什麼？
對，一定要嘛！
我知道啦！但是你們後續到底要做什麼？我說實話我在今天的專報中沒有看到這件事，我覺得這才是問題，今天的專報其實是這樣，反正 12月 18日很快就到了，結果就會出來，一出來只有兩個答案，一個答案當然是你們喜歡的，沒有關係就這樣子；但是如果是你們不喜歡的，我現在真的不知道。請問農委會副主委，如果民眾反萊豬，農委會到底要做什麼？
好，沒關係，我知道你們的道理……
我的問題很簡單，就是善後到底是什麼？如果你們覺得這是不喜歡的 outcome沒關係，那你們要怎麼善後？經濟部跟農委會好像都沒有辦法說清楚。
對，這個我們都了解。
不用恐嚇老百姓啦！這沒有關聯。
副主委你先不用講了。我接著問最後一個問題，坦白說我知道這件事會有衝擊，可能真的如你們所說會有些衝擊。但另外一件事是，我不知道現在經濟部、經貿辦或者是農委會怎麼去想這件事，因為這件事最後可能還會牽涉到未來跟日本談核食的部分，其實日方也在注意這件事情，假設反萊豬公投你們不是像你們想的，就是贊成反萊豬了、進不來了，這件事對於核食的影響你們有研究過嗎？會發生什麼事嗎？次長對於日本方這邊有消息嗎？
但是我認為他們在看，或者請經貿辦的副總代表說明？
沒關係，這個聽起來都很高大上，但是我直說，我最後總結，坦白說今天各部會並沒有真的回答這個專報的核心問題，如果民眾就是反萊豬，最後的結果就是大家不要萊豬進口，但是現在至少從經濟部、農委會或者經貿辦這邊，我們是真的聽不出來你們有什麼善後措施。我也必須說這件事真的可能會發生，因為從目前的民調來看，民眾不會支持政府目前的萊豬進口政策，會比較債向不讓萊豬進口，我是覺得你們真的要想一想這個答案，到底要怎麼做？今天專報的題目其實並沒有被有效地回答，甚至講白一點，今天我在這些報告裡面是沒有看到答案的，我甚至認為外交及國防委員會應該還是要要求你們再重新寫一次才行，你們能不能做一個真的分析檢討給我們看？是不是可以請主席裁示一下？
好，那就是你們 3個部會是不是再把真實的答案……
這不是假設性，你們今天的專報根本沒有寫出答案嘛！
其實我坦白說，我雖然不是外交及國防委員會的委員，但是我會覺得你們根本沒回答問題，我們不是要跟你們辯論立場，沒有錯， 12月 18日民眾就會直接決定了，但是民眾如果做了不利你們的決定，你們現在是沒有準備的，這是一個事實，這部分我覺得說你們回去還是要好好想一想，謝謝。</t>
  </si>
  <si>
    <t xml:space="preserve">
（10時 51分）部長早，你的書面報告，我看得很仔細，在第 3頁寫了一句話「公投乃是直接民主之展現，反萊豬公投如果通過，政府必須尊重民意。」，剛才你在報告的時候，還特別強調這個沒有問題，我聽得非常仔細，這句話是不是你說的？
這句話是什麼意思？
所以是不是代表反萊豬公投如果過關，政府就會尊重民意，立即停止萊豬的進口？
你這句話是什麼意思？
你說清楚沒有關係，但是我要看到你的承諾，你的承諾叫做反萊豬公投通過，政府必須尊重民意，你說這個沒有問題啊！我就問你這句話是不是代表政府尊重民意，會停止萊豬進口，是不是？
所以你會不會停止？
尊重公投結果是不是代表停止萊豬進口？你這句話都不敢承諾，你這叫什麼尊重啊！
尊重歸尊重，說一套、做一套是不是你的意思？言下之意是不是如此？你這句話寫得很好。
我就是問你白紙黑字是什麼意思？
所以你不會停？
我現在就是在問你公投之後，說清楚，大家今天都在說。
我們今天都在說清楚，但是報告書說公投通過，政府要尊重民意，我就問你這句「尊重民意」，政府的意思是什麼？你今天竟然不敢說出來。
你並沒有說要停止，你只有說要尊重，尊重再尊重。
不要答非所問。
你不要答非所問，我們是問，公投如果通過以後，政府要怎麼做？今天專案報告題目也是這個題目，結果現在說要尊重民意。
你說要尊重民意，我就問你尊重民意是什麼嘛？政府的承諾在哪裡？你只敢說尊重民意，又不敢說政府就必須立即停止萊豬的進口，對不對？
今天外交部的立場，就是縱使公投通過，外交部的立場仍然是我們政府不需要停止進口，對不對？
我也希望我是講錯的，你告訴我如何……
不需要再唸了，我們自己會看。
對，所以你們建議、希望人民能夠支持你們的公投立場，讓公投不要過關，這是你的訴求，我瞭解。可是我現在問的是政府的承諾，政府的承諾是政府必須尊重民意，你說這個沒有問題，沒有問題是怎麼回事？你現在連這個沒有問題都說不出來！
你一直在扯別的事情！今天我就是問你，這個尊重民意是怎麼回事？
這四個字怎麼解釋？如果過關的話，尊重民意是怎麼做？如果 1218公投，反萊豬公投過關，政府怎麼做？怎麼尊重民意給我們人民看？
只有尊重民意而已，沒有要執行就對了。
所以你怎麼做？我問你怎麼做？
公投之後，行政院的做法是什麼？你一直在跟我講公投前行政院的立場，我問你的是，公投後行政院的做法。
尊重民意就只有口頭說說而已，對不對？你就只有「尊重民意」四個字，所以到最後公投結果你們根本也不會去做，對不對？也不會去開放，也不會去停止萊豬進口，對不對？
我聽不清楚，你沒有回答啊！
尊重民意……
你現在就在做這件事，我們已經很清楚了，不用一直重複，我要問你的是……
公投之後，你要怎麼做？我要問的是，你公投之後，你要怎麼做？
只有尊重民意而已，從頭到尾你只有尊重民意而已，你根本沒有打算履行承諾，對不對？
我告訴你，外交部還算好的，你還會寫政府必須尊重民意，經濟部、農委會及經貿談判辦公室都沒有寫這句話，只有外交部願意尊重民意，其他部會都沒有要尊重民意啦！各位部會首長，「爾俸爾祿，民脂民膏」，公投是人民意志的展現，我光是問你們人民意志展現之後，政府是否履行承諾，你們都支支吾吾、答不出來。
當然不清楚啊！要怎麼做、會不會停止？會還是不會？
你這空白的 5秒鐘，就代表政府已經失信於民。
你又在扯別的！
所以你不會停止嘛！
我在問你政府面對人民的承諾在哪裡？你不用跟我扯臺美關係。
所以你只有尊重民意，你們根本不會去做嘛！
你現在就是告訴我政府不會做，我們公投是投假的，對不對？
你會怎麼做？
你的意思就是公投之前說歸說、公投之後做歸做嘛！這就是政府的立場，政府就是「詐賭」，賭贏、賭輸都一樣不給錢，就算公投結果出來了，你一樣不會執行，對不對？
不要再扯到這個了。
我感謝你對我們的關心……
但是我們現在是要看到你對人民的關心，對人民的關心在哪裡？
你現在就告訴我你要「詐賭」，就算公投是你們輸了，你也沒有要去做，對不對？
所以你是說歸說……
這個叫做承諾，蔡英文總統選舉前也承諾，今天人民在面對選擇之前，要聽到政府的承諾，這是政府最基本的責任。我就問你政府的責任，到底在公投投票之前，你的承諾是什麼？你說了半天，還說不出來，我問你 8分鐘了，你就是說不出來！
這是投票之前的事情，我就問你，投票之後、人民做了選擇之後，你要不要聽？
投完之後，人民的選擇你要不要聽？
你還在扯。投完票之後，人民的選擇，政府要不要聽？
我就是希望你重複 100次。
來，100次。我告訴你，就是要讓人民看到民進黨政府的態度！除了尊重民意四個字以外，你就是說得到、做不到，說一套、做一套。你今天從頭到尾就只有尊重民意四個字，最後你們就是做不到！
你現在的所言所行就證明……
你們已經證明根本不打算執行公投的結果，就算反萊豬公投通過，一樣要繼續進口萊豬，這就是你們的做法，對不對？
不夠。
我就問你尊重是什麼意思嘛！
人民現在要知道政府會不會「詐賭」，你會不會遵孚你的承諾？人民投的票是不是有效的？不要讓我們投了之後變成白投，反萊豬公投如果通過了，政府一樣不理人民、一樣不理我們。
你再重複啊！我讓人民聽聽看、讓人民看到政府的態度在哪裡？
所以到時候公投通過之後，你的理由一樣嘛！
所以公投通過之後，你就千方百計找理由說不要執行，萊豬會繼續進口，對不對？我就問這一點而已，今天所有的專案報告就是為了這一題，就為了這個目的，我就是要問你，反萊豬公投要是過關，你是不是依然繼續進口萊豬，不會停止，你是不是「詐賭」？
你又繞回來了，我們從頭到尾都在談公投……
我說的你聽不懂是不是？
我在問你說投票之後，你要怎麼做？你一直在跟我說投票之前要怎麼做，這還要你說，我們現在不是都在各自宣傳了嗎？我現在是在問你，公投之後你會怎麼做？你從頭到尾都不回答嘛！
所以你就不會聽人民的意思嘛！言下之意不就是如此嗎？
尊重民意只有尊重，嘴巴說說而已啦！說一套、做一套，說得到、做不到啦！好啦！這樣我知道了啦！
政府就是在「詐賭」啊！賭輸要代錢，你現在都不承認了，就算賭輸你也不會賠啦！
如果你公投輸了呢？公投輸了的話，政府要不要聽人民的話？
你就只有尊重民意，你要怎麼做？
所以你現在就是說你要詐賭，就算公投輸了，政府依然沒有要做！
言下之意不是如此？是還不是？你回答我。
言下之意是不是如此？
不清楚。
衡量完了就要讓人民做決定，人民做完決定之後，政府就要聽，這才叫政府對人民謙卑，絕對不是投票之前說一套、投票之後說一套，投票之前說一套、投票之後做不到，這就是政府最大的問題。</t>
  </si>
  <si>
    <t xml:space="preserve">
（12時 10分）部長你好。因為公投即將到來，待會我會跟經濟部及農委會討論，但是我還是要聽到外交部的立場，因為混淆視聽的不是外交部，而是經濟部。我們看到 11月 30日台灣民意基金會所做的民調， 55.9%是債向投同意票，也就是反對萊豬進口，不同意的部分是 36.5%，相差將近 20個百分點，在這樣的情況之下，我們有信心 12月 18日公投反萊豬會過。本席要請教，之前經濟部長一直告訴我們，如果沒有進口美豬，我說美豬不等於萊豬，我們不反對美豬，因為在美國百分之八十幾的豬肉是沒有萊劑的，我們是反對有萊劑的豬肉，並不是反美豬，所以不可以混淆視聽。而且 CPTPP的會員國也沒有美國。本席要請教，若是 12月 18日公投通過反對進口有萊劑（乙型受體素）的豬肉，你認為對我國會有什麼影響？
對，感謝，可是我要聽到你的立場。
 28日是片面開放，可是超高的民意是反對的，我們是民主國家。請你繼續說明。
等一下，部長，我是很理性讓你講這些話。
就是希望不要有不正確的訊息。
你講得很嚴重。本席再告訴你，民進黨以前說，美牛等於萊牛等於毒牛，對不對？這個都有歷史的記載，所以本席還是要說……
部長啊！我也認為你是最理性，而且可以告訴民眾正確的訊息。
結果你這樣的說法有一點在恐嚇民眾喔！這樣民眾會更反彈，所以我看要投同意的民意不只 59%，會增加喔！
部長，因為你是很理性的一個部長，所以我願意給你時間講的目的就是我們希望所說的是正確的訊息，讓民眾去做決定，這才是一個民主國家。
接著請問經濟部次長，我們現在到底是反萊豬還是反美豬？
你們都不反，行政院院長每一場都去講，本席剛剛也跟部長討論過了，也就是美豬不等於萊豬，我們反的是含有乙型受體素（萊劑）的豬肉，對不對？
我們公投的題目是不是如此？
謝謝你，次長，我真的謝謝你，所以我今天請你上來是對的。
你是不一定的，這要講清楚，還好外交部長在那邊笑了，好、好、好，這就對了，我們是一個民主國家，要尊重民眾的選擇，所以我也希望 12月 18日答案出來的時候政府要遵孚民意，因為公投是人民最高的權力，民主國家本來就要依據，所以我希望，我們是說反萊豬，而不是反美豬，我也請所有的政府部門……
雖然所有的行政部門目前下鄉在講的，你們刊報紙說什麼反美豬……
次長，我跟你說，經濟部也有在農委會裡，農委會由經濟部所規管，我們的臺灣豬世界讚，我要宣導一下。
沒錯喔！臺灣豬世界讚，為什麼？因為臺灣豬是不可以含有萊劑的，是零檢出。
豬不能吃的不要叫我們人吃，這個是很重要的。
那你進口要叫誰吃？叫臺灣豬吃嗎？
對啊！你不是人嗎？
你不是人嗎？你說進口不是要叫人吃，那進口叫誰吃？
豬狗都不能吃，因為我們的法令規定，豬不能吃有萊劑的。
這怎麼邏輯不對？你剛才說進口的萊豬，你號稱的美豬，不是叫人吃，不然叫誰吃？
本席再請問你，你們進口這些所謂可以容許萊劑的豬肉要叫誰吃？
叫誰吃？
叫誰吃？
那你讓那些貿易商進來要給誰吃？
不要鑽這種牛角尖，沒有用啦！因為我們是中華民國的國民，政府要照顧人民，你怎麼叫我要吃有萊劑的豬肉呢？
你保證嗎？
所以我下一個結論，臺灣豬為什麼世界好？因為臺灣的豬不可以吃有萊劑的……
我們的法令規定是零檢出的，所以你要支持臺灣豬。
沒有問題最好。謝謝！</t>
  </si>
  <si>
    <t xml:space="preserve">
繼續本席請教次長，中選會說對公投案行政院是反方，請問針對反萊豬公投，四位首長認為自己是反方的請舉手。你們不是反方嗎？
所以我剛才問幾位首長認為自己是反方就舉手，結果沒有人敢舉手！
那我剛才問你們是不是反方，為什麼你們不舉手？
的啦！可是我們也不能違背行政中立，不是嗎？不能濫用國家的資源啊！
那我就來請教諸位首長，如果你們的政策有錯誤，如果反萊豬通過，那就表示你們跟民意背道而馳，對不對？那這樣子你們要不要負責？請逐一說明。首先請部長回答。
如果通過呢？
部長，我們不要吵架，今天的主題是通過或是不通過，所以我請教部長，如果是通過的話……
不是啦！這個就是民意啊！
我們要尊重民意啊！人民會為自己的健康做選擇。
部長，我們沒有要吵架，今天的主題是通過或是不通過……
部長，我們不是要吵架……
你讓我講完、你讓我講完，我們不是要吵架，今天的主題是通過或不通過，然後我們要怎麼樣去因應啦？
如果沒有通過呢？
可是人民有他自己的抉擇啊！
每個人心中自有一把尺嘛！如果就我來講，我一定是以當媽媽、當阿嬤的身分來講……
我告訴你，美國萊豬都出口啦！他們自己國內都有 organic……
對啊！如果沒有的話，他們也可以挑選啊！
部長，我們不爭這個，不要爭這個。
我們不爭這個。繼續請教經濟部次長，在 CPTPP的 11個成員國裡面，有哪一個國家是如果沒有進口萊豬就不能加入 CPTPP，有沒有哪個國家這樣講？
你說還沒有發生，所以不是一個討論的題目？
我們自己都在講國際標準，我問你啦！你們的內臟跟國際標準的心臟也不一樣啊！
對啊！那你講國際標準？
我們一題、一題來，好不好？
我只是問你，有沒有哪一個國家說他們不能加入 CPTPP是因為沒有進口萊豬，有這樣的嗎？
那我請教你英國好了，英國在 2月份提出申請……
對啊！所以全世界 160個國家……
全世界 160個國家都反萊豬，你們說不能跟國際接軌，難道這 160國家都沒有跟國際接軌？
不然有幾個國家？歐盟很多國家都沒有進口萊豬。
沒有、沒有，它沒有進口萊劑啊！
我們現在一直在公投裡面繞不出去，我請教你，現在如果通過的話，你們怎麼因應？沒有通過的話，又要怎麼因應？我就是要求你們答復這兩個問題而已，你們講那麼多，你們的回答簡直是「黑龍繞桌」，就是一直繞！其實就簡單講，有通過要怎麼處理？沒有通過要怎麼處理？我就是要清楚瞭解，也要讓老百姓清楚瞭解，我們在這裡講，人家也在看啊！有通過要怎麼樣？沒有通過要怎麼樣？對不對？又沒有人說我們沒有進口就不能通過啊！也沒有人講英國沒有進口萊豬就不能通過啊！對不對？
你說反對，我剛才講了，不要說政府的立場，我現在是講老百姓的選擇，老百姓自己就會選擇嘛！我剛剛一直強調，老百姓心中自有一把尺，他會自己選擇。選擇的結果，如果通過了要怎麼樣？若是反萊豬沒有通過，，沒有通過的話，我進一步要請問你，我剛才問你們有通過要怎麼辦，你們都不回應，我現在問你，如果沒有通過的話，你是不是可以擔保我們可以加入 CPTPP，同時也可以簽署 BTA，可以這樣嗎？
如果通過這個提案的話，其實你們可以藉由這個來說臺灣人民仍然有疑慮，我們也不是不講信用，像美豬同樣能夠進口，美豬不等於萊豬啊！美豬可以繼續進來，是萊豬不進來而已啊！像澳洲、紐西蘭有進口萊豬，但是不太吃萊豬，但是他們對萊牛是零檢出。所以他們跟我們一樣啊！我們是要求萊豬零檢出，我們吃牛肉是比較少，大家都知道嘛！我們對牛跟豬的消費是差比較多的，對不對？今天我是要問有通過跟沒有通過是什麼狀況，你們能夠保證萬一沒有通過的話，是不是百分之百保證可以立即加入 CPTPP？有可能嗎？
會簽署……
要不要簽生死狀？
不是啦！我是說簽署書面文件。因為你說一定會過嘛！你說公投案沒有過，就一定可以加入……
我接下來要請教楊代表，你也在國貿局任職很久了，對不對？
之前 TPP和現在的 CPTPP，你都有參與談判事務，對不對？
我要告訴你，你說有提出申請，英國是在 2月提出，而我們一直在講，日本是主席，這對我們會是非常好的機會，可是我們把機會錯失掉，我們從 2019年 9月份開始就沒有動作了，對不對？
我們有查了，我們的官網裡面都沒有，我不曉得你們有沒有再繼續談判，但是英國 2月份提出申請的時候，為什麼我們不跟著提出申請？等到大陸 9月 16日提出申請，我們在 9月 22日才提出申請，我們是不是太慢了？
各部會都有編預算，去遊說這個、遊說那個，直到現在……
請問你，如果進口萊豬是 CPTPP主要因素的話，那為什麼你們以前都沒有講過，而是到現在才在說？如果 CPTPP那麼重要，一定要進口萊豬才可以談判 CPTPP，那為什麼以前沒有講呢？以前也有經貿談判啊！對不對？
不是啊！
你們從來都沒有表示過啊！不然為什麼你們不早一點表示？你們從來都沒有表示啊！
你講國際規範，有的國家也沒有這樣做啊！不是嗎？我跟你講，我們不要拿國人的健康來換……
對啊！人民有選擇的權利，但是你們說不要給它過啊！很多人是以媽媽、阿嬤的立場啊！要是萊豬沒有問題，為什麼在第一個時間，我們的農委會有一張公文說萊劑不能上架！去年的 9月 7日，你們是不是一個公文？萊劑不能上架！
你們開放萊劑也沒有提到什麼半個條件，一下子就開門了，等於我們沒有談到什麼條件，我們就直接開放，可以說無條件開放。再說萊劑真的沒有問題嗎？沒有問題的話，你們為什麼要禁止呢？最後我要講一句話，不能拿國人的健康……
不拿國人的健康來作為談判的條件。
畢竟我們也有進美豬啊！我們跟美國的經貿是 2兆 4,000億元，我們的豬肉進口才多少？不到 10億元，這麼大的一個貿易金額，跟這個小小的貿易金額，美國不可能因為這個就跟我們起衝突嘛！我們不是講我們跟美國的關係堅若磐石嗎？那他們會因為這麼一點點金額而對我們有什麼反彈嗎？不會吧！
好，謝謝！謝謝主席。</t>
  </si>
  <si>
    <t xml:space="preserve">
（10時 17分）謝謝主席！我先請教經濟部和農委會副主委，次長，本席想請問一下在你的報告當中，我們如果沒有開放萊豬的話，可能會影響我們加入 CPTPP，所以政府現在說他們是在為政策辯論，都要站在反對方，以你及談判代表處的看法，如果我們要加入 CPTPP的話，除了我們、中共，還有英國都有申請加入，按照你的說法，中共跟英國這兩個國家就代表他們不可能加入 CPTPP嘍？
簡單講一下，好不好？
現在它已經退出歐盟了。簡單來講，他們這兩國根本就不能加入 CPTPP。
有被質疑？
就像我們如果沒有通過的話，也會被質疑一樣嘛！英國更沒有話講了，除非它開放，所以才能加入嘛！你的意思是不是這樣子？
請次長回答我，如果他們沒有開放萊豬的話，一定進不了 CPTPP會嗎？照你的推論。
你們擔心我們開放之後還不能進入 CPTPP嘛！
代表這個團體歧視我們喔！我們非加入不可，謝謝。請問農委會副主委， 109年我們有多少冷凍豬肉？為了調節豬肉的價錢，那時候低於 7,000元以下，大概六千多元。
 650？多少單位要講啊！
不是啦！當時你們為了調節豬肉，你們冷凍了多少豬肉？要我講嗎？
 500噸左右，還是 500萬噸？
不可能嘛！所以你要把單位講清楚，將近有 500到 600噸的豬肉。
是為了要調節。後來我們拔針之後，其實很多臺灣的豬農，就是希望我們有這麼優良品種的豬肉，我們都有在用冷凍購儲的方式做調節。其實日本非常喜歡我們的豬肉，是可以外銷的，所以我覺得很奇怪，我們的豬肉品質這麼好，你們在開放萊豬的過程當中，雖然都有受到國際壓力或是經貿的壓力，我們都知道，美牛也是因為經貿壓力，不是只有你們有壓力嘛！馬英九時代也有壓力嘛！所以擋了萊豬，開放了小牛，現在我們是全豬開放。我現在質疑農委會一直在為這個政策辯論的原因，就是我們現在拔針之後，很多豬農都很期待，除了內銷之外，也能外銷到其他國家，你看！我們為了調節豬價都已經動用了 500噸的豬肉，這是 109年的事情！ 110年還不知道喔！現在豬價已經比較高一點，當然就不用了，但豬農期待的是外銷的部分，我覺得農委會應該是要去開拓外銷，結果反而是好的外銷出去，叫國人吃萊豬，我知道你會跟我反駁說人民不見得會吃萊豬，但這也是我們立法院一直在強調的，你就要標示清楚嘛！而且你說所有進口國的豬肉大概占冷凍的一成，你們農委會總共要蓋幾個冷鏈廠？包括豬肉的冷鏈廠。
 15座包括所有食品的冷鏈工廠。
而且是非常大型的冷鏈廠，為了是什麼？
所以未來所有的豬肉可能都是冷凍了，不是只有進口的是冷凍的，而且你說進口的只有一成 10%……
請副主委回答， 10%跑到哪裡去？就是食品加工，市面上做「控肉」的他不會拿冷凍豬肉來做控肉，一定是拿溫體豬肉嘛！但是就是在食品加工當中，這也是我們憂心的，希望進來的豬肉能有一個明確的標誌，政府把它標示清楚，美國能做到我們卻做不到，你說我就不要吃萊克多巴胺嘛！只要標示清楚我們就不要買嘛！但是現在讓我們覺得很憂心的地方就是沒有標示！
你們現在才想到！從以前洋蔥購儲的時候我就說過不用冷凍，農委會所有的農業生產都沒有過剩的問題，在臺灣沒有價錢的問題，就是需要調節。我現在要提醒的就是，以豬肉來講，我們希望開拓外銷市場，但是不要把好的拿去賣，日本是好的自己吃，壞的拿出去賣；我們是好的拿去賣，然後進口萊豬給我們吃，我覺得是很奇怪的事！
所以我說你面臨經濟的壓力，這些我都瞭解，但就是一個標示嘛！
而且，農委會包括經濟部如果把進口廠商的流向，像事業廢棄物做流向的控管，我們就安全了嘛！
你們該做的不做，所以地方婦女才會反對嘛！才會擔心嘛！因為你說 CODEX有殘留量那都沒關係，就像我講的，澳洲跟紐西蘭有沒有開放萊牛？沒有啊！因為他們主要的食物是牛肉，他們本身就生產很多，我們主要的是豬肉也生產很多啊！但是他們不開放，所以我們應該也不需要去開放，這些就是我們的談判籌碼。謝謝！接著我要請問外交部長，其實我剛剛講的意思是開放萊豬會不會影響到我們加入 CPTPP？或是反對萊豬會不會影響加入 CPTPP？我覺得對美國來講，我們常常會說哎喲！怕得罪美國，院長也講說會得罪美國，阻礙我們加入 CPTPP，我覺得這些都是謬論，你知道嗎？都是積非成是或是似是而非的論點，到底有沒有影響？如果沒有影響的話，我們幹嘛開放美牛對不對？因為豬的問題，外交部、包括政府、談判辦公室就應該掌握一些我們的優勢跟籌碼嘛！臺灣跟美國之間，我們剛好可以趁美中關係惡化的這個時機，把這些當成談判籌碼，美國要的是亞洲的經濟利益，我們是第一島鏈的破口，第一島鏈的重要關鍵點是臺灣本島，對不對？然後問題就像我們的防疫，我們擔心有破口，如果臺灣是一個破口，美國擔心的是我們所有關鍵性軍事武器被大陸中共那邊接管，他們所有研發統統功虧一簣，對不對？所以我們應該掌握我們這些優勢來跟美國談判，對於萊豬要用什麼方式來進行，或者是反對萊豬，因為我們本身的國產豬肉就非常多，也是我剛剛問農委會的問題。我覺得我們沒有用我們的優勢去做談判，這也是談判辦公室失職的地方。另外一點，我也請教一下部長，你剛剛說你要為政府辯論，我沒有意見，但是要全民來公決，即要不要進萊豬由全民來公決。另外，我再問一下部長，最近包括斯洛伐克也好，波羅的海等國家都來臺灣，結果我們看到你們的臉書裡面說，臺灣是一個好的地方，這麼美好地方不去參觀一下，好像也說不過去，這是你們臉書上所寫的。他們去過哪裡？去過西門、紅樓、龍山寺、台北 101等等，都在車上嗎？晚上呢？
晚上沒有晚宴嗎？
都按照指揮中心，那我舉一個例子來講，國防部為了空軍的彈跳椅，希望英國的安裝人員到國內來，但是他們一直拒絕，申請了兩、三個月都拒絕，後來他們檢疫 3天後去安裝，他們是專機當然沒有檢疫，我也知道沒有檢疫 3天的問題。後來國防部與他們接觸人都要檢疫 14＋7，外交部的人員有沒有呢？
不好意思，有沒有室內參觀，我都有資料，你們都否認，我們也不好講，但是接觸的人是不是比照國防部也要檢疫 14＋7呢？
國防部可能要，而你們這個外交泡泡是不用的。
你們私下給我一個答案，就是到底有沒有 14＋7？另外一個問題，依照美國的情報資料，俄國明年可能會向烏克蘭動武，我想現在波羅的海三小國有來國內訪問，我們在外交上一直沒有邦交國，但是都會與友好國家建立實質關係，也不見得要有什麼樣的外交關係。我想請問一下，與波羅的海三個國家有沒有一些軍事的交流？因為他們就在俄羅斯的旁邊，我們擔心的是，如果建立友好關係及有軍事交流的話，如果像美國媒體所預估的，俄羅斯可能對烏克蘭動武的話，有可能中共會不會趁機來攻臺灣？這樣子美國是蠟燭兩頭燒，可能會左右為難，到底要支援我們，還是支援烏克蘭呢？像這類的訊息、這些的邦交國家有沒有辦法在軍事交流上給我們一些訊息呢？
反萊豬就是不要有萊克多巴胺！零檢出！
零檢出！不見得要 CODEX啦！因為時間的關係，我只跟今天列席的所有官員講，在外交上及國際上都支持我們，可是很奇怪的是經濟關係，在亞洲的國力指數當中，我們文化影響力降低了，而外交影響力也降低了，經濟關係也降低了，我搞不清楚，難道因為萊豬的關係嗎？我們現在都已經開放萊豬，即直接用行政命令就開放萊豬，結果經濟影響力下降、文化影響力下降、外交影響力下降，就此來講，萊豬跟這些有沒有關係呢？完全沒有關係，所以我覺得讓公民意志去複決這個議題，不管公投是個議題也好，就讓公民來做一個檢驗嘛！對不對？
結果我們的經濟影響力反而下降，而文化影響力也下降，外交影響力也下降。最後，我是提醒一下索羅門那個國家，剛剛有委員問過，現在我們沒有外交人員在那裡，畢竟還是我們過去的友邦國家，也是友好的，我們不能說什麼臺灣代理人家這樣罵我們，我們就一再否認，我們還是要保持一些友好的關係。當然那個總理我們要譴責，他要求我們所有外交人員全部都離開索羅門，實際上，我覺得有些時候我們還是要對這些國家表示關心，不要一味否認說我們沒有之後，就把他們當作全部不理他們、放棄他們一樣，我覺得這樣的作為好像對外交也沒有幫助，好不好？
謝謝部長。</t>
  </si>
  <si>
    <t xml:space="preserve">
接下來本席要請教你的是，現在臺美關係是史上最好的狀態，這樣的狀態發展下去，如果反萊豬公投真的被用各種謊言、各種民粹，然後讓它強推通過，對我們會產生什麼影響？我給你完整的時間再說明一次。
我想還有時間，所以我們大家都在努力，如同您所講的，過去民進黨在沒有國際標準的情況下，我們當然認為如果有任何疑慮都要再商榷，可是等到 CODEX把這個標準訂定出來之後，其實當時的朝野就開放了美牛進口、萊牛的進口，就如同你講的， 9年的時間沒有發生任何食安的疑慮，所以現在在同樣的國際標準之下，國民黨用雙重標準，他們反萊豬卻不反萊牛，這樣的情形是荒謬到極點，國民黨這樣親中反美的標籤已經永遠撕不下來，國民黨身為在野黨毫無對國家的忠誠度，為反對而反對，死豬不怕滾水燙，他們已經不在乎他們的社會支持度有多低，不斷地破表、破地板往下墜，可是我們的國家不行這樣，我們國家必須往前進，所以我很贊成你講的，國人真的要三思，作出最正確的決定。</t>
  </si>
  <si>
    <t>劉世芳</t>
    <phoneticPr fontId="2" type="noConversion"/>
  </si>
  <si>
    <t xml:space="preserve">
（12時 28分）謝謝主席，我想請教陳政次、副總談判代表楊珍妮女士、農委會副主委。我希望在我們國會殿堂上面，大家都是以理服人，不要被情緒勒索，我認為今天可以站在我們備詢臺上的官員，其實每個人都是學有專精，而且對我們國家、對臺灣土地來負責，絕對不會亂說話。所以在今天這個質詢裡面，我要直接進入我們主題的焦點，萊豬公投的部分，當然其領銜人是我們立法委員林為洲先生，所以他在很多議題上面常常都會說，如果萊豬公投過的話，很簡單，美國如果要對臺灣有任何其他的作為，我們就多買一些大豆就好了、多買一些小麥就好了，我覺得這個才是完全誤導臺灣的人民，我先舉一個例子， 12月 5日華爾街日報提到，臺灣現在已經是美國的第八大貿易夥伴，其中從 2011年到 2020年，看起來從這個電腦的製品和相關的產品以及到達一些電子或者通訊甚至醫療器材裡面，它的貿易量是否已經越來越大？請陳政次回答一下，這個是對還是不對？
對，我看到這個幅度非常高，這表示說我們臺灣的人在經貿上面其實是非常的強勁。當然，我們也面臨到一些經濟安全上面的威脅，這個經濟安全上的威脅就是回歸到如果臺灣所謂第四個公投案的同意比不同意還多的話，有可能美國會仿照對其他國家提出所謂的不管是貿易報復或是制裁，有沒有這個可能性？等一下再請陳政次答復。第一個，大家所提出的是泰國的部分，第二個是歐盟的部分。而對代歐盟的手段跟對代泰國的手段，未來有沒有可能用來對代臺灣？陳政次回應一下，還是哪一位比較可以回答這個問題？
不要講報復好了，就說制裁、保護或是怎樣，反正都是要經過一個經貿談判的程序，有沒有可能？我再跟你講，財經專家李淳先生認為未來並不是說多買這個大豆、玉米就可以解決問題，他認為可能是臺灣的半導體或是自行車或電動車電池，也就是我剛剛所舉出的臺灣成為美國第八大貿易夥伴裡面前幾項非常暢旺、我們自己外銷的一個強項部分，會不會變成是一個未來加課高關稅，或是受到貿易制裁或美國保護階段裡面所會指名的範圍？就好像我們前幾年在處理所謂的鋼製品或者是鋁製品加徵 25%以上的稅，有沒有可能是這個樣子？我現在提供的就是風險，我們來探討它的風險分析。
所謂的雙邊經貿協定就是 BTA嗎？
現在不管是 TIFA也好，或是相關的其他這種事務官層級裡面的，現在已經都是慢慢在進行談判嘛！對我們臺灣未來以外貿經貿為導向的部分，其實它的強項來講是有好處的。但是如果因為這樣子的公投案受挫的話，會有什麼的風險，你可不可以再詳細講一下？
為什麼叫不信賴的夥伴？
我們原先已經同意就是含有萊克多巴胺的牛跟豬是可以進口的狀況之下，現在我們反
也就是說，以目前的狀態，臺灣在經貿為導向的經濟發展狀況之下，我們根本沒有辦法跟泰國或歐盟一樣。我強烈反對，然後我就多買這些農產品；我強烈反對，然後可能有一些最惠國待遇會被取消；我強烈反對，所以這個關稅制裁的部分要每半年更新一次制裁清單，我們沒有像歐盟那麼大的一個容量可以禁止使用荷爾蒙飼養牛肉進口這樣子的貿易報復，有沒有可能這樣子？
風險很大，而且可能是不可逆的，有沒有可能這樣子？
我再問一下陳政次，剛剛我們提到的這個部分，其實無論是政次也好，或是楊珍妮副總代表也好，在很多跟美國或是其他國外的貿易談判代表對話裡面，是不是都有曾經提供過這樣子的一個警示？
政次，我跟你講，這個都是僅止於我們政府部門包括外交、國貿部門或經濟部門的部分，一般的老百姓是不知道的。
你聽我講，誰知道 CPTPP長什麼樣子？誰知道 BTA、TIFA？聽不懂啦！如果你們不講的話，其實我要跟你講，這個部分不是我們國家的經濟安全，我覺得已經上升到我們自己國家安全的部分。
對於在一個大國家裡面竟可以用一個公投案，然後就否決，把所有我們以前對於很多貿易談判上面的全部都推翻，但是你們沒有對外多加宣講啊！我們的經濟選民都只有會長、理事長同意，底下的會員並沒有人同意這個，都是隨便講說這個豬肉有毒、不要吃！
所以拜託政次，你們的口才都很好，我希望在國內的部分多用合理的部分來告訴我們的經濟選民這件事情的嚴重性，好不好？
謝謝。</t>
  </si>
  <si>
    <t xml:space="preserve">
講到歐盟我就想起，因為剛才大家一直提到美豬公投案的這件事情，我想請教一下，因為之前外交部或是農委會或是經貿談判辦公室都有提到，關於歐盟跟美國針對這件事情曾經有做過相關的訴訟等等，因為我看你們的報告沒有寫得那麼清楚，能不能請誰再來完整說明一下？目前歐盟因為這件事情後來有被懲罰，大概是怎麼樣的情形？誰可以說明比較清楚一點點？
另外一件事情，我看外交部的說明裡面有提到，臺灣在萊豬進口的過程當中，因為過去沒有同意，結果 CPTPP的會員國曾經有表達質疑這件事情，我想確認一下他們質疑的這件事情，在當時的 WTO是什麼樣的情形？這部分請誰來說明一下。
我的意思是，我看你們寫的內容曾經提過，有幾個國家有在 WTO裡表達意見嘛！對不對？是什麼時候提出來的？
那是過去 2012年的歷史？
這是你們經濟部寫的一個報告書，上面說 CPTPP成員國依照國際標準開放萊劑的豬肉，加拿大跟秘魯曾在 WTO與美國共同質疑臺灣未按 CODEX的規定訂定萊劑殘留值，這件事情是怎麼一回事？
對啊！可是你這裡是寫臺灣未按照 CODEX訂定的萊劑殘留值，所以剛才代表的意思是，他們質疑食品法典委員會沒有訂定 CODEX的殘留，這兩件事情是不一樣的。
我當然知道，好。謝謝！</t>
  </si>
  <si>
    <t>party</t>
  </si>
  <si>
    <t>opposition</t>
    <phoneticPr fontId="2" type="noConversion"/>
  </si>
  <si>
    <t>sex</t>
    <phoneticPr fontId="2" type="noConversion"/>
  </si>
  <si>
    <t>imports</t>
    <phoneticPr fontId="2" type="noConversion"/>
  </si>
  <si>
    <t>prous</t>
    <phoneticPr fontId="2" type="noConversion"/>
  </si>
  <si>
    <t>pub_oriented</t>
    <phoneticPr fontId="2" type="noConversion"/>
  </si>
  <si>
    <t>government</t>
    <phoneticPr fontId="2" type="noConversion"/>
  </si>
  <si>
    <t>male</t>
    <phoneticPr fontId="2" type="noConversion"/>
  </si>
  <si>
    <t>name</t>
    <phoneticPr fontId="2" type="noConversion"/>
  </si>
  <si>
    <t>sitting</t>
    <phoneticPr fontId="2" type="noConversion"/>
  </si>
  <si>
    <t>date</t>
    <phoneticPr fontId="2" type="noConversion"/>
  </si>
  <si>
    <t>text</t>
    <phoneticPr fontId="3" type="noConversion"/>
  </si>
  <si>
    <t>partylist</t>
    <phoneticPr fontId="2" type="noConversion"/>
  </si>
  <si>
    <t>district_ele</t>
    <phoneticPr fontId="3" type="noConversion"/>
  </si>
  <si>
    <t xml:space="preserve">
主席、各位列席官員、各位同仁。本席知道部長今天很辛苦，我暫不詢問WHA的事情。首先，詢問和大家健保權益有關的事項。最近衛福部推行一個政策─廢除健保鎖卡制度，以保障弱勢。對不對？
請教部長，這次廢除多少人的健保鎖卡？
你們有查過這4.2萬人的財稅資料嗎？
對於這些拒繳者、蓄意不繳者，你們一樣要幫他們繳交健保費嗎？
既然他們蓄意不繳，為何你們要幫他們繳？你們就繼續催繳就好了。
其實這個政策不是新的政策，過去已在推行。
沒有，本席記得在擔任新聞局局長時，當時的吳敦義院長是第一個解除這個鎖卡制度者。
當初即訂定對於這些真正由於收入低、繳不起健保費又有看病需求者，政府要幫他們解決這個問題，不是嗎？
照道理說，那些剩餘被鎖卡者應該都是故意不繳者。
對，一年一年擴大，每一年都會有不一樣的繳不起者是沒有錯。
本席是指真的繳不起者，不是指故意不繳或拖延不繳者。因此，這真是莫名其妙！衛福部發布「廢除健保鎖卡制度，以保障弱勢」，你們在糊弄大家啊！這根本是舊的政策，哪是新的政策。
那麼你們以什麼手段處理？部長可能剛剛回來，還搞不清楚這個情況，對不對？
　這個政策應該不是一、兩天就決定的吧？
這是何時決定的？
這些應該是變動的，而照之前的邏輯，對於真正繳不起之生活較困苦者，政府都會幫忙處理。
這種檢討是滾動式的，所以這不是新的政策。這4.2萬人中扣除真正生活困苦繳不起健保費者，其他都是故意不繳者，對不對？這樣的話，你們的政策應該是運用何種新方法處理這些故意不繳者，這才是新政策。
你們有查過這些故意不繳者的所得資料嗎？
據他們的財稅資料，其稅率是不是都在5%以上？
你們會催款？
請問你們有沒有幫他們代繳？
你們會對他們催款，但是以前也都在催款。
這有改變嗎？
既然一切都沒變，這怎麼會是新的政策呢？
這本來就是滾動式檢討，怎麼會讓人感覺這是全新的政策，好像是新政府的德政一樣，這實在莫名其妙！對不對？這本來就是正在做的事情，只是本席擔心你們幫那些故意不繳者繳健保費。他們或許真是收入很高，卻故意不繳，因為他們根本不看健保，而是看自費。
對，結果你們還幫他們繳。
沒有錯，部長不要會錯意，本席的意思是真正需要幫忙者採用滾動式檢討，而你們的責任便是每年檢討。
既然這次是滾動式檢討，表示這是既有政策，根本不是新的政策。
為何你們之前不解決？這是你們怠惰失職。對於之前本來應該解決的問題，為何你們以前不解決，現在才要解決？這和新舊政府有關嗎？沒有關係。這本來就是你們應該做的事情，如果真是如此，這是你們之前失職，沒有去查？怎麼會漏掉這2萬多人沒有處理，現在才處理？是不是有人失職怠惰？有沒有？部長也答不出來。
不要隨隨便便就說成這好像是新政府上臺時，你們才做的德政。這根本不是如此，而是本來已在推動的，是你們沒做好耶！對不對？部長，你沒做好的事情還很多！
　關於美豬的議題，部長是一位小兒科醫生……
請問誰會最清楚瘦肉精、萊克多巴胺等東西的毒性？誰會最清楚其對人體有害？是你嗎？是我嗎？還是小孩子的媽媽？還是小學生？抑或是我們的小孩？他們都不知道。部長有進行醫學研究，你最清楚，販售該藥的藥廠最知道，所以為何臺灣要負這個舉證責任呢？美國和我們說，這有沒有毒要臺灣證明，如果這沒有科學證據，我們就要吞下去。這稱為「霸權」！
　部長身為一位醫生，要有良知。就算這個藥是添加劑，但是其是否對人體有害怎麼可以要病人或使用者、消費者自己檢驗之後，再告訴他們答案？這應該由製藥廠商提出科學證據。因此，你們應該告訴美國人，要他們提出科學證據給我們。你們看他們敢不敢？所有販售該藥者都不敢提。如果你們幫他們背書，就是圖利廠商，不是嗎？就是圖利藥商，我可以這麼說。部長是一位醫生，除了有醫德，還要有道德；你現在是部長，還要替你的政策背書。你要拿出自己的良心，這件事情有沒有科學證據，絕對不是由臺灣消費者來提出證明，也不是由臺灣的政府來提出證明，而是廠商─要賣這個藥，把它用在我們的豬隻身上的廠商來提出證明才對啦！
　部長，我這樣講你可以接受吧？可以吧？還是你覺得應該由我們自己來提科學證據？我講的是很人性的話耶！我剛剛講的難道有違反人性嗎？沒有啊！這是消費者普遍的心態啊！所以衛福部應該要站在這個立場，為我們的健康把關，拜託！
</t>
    <phoneticPr fontId="2" type="noConversion"/>
  </si>
  <si>
    <t xml:space="preserve">
有沒有請假？
主席、各位同仁。今天我們討論參與WHA的程序問題，其餘還包括未來是否開放含瘦肉精美豬進口議題等。我們認為今天要確認的是，到底林部長在WHA會議上的五分鐘演講，是衛福部擬的，還是國安會擬的？蔡英文總統是否看過整個演講內容？且內容上從頭到尾沒有提到臺灣！所以社環委員會特別邀請國安會人員出席，但國安會未請假，亦未派任何人員出席，甚至連一張假條都沒有！根據國家安全會議組織法第八條規定，國安會不是得接受立法院監督嗎？或者國安會自認根本不需要受立法院監督？一個謙卑的政府，竟在剛上任的第二個星期就如此藐視立法院委員會，請問未來要如何監督下去？如果五分鐘的演講內容是林部長自己擬的稿子，國安會沒有任何人看過，蔡英文總統也沒看過，那麼國安會列席與否就不重要了！但如果這五分鐘的演講稿經國安會拍板定案，蔡英文總統也看過，如此，國安會有必要就參與WHA會議的過程到場說明了！過去社環委員會召委所邀請的官員，都對委員會有起碼的尊重，至少都會派一個人來，不然也會請假，請問今天國安會有什麼重要會議，以致連派一個人過來開會都不行嗎？有忙到連一個人都來不了嗎？如此藐視立法院，這是一個謙卑的內閣、謙卑的政府應有的作為嗎？我認為委員會應該不分黨派，對國安會的行為予以嚴厲譴責，並請國安會儘速派人前來說明，否則實在太過藐視社環委員會了！民進黨在社環委員會的委員還比國民黨多，難道連張假條都不能寫嗎？有忙到這種程度嗎？派個人過來有這麼困難嗎？這是一個謙卑的政府應該有的作為嗎？部長，到底國安會有沒有看過這五分鐘的演講稿？有沒有？沒有看過？不要睜眼說瞎話！
主席，我們現在必須先確認國安會究竟要不要派人前來報告並備詢，難道他們連一個人都派不出來嗎？
不要隨便批評主席的處理。
派一個人有這麼困難嗎？秘書長不能來，派一個人來有這麼困難嗎？
要確定來不來才有辦法掌握每個委員質詢的時間，也才能減少程序發言。
主席，如果這樣繼續下去的話……
沒關係，我提權宜問題！我現在提權宜問題。
主席，我提權宜問題……
你可以提，拜託你！林淑芬委員，你可以提，但是我先提權宜問題……
沒關係，我先提權宜問題……
我提我的權宜問題。次序有先後，因為今天有很多人來社環委員會登記發言，每個委員都要跑好幾個委員會，所以我建議，如果今天國安會確定不派人來……
請尊重我講話好嗎？
你沒有聽我講完，你怎麼知道這不是權宜問題呢？
你沒有聽我講完，你怎麼知道這不是權宜問題呢？
林淑芬委員，你尊重我的發言好不好？大家互相尊重好嗎？
主席，為了掌握每個人的發言時間，我建議你還是請國安會確認今天到底要不要來；如果不來，我們委員會就通過譴責案，這不是第一次了。
主席、各位同仁。主席，請維持一下委員會的秩序。請維持一下委員會的秩序！
委員會到底可不可以提權宜問題？委員會到底要不要有權宜問題？這事關未來委員會開會的議程。
可以開會……
如果第一輪都要講完的話，蔡委員現在才來，他也是第一次發言，請問……
立法院有一百多位委員，如果排在第一輪後面的委員11時才來，他也要優先發言嗎？
對嘛！就照順序趕快講，無論是第一輪或第二輪的委員，剛才在現場的就是這麼多人嘛！依主席決定第二輪開始登記的時間為主，當時在委員會現場的就是這麼多人，第一輪發言完，當主席決定第二輪發言的時間點時，大家就可以登記，不是只有李彥秀和陳宜民委員可以登記，在場所有的委員都可以登記。委員有沒有權利在委員會及院會提出程序問題、會議詢問和權宜問題，我相信議事規則都寫得很清楚，請大家尊重我的發言，這是我的時間。權宜問題是在全體或個人權宜時得以提出，會影響到整個會議的進行，所以我希望國安會能說清楚今天到底來不來，這樣才好掌握委員質詢的時間。
　另外，我要特別拜託現場所有的委員，身為代表各地區監督國家的立法委員，不應該用「無恥」這2個字，請尊重自己質詢的風格。我這輩子長這麼大，還沒有被人家罵過「無恥」2個字，李彥秀哪裡無恥了？先看看林靜儀委員自己霸占主席臺提出質詢時，最後質詢一個多鐘頭……
對不起！是林淑芬委員。
林淑芬委員身為主席，最後卻質詢了一個多鐘頭，每個人的質詢時間應該是一樣的，但是他最後卻質詢了一個多鐘頭，不應該影響其他人的權益。
　請尊重我的質詢，到底可不可以在委員會裡面罵人家「無恥」？請主席等一下稍微處理這件事情。
　另外，針對國安會到底要不要來備詢這件事情，過去民進黨的立委也提過很多次，國安會底下還有國安局，對於今天這個議程，我認為國安會有必要出來說明，因為這不是秘密會議，也不涉及國家機密事件，這是已經發生過的事情，依照國安會組織法第八條之規定，我認為國安會還是要列席備詢才對。
記名表決。
民進黨換位置就換了腦袋啦！過去要求國安會……
這個只是建請案而已，也沒有衝突啊！
按照林委員淑芬以前處理的模式就是各自……
主席、各位列席官員、各位同仁。我覺得這個案子最大的問題點是，我不知道衛福部未來會不會開放，還是有限度、有條件地開放，但是，未來如何去檢驗也是衛福部食藥署很重要的一個重點工作，所以，你們內部現在還沒有一個更完整的討論，要開放的話怎麼開放或者開放到什麼程度，你們現在還交代不清楚，所以你們現在才不敢講。這還不只是一個健康議題，對於執政黨而言，它也是一個政治議題。所以我不認為食藥署現階段敢做什麼樣的承諾，我們也就把提案寫得很籠統，因為這個案子後續就叫且戰且走，站在國民黨的立場，對於這件事，我們絕對是捍衛到底，但我不知道衛福部未來如果真的要開放的話會用什麼樣的標準去處理，所以你們不敢講清楚，但未來在稽核的人力上當然也是一個問題，包括美豬用瘦肉精的問題都是如此。我們今天沒有把標準定得很死，如果定得很死，執政黨也不要玩了。因此，我認為這個提案的文字應該是可以接受才對。在這個案子之後還有別的提案，就看整個事件後續的發展，大家且戰且走。署長，你認為這個文字無法接受嗎？
署長，這個寫法會影響到你們目前處理的執行面嗎？
（在臺下）這是行政單位的事情嘛！
（在臺下）不要為了……
（在臺下）幫國人的健康把關是我們大家的責任。
主席、各位列席官員、各位同仁。衛福部本來就一直有源頭管理，但要如何做源頭管理，他們在人力上當然是有問題，但我們認為身為立法委員，站在捍衛國人健康，我們應該允許他們從組織的編制上去增加人力，至於能增加到什麼程度，這是衛福部本身的問題，但是，我認為立法院對這件事應該要用高標準去要求其源頭的稽查和管理，這是他們自己要加強的。我們今天沒有說每一件輸臺食品都要檢驗，因為我們知道這個很困難，但是，我們這個提案就是希望你們要設法去加強源頭的管理，我不知道這件事有什麼不對，現場居然會有立法委員反對，請尊重我的質詢，好不好？
我們在討論臨時提案，現在是我跟官員在詢答，吳委員，你剛才發言時，我沒有在臺下反對你喔！我不需要跟你對答，我不是跟你對答。
　請問食藥署，在加強源頭管理方面，包括最近桂格燕麥的事件，也都是源頭管理的問題。這對國人來說，每個食安事件都是我們不希望看到的，但我也知道在源頭管理上，政府的人力有限，只是我仍然覺得還是要從源頭加強管理，這絕對是每個國人對健康最起碼也最卑微的要求。我知道人力也許不足，所以我現在要告訴衛福部部長，無論如何未來都要加強源頭的人力，不曉得你們未來在人力和設備上要如何管理？你們要給食藥署更多資源來做這件事，至於加強源頭管理方面，你們要怎麼做，臨時提案並沒有提，所以我們是授權給你做，這件事有什麼困難嗎？
是基於什麼法？什麼理由？
主席、各位列席官員、各位同仁。今天大家的火氣都非常大，從幾位委員的質詢也不難想像，這整件事情，衛福部在參加這次的WHA會議之後，包括剛才陳委員宜民所提到的幾項議題、議案及其他委員所質詢的部分，衛福部明年在參加的過程當中，到底哪些事情是要注意的？哪些事情是這次應注意而未注意的？我覺得都要列出更完整的檢討報告，免得明年代表團出去之後又發生相同的狀況。我們先看一段影片，這段影片媒體也常常播放。
　（影片播放中）
部長，我覺得你今年很幸運，類似像這樣的畫面，因為過去你也曾經代理衛福部，過去幾乎年年或多或少都會發生傾中賣臺或鬧場的事件，你今年好像沒有碰到這樣的狀況對不對？
沒有，假使黃海寧事件是發生在你這次參加WHA的過程當中，你會做何感想？
你現在再回過頭來看，如果黃海寧的抗議事件是發生在你身上，你感同深受？
結果你一樣用「中華臺北」的名義出去。我不敢再叫你道歉，因為你也不會道歉，就這個事件來看，你個人的想法是什麼？
我覺得過去這個畫面恰當嗎？
如果現場有人鬧場，罵你傾中賣臺，沒有強調中華民國臺灣，你覺得現場會不會增加這次代表團的順利度？
當然不會衝突，葉金川也沒有衝突，只能百般忍耐掉眼淚，但如果這件事情發生在你身上，你覺得在這次代表團與會的整個過程當中，有沒有可能有很多不確定的變化發生？
部長，我的質詢時間不長，我今天很客氣的問你，你就重點回答我。
你現在看7年前的影片，你……
不管是會場內或會場外，你是代表帶團出去，如果時空轉換，這件事情發生在你身上，你個人會不會覺得非常遺憾？
你只要回答會還是不會？不要轉移。
你會不會希望這件事情不要發生？
你會不會希望這件事情不要發生？
部長，會還是不會？你不要轉移話題，你浪費我的時間，等一下主席不肯還我；你不要轉移話題嘛，只要回答我會或不會就好了。
他過去百般忍耐，你也覺得非常不容易，所以今天的成果也要感謝過去7年來的努力，因為你們用同樣的名義參加，但過去卻是受到很多民間團體的抗議與陳情。
　當然後續我們會要求你們就這次整個參加的過程提出檢討報告。但今天早上我關注到農委會主委在經濟委員會的答詢中，表示要等衛福部做好未來含瘦肉精的美豬進口的評估報告後再來談，針對這件事情，你們在部會的開會討論當中有提到這件事嗎？現在農委會主委在經濟委員會上將這個問題丟給你，你知道這件事情嗎？
你不知道！人家把責任推給你，我現在是要保護你，部長先聽我講完，因為所有的議案在院會處理時，蘇嘉全院長都要求由經濟委員會主導這件案子，但在經濟委員會上，農委會表示要衛福部做好評估報告之後再來談，所以責任還是在衛福部，你們站在第一線。
但他們現在指向你們。
部長下次在行政院務會議上還是要好好向林全院長報告，如果農委會主委要將責任丟給你，最起碼也要讓你先知道。因為早上我聽到農委會主委在經濟委員會上表示要先等你們做好評估報告之後，再決定要不要進、怎麼進、能不能進含瘦肉精的美豬，他將責任都丟給你，所以現在我就回過頭來問你打算如何做評估報告？怎麼做檢查？標準在哪裡？你心理有腹案了嗎？
但他說要等你們做評估報告，所以評估報告是由你們做對不對？
我不管經濟委員會會或經濟部要做什麼，農委會要做什麼那是農委會的事情，但是他說評估報告要由你們做，所以我現在就教部長如何做評估報告？
不是喔，包括民進黨委員也都認為棉酚對國人健康影響很重要，也要你們做評估報告，我當然覺得瘦肉精和棉酚對健康的影響都很大，這兩件事情都很重要，我覺得只要是關注、替國人把關是不分黨派的，所以衛福委員會是不分黨派的委員會，我認為你們都要做評估報告，而你怎麼做評估報告？
農委會負責動物部分，而你們負責人的部分，但你應該很清楚瘦肉精對人的影響。
部長並不是現在才在衛福部，在過去幾年你的身影包括你的很多法案及意見也都留在衛福部，你在衛福部也不是新人，我認為針對這個議題，到目前為止，到底要不要進口、什麼時間進口含瘦肉精的美豬？我希望它不要發生，但是我相信你心理都應該有備案與準備要怎麼做，我還是希望衛福部部長不應該有顏色的，你是為國人服務而不是為政黨服務的衛福部部長。過去在馬政府8年任內，你也曾經待在衛福部過，我希望牛豬分離、瘦肉精零檢出這件事情，站在捍衛國人健康的立場，我希望你有一致的標準。如果剛才我們討論的臨時提案要從源頭管理，其實現在很多食安的議題，我們最痛苦的是，我們的組織、稽查的人力與設備或許不夠，所以我剛才一直強調要給姜處長多一點東西，讓他們好好從源頭把關，因為我們現在最重要的是人力與設備不足，所以怎麼做？我覺得當衛福部碰到問題時，食藥署是非常辛苦的，所以個人認為如何從源頭管理是很重要的，今天我也不用動火氣和你對答，因為我相信未來大家在社會福利及衛生環境委員會，特別是把關國人健康的問題上是不分黨派的，大家應該是在一致的標準上去努力，但我在此還是要提醒部長，你過去在馬政府8年任內也待過，我希望牛豬分離、瘦肉精零檢出，確保國人的健康，即便你跟我說，吃少一點就不會有那麼大的災害，但如果你明明知道它有毒，你會不會叫你們的家人少吃一點？
暫不管風險評估，如果這盤菜吃多了對身體不好，你會不會叫你的家人少吃一點？暫不論瘦肉精，如果任何一項食品不是那麼健康，你會不會勸你家人少吃一點？將心比心，你會吧？
你身為衛福部部長，要就我的問題來回答，請你永遠記得，要將人民的健康放在第一線，如果你不會讓你家人做的事情，請你也站在第一線替國人把關，這是我今天質詢的重點。以上，謝謝。
</t>
    <phoneticPr fontId="2" type="noConversion"/>
  </si>
  <si>
    <t xml:space="preserve">
主席、各位列席官員、各位同仁。針對美豬進口的問題，曹主委說這是擋也擋不住，請問翁副主委的看法如何？
曹主委在講這句話的時候，其實他的權責並不在這裡對不對？以農業最高主管機關的立場而言，其實應該要捍衛養豬戶的鄉親及所有農戶對不對？
你覺得曹主委講錯了嗎？
依你看該不該進口？要不要進口？
那麼本席請經濟部楊次長來說明。
之前在講牛豬分離的時候，民進黨都要求首長及總統下臺，這次針對美豬進口的問題，經濟部為什麼不站出來澄清呢？本席發現已經有人越俎代庖幫你們說話了。
外交部也要參與美豬進口議題的協商，請問外交部的立場是什麼？
所以美方不會為難我們是嗎？照目前的國際局勢及我們的處境看起來，美方會不會為難我們？
衛福部是掌管國人健康及食安問題的主管機關，請問部長你對這個問題有什麼看法？
剛才農委會副主委也說要保障食安，現在的農業政策正在推動地產地銷，從農地到餐桌，我相信農委會和衛福部應該都很注重食安問題。請問部長，2009年的「中華臺北」和這次部長所說的「中華臺北」有什麼不一樣？
就字面來看，「中華臺北」並沒有什麼不一樣，為什麼時空環境改變、執政黨改變之後，「中華臺北」就變得不一樣了？為什麼連你的解讀都不一樣了？
　部長真的辛苦了，衛福部要照顧國人的健康，包括食安問題、國安問題、長照、少子化等問題都很大。花蓮可說是績優生，對於登革熱、流感的防疫都表現得很好，尤其當地長者流感疫苗接種率是最高的，每一年的減重排行也都是名列前矛，另外我們也非常努力推動老人遠端照護旗艦計畫，包括一鄉一日照等衛福部所推動的許多政策，我們都非常珍惜中央政府所給予的資源，盡力讓它發揚光大，所以花蓮縣政府算是非常績優的，我們真的不想浪費一絲一毫納稅人的錢，所以我們都把錢用在刀口上。現在有幾個問題必須請衛福部來協助，首先是偏鄉醫療的問題，公費醫師通常是時間一到就走了，是不是可以固定把醫師留在花蓮？花蓮的衛生所沒有主任、沒有醫師，玉里沒有醫師，疾病防治中心也沒有醫生，臺東的問題更嚴重。如何將醫療資源長駐在花、東兩縣是很重要的事情，尤其當地交通不便，這方面請衛福部好好研擬一下，現在當地醫生的流動率太高，這一點請衛福部大力支持。其次是有關遠端醫療60個據點的部分，現在衛福部逐年刪減相關預算，今年所有據點總共只有12萬的經費，我真的不知道這12萬能做什麼？再者是有關國際地位的問題，目前有168個國家給我們免簽證待遇，請問次長對於這樣的成績是肯定的嗎？
就目前的狀況來看，你覺得臺灣的外交局勢會是什麼走向？
謝謝。接下來，請教農委會副主委，剛才本席質詢主計長，花東兩縣農特產品的運輸成本通常都比外縣市還要高，尤其是農業蔬菜，其運費是1公斤2.7元，從臺中運輸到臺北農產運銷合作社則是1公斤0.8元，其中差距三倍有餘，請問政府是不是可以補助花蓮縣與臺東縣的農產運輸成本？
主計長的意思是106年會編列給各權責機關15%的配合款。因為現在花東基金是75%由國發會支出，15%由權責機關支出，10%由地方政府支出，所以如果主計長106年編列給各權責機關15%，農政單位就應該順水推舟，贊成補助這個運輸成本。
這還要瞭解嗎？
好，謝謝。本席另有質詢部分已提出書面，謝謝主席。
</t>
    <phoneticPr fontId="2" type="noConversion"/>
  </si>
  <si>
    <t xml:space="preserve">
主席、各位列席官員、各位同仁。請問部長，你知道你為什麼可以在WHA大會上侃侃而談，可以很有尊嚴的講臺灣醫療健保對世界的貢獻？你知道為什麼你可以站在那邊嗎？
我也曾經參加WHA，我和高金素梅委員都是無黨團結聯盟的，但是那時去參加世界衛生組織只有站在門外，連觀察員的身分都沒有辦法進入，一點都沒有尊嚴，只能在外面喊著「抗議！抗議！」，希望能夠申張臺灣的主權，希望臺灣有機會能夠站上WHA大會的場合，這是經過多少人的努力！但是非常清楚，也就是馬政府的「九二共識、一中各表」讓我們有機會站上那個舞臺，所以我非常能夠體會葉金川前署長說：「今天坐在這裡可以把臺灣的醫療貢獻在這裡侃侃而談感到非常爽！」但是他所面臨到的是如何無情的批判！當時還是衛生署，現在已經是衛福部了，同是在衛生單位奉獻，我不曉得部長能不能感同身受葉金川當時的處境？
我覺得人還是要飲水思源，吃果子拜樹頭，對於參加這次WHA，我不曉得你給自己打幾分，因為同樣用「中華臺北」，但卻是不一樣的評價，這應該要訴諸公民來評價，而不是自己評價，因為現在的政府已經是兩套標準了，就是有嘴說別人，沒嘴檢討自己。我想從早上到現在大概已經有很多委員都問你了，現在會議已經接近尾聲，我可以給你1分鐘的時間，對於你參加WHA，你給自己評幾分？
你自己應該有些自信啊！連總統都說你表現沒有矮化國格，難道你自己沒有自信嗎？你覺得及不及格？及格嗎？部長？
留給全民去評，是嗎？
好，部長，我想歷史會留下紀錄的，剛剛高金素梅委員以非常中立的立場發言，既不是國民黨的立場，也不是民進黨的立場，但是我們的所行所為都要對全民負責，所以你的抗議信有沒有矮化國格？因為對這部分，我們沒有辦法非常清楚了解，等一下我也一定要連署臨時提案。
　剛剛有委員問到，我們要開放含瘦肉精的美豬進口，部長非常專業，請問部長是否同意為了加入TPP而開放含瘦肉精的美豬進來危害百姓的健康？以你的專業，你認為瘦肉精對百姓有沒有威脅？
我要在這裡跟大家報告，民進黨的公職人員換了位置就換了腦袋，選前說一套，選後就不同調，以前號稱食安專家，也一樣舉牌要求瘦肉精零檢出，捍衛國人健康，但是現在立場不一樣了就要要求做人體試驗、做風險評估。
　在1990年的時候曾經有4個人參加人體試驗，你也知道這個藥本來就是給氣喘病人吃的，後來因為人體無法接受，所以1990年的那個實驗到最後是因為這些人覺得心裡不舒服，明明是對人體有害卻又拿來給他們吃，所以情緒感到非常惶恐，最後就沒有結論了。但是到2004年又有6個人參與實驗，因為在6個人當中有人覺得為什麼要拿我做實驗，結果又是半途而廢。現在你們說要做人體試驗，剛剛江啟臣委員也說了，哪有買方自己證明這些東西吃下去有害，然後還要拿報告給賣方看嗎？這是立場的不對等。所以應該要求美國，既然要賣給我們含有瘦肉精的豬肉就必須提出證明，證明這吃了絕對對人體無害，我們才可以買。甚至我要請問部長，對於CODEX所提出的報告，你能認同嗎？
我想CODEX不是做什麼風險評估，因為是政治力及商業團體的力量介入，所以採舉手表決的方式，結果是69票比67票，相差2票，其中連歐盟、中國大陸及俄羅斯都不認同CODEX所訂出來的安全標準，這樣我們還要參照嗎？部長，我們應該堅守專業立場，不應該隨之起舞，我們要捍衛全國所有百姓的健康，一定還是要堅持瘦肉精零檢出，你能夠堅持嗎？
未來也要零檢出啊！
今天早上農委會主委告訴我，他在4月份所講的話是說他個人、農委會沒有辦法抵擋，但是要請教衛福部如何做，我說農委會先將萊克多巴胺解禁了，怎麼可以把責任推給衛福部呢？如果這樣，衛福部要堅持什麼立場？部長既然要當部長，還是要負責任，包括政治責任及保證全民安全的責任，你可以嗎？
你要記得要以國人健康為主，謝謝。
</t>
    <phoneticPr fontId="2" type="noConversion"/>
  </si>
  <si>
    <t xml:space="preserve">
主席、各位同仁。剛才主席已經特別跟委員會報告，今天本來就已經邀請國安會來此做相關的業務報告，我個人也有很多想了解的問題需要詢問國安會，惟國安會今天並未列席備詢，接下來會議的程序該怎麼往下走，這是我們比較擔心的問題。
　對林部長此次赴日內瓦參加WHA會議，國人都認為林部長在大會召開當天確實以很務實的態度展現出部長該有的一面，但今天能讓林部長站上這個平臺，都是國民黨過去幾年來辛苦努力所獲致的結果，甚至我們還有機會說出「臺灣」二字，可是林部長在會議中的發言卻從未提到「臺灣」二字，我們很想要了解箇中原因究竟為何？如果部長只會把所有問題丟給國安會，而國安會今天卻無任何代表與會，在此情況下，今天會議的程序勢必沒辦法往下走；雖然國安會有跟主席遞出假條，惟主席並未准假，難道這樣就算是已經完成請假的手續嗎？我們認為，以國安會如此藐視國會的程度，對主席的裁決我們非常認同。
　再者，根據今日報載日本共同社單方面所發布的一則新聞，內容報導日本大選後將於7月份開放福島五縣市的食品入臺，過去衛環委員會無論對福島五縣市食品入臺或是美豬進口的議題都非常關心，一再呼籲行政部門為了國人的食安務必要審慎處理，不只國會如此，還包括各個地方政府、各級議會，以及我們的食安媽媽們，大家都以非常嚴謹的態度在執行把關的工作，且不斷向政府陳情，並提出他們的訴求，大家的目標只有一個，就是不能讓我們的孩子們、不能讓國人吃到不健康、不安全的食品，非常遺憾的是，政府為什麼不敢理直氣壯地表達出維護國人健康的決心與態度？對是否開放福島五縣市食品入臺或是美豬進口的議題，你們為什麼就是沒辦法明確說出政府的決策究竟為何？民進黨政府上臺之後，所提出的種種說法讓我們覺得你們已經有太多髮夾彎出現了，為捍衛國人的健康，我們希望民進黨政府一定要堅持過去的立場。
　過去國民黨執政的時候，歷任署長、部長前往參加WHA會議時，民進黨都會罵說這是一種賣臺、降低國格的行為，對不起全體國人，而今林部長也是循同樣的模式參加WHA會議，我們不指望民進黨一定要跟我們國民黨道歉，但是最起碼你們必須承認這些都是國民黨執政時所打下的堅實基礎，才能讓你們順利站上WHA這個舞臺，這是國民黨辛苦努力所獲致的成果，不是你們做什麼事情都是對的，過去我們為了這個問題所引發的爭論從此就一筆勾銷，但眼前這些事實，我們相信國人定能看清楚國民黨過去所做過很多的努力，希望你們民進黨站在這個基礎上也能很務實地踏出下一步，以上意見，謝謝。
你連講都不敢了，講什麼愛臺灣？
尊重主席！
</t>
    <phoneticPr fontId="2" type="noConversion"/>
  </si>
  <si>
    <t xml:space="preserve">
主席、各位列席官員、各位同仁。5月2日本席在衛環委員會質詢時，我端了一大盤的涼拌山豬皮及熱炒山豬肉到現場來，當時有非常多的單位派代表列席，本席依稀記得吃得最多的就是農委會官員。那天很多人都很客氣，只吃了一點點，但我看到副主委坐在我後面吃得讚不絕口，一直說很好吃，吃了一碗又一碗，當天農委會被安排的位置是在部長前面那兩個位置，他們就坐在那邊一直吃。當時我心想我一定要大力推廣山豬肉，原住民有希望了，但後來我接到你們的回函時，我真的嚇到下巴快要掉下來，原來吃那麼多的結局是「查目前國內商用豬肉品種來源主要為杜洛克、藍瑞斯與約克夏，爰豬場之畜舍構築、生產與飼料、設備，亦依前開商用豬種所設計，惟山豬之體型、生長週期與現行商用豬種大不同，尚無法套用予以標準化、規模化生產。」我在想會不會是因為發這份公文的承辦人那天沒有吃到山豬皮和山豬肉，他懷恨在心所以才回了這份公文？還是前朝時期的農委會相關承辦人員比副主委還大？不管當時的副主委目前有沒有在職，既然農委會的代表已經在立法院承諾本席，為什麼還會發出這樣的公文？吃了那麼多，還回覆這樣的公文，你們不會覺得不好意思嗎？你們可以隨便推翻之前副主委答應的事情嗎？回文彙整的承辦單位是農委會畜牧處家畜生產科，是不是可以請這個單位派人來說明一下？那天吃了那麼多，一直說很好吃，結果卻又回文說沒辦法推廣，請問這是怎麼回事？
所以你們是沒本事？
本席只是請你們先輔導原住民，我並沒有請你們去輔導農民啊！
請問你上次有來開會嗎？
你有專心看本席所提的臨時提案嗎？
確定嗎？
本席的臨時提案已經寫得很清楚，我強調原住民平常豢養山豬的環境佳、無毒，而且價格又很親民，因此本席建請行政院農委會加強推廣及輔導原住民培植山豬肉產業，建立專有品牌，將本土天然的山豬肉推向國際。意思就是說請農委會研究之後再輔導原住民朋友們，設法讓山豬肉量產、市場化，沒想到你們卻說因為畜舍構築、生產與飼料、設備不適合原住民所飼養的山豬，所以沒辦法將其量產。本席認為這個問題的重點在於只要是好東西就應該加以推廣，為什麼你們都還沒有認真去觀察或研究，就直接用這樣的回文回掉本席的提議？
這不就是你們存在的功能嗎？我的意思就是這樣子沒錯，你們應該要好好協助，有困難就加以解決，不然還要農委會做什麼？還是說原住民的事務你們就隨便應付或根本不用處理？
曹主委上任之後表示他希望打造全民農業競爭力，所謂的全民也包括原住民。雖然本席所提出的提案今天來不及處理，但我還是要說明一下，這項提案就是希望能夠好好推廣本土山豬肉，感謝國、民兩黨的委員都連署了，這就表示大家都很支持無毒健康的山豬肉，我不想和大家在這裡噴口水，討論含有瘦肉精的美豬要不要開放進口，我只知道原住民的山豬肉就是天然無毒，希望你們能夠好好研究並加以推廣，請問副主委，你們多久之內可以提出相關計畫？
時間就訂為一個月內好不好？
接下來本席想請教衛福部林部長，5月16日本席曾在衛環委員會針對原住民族健康專章在2025年的衛生福利政策白皮書當中消失的問題提出質詢，我希望衛福部能夠考量原住民的環境、文化、習俗及資源分配特殊性，重新檢討2025年的衛生福利政策白皮書。你們在5月26日給本席辦公室的回文當中提到四個重點，其中包括「擬另行規劃編寫原住民族衛生福利政策白皮書」，也就是說，針對原住民族健康專章消失的問題，你們的回覆是要寫一份原住民族衛生福利政策白皮書，今天本席想要再確認一下，你們到底是要寫什麼？是要用專章的形式？還是要有原住民專屬的政策白皮書？大概需要多久的時間可以完成？
這些我都知道，請你說後面的重點就好，請問最後的結論是什麼？還是說目前還在討論中？
所以確定是政策白皮書，而不是之前本席垂詢過的專章是嗎？
你是指提升它的位階，確認不會以專章的形式出現，而是以原住民健康政策白皮書的形式來呈現？
部長也清楚嗎？
可能你們還必須再多說明一下為什麼叫做附冊？它和專章的差別在哪裡？到底提升了多少？
我瞭解了，謝謝。請問你們大概需要多久時間？具體規劃的時程是怎麼樣？
你們預計多久之內可以完成？
所以還要再兩年是不是？
這樣的時間好像有點過長，其實你們可以回頭去檢查一下，在上次的政黨輪替之前，本來就有一份關於原住民的專章，你們可以以專章為基礎去延伸，還有很多地方都可以參考，本席認為應該不需要花到一年多的時間。
我要提醒你，你們並不是從零開始，我覺得一年多的時間確實有點太長。你們想要仔細去做，本席表示肯定之意，但因為這已經有基礎了，你們只要再延伸、彙整就可以，所以你說需要一年多的時間我很難接受。
我很難替大家答應這件事情，如果我現在答應你，回去之後可能會被我的選民罵，半年好不好？
你們之前就已經開過了，其實我只是要求一個合理的時間而已，
不然就是折衷為半年和一年的中間好了，謝謝。
就算要開會，主席也要處理會議延長的時間啊！
</t>
    <phoneticPr fontId="2" type="noConversion"/>
  </si>
  <si>
    <t xml:space="preserve">
主席、各位列席官員、各位同仁。本席要請教林部長，在我質詢以前，我想把一段影片讓部長先看一下，等部長看過以後，看你能有什麼想法。
　（影片播放中）
部長，你看完這段影片之後，請問你有什麼感想？這是第一個。第二個，如果重新來過，你願不願意在那個會場用臺語說「臺灣加油！臺灣加油！」？
部長，你不用跟我扯，因為所有的事情大家都知道。
現在不是只有感謝的問題，我們的整個狀況差很大，不但差很大，而且是大倒退，引用剛才管碧玲委員的講話，我們一定講到讓你知道真的是差很大。沒有「臺灣加油」這4個字，真的差到天和地！部長你同意我的講法，如果重新來過，你願意重新來過嗎？
這句話以前我們怎麼講都沒有用，還是要讓你知道，你有沒有講「臺灣加油」、要不要講？
因為我不在，所以我搞不清楚。你要講「要拚才會贏」，不要講「臺灣加油！」？
「鄉親加油」和「臺灣加油」不一樣！你在我們這裡說「鄉親加油」，我同意，到國外去不講「臺灣加油」，就不一樣喔！從葉金川到蔣丙煌部長，你當時還是蔣丙煌部下的次長，他們都很大聲、不斷地講「臺灣加油！臺灣加油！」今天這一句話你還是講不出來嗎？我給你時間，請你在這裡講。
講「臺灣加油」啊！
你不敢講？
你大聲講嘛！如果重新來過，你願意在那個場合講「臺灣加油」嗎？
你不用在這裡講那麼多，你就講兩句「臺灣加油」，你的頭會痛？
葉金川也是這樣講，蔣丙煌也是這樣講！管碧玲說，一定要講到你講，我現在給你10秒鐘，讓你講「臺灣加油」，用臺語講。
是「臺灣加油」，不是「臺語加油」，你講啊！
當然現在要講。
現在講。
講兩次。
蔣丙煌講兩次。
你講不出口，我看你結結巴巴的。站在這裡我們真的很難過，因為從過去到現在，我們根據聯合國2758號決議文，你們在瑞士日內瓦當地不敢講，讓我們非常受傷，而且對葉金川、蔣丙煌來講，也非常不公平。最近你上任以後，其實我滿同情你的，大概有三件事，一是出席WHA；二是開放含瘦肉精的美豬；再來就是日本核災食品要逐步開放。請問部長，你當時也是蔣丙煌部長的次長，我們都堅定8年，瘦肉精一定零檢出，包括福島核災的食品，我們堅定不讓它進來，完全站在臺灣人民的健康角度，你還會跟以前一樣堅定這樣的立場嗎？
一定不會改變，難道是新聞亂寫嗎？
你要保證，在這裡向大家保證！
不會跳過你這一關吧！你保證不會跳過你這一關？我現在看到的是，他們已經講好了，今天我在經濟委員會的時候，農委會的主委都說講得差不多了。你是不是被跳過去了？我請你回去要瞭解，希望你一定要堅守這個立場，那是你以前在衛福部的立場，這是第一個。第二，瘦肉精零檢出，你會堅持嗎？
你也不會做任何退縮？
除非有新的報告出來，如果沒有的話，就算林全政府說：如果不讓它通過……。你可以辭官以明志？
經濟部說你這裡要負大責任，你現在叫我問經濟部。
你們互相推卸責任？
本席在這裡具體要求部長，你一定要堅定像當時的立場，談判那個時候你有去參加，對不對？
雖然沒有參加，但是你堅持瘦肉精零檢出，對不對？
不會明天「半夜吃西瓜反症」？
我希望部長能夠堅定。
</t>
    <phoneticPr fontId="2" type="noConversion"/>
  </si>
  <si>
    <t xml:space="preserve">
依照程序，唱名三次不發言就放棄！
委員不用介紹嗎？照程序來！
主席、各位列席官員、各位同仁。剛才黃委員偉哲要農委會表態絕對不會進口含有瘦肉精的豬肉，但只有局長表態，沒有看到主委表態，局長和主委的立場是否一致？請主委簡單說明一下。
但在不得不的時候，主委還是會開放進口，是不是這樣，所以你從頭到尾不敢表態。
主委有沒有那個決心？要不要捍衛豬農？
豬農對民進黨期待很高，你們要創造更多的價值出來，不然為什麼要換你們執政？
主委現在是正式向豬農道歉就對了。
主委會捍衛他們或者會隨波逐流？是不是只要相關單位說要開放，你也二話不說就開放了。
好，未來主委要在沼氣發電方面協助他們，但這八千多戶豬農不見得每個人都有能耐達到做沼氣發電的規模，對於達不到沼氣發電規模的豬農，你們還會不斷的給予挹注嗎？你們會不會要求他們收起來，然後輔導他們做別的行業？你們會這樣本末倒置，不讓本業更強、更有發展，反而輔導他們轉業嗎？
主委，要養多少頭豬才能有沼氣發電的經濟效益？
講起來很容易，做了再說。
我們非常希望主委在完全瞭解業務之前不要亂講話，不要嚇死這些人，不要造成社會這麼大的震撼，可以嗎？過去8年來國民黨守著豬牛分離的原則，我們不希望主委一上台連豬農、國人的健康都不捍衛就妥協了，不要曹啟鴻主委一上台就打臉曹啟鴻縣長，這樣是不好的。
　食材和食安有很大的關係，而食材又和農委會有很大的關連，主委擔任縣長時說過要從源頭控管安全性的東西，包括用藥、病蟲等等，但主委擔任屏東縣長時，有農民向屏東縣政府檢舉了15次有關頂新地溝油的事，為什麼縣政府從頭到尾不予理會，甚至在調查過程中洩漏了相關的公文，到底是縣長授命的或者是下面有人和頂新勾結？為了主委未來的職權更能取得公信，希望主委在此說清楚，否則主委未來推動任何事情都會引起大家的懷疑。
主委不要又說是人員不足才造成這樣的現象，至少人家蒐集了齊全的資料提出檢舉，任何一位主管或承辦人員都可以辦理卻沒有人敢辦，是否被壓案？
主委領導的縣政府，有人向你們提出檢舉，你們竟然沒有感覺、沒有反應，況且還檢舉了15次。
有關行政的部分，你們前後到工廠訪視了10次竟然都沒有發現問題，本席現在很擔心，我們把食安這麼重要的一個源頭放在你們這裡，未來我們吃的東西是否安全？未來如果有人向農委會提出檢舉，你們是否像過去一樣持著不聞不問的心態？
所以你覺得你的道歉、下台也很委屈了？
你們後來說你們沒有想到工廠和食安會有關係。事實上，農委會裡和食安有關係的單位太多了……
我要拜託主委，站在農業最高指揮官的立場，大家共同來努力讓民眾吃得健康、吃得安全、吃得安心，可不可以？
最後本席再提出一個問題：主委有沒有參與這次國宴食材的選擇？
主委去享受嗎？
農委會在食材選擇上有沒有提供意見？
你們有沒有參與？是不是總統府自行處理的？你們有沒有提供一些好的廠商？有產銷履歷食材，本席很認真的一樣一樣的看過菜色，你們有寫出食材的產銷履歷，將這道菜裡面有什麼食材、來自哪個農場寫得很清楚，本席對這點給予肯定。本席出身農業大縣──彰化縣，彰化縣是六都以外人口數最多的地方，本席將食材從頭看到尾，發現沒有半樣食材是彰化縣生產的，難道農委會沒有對彰化縣做過輔導嗎？難道彰化縣沒有任何一樣食材可以端上台面嗎？未來如何改善？
好，我可以接受，因為那時主委還沒有上任。彰化縣是除六都之外百萬人口以上的縣市，彰化縣對農業的貢獻也很大，花卉、稻米等很多農產品都來自彰化，我要為這些農民爭取一下，請多給予我們輔導，讓我們的農業大縣能走的很有面子，但國宴食材中沒有任何一樣來自彰化，讓我覺得這是在糟蹋彰化人，其實，彰化有很好的菇類，銷量很好，彰化的西瓜、毛豆也很有名，但國宴中沒有彰化生產的食材，希望你們在這部分多努力。
本席還要提醒主委一點，這二十年來都有都市更新，但農村沒有類似的計畫，現在稍有改變，有水保計畫等等，但仍嫌不足，因為農村地區中有很多土地為家族共同持有，導致農村中該保留的沒有保留，該開發的地方沒有開發，交通不方便、居住環境也不好，這樣年輕人怎麼願意返鄉？結構怎麼有可能改變？希望農委會在這方面繼續努力。
</t>
    <phoneticPr fontId="2" type="noConversion"/>
  </si>
  <si>
    <t xml:space="preserve">
主席、各位同仁。曹主委過去是曹縣長，他擔任縣長時非常反對瘦肉精，我記得當年開放美牛進口時，他曾經說當時的政府開放含瘦肉精美牛，是視人民的生命如草芥，對這樣的政府我們要站出來大力痛批拒絕美國牛！當初曹縣長絕對有說過這樣的話，這是當時的新聞，今天都還在播放。今天你以主委身分來立法院，但你還沒有上任前就說我們不得不吃，非得要開放美豬，我們沒有能力阻擋！若是如此，你打了曹縣長的嘴巴，你接了曹主委之後，整個立場都可以改變，而且你又是當老師，為人師表竟然隨便食言，未來我們質詢時如何相信你的答復？為什麼今天我們必須上台進行程序發言或權宜發言？就是希望接下來詢答的每一句話是真的，而不是你今天詢答完回去之後，下次來又轉彎了！或是又改口了！若是這樣的主委，我真的奉勸不要接！與你的內心相違背，還是當初你說這句話時，沒有摸著良心，違背自己的心意說的，你打從心底就贊成瘦肉精應該要進來，也認為美國牛及美國豬應該進口！當初是因為民進黨是在野黨，不得已才一定要出來反對，出來譴責這個政府！你今天擔任執政黨的主委，農業政策掌握在你手中，你必須對總統負責，也必須對全民負責，我希望你大聲說出來，到底你是贊成或反對瘦肉精？
主席、各位列席官員、各位同仁。曹主委，本席還是要恭喜你擔任農委會主委，農委會主委一直以來都不是很好幹，現階段大概也是如此。本席比較好奇的是主委接任這個位子似乎和你之前曾說要離開政壇的說法不太相符。你在卸任縣長之前說過，卸任之後不再從政，也不再投入選舉。請問你有沒有這樣說過？
所以你不參選，但是當政務官是OK的。
於是基於責任和使命感，你覺得你應該接任這個主委。
你原先不敢，後來決定還是要接任。
如果你是基於使命感接任這個主委，本席很佩服你的勇氣，但是也希望你要堅持住，亦即我們一再要求你要挺住，不讓含有瘦肉精的東西進口。雖然你之前曾說過，哪有能耐不開放。可是這沒有關係，如果你覺得當時你可能說得太快或太早，現在要改口也還來得及，只是我們希望你要秉持保護國人身體健康的原則。主委應該做得到吧？因為這是你接任這個位子的重責大任和使命，對不對？
所以這和農委會沒有關係？
剛剛你說到產業，當然您指的是豬農，農漁牧產業有關這個部分者主要就是豬農，而你開放美豬進口後，他們就會受害，所以你要挺住，只要你守得住，不讓它進口，如此就相對保護國人的健康。
　其次，請教主委，您有沒有參加過國際貿易的談判？
請問你沒有相關的談判經驗？
如此一來，這個問題就大了！因為新政府接下來不管要談TPP、其他經貿協議或新南向政策，無一不涉及到國際經貿的談判，尤其農業這個部分又這麼重要，在全世界所有經貿談判、貿易自由化談判中，農業幾乎都是敏感項目，有些國家甚至將農業列為非貿易關切事項（non-trade concerns），將之列為不去談的10%當中。
　雖然主委沒有實際談判的經驗，但是希望你有一些能幹的部屬可以處理這個部分，我們不希望由於貿易自由化的談判而犧牲臺灣最根本的農業，這是我們立國的根本。全世界的貿易國家沒有一個政府會放棄農業、放棄農民，你必須記住這一點！包括美國等等大型貿易國家，還有日本，我相信他們至今仍不會放棄對於進口稻米的關稅，這是為何？署長應該比我清楚。韓國亦是如此。
　談到瘦肉精的問題，歐盟為何把關到今天？中國大陸也把關到今天，還有其他國家也是一樣，不是只有臺灣面臨開放其相關東西進口的壓力；更何況，美國還要求臺灣舉證瘦肉精、萊克多巴胺等等對身體有害。他們要我們舉證是百分之百不合理的！主委，如果我們開放這些東西進口，這是圖利那些藥商，原因何在？因為藥商比我們還清楚這些證據，販售萊克多巴胺者、生產萊克多巴胺者、生產瘦肉精者比我們清楚萊克多巴胺、瘦肉精的毒害有多大，我們為什麼要幫他們舉證，我真的搞不懂。美國是一個貿易霸權國家，這一點我們也承認，但難道我們就一定要接受這樣的要求嗎？面對無理的要求，在談判桌上一樣不能退讓，我不知道退讓之後我們想要換取什麼，而且還不見得換得到，也就是開放之後不見得能夠加入TPP。我認為主委當下的重要任務應該是秉持良心來面對這件事情，保護產業和人民的健康才是你在任內非常重要的責任。
　另外，請問過去屏東縣每一年外銷大陸多少農漁產品？
其實本席的選區臺中市也不少，但是最近卻遭遇到一些麻煩，相信主委應該也很清楚，如今技術性的干擾、技術性的貿易障礙、非關稅的貿易障礙一一到來，這該怎麼辦？你們打算怎麼處理？請問主委有沒有辦法？
現在幾乎已經不分品項了。
所以以前銷出去的都不安全？
為什麼會遭受損害？
不管是不是因為對岸政治因素的干擾而造成未來農產品銷售量減少，臺灣有這樣的生產能力及品質良好的農漁業產品，農委會主委的責任就是要幫忙把它們賣出去，所以我今天只要求……
當然啦！東西不好人家也不會買嘛！我認為農委會主委有兩項責任，第一是協助農民把好的農漁產品生產出來，第二是幫他們把農漁產品賣出去。不對嗎？這難道不是農委會存在的目的嗎？這應該是農委會存在的重要目的之一吧！
通道和管道都是穩定的？確定嗎？希望在你任內千萬不要發生滯銷的問題，不要到時候又叫國軍來吃啊！
如果我們所生產的東西品質很糟糕，那當然沒有理由叫人家買，但如果品質都沒有改變，最後是因為技術性的障礙及政治性的干擾而導致外銷困難的話，主委就必須想出辦法來因應。我只是先提醒主委，因為這方面我們已經看到了一些端倪，也有許多農民朋友開始在擔心，比如過去我們銷往大陸的東西，可能一箱裡面有一顆橘子壞掉，只要把那顆橘子挑出來就好，其他還是照樣可以賣，現在卻是挑到一顆橘子壞掉，整箱就得退回，甚至整批都得退回，這是很嚴重的事情，而且這會讓人產生錯誤印象，如果我們被大陸退了幾個貨櫃之後，其他國家可能會誤以為臺灣的柑橘都有問題，屆時把我們列為疫區怎麼辦？現在主權在他們手上，他們可以做政治性及技術性的卡關，其實以前日本也曾對臺灣做過這樣的事情，我們的香蕉和水果賣到日本之後，他們用最高的綠色障礙來卡我們，卡到後來就變成大家印象上都覺得臺灣的水果都有問題，這種錯誤的印象會對果農造成傷害，所以現在有很多果農在擔心這件事情，也因此我才把這個問題反映給主委。我並不是在危言聳聽，而是這種狀況實際上已經發生在果農身上，柑橘還沒有生產出來，大陸方面就已經發出通告說對於接下來要賣過去的農產品，他們的檢驗會很嚴格，一個不行就整批退回。面對這樣的狀況，我希望農委會主委先做好準備，萬一那條路不行了，你們必須找出新的出路。這應該就是你所講的「使命」，今天由你來接任農委會主委，你的使命就在這邊，謝謝。
</t>
    <phoneticPr fontId="2" type="noConversion"/>
  </si>
  <si>
    <t xml:space="preserve">
直接進行相關議程！
主席、各位列席官員、各位同仁。我想國民黨到現在還學不會怎麼當在野黨，要當專業在野黨、不鬧事的在野黨。本席要問的是，開放含瘦肉精的美豬是誰講的？從頭到尾沒有人講，國民黨只知道操作假議題，10月才會產生美國總統，就算美國總統敢一上任就積極推動TPP，那也必須經過參眾兩院同意，這是常識。換言之，從今年10月開始，到真的去說服美國國會推動TPP這件事情，再加上臺灣加入必須要徵得現在TPP的10個會員國同意，少說這要一、兩年以上，所以這怎麼可能呢？這根本是在操作假議題！再者，含有瘦肉精的牛肉是在國民黨執政時引進的，瘦肉精是國民黨開放的，所以本席要鄭重的敬告國民黨，請搞清楚狀況，今天國事如麻，農民在產銷制度的調整過程中期望提高收益，而氣候變遷改變農作物生態，必然會直接影響農民收益，國民黨不直接關心國內農業的各種議題，只知道操作假議題！
　本席聽到剛才主委的報告很感動，主委提到小農，這確實是臺灣農業農民的生態，小農是保育土地的尖兵，本席要提到一個政策，即流域綜合治理計畫農糧作物保全項下農業防災作為，這是在您上任之前就已經執行的計畫，農委會也很認真的做宣導。既然是流域綜合治理，對於農業減災的部分，有幾個項目可以引導農民，也希望他們提出申請，農業減災的部分有生產設施、溫室網設施、溫室網披覆更新、減災設備等等。只是很可惜，主委一上任之後，本席就收到一些基層農會的心聲，希望本席代為傳達。有關農委會6年600億經費的計畫，本席想知道主委上任後是否會延續，包括農田及各類排水銜接改善工程、解決農業產區農作及魚塭淹水問題、重要蔬果產區作為優先保全對象等等，本席想知道主委對這個計畫的態度是如何。
現在地方上非常緊張，包括本席的選區或是整個大旗山區，尤其在旗山、美濃地區，以及本席選區的農會，大家也收到納入第3期的訊息，不過經費是少了，而且你們在說明會上講了，基層農會為建立重要的蔬果保全設施，今年度要做的經費少了2,000萬，主委，不用等你納入第3期了，今年就少2,000萬了。你們宣導得這麼用心，而且還告訴與會農民，明年的經費還是會減少，行政院尚未籌編明年預算，但已經告訴農民經費又少了，這會造成多大的衝擊？
　剛才主委也講小農是保育土地的尖兵，試問誰會使用溫網？誰會使用現代化的減災設備？都是年輕農民嘛！可是一減掉2,000萬，基層農會不知道怎麼辦，每天都接到農民的電話，也有農民直接到櫃台罵人。所以，本席想具體建議，是否可能動用第二預備金？況且行政院長在上任隔天就和主委下高雄勘災，關心汛期可能造成的農損。本席一離開之後，農民就拉著我，問本席怎麼辦，說是針對防汛要給予補助，但光是流域綜合治理計畫經費就少了2,000萬，主委覺得有可能動用第二預備金以補齊這2,000萬嗎？您在3月份大剌剌的做說明，而農民在4月份經過市政府都報上來了，主委怎麼看待這件事情？
我知道，所以我才說這是您上任之前就已經執行的計畫。
好，那就請主委儘快來瞭解，因為這些申請溫室和減災之現代化設備的都是我們的年輕農民，今年如果少了2,000萬，他們要怎麼辦？
　另外，關於稻作的直接給付，你們的報告指出希望對農民採雙軌制，一個是保證收購，一個是綠色補貼，可是現在的問題就是公糧收購的價格低於市價，你們直接給付是怎麼算的？你們的算法就是，繳交公糧和沒有繳交公糧的收益差別是9,331元，但是你這個價格其實是用市價來算，而農民給糧商則是用產地的價格。對於這種算法，我就直接講，農民現在針對你們公糧收購都是稱讚的，公糧收購是OK的，但是現在因為市價太低了，每台斤才9.3元，而你們公糧的收購最低也有10塊多，所以公糧收購後不足的部分要賣到哪裡去？按照你們的算法，直接綠色補貼，620公斤也才1萬4,000多元，也就是每公頃直接給付1萬元，可是對農民收購公糧的價格是比較高的，如果是直接補貼給農民的話，其實他們的收益比較少。主委，你是怎麼看你們的保價制度和綠色補貼？你們的綠色補貼直接給農民的價格其實是低於對農民收購公糧的價格，而且比交給一般糧商收購的價格還要更低，所以對農民來講還是沒有保障啊！
本席主要是點出這個問題，現在有6個縣市在做綠色補貼，但是在收購公糧之後直接用綠色補貼，其實從農民的整體收益來看對農民還是比較不利的。
可是現在的價格就是很低，糧商的市價就低於公糧的收購價格啊！所以多出來沒有賣給公糧的部分就直接逼著人民去賣給糧商，這個價格是很低的。
可是你們有620公斤的上限。
目前以一般的產量來看，一分地可以生產出800公斤，可是你們定的上限就只能繳620公斤而已，那還有180公斤要怎麼辦？
農民還是有損失啊！按照市場價格就是低於公糧收購的價格啊！直接補貼也是不能補到像公糧收購的部分。所以本席覺得你們要重新檢討這個計算價格，否則在你們試辦的過程當中，光是現在農會在收購的時候，農民就已經這樣反映了。
好，謝謝。
</t>
    <phoneticPr fontId="2" type="noConversion"/>
  </si>
  <si>
    <t xml:space="preserve">
主席、各位列席官員、各位同仁。曹主委辛苦了，今天一整天都被一個假議題，一個美豬瘦肉精的問題，大家把農委會當成箭靶，關心國人健康，關心我們的養豬產業，關心瘦肉精是應該的，但是如果把它拿來當作政治打擊的工具，我覺得就非常不好，其實臺灣的養豬業面臨比未來瘦肉精是否進來還更嚴重的問題。臺灣現在面對的，例如進口豬肉的問題，我看這幾年政府公布的數據，我很為養豬產業擔心，進口豬肉的總價值在2013年18億，到2015年已經50幾億了，成長了3倍，沒有開放瘦肉精，光進口豬肉每年都是倍數成長，我們大家都說臺灣豬肉品質高、溫體豬肉，但實際上，我們到菜市場買豬肉不會只買一餐，第一餐你吃的是溫體豬肉，第二餐就是從冰箱拿出來的。所以，所謂臺灣豬肉是溫體豬肉、消費者比較喜歡，那只限於一餐，我們看到來自加拿大、美國、丹麥的豬肉進口數量都以非常高的速度增加，今天很多國民黨的委員都用這個美豬瘦肉精的假議題問你，實際上，不含瘦肉精的美國豬肉現在早就進口到臺灣，去年已經超過9,000公噸，早就進來了，所以豬農要面對的，我覺得更迫切的，各位可以想一想，三年內我們的進口豬肉價值從10幾億到破50億，再這樣繼續成長下去，我們豬農的生存就會越來越困難。請教主委，過去臺灣可以養豬上千萬頭，這幾年大概不到一半，當然有很多問題，其中一個是因為我們是口蹄疫的疫區，我們什麼時候可以除名？明年有沒有機會？
這才是我們養豬產業迫切需要的，打開我們外銷的市場，臺灣因為是口蹄疫區，所以不能外銷，養豬的數量大幅減少，跟我們爆發口蹄疫有很直接的關係，當然，這更直接衝擊到我們的養豬產業。同時，臺灣的養豬產業更需要的是政府輔導，建立我們的品牌，建立我們整個的產銷履歷。我看到丹麥豬肉在臺灣的成長更是可怕，丹麥豬肉每公斤售價比我們養的溫體豬肉大概貴個三成，比美國幾乎快貴一半，但是丹麥豬肉進到臺灣才第二年，量已經和美豬差不多了。所以，進口的豬肉都非常高級，價格都比臺灣的貴，賣到嚇嚇叫。所以我們更優先要做的是扶植本土的養豬產業，增加我們的競爭力，這比起用假的瘦肉精議題罵你，扶植我們的養豬產業才是真正關心我們的豬農，民進黨比任何政黨都關心我們的豬農，民進黨會比任何政黨都關心我們的農民，因為農業縣分一直都是民進黨最重要的選票支持區域，民進黨跟農民在一起更清楚、更了解農民的狀況，曹主委當過屏東縣縣長，屏東又是臺灣的養豬大縣，我相信主委比我們更了解豬農的狀況。另外，林全院長上任以來，第一次下鄉就是到臺南看農損，曹主委也有陪同，當時林全院長看我們臺南的文旦的損失，臺灣的文旦有四分之一在臺南的麻豆，因為從去年開始的天候異常，不是非常寒冷就是下大雨，造成很大的農業損失，例如臺南市政府已經提報，光文旦的農損就超過6,000萬以上，希望農委會能啟動天然災害的救助辦法，給予補助。當然，天然災害需要農委會的幫忙，給我們地方補助，但是如果一直都靠政府的預算，對農民的保障、對農業的長久發展，也不能光靠政府出錢，所以我們應該要像美國、歐洲、加拿大，推動農民的產業保險。主委知不知道去年臺灣有一家保險公司開辦高接梨的保險，第一年雖然中央補助三分之一，地方政府也可能補助三分之一，農民保費只負擔三分之一，但是第一年聽說很少農民買，結果剛好就發生了災害，這16張高接梨保單有14張獲得理賠，產險公會的資料說第二年就賣得很好，賣了80多張，農民覺得這有保障，農業天然災害的保險也可以用商業保險的模式給農民更進一步的保障，我覺得這應該也是農委會未來增進農民福利可以努力的方向。今年臺灣兩家大的產險公司，像國泰就在推芒果的保單，富邦在推水稻的保單，農委會對於幫農民因天然災害造成的農損用商業保險提供額外的保障有沒有什麼樣的想法和計畫？
臺南是芒果最重要的產地，今年芒果的收成非常慘，也造成芒果的價格高不可攀，消費者看了都怕，這也是農民的可憐，天氣不好收成少、價格高，因為收成少也賺不到錢，天氣好如果大豐收，滿山滿谷都是，價格就狂跌，他也賺不到錢，所以農民一直都是弱勢，一半要看天吃飯，真的需要農委會多用心，尤其從今年可以看到文旦、芒果到荔枝，天然災害對農民的損失，甚至連消費者都吃不起，所以我們應該提出更多可以保障農民的政策，像農產品的產物保險也是其中一個，我認為以美國、加拿大、歐洲的經驗，這值得我們推廣，臺灣已經落後很久了，這幾年才開始推動，曹主委來自農村，我相信你最懂農民的辛苦，所謂的瘦肉精美豬是一個政治發揮的議題，一個假的議題。不過我們總是高興，過去最不關心的國民黨，現在因為要打擊民進黨政府，為了打擊你，沒有關係，大家一起來關心農民，我們更要關心整個臺灣的農業，關心整個養豬的產業，臺灣養豬目前面對最大的威脅，就我剛才跟主委交換的意見，其實來自進口豬肉不斷擴大市場，來自於臺灣是口蹄疫區，我們本土豬沒有辦法打開外銷市場，來自於我們的豬肉沒有品牌。請問，誰講得出我們臺灣養豬的十大廠牌？沒有生產履歷，過去這些沒有建立的，沒有辦法在消費者心目中建立信心的，我們繼續來努力，好不好？
</t>
    <phoneticPr fontId="2" type="noConversion"/>
  </si>
  <si>
    <t xml:space="preserve">
是程序發言！
你不能不讓我們說話。
要讓我們程序發言！
主席、各位同仁。民進黨換了位子就換了腦袋，我想曹啟鴻主任委員過去是當老師的，他還沒有上任主委，就說美豬哪有能耐不開放？過去民進黨的作為大家都很清楚，只要談到美豬就說是毒豬，談到美牛則說是毒牛。但是現在換了位子就換了腦袋，還沒有上任就要開放，是不是跟美國都談好了？是不是小英上次到美國做了哪些黑箱密室的作業？所以還沒上任就一定要將美豬開放進口。目前美國兩位總統參選人對TPP的意見也還沒有整合，臺灣貿然開放含瘦肉精美豬，但是無法保證加入TPP，請問這是將八千多戶豬農的權益置於何處？臺灣的本土豬大家都喜歡，但是美豬最主要有很多加工食品，就算買本土豬也不可能一定不會吃到含有瘦肉精的加工食品，包括貢丸及水餃等等，甚至於小朋友的營養午餐都會吃到。我們一直認為民進黨換了位子就換了腦袋，要進口含有瘦肉精的美豬，你們置全國人民的健康於哪裡？所以我們澈底反對！今天主要是希望並要求曹啟鴻主委一定要把這件事說清楚、講明白，向全國人民道歉！因為他還沒上任就說一定要開放美豬，這與照顧豬農是兩碼事！我們一定要請曹啟鴻向全國人民道歉！不准進口！
主席、各位列席官員、各位同仁。曹主委過去曾是我們本院的同仁，也當過老師跟縣長，你還沒有上任農委會主委就發表「哪有能耐不開放美豬」，我想這一句話變成你的經典名言。其實我相信曹主委是很坦誠的表達看法，這箇中一定有原因，為什麼我說這句話？你身為農委會主委，請問曹主委，豬農是不是農？
沒有，我先問你，豬農是不是農？
那麼豬農要不要照顧？應不應該照顧？
我再請教你，因為我們都知道，你身為農委會主委當然要照顧豬農的權益，你還沒有上任，你就表示「美豬，哪有能耐不開放」，這表示你和他們的立場是對倒，而且很多豬農都有所表達，為什麼有所表達？因為我們都知道民進黨政府，尤其蔡英文總統在過去的競選過程當中，她的三隻小豬也很可愛，那些豬農因為三隻小豬的關係也認為因此提升了豬農的形象，但是曾幾何時，選舉之後，他們覺得你們要開放美豬，衝擊到豬農的權益，他們的心在淌血，可以說大家都非常不滿。主委有何看法？
沒有？
為什麼你有這種想法？
但是這部分不是由經濟部長來主導會比較適當嗎？因為你身為農委會主委，你當然是要照顧豬農的權利啊！
那是過去式了，但是現階段你身為掌管全國所有農業的最高負責人……
因為我們都知道美豬主要是含有瘦肉精（萊克多巴胺），對不對？
我請教你，到時候你會不會開放美豬進來，衝擊豬農的生計？
你沒有辦法答復，我就是要你承諾，依你現在的角度、以你現在擔任的位置，到時候……
會不會開放？
你可以像陳保基一樣，承諾在你任內絕對不可能開放嗎？你只要講這一句話就好了。
對啊！那表示你已經心有定見了。
高雄榮總臺南分院身心醫學科的醫師蘇偉碩提到，各種醫學實驗證實食用含瘦肉精肉品，對人體健康、壽命與生育都有危害，而且他還提到會亡國滅種，我想這不算誇張。其實大家擔心的是，一旦含有瘦肉精的美豬開放進來，到時候包括排骨、香腸、火腿、貢丸以及水餃等等所有加工食品，大家都會吃到，尤其我們的下一代。你說那些小朋友在學校的營養午餐，生意人是將本求利，只要經過加工的，他們全部都會用美豬，甚至我們去漢堡店吃的漢堡，裡面攪碎的肉幾乎都是用美豬，你說這嚴不嚴重？
這個怎麼會是假設？將來只要開放進口，這是絕對會面臨到的問題，不是假設！我是提醒你……
我請問曹主委，現在豬有沒有進口？
是不是從北歐、丹麥進口？
我們的要求是不是瘦肉精零檢出？
我們第一個要項就是要求瘦肉精零檢出，有沒有？
如果未來要朝向開放，是不是也是這種標準？你要告訴我！
所以這幾年都不會進口？
我一直要請教曹主委的是，你會不會讓含有瘦肉精的豬肉進來？我只要問你這個問題，如果你回答「不會」，那就ok。我認為我們就可以很放心，主要就是維護全民的健康嘛！
因為你總不能換了一個位子就換了腦袋，過去針對美豬，你也表示過意見，我們知道先前你也反對美牛，現在都還有紀錄，當時你反對含有瘦肉精的美牛進口，針對這些議題，你都發言過，這些都有文稿，但是曾幾何時，你換了位子就換了腦袋。我們今天所質疑的，包括黃昭順委員在質詢時所播放的影片，我相信主委都看得很清楚，還有主席，他最後對於過去他所講的，他都有點心虛在笑，但是我也覺得……
沒有心虛，表示你過去講的，你還是會繼續承諾……
主席還是認為你一定要對這樣的看法繼續堅持，對不對？
　曹主委，其實不光只有這樣，過去國民黨執政時，在野黨幾乎全面性反對美豬進口，而且國民黨政府也是堅持到520以前絕對不開放美豬，甚至包括福島的那些食品也同樣沒有開放，曾幾何時，其實民進黨政府才上任十幾天而已，你們就說要開放這個、開放那個，我想這關係到全民的健康，不只有單一的問題，大家都很擔心開放美豬進口會不會衝擊到每一位國民的健康、食安的問題。我認為這一點很重要，對此，你有何看法？
我希望如此，因為我們都知道中國大陸、歐盟、俄羅斯都禁止含有瘦肉精的美國豬肉進口，我也認為我們還是要把國民的健康擺第一位，不要犧牲國民的健康，以之換取任何東西都是沒有用的，你是否認同這樣的看法？
因為我們不能犧牲健康去換取外交、經濟的利益，人民的健康應擺第一位，健康是無價的，再多的財富、再多的任何東西都換不到健康。主委剛上任，其實我也認為你是老實人，是實實在在的人，做過老師、縣長、委員，你講真心話，但是我提醒你，我們不應該犧牲國民的健康來換取任何東西，包括福島的食品也是一樣，這也是很多民眾都擔心的一點，我一直認為新的政府在這方面要強力把關，因為你們過去所講的，對照現在幾乎像是髮夾彎一樣，換個位子就換個腦袋，那是不通的。謝謝！
</t>
    <phoneticPr fontId="2" type="noConversion"/>
  </si>
  <si>
    <t xml:space="preserve">
主席、各位列席官員、各位同仁。如今中央政府的政策搖擺不定，定位也搖擺不定，所謂「謙卑、謙卑、再謙卑」不曉得是喝酒微醺還是如何。
　以我們這次參與WHA會議自稱「中華臺北」一事為例，2009年一樣以「中華臺北」的稱呼，但是當時民進黨指這是賣臺。今年林部長參與會議時還是自稱「中華臺北」，小英總統卻說他做得非常好，稱謂上完全沒有矮化。再談到「沖之鳥」事件，我們護漁的立場要堅定，這是中央政府的責任，當然這並不是曹主委的責任，只是中央政府的立場同樣搖擺不定，對於「沖之鳥」究竟是「礁」還是「島」，中央政府一直都沒有提出確定的定位，這表示國家對此真是沒有立場、定位不清。至於含瘦肉精的美豬進口一事，之前他們說美豬進口，中央政府就要辭職下台。現在卻讓美豬進口成為一個議題。
　農委會身為農政單位的主管機關，主委在網站上提到「身土不二」，請問何謂「身土不二」？
親愛的主委，您能不能說快一點？因為我的發言時間只剩5分52秒。
好，謝謝主委給予這麼好的闡述，我們要地產地銷。既然如此，主委身為農政單位的大家長，當含瘦肉精的美豬進口成為一個議題時，您應該以同理心捍衛全國農民還有養豬戶，而不是說，「我擋也擋不住，美豬哪裡有能耐不開放」。這句話好像不應該從主委的口中說出。
但是目前沒有人說美豬已開放進口，那時我們強調豬牛要分離。您是農政單位的大家長，應該站出來捍衛我們的養豬戶。就像環保署李應元署長說要禁止在太魯閣採礦。這也不是署長該說的，即便他再如何重視環保，該說話者都是經濟部。因此，您這個農政單位的大家長應該說的是如何捍衛我們的養豬戶，還有提升農業的競爭力和推廣獨特的農業等等。剛才您的報告書也提到非常多，諸如鼓勵小農，還有特殊作物等等，這都是主委應該照顧到農民鄉親的事情。
　接下來，本席想請教，因為花東兩縣交通不便，所以我們的農產從東部運輸到西部的成本相當相當高。主委曾擔任屏東縣縣長，也在行政機關待過非常久時間，您或許能理解。關於這個農產運費的補貼，請問農委會是不是可以協助花東兩縣？
　這不是災害、不是農損，這真的不是災害，絕對不能照那樣處理。據本席統計，農產從臺中運輸到台北果菜運銷合作社要一公斤0.8元，從花蓮運輸到台北運銷合作社則要一公斤2.7元，這個差距是三倍有餘。因此，農委會是不是應該提供花東兩縣農民農產的交通運輸補助？花蓮農民將農產品運輸到西部販售每年要貼一千四百萬元以上，我們類似這樣的成本統統都相對高；就像在花蓮興建公共工程的成本都要加兩成，剛才公共工程委員會也聽取本席的意見，未來公共工程款要加兩成。基於因地制宜，對於這些真的很辛苦的花東農民鄉親，他們還要看天吃飯，主委是不是可以提供他們農產運輸成本的補助？同理相待。
這是災損補助，不是運費補助。
這是0.8元和2.7元的差距。
身土不二、同理相待、人在做天在看。
相關數字資料就呈現在這裡，你們還要研究其可行性，對於將近60萬、70萬的花東兩縣農民大軍，主委如此的想法對嗎？這有同理相待嗎？
好的，如果這要由花東基金支應，請農委會先編列15%。以目前花東基金的執行來說，國發會要75%，花蓮縣政府和臺東縣政府要10%，農政主管單位要15%。所以請主委將這15%長年編列在農委會的預算，這樣才能讓花東基金落實這個部分。請主委要答復本席這個部分。
　接下來，談到農具資材成本的補助，這一樣是運輸的補貼，以您的說法，這要由花東基金支應。請全力協助，請問這以花東基金全力協助可以嗎？
看這些數字資料，他們已經很辛苦，辛辛苦苦的農民要看天吃飯；臺灣東部海岸線有四分之三都在花蓮、臺東，那裡的風災、地震太多，災損也很多，花東兩縣的鄉親太辛苦了！他們出入不便，農產的運銷也不便，有誰看到花東兩縣鄉親的辛苦！
　接下來，談到入侵植物的防治問題，中央對此有沒有積極作為？首先，提到「小花蔓澤蘭」，政府現在有收購的政策；其次，現今有一種植物遍布在所有河堤、操場、公園，就是銀膠菊。請問你們有沒有編列預算提供地方政府還有鄉親清除銀膠菊呢？銀膠菊含有劇毒，還有人誤以為它是艾草取來食用。請問農委會對此的宣導及清除方面有沒有做其他功課？又有何實際作為呢？
　另外，一併請教，關於漂流木的處理，林管處卸責地方，造成很多民怨。對於有價材，中央搶著分錢；對於無價材，交由地方政府處理。據「森林法」規定，每次災後的所有漂流木統統由地方政府處理，這些累積在河床，林務局統統不處理，地方政府還要標示貴重木材，但是沒有編列尺寸；等到標示完成，公告開放撿拾時，一旦民眾撿拾到貴重木材，林務局則說他們竊取林務局的貴重木材，要罰款。請問這個不合時宜的法令是不是可以修改？讓鄉親協助清理漂流木時不會犯法。主委，這是不是要修法？如此可以嗎？
是。
不是這樣的，現在我們註記貴重木材時，並沒有規定尺寸，當公告開放撿拾，鄉親撿拾到比較小的木材時，卻被林政單位指他們竊取林務局的貴重木材。這是你們沒有規定清楚，這種不合時宜的法令是不是要修正？請農政單位是不是提案修正這個法令？如此才不會讓鄉親真是不小心才犯法。
好，請說。這是何時修正？
但是現在還是有人被抓啊！
如此模糊不清讓鄉親們真的不曉得。
另外，這是不是在註記時將尺寸規定清楚，讓鄉親清楚瞭解，好不好？不要讓他們不小心犯法，然後農政單位林務局就請警察抓他們。他們遭受到不白之冤真是很無奈的事情。
　本席在此請主委協助，對於前述農產運輸成本的補助，請農委會研議；還有以花東基金支應這些補助，也請幫忙。至於花東兩縣的資材、有機農作物的補助等等都是運輸成本的補助，這些都是由於交通不便，導致運輸成本壓力太大，請加以協助。此外，林務局的部分也請處理，謝謝。謝謝主席。
還有成本。
</t>
    <phoneticPr fontId="2" type="noConversion"/>
  </si>
  <si>
    <t xml:space="preserve">
主席、各位列席官員、各位同仁。剛剛很位國民黨委員關心美豬議題，也做了一些決議，雖然大家都說要未雨綢繆，但他會不會是一個太早的議題，如果他的發生機率沒有這麼地高，雖然煤體對這個議題有興趣，可是引起不必要的恐慌，應該也不是他們的本意。今天主委提到，美國民主黨、共和黨尚未確定的兩位候選人，其實都還沒有決定要推動TPP，雖然兩位中間總有一個人會當選，所以當選機率是二分之一，但還是要看是誰當選，才可能會推行他的政策。可是現在看起來，連希拉蕊可能都不同意歐巴馬的TPP政策，如果是希拉蕊當選，由民主黨繼續執政，也不一定會蕭規曹隨的繼續推動TPP，所以如果連美國都可能不會推TPP政策，我們現在設想加入TPP後就可能會開放美豬進口（瘦肉精）的議題就變得更遙遠，是不是這樣？
　所以簡單講，可能我們在這邊講了老半天，只不過是白忙一場，也就是說這個議題是自己嚇自己的議題，聽說明天還有豬農要來抗議，我們尊重他們表達意見的權利，但是主委會不會覺得這個議題，雖然是記者在追問，但是它發生的機率其實是低到一定程度呢？
也有很貴的啦！
你是說2020年，除了我們奧運的代表隊，我們的豬肉也可以一起進去日本對嗎？
主委剛才有提到日本，日本以前是我們豬肉主要的出口市場，也占有一定的比例，可是因為口蹄疫以後，就不能再輸出到日本。你剛還有講到西班牙比較便宜，可是他們也有像伊比利火腿這種精緻農業代表性的產品，而且非常、非常貴。臺灣的豬肉也是有一定的優勢，就有學者建議能否比照巴西的模式，巴西一樣是口蹄疫的疫區，但是日本政府後來因為巴西的聖卡塔琳娜州政府去跟日本申請，就讓它變成地區性的非口蹄疫區，雖然整個巴西在國際組織的認定上還是口蹄疫區，但這個州不論是清潔、衛生都做得不錯，然後請日本派員去鑑定以後，從2007年去申請，到2013年5月時日本就解禁巴西這個州的豬肉，雖然其他州還不行，但這個州的豬肉就可以進日本，請問這個是不是我們可以努力的方向？
　第一目標當然是整個臺灣都從口蹄疫區除名，如果沒有的話，有沒有可能做區域性，譬如屏東比較乾淨，因為你當縣長時的努力讓屏東可以，或是雲林或哪些地方可以，只要有一個地方先解禁了，對於未來整區的解禁就有很大的幫助。能否從口蹄疫區來除名，可能也是一種進展，請問主委，有沒有可能朝這個方向去做？標題可以用「以巴西豬許臺灣豬一個未來」，用同樣的模式，你如果能讓臺灣豬肉再次直攻日本，等於讓豬農多了一個賺取外銷利潤的機會，對整個臺灣也好。相對來說，對於未來美豬是否會開放，就有了另外一種競爭力，請問主委會不會朝這個方向去規劃？
有沒有可能？因為臺灣實在太小，巴西那麼大一個……
臺灣這麼小，日本會不會同意……
但是另外一個可以用的是，在福島核災之後，日本一共有5個縣統統都被管制，坦白說當時在立法院很多同仁也有一定的意見，但是以長崎來講，那邊是很多人去遊覽、觀光的重鎮，去到那邊還是會吃當地的東西啊！我們的觀光團去那邊吃他們的東西，結果說他們的東西不准進來臺灣，聽起來也有點那個，所以這會不會是我們談判的籌碼？就是日本現在一直爭取的，因為他們首相希望有強勢的農業，但是遇到天然災害，這5個縣就屬福島最嚴重，至於其他周邊的是否一定要管制，這可不可以也變成我們跟他們談判的籌碼？
談判當然是衛福部，但如果因此可以讓臺灣的豬肉重新輸入日本，這當然是農委會的一大政績啊！在內閣裡面，也希望你能提醒注意一下這樣的事情。我在此要苦心叮嚀的是，你自己有講2年內菜價不允許再有這樣的情況，要做一些改進，我也要提醒你，菜價現在真的是升斗小民永遠的痛，大家都沒有加薪，遇到颱風等天災人禍時，記者馬上就去講高麗菜一顆要多少錢，高麗菜已經變成是一個指標股，所以真的期許你要想盡辦法處理菜價的問題，能不能真的抓到菜蟲、是否可以協調司法機關等相關單位好好研擬出一套政策，甚至能夠真的有所作為、能夠真的抓到菜蟲、未來不要讓大家因為漲價而生氣？菜農沒有賺到錢也生氣，消費者買到貴的蔬菜也生氣，結果就只有便宜這些人，到底真相為何，能否有更多進步制度的作法，我們對主委都有很高的期許，也希望主委能夠實踐自己所說2年內絕對不允許菜價再亂漲的政見，謝謝主委。
</t>
    <phoneticPr fontId="2" type="noConversion"/>
  </si>
  <si>
    <t xml:space="preserve">
本席要求程序發言。
主席、各位同仁。今天是農委會主委第一天到經濟委員會向全體委員及國人報告未來整個農委會的方向，我要特別利用這個機會請教農委會主委，在他尚未上任前就丟下一顆震撼彈，說是未來為了加入TPP，進口含有瘦肉精的美豬是無法抵擋的！試問以前馬政府都可以抵擋，為什麼現在新的蔡政府無法抵擋？甚至今天在現場，無論是主席或很多民進黨的公職人員、所有的縣市長、所有的立法委員，每一個人都講得義正詞嚴，右手拿著食安大旗，左手刻意騙取選票，說是為了捍衛2,300萬人的健康，要求瘦肉精零檢出，不惜霸占主席台，控制整個議場。甚至由準總統蔡英文親自帶著群眾上街遊行抗議，如今已經是選前說一套、選後不同調，昨是今非。所以今天曹主委上台報告之前必須對全國民眾宣示，到底要不要進口含瘦肉精美豬？執政的政府應該捍衛消費者的健康！所有豬農的生計也要曹主委來主持公道！
主席、各位列席官員、各位同仁。首先恭喜主委擔任農委會主委，成為農業未來發展的大家長與領航者，但剛才王委員惠美就主委在屏東縣長任內發生的頂新事件提出質詢，在頂新事件中，主委被認為是頂新的門神，因為雷聲大、雨點小，重重舉起、輕輕放下，無論再怎麼檢舉，罰款還是非常少，聽說其中6次檢舉只有4,200元的罰款，主委對這點已經做了解釋。我覺得主委如此捍衛自己的同仁是非常有guts的，但今天是主委第一天到立法院經濟委員會報告，我希望主委為自己講過的話負責。
　剛才林委員岱樺說我們是空穴來風，我不認為是空穴來風，現在是每走過必留痕跡，每句話都言猶在耳、歷歷在目，本來我要請主委看30秒鐘的影片，但播放系統有一點問題，不過我相信主委很清楚自己在上任之前說過甚麼話，影片中主持人問主委：「為加入TPP，可能允許含有瘦肉精的美豬進口，你即將接任農委會主委，你有沒有辦法抵擋？」，主委當時回答說：「農委會主委是無法抵擋的。」，既然無法抵擋，到底是誰授意主委可以在媒體上放話呢？今天主委應該要將當時講這話的本意說清楚、講明白，讓全臺灣所有消費者、鄉親知道你講錯話了、你講太快了，你沒有經過蔡英文總統授意就隨便亂講，你要承認這樣或是你絲毫不理會養豬農的生計？我在你今天提出的施政報告中看不到如何保證養豬農的生計，如何捍衛2,300萬人的食品安全，所以我們非常擔心。本席現在就讓主委好好的、清楚的講明白當時這段話是在什麼情況下講出來的。
主委來自屏東縣，應該非常清楚全國550萬頭豬中屏東縣占了多少？
屏東縣不只是養豬大戶，還栽培你當農委會主委，甚至連蔡總統都是出身於屏東縣，立法院長、前農委會主委也都來自屏東縣，你們擁有非常大的權力，結果今天來自全國六都、各縣市的所有議員背負著重大民意來到立法院，再次的為所有鄉親、所有養豬大戶發聲，我認為是屏東縣的主委在為難屏東縣的養豬戶，導致他們不敢站出來，但今天雲林縣站出來了。我剛才說了，主委在頂新事件是非常有guts的，但現在主委卻不敢為自己曾經說過的一段話公開的在媒體上向大家道歉，表示自己說錯話了，因為朝野各方並無共識，蔡總統也沒有指示，雖然那時尚未上任，但即將就任主委，所以你所講的話是有力量的、有權力的、要負責任的。現在請主委面對全國同胞告訴我們，你講太快了，你講錯話了，你願意向全民道歉。
1月16日之前你講的話都是在捍衛豬農權利、保護所有消費者的食品安全，那個時候是騙選票，現在是換了位置換了腦袋，選前說一套選後就不同調，這是你們慣用的伎倆，以前你所做的就是讓民眾感動、肯定你，所以投你們的票，現在你上任了，有權力了，你講的話就不算數了，你能不能一本初衷呢？你可不可以捍衛全民的健康，堅持瘦肉精零檢出？
有尊嚴沒錢賺，假如開放瘦肉精美豬進口，你知道美國豬肉有多便宜嗎？養豬戶未來有辦法與之競爭嗎？這樣簡直是在撲滅所有的養豬大戶，這是一連貫的，不是講得好聽就好了，你說的要和實際作為相符。
主委說要讓他們賺錢，要改變他們的環境，主委剛才說到沼氣發電，沼氣發電要有2,000頭到5,000頭的豬，八千多個養豬戶中有多少……
主委說農委會主委無法抵擋瘦肉精美豬進口，請問現在臺灣養豬戶可以使用瘦肉精嗎？
既然不可以，為什麼可以引進美國含有瘦肉精的豬肉？
我就是擔心，因為加入TPP的候選國有12個，我們都還沒有以觀察員的身分進入候選國，你為了第一張入門票就說要開放含有瘦肉精的豬肉進口。
我沒有過度，主委先為自己不當的言詞道歉以示負責，否則我完全不接受你的說法。因為你說快了、說早了，引起軒然風波，讓大家很不安心，主委必須拿出支持偵辦頂新的guts向全民道歉，主委要承認自己說太早了、說太快了，讓大家驚慌失措。
主委認為被過度解讀了，沒關係，主委可不可以承諾，假如在主委任內進口含有瘦肉精的美國豬肉，那麼你願意下台向全民道歉，你願意這樣承諾嗎？你敢承諾嗎？
不是過度提早假設。
既然是過度提早假設，那就告訴我你會不會這樣做，你只要告訴我，在你任內絕對不會讓含有瘦肉精的豬肉進口，你直接向大家說，如果你再含糊其詞就表示你希望開放。
那你就明確的講，你是心有罣礙，不然你為什麼不講？
不然是談什麼？你身為農委會主委，你放了話現在要怎麼收拾？未來你所做的事情只要是對的，我們一定會支持。
不要推給衛福部了，衛福部說只要農委會將萊克多巴胺解禁，他們就配合。
你要不要看公文？95年發的公文。
什麼叫N年前？
</t>
    <phoneticPr fontId="2" type="noConversion"/>
  </si>
  <si>
    <t xml:space="preserve">
主席、各位列席官員、各位同仁。剛剛聽到陳歐珀委員的質詢，心中感觸良多，以前當省議員一大票的人，現在逃的逃、死的死，剩下五、六個人而已，所以陳歐珀委員一定要替曹主委講好話，而且你是省議員裡面能直接當到政務官，一路爬起來，很令人欽佩。但是要講好話以前，我仍然要把幾個議題講清楚。主委出身屏東縣，我出身苗栗縣，我們都是鄉下長大，剛才林德福委員說你很實際，也很老實，真的！你很實際，也很老實，但是我現在發覺你越來越會做官，為什麼要這麼講？人總是要進步，各方面要進步，我為什麼要講這種話，其實這個問題是你挑出來的問題，當年美國的牛肉進來，你們堅持瘦肉精零檢出，我記得很清楚，把立法院關了四天，天天喊得呼天搶地，說是如果有瘦肉精的牛肉進來的話，臺灣會垮掉，臺灣吃了美國瘦肉精的牛肉後好像身體都不健康，其實我當初也很不以為然，但是民進黨一直推，要求瘦肉精零檢出，你們贏得執政，因為食品的安全很重要。其實看到你當主委，我今天本來不想來講話，要輕輕鬆鬆讓你過去，因為有省議員同事的情誼在，但剛剛我又聽到民進黨委員說這是假議題，報告主委，你覺得是不是假議題？你老實跟我講，不要緊，我們都很好講話，你們執政的時候，瘦肉精進來就是假議題，真的是假議題嗎？
未來要碰到這個問題怎麼辦？不是不到爭辯的時間，我相信很快會面臨，TPP要來。
那表示要延到很後面？
我曉得你會這麼答，但是你怎麼能說「沒能耐抵擋」？那表示開始談的時候，我們就準備舉白旗投降，對不對？這句話的解釋是這樣啊！
到底是你對還是我錯？我希望你繼續留任，大家不要隨便講講，雖然你說我過度解釋，但是我可以猜測所有的用意。第二點，所有國民黨的立委在問你的時候，你都說尊重，尊重另外的意思就是比較有禮貌的婉拒，但是我們出身鄉下，我希望民進黨能始終如一、講話算話，這是我今天要提醒的。剛剛聽到我們召委磁性的聲音，當初的高呼吶喊，我真的很感動，我的腿還被我們林委員捏了一下子，我永遠記憶猶新，所以我跟你講話不要隨便講。我曾跟人家合股養過豬，為了這件事情，我特別去問苗栗縣所有養豬公會的人，現在為了你們政黨，主委你要記得不要亂放話，說臺灣的豬肉有瘦肉精，這個消息一直在亂傳，但是我問他，我說我不相信你們講的話，他說絕對……
我不知道你有沒有講，你不要一直自我辯護，我是隨便講話的人嗎？你們一直說謙卑、謙卑、再謙卑，我們老同事了，我現在向你提出幾個問題，我為了這樣，那些豬農怎麼向我保證？就是前十名的豬肉都要把毛剃掉檢驗有沒有瘦肉精，他們只講了一個條件，如果要從美國進口零檢出的瘦肉精，臺灣的瘦肉精可以PK它，但是不要放有瘦肉精的豬肉進來，我誠懇地、苦口婆心地提醒你們要始終如一，我聽你講這樣的話，很簡單，我也不會兇你，我不像你們以前那樣準備磨刀，我是說出我的心聲，因為要你回答，你又說不是議題，說我過度揣測，我聽了很難過，為什麼你講話就是被過度揣測？
　其次，我也很資深，服務過很多案件，我第一個案件就是道路徵收如果徵收到農舍的話，原來的農舍被拆掉，沒有兩分半不能蓋，我希望我們共同修法來解決這個問題，你聽得懂嗎？就是說，我去年農地被徵收掉了，但是因為農發條例規定沒有兩分半不能蓋農舍，如果舊有的農舍被徵收時，你應該要放寬讓他們蓋農舍，這合不合理？
我說的是被政府徵收的，基本條件就是政府徵收，是被強迫徵收的，我不會亂講話。然後，你當了農委會主委，我們休耕又復耕，很多水路、圳路的問題要打通，不然已經荒廢了很久，這個地方不能再強迫農民去種，會引起很大的困擾。其次是保安林地的問題，真的要好好討論，有的保安林從日據時代到現在都沒有改，林務局對我不錯，我們拜託的都有達成，但我們不勝其煩，局長要告訴主委這件事的重要性，否則很麻煩，你們據山為王，我們都不能動。
不是啦！我沒有講你們違法，你們是依照法令，我是說保安林地所有的範圍、所有的條件，從日據時代到現在，要真正好好檢討一次。
可是你們檢訂的時候範圍都不敢放，你檢的那些小法令、挑剔百姓的法令越檢越多，我也找你談過，你跟我講礙於法令沒辦法。
我很少來經濟委員會，因為你們召委跟我很要好，他說不必了，他就能解決問題，但是為了保安林地我一定會常常來，我自己親身走過、問過才敢出來講話。另外，農地農舍要確實檢討，每一個地區都不一樣，你以前也反對這樣的做法，你知道丘陵地、山坡地雜草叢生，不能生產也不能耕作，我去把它美化不可以嗎？所以你要去分類，尤其國土計畫裡面有一個農業資源什麼區的，你一定要好好規劃，不能偏頗。
對，你要好好規劃一下，好好為農民爭取權益，我現在聽起來好像你們不太為農民爭取權利，我認識很深，我是種田出身，你要永遠記得，好好地做，把臺灣的農業環境改善得更好、更進步、更有競爭力，我對這個頗有研究，你不要看我土土的，雖然你是主委，我只是立委，只要蘇委員不在，我會問得非常犀利。
</t>
    <phoneticPr fontId="2" type="noConversion"/>
  </si>
  <si>
    <t xml:space="preserve">
主席、各位列席官員、各位同仁。無論如何我要先恭喜主委，剛才聽到你和江啟臣委員的對話，本席特別把你當初在屏東議會所說的話google出來，孔子說「人而無信不知其可也」，2014年11月5日你列席屏東縣議會針對頂新門神和餿水油事件進行報告時，你說卸任之後既不從政也不參選。本席對於你剛才和江啟臣委員的答詢有意見，不管你今天是因為使命而來或是想把之前的事情否決掉，我覺得你都欠屏東縣及臺灣人民一個公道。
　其次，你一直說瘦肉精是一個假議題，在此本席要特別強調……
既然不是議題，為什麼你一開始就說哪有能耐不開放美豬？我想這些話大家應該都在電視上聽過。其實講過的事情錯了就錯了、對了就對了，既然錯了只要承認錯誤也OK。剛才聽到你在答復高志鵬委員的質詢時，我還以為你是西班牙或美國派來的大使。你說瘦肉精不是議題，但我要告訴你，瘦肉精絕對是議題，不要說美國的總統沒有選出來，5月15日美國國防部都可以針對我們的軍力報告重申他們不支持臺獨的立場。你剛才也承認對於福島五縣市的產品極可能要逐步解禁，身為中華民國農委會的主委，絕對不可以把這件事推給衛生福利部，因為其中涉及農產品的問題，所以它絕對不是衛福部單一部會的事情。不管我們的外交處境有多艱鉅，我們的外交絕對不是密室政治，而且也不能黑箱作業，現在我就把民進黨在野時所說的幾段話播出來，讓大家重複再看一次。
　（播放影片）
我想這一段大家應該都記得非常清楚，當時由我擔任主席，農委會主委也站在同樣的位置上明確做出承諾。剛才我們提出臨時提案，要求未來談判時必須公開、透明，而且要錄音、錄影，結果卻被你們改掉了。包括陳亭妃委員和多位現在的民進黨籍部會首長當時都說了那些話，剛才你說美豬本來就有進來，但我要提醒部長，雖然美豬本來就有進來，但是進來的美豬絕對沒有含瘦肉精。請問主委你願不願意在此做出同樣的承諾？
你不能做這樣的承諾？
昨是今非啊！
你的意思是指剛才他們的談話和質詢是不理性也是不應該的嗎？
我發現主委滿會拗的，你不承諾也沒有關係，一開始我就已經講了，人而無信不知其可也，今天本席站在這裡實在感到非常痛心，我們的外交工作一而再、再而三的退縮，包括護漁也一樣，請問主委，沖之鳥到底是島還是礁？
你不要迴避問題，早上內政部長在內政委員會已經回答那是礁，這直接影響的就是我們的護漁工作，請問主委，站在你的立場，你認為那是礁還是島？
所以你根本連國土的概念也沒有！我還滿佩服今天內政部長所說的話，因為國土是由我們大家一起來認定，其實用膝蓋想也知道沖之鳥到底是一個礁還是一個島，只有三塊榻榻米大的地方，結果你卻不敢在這裡答復！本席質疑臺日海洋談判是一個誘餌，也是一個圈套，請問你同意我的講法嗎？
這並不是我的見解，從這幾天的情況看下來就是如此。前一段時間我們就已經在質疑福島核災食品是不是要解禁？果不其然，現在福島鄰近五縣市的食品已經要解禁了。其實不只是瘦肉精的問題，還有一個更嚴重的問題，請問你能承諾未來基改農產品不會從美國開放進來臺灣嗎？
暫且先把豬的問題擺在一邊，現在本席所講的也包括基改大豆，請問你會贊同將基改大豆也開放進來嗎？
現在有標示嗎？
本席所講的是你會讓它供豬隻食用或供民眾食用嗎？主委，你就任之後就告訴我們哪有能耐不開放美豬，當初大家質疑你是頂新門神的時候，你在屏東縣議會說卸任之後絕對不從政也不參選，姑且不論已經承諾的事情都能改變，你今天在這裡打太極拳，難道真的沒有辦法承諾無論我們的外交處境多麼困難，也一定會堅絕守護臺灣人民的健康？你連這樣的承諾都沒有辦法做嗎？
你不要推卸責任，包括護漁、美豬、核島食品等等，其實都和農漁產品有關，你竟然連這樣的guts都沒有！在此我還是要引用孔子所講的話，人而無信不知其可也，本席真的感到非常難過。或許自己之前承諾過的事情可以淡忘掉，但今天你站在這個位置上，如果還不能維護人民的健康、負起護漁的責任、做好農業談判工作的話，那就是有辱你剛才所說的使命。雖然本席要恭喜主委就任，但是為了維護國人的健康，在政治、外交談判的過程當中，我們絕對不允許有一絲絲的退讓，謝謝。
</t>
    <phoneticPr fontId="2" type="noConversion"/>
  </si>
  <si>
    <t xml:space="preserve">
主席、各位同仁。我當然是提出程序問題，因為曹啟鴻主委還沒上台之前就講了喪權辱國的話，我覺得這是很嚴重的！我認為這是一個程序問題，主委今天上台報告之前要再次講清楚，到底是不是已經與美方達成什麼共識或是密室協商答應進口來交換TPP？我提供曹主委及主席一個數字，最新Yahoo民調顯示，93%的民眾反對曹主委所說，犧牲人民的健康來換取所謂的政治、經濟或其他利益，沒有什麼比人民的健康更重要！所以程序上，我們希望曹主委針對這個問題先向全民道歉，因為93%的人民反對他，他說我們有什麼能耐阻擋美豬進口？國民黨執政8年就是一直阻擋進口，總不能8年沒有軟化、退讓及投降，曹主委還沒上台，卻先舉雙手投降，這一點要先講清楚才能進行今天質詢。
</t>
    <phoneticPr fontId="2" type="noConversion"/>
  </si>
  <si>
    <t>立法院第10屆第2會期第1次會議</t>
    <phoneticPr fontId="2" type="noConversion"/>
  </si>
  <si>
    <t>立法院第10屆第5會期教育及文化、社會福利及衛生環境兩委員會第1次聯席會議</t>
    <phoneticPr fontId="2" type="noConversion"/>
  </si>
  <si>
    <t>立法院第10屆第5會期黨團協商會議</t>
    <phoneticPr fontId="2" type="noConversion"/>
  </si>
  <si>
    <t xml:space="preserve">
（9時55分）部長好。我們今天是審查幼兒教育及照顧法的修正草案，本席有一個提案是針對幼教法第三十二條，有關於教保服務機構應該公開下列資訊，本席特別增列第八款，是否採用含有乙型受體素、基因改造生鮮食材及其初級加工品或食品。部長剛剛特別在口頭報告當中也提到，針對這個提案，你說教保服務機構供餐一律使用國產豬肉、牛肉食材，並依幼兒園與其分班設立變更及管理辦法第三十八條規定等等等，所以希望不要做任何改變。我查了一下幼兒園與其分班及設立變更及管理辦法第三十八條，裡面並沒有與乙型受體素相關的規定，所以你這邊這樣回答，我覺得還滿忽悠的。第二點，你說教保服務機構供餐一律使用國產豬肉、牛肉食材，一律使用就表示他不能夠用進口食材，是這個意思嗎？我理解上有錯嗎？
既然是這樣執行，那麼我們把它入法，明文規定在法規裡面有什麼不好？再加上你提的這個辦法的第三十八條，我覺得裡面並沒有規定到這個部分。
它要營養、安全、衛生，它可是沒有提到……
因為這邊特別提到一律使用國產豬，就表示不能夠使用進口豬肉，可是今年1月1日到4月14日進口豬的國內市場占比已經超過20%，有3萬4,517噸，占比為21%，國產豬肉的比重只剩下79%。在這個狀態下，我們希望針對幼兒的部分能夠明文規定不要使用含乙型受體素的豬肉，要把這樣的訊息公開，讓家長知道有一個很明確的規定。本席還是主張希望能夠讓這樣的規定明文化，不要只用一個行政規定的表格去約束，因為行政的約束很容易就會改變。
　針對這個部分您剛剛提到之後會跟我們做一個說明，但是你提到的還是一個辦法，我們希望能夠把它列入幼教法當中，希望能夠明文化，對於幼兒的健康能夠有更好的保障。因為瘦肉精對18個月以下的幼兒影響其實是非常嚴重的，我們的幼教法基本上是針對2歲，可是如果2歲沒有收滿的時候可以往下招收，就很可能會招收到18個月大的幼兒，所以我們對這個部分非常擔心。
因為幼教法的小朋友更小，我們當然希望能夠有更好的保障，更明文化的保障。現在整個執政團隊對於這個問題都完全不太想去碰，只想用現行的規定表示你們沒有這麼做，可是今天沒有這麼做，不表示明天不會這麼做，因為進口豬肉比重越來越高了。
理解啦！只是說目前是這樣，我們立法就是要有前瞻性，你現在只考慮今天沒有這麼做，誰知道下個月會不會這麼做？
部長，之前就曾經在學校營養午餐當中檢出瘦肉精，你不知道這個新聞嗎？
民國100年的時候就檢查出來過。
之前大家也都說不會有瘦肉精，可是就曾經在民國100年在營養午餐當中檢查出瘦肉精，有6個例子。請部長稍微去做瞭解一下，你口頭上講現在不會有問題，我們希望以後也不會有問題，所以才需要立法來保障嘛！
　接下來，我要問一個狀態，因為你們在4月12日公布了一個新的停課標準，坦白說地方政府和學校都一陣嘩然，之前在訂這個標準的時候，因為12歲以下還沒有施打疫苗，在這個週末食藥署表示要開放6歲以上施打二分之一劑莫德納。這個地方我也覺得整個執政團隊真的非常混亂，本來衛福部今天應該要有人來，結果後來沒有人來，本來衛福部在3月底決議不開放12歲以下施打疫苗，一個禮拜、兩個禮拜之後開始說要開放。之前我們的疫情警戒標準及因應事項相關的指引，即分四級的制度，3月29日說沒有這個分級制度，已經走入歷史了，而現在所有的指引一團亂。
　現在12歲以下可以施打疫苗，可是我們擔心疫苗數量不夠，因為是開放莫德納，到目前為止莫德納全國只剩下90萬劑的庫存，在這個年齡層當中的學子有120萬個，至少需要120萬劑，雖然是打半劑，但是28天之後還要再打半劑，所以總共還是需要120萬劑才足夠。相關的指引在禮拜三才能出來，可是我們看到這個數字是擔心的，因為莫德納的庫存量是不夠的，所以接下來對於莫德納庫存疫苗的總量到底有多少，我們也必須要持續關心下去。還有整個ACIP在疫苗使用的過程當中，如果在中間有一個空窗期的時候，教育部對於國小的停課標準會不會有一些調整？還是說仍然堅持按照4月12日的標準？
理解。
部長，你講的這個部分沒有放鬆，因為小朋友會有下課的時間，可能也會有另外合併上課的問題。但我另外再提一點，大學生也炸鍋了，因為新的標準出來之後，一堆大學的標準都變了，現在還出現如果請防疫假成績要打折的情況，還有要求確診的同學浴室、廁所分流使用等等一大堆的問題。針對這些狀態，每個學校都有自己的作法，現在的停課指引也是讓各地方政府和各學校去做決定，因為教育部並沒有一個很清楚的規定，變成是授權地方政府跟學校的狀態，而各個學校的標準不一樣，所以在整個高教圈當中也是一片嘩然，因為每個學校的標準不同。這個部分我希望部長能夠把相關的問題提出更精準、更具體的指引，現在沒有一個具體的指引，大家每天都在看你們有沒有新的辦法、指引，造成校園的教學現場，同學、老師、校長大家都莫衷一是。
部長，你想要呼應行政院所說，即正常生活就是積極防疫，經濟跟防疫能夠並存，可是在整個校園中，因為大家會跑堂，你知道嗎？大家在會混著一起上課，所以其實相關問題不是說這個班……
部長，我最後要求，現在校園當中，尤其小學的部分因為都還沒有打疫苗，疫苗什麼時候開打還不曉得，希望在沒有打疫苗或者疫苗覆蓋率到一定程度之前，政府能夠固定讓每個學子每個禮拜能夠快篩兩劑，好不好？請部長去爭取。
請部長爭取。謝謝！
</t>
    <phoneticPr fontId="2" type="noConversion"/>
  </si>
  <si>
    <t xml:space="preserve">
我想這個部分，今天所有的委員著重的點其實都一樣，的確，現在大學、大專院校幼保相關科系學用落差的狀況已經非常嚴重，很多人畢業之後，並不太願意投入這個市場，同時在這個區塊內，其實也有很多人離開了這個職場，為什麼呢？當然是因為有相當的工作壓力，所以現在我們要修正這一條的時候，應該要非常的嚴謹及謹慎，尤其如多位委員所說的，所謂不當對待的「不當」這兩個字，其實引起大家非常的恐慌，尤其是地方教育局在執行上，相對的他們是有這樣一個壓力在，也就是說，到底怎麼去判定，是每個稽查員按照他自己的自由意志去判定到底是不是不當對待，還是會有一個規則可依循？如果都沒有規則的話，我覺得這樣的修法確實會造成地方困擾，而且也會造成幼保老師心理上有非常大的壓力。
　此外，本席版本還另外規定了，就是「前項第一款之食品安全跟衛生管理規定，應包含禁止使用含乙型受體素、基因改造之生鮮食材及其初級加工品。」這個部分希望也可以一起加進去。以上，謝謝。
經過這樣的審查之後，我們對於這一條應該已經取得共識，剛剛林奕華委員提出，假設一定要增列這樣的條文，必須要加上不能用強迫的方式，但是強迫真的非常難認定，這是第一個。到時候引起教學現場許多的糾紛，又必須要有人去仲裁這件事情，本席認為這樣是多此一舉。剛剛吳怡玎委員也以幼兒園家長的身分提出家長的心聲，其實我們也都做過幼兒園學童的家長，對於幼兒的關心度是非常大的，也都希望能給孩子最好的，尤其是新手媽媽，還是需要幼兒園給我們許多的資訊，才知道如何購買我們需要的東西。因此，本席也同意吳思瑤委員講的，我們就把它刪除，如果教育部真的想要留這一條，是否就在這一條的最後面加上「只要經家長同意，不在此限」，請參考。
我們對於提高裁罰的部分都沒有意見，本席有兩個重點，第一個重點，剛剛林奕華委員提的查察認定機制，本席認為我們應該要再注意一下。第二個部分，我們除了罰款之外，也會公布行為人的姓名及機構的名稱，本席個人認為這件事情是有必要的。如果今天聘請的幼教服務人員犯了以上幾項行為，我們就公布他的姓名以及機構名稱，但是本席並沒有看到在上面有一個時限，也就是說，假設這個教保機構有一名幼教老師犯了以上那些問題，可能已經過了十年、二十年都沒有再犯，但是這個紀錄卻永遠都在上面，本席認為我們是否應該要思考看看？大家可以設限看看，五年或十年，訂定一個年限，是否應該要把它拿掉？以上是本席的建議。
我想問題都差不多，我同時看第五十條跟第五十七條，我覺得這一次的修法不是那麼容易，因為真的有很多的細節，不管是在修法的時候或是在執行的時候，都不是那麼容易就可以做得很好，所以我覺得這次修法我們要再嚴謹一點，真的不能太急。我光看到第五十條，剛剛署長有提到體罰、霸凌、性騷擾，或對其他幼兒身心暴力或不當對待之行為，情節重大，我們大家看到這個「情節重大」，就第五十條來看，到底什麼叫做「情節重大」？「以上情節重大者」，就是處罰6萬到60萬，可是我們看到第五十七條「非屬情節重大之體罰、霸凌、性騷擾，或其他對幼兒之身心暴力或不當對待之行為」，在這部分，我們又是罰6千到6萬，也就是說我們針對這一些對幼兒的不當行為，其實處罰是從6千到60萬都有，我不禁要問一下教育部，到底什麼叫做「情節重大」？尤其如果對學生、幼童性騷擾，請教署長，哪一種是情節重大？哪一種叫做情節比較輕微？性騷擾要怎麼去區分程度？是用部位分程度、用時間分程度還是用行為方式分程度？我不曉得這要怎麼區分重大跟輕微。我覺得這部分，光看第五十條跟第五十七條，就會讓人感覺非常混亂，將來的認定跟執行，我覺得會有很大的爭議，所以這個部分我覺得還需要再進一步討論。
</t>
    <phoneticPr fontId="2" type="noConversion"/>
  </si>
  <si>
    <t xml:space="preserve">
針對第三十二條教保服務機構應公開下列資訊的部分，本席提到希望能夠增列第八項「是否採用含有乙型受體素、基因改造生鮮食材及其初級加工品或食品。」，因為針對瘦肉精的部分，大家也都關心很久，我知道整個教育體系一直很不願意把這個部分具體入法，也提到在一些相關的行政規定裡面也有提到，不過本席認為年紀越小的小朋友對於乙型受體素的抵抗能力是越差的，而且很多的研究報告也表示，長期低劑量的接觸其實會非常危險。因為本席認為含萊克多巴胺的乙型受體素對下一代的神經等健康的影響非常重要，所以希望能夠在這一條教保服務機構應公開相關的訊息當中增列這一款，以確保幼童的食品安全。針對這個部分，希望教育部能夠接受本席的提案，謝謝。
剛剛有針對第三十二條做過說明了，這邊我就不再特別補充。
就是併第三十條嘛？
</t>
    <phoneticPr fontId="2" type="noConversion"/>
  </si>
  <si>
    <t xml:space="preserve">
第三十條。
有關第三十條的部分，當初因為有兩個元素我們這邊有意見，所以就先保留，第一個，我們對於孩子權益絕對要做最大的照顧，但是在一些法律文字上面，我們比較擔心有模糊的解釋，就像「不當對待」這樣的文字，我們之前有詢問過，在法律上，「不當對待」除了在聯合國公約的法律上出現外，那比較是一個宣示性的，但因為現在牽涉到後面的罰則，甚至牽涉到老師工作權的問題，所以不當對待的部分還是要請教育部說清楚，除了在這邊出現以及在聯合國公約的法律上出現之外，還有在哪邊有出現過不當對待的文字？另外，把定義也透過協商跟大家做一下說明，留下紀錄。
　因此，我們有訂一個機制，為了要能夠比較站在各方公平審理，後來在教文委員會裡面，大家是真的很認真地去討論，用一個機制來進行調查跟處理。不管是站在誰的權益上都能夠比較公正客觀去調查狀況，最後決定應該要怎麼樣來做一些處理，不管是罰款或是懲罰的部分，或是會不會影響到工作權的部分。這個部分我們已經有條文，把各縣市政府都必須要成立委員會訂定出來，雖然是如此，可是不當對待如果沒有一個明確定義的話，可能會牽涉到各縣市的解釋會有很大的差別，所以我認為這個部分教育部還是必須要講清楚，才不至於到了各縣市，就算我們有一個公正的機制或公平的機制，但因為牽涉到法律名詞的解釋寬鬆或嚴謹，造成在處理上面有不同的定義，這個部分要請教育部跟我們說明。
　第二個部分，因為這個條文牽涉到本黨對於孩子健康上面的要求，學校衛生法的部分是針對小學到高中，小學以上是屬於學校，非基改的部分有直接列到法裡面禁止；但是幼兒園屬於幼教機構，學校衛生法沒有辦法照顧到要幼照法的要求，所以很多委員在幼照法提了相關條文，把有關於萊豬、福島食品、非基改的部分都寫在上面，我是比較懇切地希望教育部在這邊能夠允諾。
　事實上，我之前在第十二條有提過一個修正的版本，教育部有接受，我們很中性地去寫，就是第十二條已經通過的，「應依據中央主管機關所定幼兒園餐點食物內容及營養基準，以及中央衛生主管機關所定國人膳食營養素參考攝取量提供衛生、安全及營養均衡之餐食。」，而且之前我們用行政命令方式在規範幼兒園飲食的部分，叫作中央主管機關所定「幼兒園餐點食物內容及營養基準」。我有去看此基準，到目前為止，有一個東西是有放進去，就是要使用國內的肉品，但非基改沒有寫；另外，我們也希望用國內肉品的部分，不是只有肉品，還要包括加工品，因為小孩也有可能吃到香腸、肉鬆等這些東西，尤其小孩很容易吃到，還有像絞肉等等的東西，所以能不能把一些加工品也放到這個基準裡面？如果可以的話，我們也希望把福島食品放進去。
　我覺得站在一個比較客觀立場，這樣的話變成還要去表決，可是如果今天同意把這些東西納入基準中，包括像非基改是國小以上在法上面有保障，就是不能吃到非基改的東西，但在幼兒園我們反而都沒有限制，這很奇怪啊！幼兒的健康更需要照顧，反而是可以吃非基改的。
　如果願意把我們剛剛講的部分都修進去基準，也許我們基於讓這部法能夠趕快順利地通過，我想我們可以來協商，但前提是教育部給予我們善意的回應，要不然的話，就變成真的只好用表決，因為這是民生性的東西，我們也不希望再去走表決啦！曾銘宗總召都授權給我，我就把意見表達出來，能把我剛剛說的列入基準裡面，保護孩子的健康，我想應該是不分黨派、大家都希望做到的目標，謝謝。
沒有，但是因為……
我就一起說明，因為我講的部分就在第三十條，也許民眾黨也是一樣，還有國民黨委員提出來的版本都加了最後一項，我們都新增了最後一項。因為前面有提到要針對環境、食品安全的部分，所以以我的版本為例就是「前項食品安全應包含採購非基因改造、非日本福島等五縣市之食品與不含乙型受體素（萊克多巴胺）之生鮮食材及其加工品、再製品」。我覺得如果要入法，也許可以修成「應包含採購非基因改造、非日本福島等五縣市之食品與本國……」，或是就直接寫明「本國肉品及加工品、再製品」，這部分我可以同意，符合民進黨的說法，也許不堅持把乙型受體素這幾個字放進去，但改成「我國生產的肉品、再製品跟加工品」，我可以接受做這樣的調整。
　如果大家有共識的話，我覺得這是宣示孩子健康、守護他們健康很重要的部分，剛剛講下來當然是入法最好，我剛才有提到如果基準願意寫，大家可以討論，但是入法當然是最好的，尤其剛剛民眾黨也提到一樣的訴求，那當然入法是最好，謝謝。
的確這一條在教文委員會討論非常久，所以後來新增這些部分，包括原來教育部要用說明欄，我們都反對，還有整個過程、機制要如何做、委員會如何組成等，這真的是我們委員會花很多時間討論，教育部也是綜整大家的意見做了採納，然後有幅度比較大的修正，所以這基本上是屬於有共識的部分。
　現在唯一就是剛剛講的不當對待，我只是想讓教育部在協商時再說一次，因為到目前為止，對於教保服務機構來講，包括大家講的發生體罰、霸凌等，其實在統稱上都叫做不當對待的通報跟調查，也就是原來我們以前在教育體系裡所有東西都叫不當對待。但為什麼我現在會一直問這個條文？因為現在把不當對待變成是抽出來了，變成「或不當對待」，所以才會問這部分的不當對待跟以前我們在教育體系的不當對待，同樣都是不當對待四個字，但是用法上卻有所不同，因為之前的認知上，所有東西都叫不當對待，但現在是把所謂身心虐待、體罰、霸凌、性騷擾等獨立出來，再加上「或不當對待」之行為，所以不當對待變成是其他的概念。這是我想透過這樣的協商，還是讓大家清楚可能是什麼樣態，以及讓大家對這部分能夠有比較細緻的瞭解，才不至於有剛剛講的，因為縣市政府認知的不同，導致有不同的解釋，這點當然我們都希望可以站在保護孩子的角度，再來看看如何在意義上，讓大家未來能夠更加清楚。
　我想這個條文裡面滿重要的是，在原來的最後一項提到教保服務機構必須能夠訂定管理規定、確實執行，並定期檢討改進。因為裡面有提到食品安全，大家都知道現在的家長對於孩子的食品安全是非常、非常重視的，所以才會有很多的委員提到後面要再加一項，希望可以排除一些我們認為對孩子健康比較不利的部分，這部分剛剛副署長有提到，但我覺得那是比較模糊的說法；第二，其實我有點擔心那個基準，它的約束力到底到哪裡？我們都知道以行政命令的位階來說，基準的位階是非常、非常低的，雖然有法律授權，你們現在是叫基準，所以我把它列到上面是寫基準，但說實在我滿擔心基準本身的約束力可以到哪裡？還有它有沒有相關的罰則？看起來好像也沒有什麼相關的罰則，如果沒有入法，這是我們覺得比較擔心的地方。
　所以如果可以入法，我們覺得還是最好！可以把剛剛講的這些包括非基改，因為學校衛生法本來就有入法，非基改是有入法的，反而在幼照的部分沒有入法，所以我們主張如果可以入法，會比較代表照顧幼兒園的宣示，小學以上都是如此，更何況是學齡前的這些孩子，我們更是要保護他們的健康。
　另外一個是我剛剛講的，如果大家對於「乙型受體素」字眼覺得比較不適合，也許在政黨上立場覺得不適合，那就把它改成「採用國內在地肉品之生鮮食材、加工品及再製品」，就把它修正成「國內在地肉品」，看能不能這樣把它入法？我覺得如此是在宣示我們對於幼兒健康是更加、更加重視跟守護，謝謝。
我沒接受啊！
我沒接受耶！
主席，但是我說實在，我比較建議可以不用保留啦！因為剛剛這樣，幾乎快要有共識啦！還是我們不要寫那麼清楚……
沒有啦！
我現在要講就是，我希望大家可以有共同接受的版本，好不好？
我現在講的是後面……
總召，我剛剛講過，前面的部分大家都沒有意見，現在說的是最後一項。我剛剛前面講的只是因為就像貴黨一樣，會說一下你們的……
不是啦！大家有共識的部分，因為你們有講，我當然也可以講啊！對不對？有共識的部分我也要講。
對啦！但我現在希望的是，有的東西我認為有兩種處理方式，總召，我是想要解決，有兩種方式……
我這怎麼是搞？第一個是，總召，在學校衛生法裡面沒有協調，學校衛生法你要不要看一下？在學校衛生法裡面本來就是非基改，這不是這一次的喔！非基改本來就在學校衛生法裡面的，我進立法院來就是長這樣嘍！跟我無關喔！只是它是屬於小學以上的，但我們現在討論的是……
我們現在討論的是小學以下的，這是第一個。另外，在基準裡面就有寫一律採用國內在地豬肉、牛肉之生鮮食材，本來都有寫了，我覺得法上如果可以寫，那當然是好的宣示嘛！但是說真的，如果連這個都要表決，我覺得不需要到這樣，還是你們要答應我們可以做附帶決議，把非基改這些列入到基準裡面去修改？總召，如果國小以上非基改都入法了，法上面都寫了，那我今天退到放進基準裡面，我覺得一點都不過分，可不可以這樣子？起碼我們做附帶決議，站在守護孩子健康的立場，起碼我們做個附帶決議好嗎？
我知道，但你們……
我不是說我比較知道，但是學校衛生法規範的是小學以上嘛！
主席，我再提一個作法，好不好？
我再建議這樣，有沒有可能我們做一個附帶決議？這些文字我們不要出現嘛！可以做一個附帶決議，請教育部修正剛剛那個基準，能夠將學校衛生法第幾條以及現在契約範本的部分，就請幼兒園能夠比照，類似這樣總可以吧？文字上不出現這些字總可以吧？但是起碼你讓幼兒園的小孩可以比照嘛！我覺得這應該是很OK啊！執政黨要不要想一下？我真的覺得這個應該是可以接受的啦！要不然說實在的，拿這個去表決，到時候變成說你們覺得幼兒園可以吃基改，這樣也不好啊！因為現在那個基準裡面，基改就是可以的啊！
對，我問執政黨黨團，有沒有可能做一個附帶決議？
對，就是如果大家覺得可以，我們就弄附帶決議，我覺得起碼有個宣示意義，我們對幼兒的健康是跟小學以上的一樣，比照學校衛生法的第幾條，以及現在學校契約範本的作法，我覺得這應該很OK啦！
就先保留了，要不然到時你們不認我們的附帶決議。
好，謝謝。
其實跟後面幾條無關啦！
但是剛剛講不當對待我們只是請他們說明，我沒有反對、沒有意見。
只要第三十條保留就好。
是的。
等一下，民眾黨還沒講！
</t>
    <phoneticPr fontId="2" type="noConversion"/>
  </si>
  <si>
    <t xml:space="preserve">
（9時 43分）主席、各位列席官員、各位同仁。部長好，請教部長，如果屆時含有瘦肉精的豬肉最後政府仍執意非進口不可，請問會不會落實之前類似三管五卡這樣嚴格把關的作法？
會不會像過去一樣實際查廠？
現在有去查廠幾次？
在 1月 1日開放前會不會去查廠？
如果沒有事前去查廠，過去包括農委會防檢局、衛福部食藥署都會派員組團實際去查廠，請問署長或農委會，2012年開放 30個月以下小牛的時候，在開放前總共去美國查廠幾次？
你們是一起組團去的，農委會知不知道？
好，沒關係，我告訴副主委……
在開放前，至少 2010年、2011年都有共同派員赴美查廠，實體查核輸臺肉品工廠，看看他們的作業流程、相關的運作方式有沒有符合我們的衛生安全標準，這次是要開放含有瘦肉精的豬肉進來，在 1月 1日你宣布開放前，如果最後擋不住，你執意非開放不可，之前不是應該要去實地查廠嗎？如果沒有做到，沒有符合過去這樣的標準作業流程，你要這樣開放的話，民眾能安心嗎？
如果因為疫情的關係而沒有辦法去實地查廠，符合這樣的標準作業流程，那你還要訂 1月 1日開放嗎？有這麼急迫嗎？要破壞過去安全標準的作業流程嗎？
是基於什麼樣的理由和原因？
本席提醒這一點，請不要忘記過去都是這樣的做法，如果我們要進口任何食品、肉品，一定要實地查核，同樣的，我們要進到其他國家去的話，人家也一定會派員組團來我們這裡查廠，這是必須要做的，而且都是事前要做的，若因為疫情考量而沒有辦法這樣查廠，那你就必須安定民眾的心，就不應該非得在 1月 1日開放，很多你不清楚相關的安全衛生標準符不符合我們的要求，這一點很重要，所以……
所以我剛才才會問有沒有可能去查廠。
我希望部長說到做到。接下來要請教次長、副主委，昨天的新聞報導指出，我們對於三章一 Q營養午餐的補助，現在要加碼補助 8億元，原本是每人每餐 3.5元，將提高為每人每餐 6元，請問這次增加的 8億元是一個常態性、長期的補助？還是只是短期的？維持期間會多久？
現在每人每餐補助 3.5元，請問登錄筆數涵蓋多少？
就食材的部分？
在你們的報告裡面寫得很清楚，是涵蓋 61%。未來你們要增加預算，補助增加到 6元，請問你們涵蓋率的目標是多少？
100%？什麼時候？
我知道，就是提高誘因，明年的涵蓋率預計達到多少？現在是 60%，約 6成，明年大概會是多少？
如果沒有辦法達到？雖然你們「希望」，但明年 1月 1日，即 3個月後，有可能達到 100%嗎？含瘦肉精的肉品就要進來了，我要請教的是，現在你們推三章一 Q補助 3.5元，食材符合標準的涵蓋率是 6成，剩下的 4成沒有辦法符合相關的標準，也就是大家最關心的 CAS，即在地優秀的農產品，假設明年的涵蓋率提高到 7成或 8成，還剩下 2成的學校，基於各種原因而沒有辦法符合這個標準，所以就沒辦法領到這個補助。請問要怎麼樣避免含有瘦肉精的肉品進入校園？
最後，大家很關心調理製品、加工食品的部分，譬如說肉包、肉丸、香腸、火腿等等，這些可能混雜或摻雜含有瘦肉精的肉品，或國外進口的肉品，但都已經做成加工品了，你們怎麼確保避免這樣的加工食品或調製包進到學校營養午餐讓我們的孩子吃到？
最後我保留 1分鐘請陳理事長簡單表達一下看法，請官員先回座。對於這次政府宣布要在 1月 1日開放含有瘦肉精肉品進來，對於你們業者有什麼樣的衝擊跟影響？請簡單跟委員會說明。
我知道你們很擔心，關於學校營養午餐，不管是本身設有廚房，或者是委託外面的人進來協助，或者是桶餐、外包給外面的團膳業者，由他們提供餐盒到校園，剛剛提到加工食品或者是調理製品的部分，衛福部也做了說明，你們有沒有要再補充？對於開放瘦肉精肉品，怎麼樣能夠避免這樣的狀況發生？
謝謝，我就質詢到這邊，謝謝理事長。</t>
    <phoneticPr fontId="2" type="noConversion"/>
  </si>
  <si>
    <t xml:space="preserve">
（11時 46分）主席、各位列席官員、各位同仁。大家辛苦了，聽了一個早上的質詢，等一下大家就精準點節省時間，重複的部分部長就不用再複述，我會針對一些新的部分向您提問。「因應美豬、美牛進口，校園食安再進化」，也就是食安從 2.0邁向 3.0的新契機，如果社會上有些人不斷去釋放一些恐慌的訊息、不斷把食安問題無限上綱，我們更應該正向地告訴人民這是食安 3.0的新契機，藉由再一次的把關，能夠讓全民的食安再升級、安心再加倍，所以就是正面來論述。蔡英文總統上任之後，啟動食安 2.0，包括食安五環在 2016年第一任的時候都完成了，所以食安的部分是我們的政績，我們不只有作法，還真的都做到，所以我們告訴大家可以安心、信任，是這樣一個對於食安把關有成績的政府。做為國會議員，我也認為我們必須是負責任的國會，就是進行檢視，這 4年多來因應食安 2.0、食安五環已經修了 
完成範本的修訂嗎？
好。我看到侯友宜市長非常勇於任事，他已經全面要求就換約的過程，今年年底各個學校要跟團膳廠商全部完成換約，這就是一個地方政府勇於作為的方式，對不對？
聽到您的時間表，明年 1月要完成。第三個是提高三章一 Q覆蓋率，政策工具就是提高補助，從 12億提升至 20億，目標是覆蓋率從 61%提升至 100%。第四個是強化食材登錄，我也要替你們講政績，我們的政策工具是善用對於地方政府的考核及獎補助款，控管食材登錄是不是百分百，目前幾乎是百分百，我們做得更多的是，本席在上一屆也不斷要求，除了各學校、縣市的食材登錄，更要整合登錄資訊平台，我看到跨部會的部分已做到了，教育部自己的食材登錄平台再加上農委會的智慧農業 4.0平台、衛福部系統，也建置了便於學校老師 key in的 app，這些都完備了，對不對？
所以可以大聲說我們已經做到的部分，可是我們確實有沒做到的部分，雖然有三級分工和三級查驗之把關，可是人力真的不夠。首先就中央的部分，衛福部食藥署的人力在市場端有 83人可以進行、邊境管理有 81人，我認為我們自己要再強化。第二個，對於縣市政府有沒有協助？各縣市政府都大聲疾呼，以本席的選區臺北市而言，他們希望至少能夠再增加 22人，剛剛我拿到的最新數字是臺北市只有 53人，而不是我之前整理的表格中的 70人。光首都臺北市就希望至少再增加 22人；六都部分的稽查人力，新北市只有 38人、桃園只有 36人、臺南只有 36人、臺中只有 62人、高雄只有 39人，各縣市都要求強化。在稽查部分，衛福部可以怎麼樣幫忙？也要提供誘因、給予支持啊！
補助地方的人力，就是每個縣市至少有 40人？
你說的 40人是指什麼？
所以 total會有 40人。
但這樣可能還不符合各縣市的需求，我以臺北市來講，他們現在提出來要 22人，你說直轄市才多給 3個啊！
逐步增加，好。
好，本席認為 OK，人力有控管，逐步增加，但就地方政府的需求，必須提供誘因、給予支持。我支持你們逐步增加，但可能還要更強化，好不好？這是稽查人力的部分。
當稽查人力不足的時候，我要問問薛次長，我手上的這個東西是萊克多巴胺快速檢測試劑，是上網買的，一劑 120元。它的最低靈敏度遠比我們所規範的更高，主要是量測有沒有含萊劑。我用網路上買的這些東西去測試的話，就像驗孕棒一樣，只要拿一塊肉，用試劑的吸管把肉汁淋在框框內，就會跳出是陽性或陰性的結果，使用上真的很方便，在稽查人力還不足之前可以協助學校自主管理，對不對？可是我現在看到的問題是，因為它的靈敏度遠比法規所規範的數值更、更嚴格，像我買的這個型號，最低靈敏度是 0.001ppm，只要有 0.001ppm就會顯示出陽性，某種程度上這會造成恐慌，因為我們規範的安全值是 0.01ppm，但只要有 0.001ppm它就會跳出是陽性的結果。所以我要問，這種快速檢測試劑這麼容易取得，衛福部有沒有認可這個東西的準確度？如果沒有的話，可以讓它在市面販售嗎？
所以這都是違法產品？
對。
好，這就是我說的問題，我剛剛說了它的標準值跟法定的安全容許量不同。這樣子的產品您鼓不鼓勵在市面上販售，或者你們要把在網路上到處都可以買到的這些東西收回來，跟廠商說「請調成法定的安全值，才不會造成錯誤的判讀。」？
本身不需要檢測？
您鼓勵使用嗎？
那你要把正確的訊息告訴大家，其實它並不完全符合政府所規定的安全容許值，對不對？
不限制使用，但要告訴大家，不要拿著這個到最後來跟政府說：這個超標，為什麼可以在市面上販售？那個超標，為什麼可以給孩子吃？
這個要講清楚。
甚至我認為，那就訂一個清楚的規範吧！如果會造成大家錯誤的解讀，為什麼讓它在市面上流竄？
那你可以擴大評估需不需要查驗登記，目前有限制，當然不需要啊！
你研究看看。我擔心後續會造成濫用和錯誤的解讀，造成食品安全上的恐慌。
我還有相當多有關修法和專法的問題，可能下一次有機會再問，但我要說，我們讓食安邁向 3.0，這就是最好的機會，應當把握這個時機讓大家知道校園全面升級，家長可以更安心，好嗎？部長。
我建議還是依時間，因為主席都有宣布幾點截止，如果內容差不多，就融合一起討論就好，我沒有針對任何人，只是做為召委的人，對於收件時間應當要遵守，要不然以後我們可能會收不完。
不是啊！這是您的案子，你要負責任提具證明，怎麼會是要求提出質疑的人提出反證呢？
我們是建議是不是案由的部分就照這個文字？其實這就是一個案子了，說明的第一段我也覺得有疑慮，例如「萊克多巴胺等乙型受體素對下一代神經發育有毒性風險」，就我個人認為，我相信的是「過量」的這個東西會造成這些事情，而不是只要有萊克多巴胺等乙型受體素，你把範圍框這麼大，然後就直接等於，我覺得在醫界方面比較周延性的寫法也不應當是這樣。因為我們的每一個提案未來都會登載公報，每一段文字都應當更嚴謹，所以我們認為鄭委員的案由部分依公部門的修正意見，我們可以支持，但是說明的那一段，我覺得文字上會有疑慮，因為您要的是要求的部分，是不是可以這樣？說明的文字是不是就可以不需要了？
剛才不是休息 10分鐘了嗎？時間是大家的，公部門的文字也修上來了。
與會委員也可以提出我們的意見啊！
就是只刪除說明的第一大段。
那一段他要。
因為剛才提案的鄭委員也同意我們把說明的第一段先拿掉，就保留一、三、四段，因為我們後面有 11個案子，這是黨團意見，不然就表決了，要不然要討論多久？
不會啊，我覺得很清楚啊！
我覺得很清楚啊。
主席，要不然我們就表決了吧，因為……
我們也很希望把提案委員要求政府部門做的事情做到，我們一致認為只要該把關的，我們希望都落入文字，但是在說明的那一段，在文字的精確度或嚴謹度上，我們認為還有待討論，我們黨團的意見是這樣，所以是不是就表決？因為我們有 11個案子，要一個一個這樣討論嗎？
報告委員會，我跟教育部溝通過，我的提案第 7點就依照修正意見，我簡單唸一下。「確立驗收責任明確化，由學校端驗收產地標示，由中央及地方農業及衛生單位定期抽查時確認其真實性，以減少學校行政負擔。」這是我們共同溝通過的，希望就照這個條文，看部裡頭是不是 OK。
同意。
對。
對不起，詢問一下。奕華委員，您是要把餐廳也放進去嗎？
沒有啊！所以學生餐廳它這裡有寫啊……
「及大學校院之學生餐廳、自助餐、盒餐及便當」，這非常清楚。
好，沒關係。部長，如果照奕華委員的建議，修正為「高級中等以下學校及大學校院供學生使用為主之學生餐廳（自助餐、盒餐及便當）」這樣好嗎？
主席，有關乙型受體素的部分，我的建議是要不然就是把它回歸「依國際 CODEX標準超出的乙型受體素對人體恐產生不良影響」。
現在就是這樣啊！
CODEX標準是國際所通過的，我們立法院……
如果連前提都有意見……
然後呢？
所以呢？前言是講一般狀況，而不是學校……不然前面第一段一樣……
像剛剛鄭委員那段一樣，我們在前三行不要爭執過量不過量的問題，也就是前言不要處理，就直接從「教育部已於 8月 28日」開始……
教育部已於 8月 28日……
所謂乙型受體素（瘦肉精），其實比較精確的說法是萊克多巴胺，所以括弧裡面應該寫萊克多巴胺，而非瘦肉精。
對，所以這次開放的乙型受體素就是瘦肉精當中的萊克多巴胺。大家不要在前言裡… …
現在每一案都有這段前言，但我認為前三行的前提其實可以不要寫，畢竟大家在認知上有差距。如果一定要寫前言，那麼我實在難以接受這樣的文字，所以要表決處理嗎？
但前言寫的不是校園零檢出，而是全面性的……
我不用思考，我的意見已經講得很清楚，如果前言不拿掉，這樣我沒有辦法接受。
這是兩件事，進來且符合國際標準的就是安全的！
這是為了愛用國貨，支持本地農場。
前端沒有共識，後面卻有共識？
我們要求精確。
當然！當然再提！
民進黨團的意見是在「乙型受體素」前面加上「過量之」三個字，然後把（瘦肉精）改為（萊克多巴胺），這是我們希望做的修正，這也是為了確保國民黨團同仁希望我們所要求的事項能在後端被落實，所以在前提部分做此修正。如果不願意修正，那很抱歉，雖然我們很想 keep你們的提案，但如果不行的話就表決。真的，我們很想幫大家把關心的事落實，所以把瘦肉精改為更精確的萊克多巴胺，並加上「過量之」，這是剛剛李委員都同意的，否則就只能表決了，因為底下每一案的前提都一樣，這樣會講不完。
是前三行，從第三行後半「教育部已於 8月 28日……」開始，這樣就很精確地要求並達到我們監督……
我們也是很希望能夠監督，大家都希望前提能夠很精確，如果在前提的認知上、在敘述上沒有太精確，我們也認為這不是我們能達到精確監督的那個目標。所以我們同意提案委員的修正，這個提案就從「教育部」開始，然後後面就參照教育部的修正文字，謝謝。
這個提案也一樣，爰上一案將前三行拿掉，從「教育部」開始。第二個部分，奕華委員是立意良善，但是我不曉得執行端的部分，這個要請教育部說明一下，能不能做到？
為免影響發育中學生（童）健康，是嗎？
「誤食」那個不要啦！
主席，我建議依照教育部的修正文字，我覺得那樣就很清楚的聚焦在要求的事項，我是支持部長的那個修正。
為免影響學生（童）健康。
好。
好，這樣好，修正為「為免影響發育中學生（童）之健康」。
沒有，我是提出建議，因為剛剛第 4案基本上對於學校餐廳、餐盒、便當都已經納入了，所以如果剛剛第 4案已經通過了，林奕華委員是不是可以斟酌這個案子要不要保留？但是如果林奕華委員是想要針對福利社在販售的商品再行管理的話，那本席的意見是認為不宜有這個案子，因為在很多大學裡面有 7-ELEVEN或 Starbucks，都有販售餅乾等，所以也不能一國兩制，我們對於這些市售商品的規範，在大專院校裡面也一樣，這是每個消費者的選擇嘛！然後當然標示要清楚，前提就是這樣。可是現在校園裡面這種多元性、多角化經營的店家很多，所以恐怕在執行上真的會有困難。林奕華委員最關注的就是剛剛第 4案講的，對以供應學生為主的餐廳、餐盒這些部分要嚴格要求，剛剛部長也承諾了，我個人的建議是，如果只是餐廳這個部分的話，剛剛在第 4案裡面已經有了，所以這個案子其實可以併到第 4案，就是不處理。但如果要擴及到校園裡面商店所販售的所有商品，我覺得這真的會有窒礙難行的地方，我就認為這個提案有待商榷。
剛剛林奕華委員有說他的目標其實是國教的部分，因為大學確實會有比較多校園裡面有 7-ELEVEn或美式餐廳。
部長，我們也不要有違大學自主那些原則，所以如果只是國教的部分……
我們現在是在問部長，因為現在是要增加管理合作社等地方，我是擔心在執行端有沒有辦法做到。基本上，我真的認為就如同鄭運鵬委員講的，不太需要再有這樣子的提案了，重點在剛剛的第 4案都處理過了。
有辦法做到這樣嗎？其實這是執行端的問題，我擔心在執行上有困難。
我是真的覺得有點包山包海，這樣學校端會不知道要怎麼處理。
如果林奕華委員同意把大學拿掉，教育部有沒有辦法明定高中以下各級學校校園內之商店均不得販售含乙型受體素（萊克多巴胺）肉品所製造之各類商品，以維學生健康？我是擔心執行端，因為如果包山包海，我會擔心執行端無法做到。
我個人認為直接用倒數三行就好了，前面宣示性的、哪些法規沒有包含瘦肉精肉品問題，我實在不太知道這是什麼意思，我覺得這個提案就修正為「為免學校及幼兒園供應膳食（業）者，故意違反相關規定……爰要求教育部統一修訂相關規定及契約範本與罰則。」，我建議用後面的部分就可以了。
請部長再說明一下，因為我個人認為這個……
本席的建議文字您覺得如何？
現在的法包括母法、子法和相關的行政規範，如果把那個前提寫上去，照你的文字的話，意思是現在不只母法，連子法和行政規範都沒有任何規定，其實不是這樣的，並非事實的東西，不應當作為臨時提案的文字。
我覺得有爭議耶！
部長已經有說他希望能夠照……
有啊！他剛剛說我補充了意見以後……
主席，今天已經質詢了一整天，不只教育部，農委會和衛福部也有很多解釋及說明，不過，從我們現在討論臨時提案來看，對於很多部會很努力說明的事實，顯然有些委員可能沒有那麼完整地理解，至少在解讀上，我覺得是有落差。現在後面還有 5個案子，我剛剛看了，後面每個案子幾乎都會有這樣前提性的認知問題，所以我具體建議，這也是我們依議事規則可以建議、要求主席做處理的，因為第 7案、第 8案、第 10案、第 11案這 4個案子都有非常多涉及前提性的認知問題或者很多內容是現在的制度就有在做的，我是真的覺得我們不需要在這裡就每一個案都盤古開天、包山包海地討論，所以我具體在這裡建議，第 7案、第 8案、第 10案、第 11案是不是請主席可以依議事規則詢問在場委員是不是能夠直接用表決來處理？否則，我們的效能和討論也很難對焦。我想我們教育及文化委員會一直都很希望能夠理性和諧來對話，可是如果每一個案子都因前提的認知不同而耗費這麼多時間，我具體建議我們依議事規則請主席詢問在場委員，第 7案、第 8案、第 10案、第 11案這 4個案是不是都用表決來處理？其實第 9案也可以用表決啦！也是可以啦！後面的幾個案都用表決來處理，我做這樣的建議，請主席依議事規則來處理。是不是看在場同仁的意見？
等一下喔！記名表決依議事規則要怎麼樣？我看一下，依議事規則，記名表決要多少比例？1加 5嘛！
1加 5啊！
因為是用五分之一嘛！
沒有、沒有、沒有，依議事規則第三十五條，我看一下，請議事人員說明我們的額數，好不好？確認一下。
委員會有記名表決這件事，我是覺得很怪！
沒關係，我們可以用表決方式來決定嘛！就是依議事規則，本席也提，就是用口頭表決。依議事規則，我們也可以來表決表決方式，沒有問題啊！
沒關係！我們可以先表決要不要用記名表決來處理啊！
沒有、沒有，本來就是可以表決要用什麼方式表決，其實我們都願意承擔和負責任，但是擔心會被進行政治性的操作嘛！其實都全程錄影了，都沒有問題，所以不需要記名表決啊！
依表決方式……
主席，我們可以針對表決方式來表決，本席的提議就是……
我已經提醒，……
好，本席提議我們用舉手表決的方式，這是本席的提議。因為都直播了，我們都負責，但是我是建議用舉手表決，所以我們可以來表決是記名表決或舉手表決，再進行實質的表決，就依議事規則來處理，謝謝主席。
沒有啦！
好啦！先表決……
好不好？因為已經討論 2個小時了，……
我們依議事規則來處理，因為現在也都直播，都看得到，但是本席提議舉手表決，我們就表決表決方式。
有啦！當然有啊！
有啦！
好啦！我們就是處理表決方式，先處理是記名或舉手好嗎？我們都直播，……
怎麼會沒有呢？有啊！你們還重代表決耶！
而且院會是名字就打在上面喔！這跟委員會不一樣，對不對？院會是名字就打在上面啦！
對啊！所以我們就……</t>
    <phoneticPr fontId="2" type="noConversion"/>
  </si>
  <si>
    <t xml:space="preserve">
（10時 3分）主席、各位列席官員、各位同仁。主委，你剛才講的的確有其道理，但是站在我的立場，我認為蘇貞昌要跟你道歉，因為你是個鄉下小孩，一步一腳印，然後到美國德州那麼好的農工大學讀書，結果為了美豬要進口，你要上台說話，他卻不讓你講話，這對我們這種鄉下小孩、對你這個專業的人、對到美國留學且很知道美國文化的人，不給你說話機會，我覺得他應該向你道歉！
我沒有做人身攻擊！
我現在跟你討論嘛！我從兩個角度說明，第一，蘇貞昌不讓你回答，這個對鄉下出身、養豬農的小孩、陳主委很不尊重，這個他應該要跟你道歉！第二點……
你聽我講嘛！我還沒有講完嘛！第二點，你在美國留過學，吃過豬肉、吃過牛肉，應該最清楚吃了後會怎樣，你比他清楚，他如果要問蔣萬安，應該先問陳主委，因為你在美國讀過書，吃美國豬肉、牛肉到底要不要緊，他應該問你啊！他又沒有出過國，一直問蔣萬安幹什麼！要問你才對！你是他的閣員，所以他應該跟你道歉。針對這兩點，我覺得院長應該跟你道歉。
剛才聽你說話，我最感動的一點是，我們都是養豬而讀書長大的。我說一個比較真確的，過去我們讀書時代，經濟非常不好，長輩都要養一對幼豬，等到我們要註冊時，長輩就把這對豬仔賣掉讓我們拿錢去註冊讀書，對不對？
對我們鄉下人而言，過去養豬是一個很大的經濟收入，鄉下有很多子弟都是靠家裡養豬才可以讀書，到今天才能在社會立足，所以你剛剛講那一句話，我是感同身受，我也要說一句話，我也是因為家裡養豬而栽培出來的小孩，因為如此，對於養豬事業和豬隻的安全，站在同理心上，我們是絕對要捍衛到底。
所以我看到院長叫你不要答詢時，我就很生氣，我不能原諒，不能這麼看不起我們養豬家庭的小孩！
主委在美國有吃過豬肉嗎？
對嘛！你吃過豬肉嘛！那他問你就好，幹嘛問蔣萬安？是不是看不起我們？
但是話說回來，說不定你私底下曾經跟院長表示要請辭待命，不想做了，但是人家就是不讓你辭職啊！說不定是這樣啊！說不定他認為馬上就要換陳建仁當院長，你就等那個時候再一起辭就好了，對不對？
我很了解啊！
我在想搞不好你像彭作奎一樣，他為了維護農發條例的精神，不惜辭官不幹，說不定你也像他一樣，想向蘇貞昌辭官，問題是人家就不讓你辭啊！要等陳建仁當行政院長也不一定啊！是不是？我是這樣想的。你跟我一樣，是鄉下純樸的小孩，我們都是養豬的家庭、務農的家庭長大的，我們也不能漏氣啊！不能沒有骨氣，為了當官這麼沒有骨氣，對不對？
主委，我了解，在這個角度上，你當然有考慮要如何照顧豬農，但是從另一個角度來看，過去蔡總統也說過，人民的健康是不可以用任何條件交換的，過去我也是你的粉絲，你在當學者時，我很喜歡看你寫的文章，我也讀過你的書……
但是今天站在經濟委員會委員的立場，我是立法委員，我可以感覺到你的苦心，你確實有想要照顧農民，但是你也屈服於政治當中，像這次美豬進口，你自己摸摸良心，一個鄉下小孩，我們是靠養豬讀書長大的，今天以這樣的方式摧殘我們臺灣的養豬產業，讓我們百姓的健康無法維持，這樣情何以堪！本席和你一樣都來自農村，如果是本席，本席會和彭作奎一樣，維護身為農村孩子的尊嚴，也維持自己做人做事的原則。主委，本席……
這是我們的光榮嘛！
本席覺得你現在是在幫長官說話。
本席播一段中視的報導給你看，萊克多巴胺以前是用來治療氣喘的藥物，但是效果不好，後來發現動物吃了這個藥之後長的快，肉也比較多，但是會有後遺症，這一點已經經過實驗證實。（播放影片）
這就是在說它的後遺症。接下來這一段主委可以好好看一下，本席不知道這是不是假新聞。（播放影片）
主委，本席也很希望你們可以召開研討會，但是在還沒有召開研討會之前，你們就開始辯護，全盤否定過去說的話，為長官辯護，甚至長官不讓你答詢，你還忍辱繼續擔任這個職務，本席是替你不捨。假設今天是經過公平、公正、公開的完整程序，例如開公聽會或是召集大家討論，如果大家的決議是不會影響，那麼你今天說的這些話，本席可以接受。本席要引用施正鋒說的一句話，也把這段話送給主委，他說行政命令由 60天縮水為 7天，不知道在怕什麼，顯然違反使各界事先了解，並有充分時間表達意見的原則，所謂情況特殊根本是掩耳盜鈴、強詞奪理，可惜學生不見了，時代力量裂解了，立委被閹割了，學者自宮了，媒體逢迎，民主危殆。
主委，你現在還是堅持這麼說嗎？
主委，本席希望你把大家今天說的話聽進去。我們都來自農村家庭，養豬讓我們有機會讀書，那時候長官不讓你答詢，還用那種態度對待你，說不定你也有滿腹的委屈，只是你有你的考慮。本席的意思是，我們在這樣的家庭出生、長大，對於豬農產業，以及面對全民健康的問題，我們應該要站在捍衛的立場，沒有溝通到國會同意、讓民眾接受就貿然開放進口，這樣對不起農民，也對不起長輩的教導。
沒有關係，明天還有質詢，請你回去好好省思，明天我們可以再討論。
本席很尊重你，所以要幫你說一句公道話，因為本席就是從這樣的家庭長大的。接下來本席要請教你關於水保局的弊案，你對掌控水保局這麼多工程評選的人是否了解？
是哪個人？我們不在這裡公布他的名字，請你說他姓什麼就好，姓吳嗎？
他現在負責什麼職務？
現在是在什麼地方？
主委，第二個問題，本席還是要回到之前說的，一個農村孩子的心情，在屏東地區，應該會遇到很多從甪地運送農產品出來賣的人，他們滿身大汗，辛苦賣自己種植的農產品。基本上，水土保持工作就像在做功德，我們希望能用這些錢幫助他們，所以我們經常要求你們增加農水路。
對，農水路的預算應該增加。
如果有一天這些錢被誤用，或是被不當利用，我們的心都在滴血，本席今天是用這樣的心情發言。
主委，這些錢是為了幫助辛苦耕作的農民，如果這些錢被亂用，甚至作威作福，還向民眾收錢……
主委，不是本席告訴你就好了，是你的用人、領導統御有問題。
下面的部屬沒有給你這些資訊，等到事情爆發檢調介入，已經發生一年多，其實不只一年多啦！
其實這已經是很久之前的事，這都是積弊，立法院有多少人在鑽營，其實我們也一清二楚，以前是直接帶到鄉下喬事情，這些我們都了解。但本席出身農業縣，有自己堅持的原則，本席認為把這種錢放在自己的口袋是天地不容的。
今天如果不對你提這些事，本席擔任立法委員也沒有意義。
主委，坦白說，本席也要和你互相勉勵，例如本席的哥哥在賣米，有時候也會被造謠、說東說西，本席都一笑置之，但本席要強調一句話，支持臺灣農業是翁重鈞堅定的原則，這一點和你一樣。
本席支持臺灣農業，但支持臺灣農業不是喊口號就好，要用實際的行動。本席走政治這條路，哥哥有自己的事業，但是哥哥也堅守一句話，為了支持臺灣農業，絕對不用進口的蓬萊米，這才是支持臺灣農業。
不管如何，我們就是要支持臺灣農業，就像義美支持本土農業的精神一樣，這是我們應該要有的節操。
主委，本席希望大家互相勉勵，等一下也會有很多委員質詢，但本席的立場不是要責備你，本席是為你抱屈。
本席也希望你好好做。</t>
    <phoneticPr fontId="2" type="noConversion"/>
  </si>
  <si>
    <t xml:space="preserve">
（18時 46分）主席、各位列席官員、各位同仁。陳部長，我之前有跟你提過，我們知道這是一個不得不的開放，並不是一個真的那麼 OK的狀況。現在你的管制手段，一個是號稱與國際安全標準接軌，但我要再告訴你，這個安全標準是最低標準，有的國家是連這個標準都不接受，所以他們沒有開放。第二個管制的手段是要標示清楚，第三個手段是要加強抽查，我們比較擔心的是第二個手段跟第三個手段是不是有效？我們也跟地方的衛生局溝通過，其實他們一直期待中央要落實源頭管理。我們也知道，開放相對風險高的這些肉品進口，事實上最好的管制手段當然是在邊境、源頭就地管理和檢驗，這個是最好的方法和手段、從源頭嘛！總不能說源頭全部開放了再進行後市場稽查，後市場稽查是亡羊補牢，不管是在人力、物力或是在預算上面，事實上會花費相當龐大的資源，所以我們當然是希望做好源頭把關的工作。做好源頭把關的一個策略跟手段，當然是 CCC Code能夠獨立編碼，它有獨立 CCC Code的話，第一個是一目瞭然，能夠清楚地知道進口的量到底變化如何。第二個，因為它有獨立的 CCC Code，所以在檢驗的量能、把關上面，這個是最方便檢驗、最方便把關的 Code。我不知道為什麼你們反對 CCC Code、不支持？
我的意思是，不需要用殘留量，也不需要喊分類，使用過萊克多巴胺的豬肉、進口的就走這條路，就是這樣子而已。只要有使用的，不管它殘留或是未殘留，有殘留的我們就看它有沒有超標，至於未殘留的，當然用過了也有可能不殘留的啦！但是它使用了的話就照這條路進來，可以讓人民一目瞭然我們一年進口多少量、吃下多少量。我們要從源頭把關，檢驗它有沒有超標，你就管制這個 Code、以這個編碼進來的貨品就好了，這是邊境查驗裡面最有效的手段。
那我問你，為什麼基改黃豆可以獨立編碼一個 CCC Code，基改不只是黃豆啊！那黃豆為什麼特立一個編碼出來？為什麼就沒有被人家說這是違反 WTO的規範？沒有！事實上就是沒有！當初基改黃豆我們努力了十幾年，當時就說這個會違反 WTO的規範，另外一個碼的編碼會有什麼樣的困難，結果十幾年以後說可以做，然後馬上就做了。還有我們許可的基改作物不只是黃豆，還有其他的作物，為什麼那些沒有需要強制具有一個 CCC Code？海關進口的時候強制另外一個編碼？因為風險不一樣嘛！食用最大量的、風險最大的，當然首推就是基改黃豆，而我們要瞭解臺灣到底一年進口多少的基改黃豆，我們就是希望透過這個統計數據，然後走這一條進口的路來觀察它嘛！如果基改黃豆做得到，我不知道為什麼萊克多巴胺的豬肉會做不到呢？當然這不是你的業務權責，但是我希望你是不是能夠贊成應該要這樣子，才是真正的源頭把關，而且是最節省人力、物力，國家在政策上要做源頭管理的話，這是最有效率的一個手段。
你個人會不會支持？
那我剛剛那樣講有沒有道理？我不知道他們說服你沒有道理的說法是什麼？
那基改黃豆就沒有歧視的問題了嗎？
我覺得都是託詞啦！因為走那條路，大家就一目瞭然了，想要隱瞞都不可能隱瞞，這個很容易被人民檢驗。但是我另外要講，當初開放美國牛肉進來的時候，特別訂了一個進口牛肉檢疫和查驗的作業程序，就是要針對含有萊克多巴胺的牛肉，要有一個特別的檢疫和查驗的作業程序，而我們今天要開放萊克多巴胺的豬肉，不只是美國喔！全世界只要有許可使用的，有含有萊克多巴胺的豬肉都可以進來到臺灣。因為在開放萊克多巴胺牛肉的時候，根據輸入食品系統性查核實施辦法，也就是根據食安法的第三十五條，在管控安全風險程度比較高的食品的時候，得實施這個系統性查核。當時的萊克多巴胺牛肉就實施了系統性的查核，所以在這種?況裡面，我們先去查廠，並不是每個美國的萊克多巴胺牛肉都可以進來，我們必須去查核合格了，現在開放了 97家廠商，等我們查核過、驗證過以後，才能許可這 97家廠商的牛肉進到臺灣來。而今天在豬肉上面，我們沒有看到你把豬肉納入食安法第三十五條裡面，所謂管控安全風險程度較高的食品，因為你沒有納入，所以你們對檢疫和作業程序沒有特定辦法，因為沒有特殊規定，所以在這種?況裡面也沒有看到你限定廠商或特定廠商，那為什麼要對美國的屠宰廠商或是肉品的分切廠商要限定和特定？因為限定和特定你去查過了以後，你才能夠把管理的範圍縮小，而管理的範圍縮小以後，你就限定了它的風險範圍，所以它比較容易管理，而在這種?況下，對國人的食安相對是比較有保障的。因此，我想要請教你，你願不願意依據食安法第三十五條，對於含萊克多巴胺的豬肉進口，納入到所謂安全風險程度較高的食品裡面管控，而去實施系統性的查核？
你要先把它納入所謂安全風險承受較高的食品，這樣子才依法有據，你現在說你想要去查廠，你明天、後天可以說你不查了，因為依法無據嘛！那你把它納入所謂的安全風險程度較高的食品裡面，我們就可以比照牛肉，我們把牛肉的特定部位劃定成特定風險物質，我們管制的強度就會比較高，或者是管理的手段會比較有效率，所以查廠是為了確認管理的體系或是管理的方法，跟我國具等效性，但你必須依法有據，而在依法有據裡面，你去查了合格的廠商，你可能限定了 150家或 200家廠商，除此之外，其實你也有可能不知道肉品的來源是從什麼地方來的，因為美國那麼大，美國的養殖狀況我們也無從把握，如果政府把它納入風險安全較高的管理體系，你去查廠了，然後你把合格廠商的清單列出來，然後輸入的時候，你就可以溯源追蹤這些特定廠商，這樣不是比較像是源頭管理這一回事嗎？
你去考慮一下，明天我們繼續再問。</t>
    <phoneticPr fontId="2" type="noConversion"/>
  </si>
  <si>
    <t xml:space="preserve">
（18時 39分）主席、各位列席官員、各位同仁。教育部蔡次長，教育部三度發文要求學校課照中心、幼兒園一定要採用國產豬肉、牛肉。
有強制性嗎？
那有沒有罰則？
有很多課後照顧中心、幼兒園都是私立的。
你會制定罰則嗎？
這個評鑑制度什麼時候會出來？針對沒有履行或沒有按照教育部函示的要求採用在地豬牛肉食材……
好。
我希望能夠落實。
因為這是針對小朋友、中小學生。另外就國防部的報告，次長，你們的副食採購是由陸軍副食供應中心去處理，對不對？
現在你們針對豬肉部分，也要用國產 CAS優良標章的冷凍豬肉，那牛肉部分你們怎麼處理？
針對 30月齡以上的美牛部分，你們怎麼樣去做管控？
我的意思是，教育部都可以三度發文給學校，要求牛豬都要用在地、國產的，對不對？
那國防部針對牛肉的部分，為什麼沒有辦法做到？
接著我再回來問蔡次長，如果按照教育部的函示，學校午餐當中的牛或豬肉都要採用國產的，對不對？
進口的都不行。
學校做得到，為什麼國軍做不到？
我希望國防部能夠有更專業的制度來把關，國軍官兵食用的安全跟學生是同等重要的。
所以這部分我覺得應該引入更多的專業制度，如果副食供應中心對於食安不是很專業，你們應該也有專業的人才進入副食供應中心負責採購部分啊！要針對國軍的食安把關！
這部分還是要觀察。
好，謝謝兩位。請教經濟部陳次長，你們的報告寫得很好，開放美豬隻後，對臺灣經濟的影響全部都是好的願景？
你的報告的不是寫「願景」，是「對我國經濟可能影響」耶！就是影響……
對於養豬產業也會造成衝擊，養豬產業方面雖然不是你的業務，但是……時間到了。
我是說經濟部不要寫得太豪華、太壯觀了，總是要有一個比較合理的比例原則，寫得這樣，開放美豬之後變成是美臺關係全面升級、能夠加 CPTPP，不能只是說好的部分，對國內經濟產業的衝擊而言也會有一些影響。
明天再問外交部。</t>
    <phoneticPr fontId="2" type="noConversion"/>
  </si>
  <si>
    <t xml:space="preserve">
（9時 32分）主席、各位列席官員、各位同仁。部長，我先請教你，這些進口的美豬及美豬內臟在美國出關的時候，我們知不知道它有沒有萊克多巴胺？
它會出證明嗎？它有證明，對不對？
所以每一批貨都有證明，對不對？如果合格的話，上面會有合格的證明，對不對？
他們出的證明是不是會這樣？
他們證明裡面，如果含有萊克多巴胺，他們是不是應該註明？以符合我們規定的證明，是不是這樣？
如果美國的豬肉或豬隻內臟，他們飼養過程沒有萊克多巴胺的話，他們也會出證明，對不對？
那我們應該要要求他們出證明，對不對？
那以前針對美牛他們所出的證明是合格，就表示是沒有萊克多巴胺，是不是這樣？
對，那美牛有萊克多巴胺的話，他會出合格證明，對不對？
因為我們有訂定標準。
好，那我現在要問的就是，我們應該可以要求他們出示證明，對不對？是不是就是他給我們的貨品……
不是，我的意思是說他出口的貨物裡面含有多少萊克多巴胺，因為我們有訂定標準嘛，那衛福部應該要求他要符合殘留的證明。
部長，我們講得明確一點，他們出口國出口的商品是不是要檢附萊克多巴胺殘留量的合格證明？
部長，你不用講那麼多，我是問是不是要合乎合格的證明？
對，他們會出一個全部合格證明，對不對？再請教部長，如果他們沒有用萊克多巴胺飼養的，他們也會出同樣的合格證明嗎？
所以部長，現在進口的豬隻如果有用萊克多巴胺飼養的，或是沒有用萊克多巴胺飼養的，我們衛福部應該都知道，對不對？
因為你要它出合格證明啊！
請問進口肉品有加跟沒有加飼養的，衛福部知不知道？
請問你們可不可以去要求？
為什麼你們不做？你不做的話，你的民調會下降！
你先聽我講完，為什麼我要請你們要這樣做？因為我們消費者不分藍綠，我們想買的美豬是不含萊克多巴胺的，這部分衛福部可以要求進口商，如果進口的是沒有用萊克多巴胺飼養的，你就叫他出個證明就好啦，很簡單啊！
這點你們做得到啊！可以為我們把關。
我再講一遍，我們要吃豬肉……
部長，請你不要講話好嗎？
因為我要請你做的事情很簡單，只要出口國它是沒有用萊克多巴胺，譬如說義大利、加拿大他們是沒有用萊克多巴胺飼養，那進來的時候，我們就知道這一整個貨櫃都是沒有用萊克多巴胺飼養，那你就給他一個證明，然後再給他一個沒有瘦肉精的標章。那如果這個貨櫃是有用萊克多巴胺飼養的，他也有合格證明，你們就去抽驗啊，你要抽10%、20%、100%都可以，但因為你們先做了一個篩選，所以就很容易判定，你們做得到嗎？
為什麼不確實？
你有沒有查驗？你們要查。
但是譬如從義大利進來的，都是沒有用萊克多巴胺飼養的，你就先給他一個標章阿，有什麼困難？
你都要查驗，為什麼漏洞很大？
你這個話毫無邏輯，進來的貨品有沒有用萊劑飼養，你先分兩邊，義大利、加拿大進來的，你們都給他沒有萊劑的證明，這很容易，從對方海關一出口，你就要先分。好，我時間到了，拜託部長好好的考慮我的意見。</t>
    <phoneticPr fontId="2" type="noConversion"/>
  </si>
  <si>
    <t>disboth</t>
    <phoneticPr fontId="2" type="noConversion"/>
  </si>
  <si>
    <t>ls_type</t>
  </si>
  <si>
    <t>us_appraise</t>
  </si>
  <si>
    <t>antiimports</t>
    <phoneticPr fontId="2" type="noConversion"/>
  </si>
  <si>
    <t>proimports</t>
    <phoneticPr fontId="2" type="noConversion"/>
  </si>
  <si>
    <t>session</t>
    <phoneticPr fontId="2" type="noConversion"/>
  </si>
  <si>
    <t>KMT</t>
  </si>
  <si>
    <t>DPP</t>
  </si>
  <si>
    <t>sittingno</t>
    <phoneticPr fontId="2" type="noConversion"/>
  </si>
  <si>
    <t>NPP</t>
    <phoneticPr fontId="3" type="noConversion"/>
  </si>
  <si>
    <t>TPP</t>
    <phoneticPr fontId="3" type="noConversion"/>
  </si>
  <si>
    <t>NPSU</t>
    <phoneticPr fontId="3" type="noConversion"/>
  </si>
  <si>
    <t>Independent</t>
    <phoneticPr fontId="3" type="noConversion"/>
  </si>
  <si>
    <t>TSP</t>
    <phoneticPr fontId="3" type="noConversion"/>
  </si>
  <si>
    <t>ambition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</si>
</sst>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 "/>
    <numFmt numFmtId="177" formatCode="yyyy\-mm\-dd;@"/>
  </numFmts>
  <fonts count="8" x14ac:knownFonts="1">
    <font>
      <sz val="12"/>
      <color theme="1"/>
      <name val="新細明體"/>
      <family val="2"/>
      <charset val="136"/>
      <scheme val="minor"/>
    </font>
    <font>
      <b/>
      <sz val="12"/>
      <color theme="1"/>
      <name val="新細明體"/>
      <family val="1"/>
      <charset val="136"/>
      <scheme val="minor"/>
    </font>
    <font>
      <sz val="9"/>
      <name val="新細明體"/>
      <family val="2"/>
      <charset val="136"/>
      <scheme val="minor"/>
    </font>
    <font>
      <sz val="9"/>
      <name val="新細明體"/>
      <family val="3"/>
      <charset val="136"/>
      <scheme val="minor"/>
    </font>
    <font>
      <sz val="12"/>
      <color theme="1"/>
      <name val="新細明體"/>
      <family val="1"/>
      <charset val="136"/>
      <scheme val="minor"/>
    </font>
    <font>
      <sz val="12"/>
      <color theme="1"/>
      <name val="新細明體"/>
      <family val="1"/>
      <charset val="136"/>
    </font>
    <font>
      <sz val="12"/>
      <color theme="1"/>
      <name val="新細明體"/>
      <family val="2"/>
      <scheme val="minor"/>
    </font>
    <font>
      <sz val="12"/>
      <color rgb="FF000000"/>
      <name val="新細明體"/>
      <family val="1"/>
      <charset val="136"/>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1">
    <xf numFmtId="0" fontId="0" fillId="0" borderId="0" xfId="0">
      <alignment vertical="center"/>
    </xf>
    <xf numFmtId="0" fontId="1"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fill" vertical="center" wrapText="1"/>
    </xf>
    <xf numFmtId="0" fontId="6" fillId="0" borderId="0" xfId="0" applyFont="1" applyAlignment="1">
      <alignment horizontal="center" vertical="center"/>
    </xf>
    <xf numFmtId="0" fontId="4" fillId="0" borderId="0" xfId="0" applyFont="1" applyAlignment="1">
      <alignment horizontal="center"/>
    </xf>
    <xf numFmtId="176" fontId="4" fillId="0" borderId="0" xfId="0" applyNumberFormat="1" applyFont="1" applyAlignment="1">
      <alignment horizontal="fill" wrapText="1"/>
    </xf>
    <xf numFmtId="0" fontId="6" fillId="0" borderId="0" xfId="0" applyFont="1" applyAlignment="1">
      <alignment horizontal="center"/>
    </xf>
    <xf numFmtId="0" fontId="0" fillId="0" borderId="0" xfId="0" applyAlignment="1">
      <alignment horizontal="fill" vertical="center" wrapText="1"/>
    </xf>
    <xf numFmtId="0" fontId="1" fillId="0" borderId="0" xfId="0" applyNumberFormat="1" applyFont="1" applyAlignment="1">
      <alignment horizontal="center" vertical="center"/>
    </xf>
    <xf numFmtId="0" fontId="4" fillId="0" borderId="0" xfId="0" applyNumberFormat="1" applyFont="1" applyAlignment="1">
      <alignment horizontal="center" vertical="center"/>
    </xf>
    <xf numFmtId="0" fontId="4" fillId="0" borderId="0" xfId="0" applyNumberFormat="1" applyFont="1" applyAlignment="1">
      <alignment horizontal="center" vertical="center" wrapText="1"/>
    </xf>
    <xf numFmtId="0" fontId="4" fillId="0" borderId="0" xfId="0" applyNumberFormat="1" applyFont="1" applyAlignment="1">
      <alignment horizontal="center" wrapText="1"/>
    </xf>
    <xf numFmtId="0" fontId="0" fillId="0" borderId="0" xfId="0" applyNumberFormat="1" applyAlignment="1">
      <alignment horizontal="center" vertical="center"/>
    </xf>
    <xf numFmtId="0" fontId="4" fillId="0" borderId="0" xfId="0" applyFont="1">
      <alignment vertical="center"/>
    </xf>
    <xf numFmtId="0" fontId="0" fillId="0" borderId="0" xfId="0" applyAlignment="1">
      <alignment horizontal="center" vertical="center"/>
    </xf>
    <xf numFmtId="176" fontId="4" fillId="0" borderId="0" xfId="0" applyNumberFormat="1" applyFont="1" applyFill="1" applyAlignment="1">
      <alignment horizontal="fill" wrapText="1"/>
    </xf>
    <xf numFmtId="177" fontId="4" fillId="0" borderId="0" xfId="0" applyNumberFormat="1" applyFont="1" applyAlignment="1">
      <alignment horizontal="center" vertical="center"/>
    </xf>
    <xf numFmtId="177" fontId="4" fillId="0" borderId="0" xfId="0" applyNumberFormat="1" applyFont="1" applyAlignment="1">
      <alignment horizontal="center"/>
    </xf>
    <xf numFmtId="0" fontId="7" fillId="0" borderId="0" xfId="0" applyFont="1" applyAlignment="1">
      <alignment horizontal="center" vertical="center"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BDD38-EFCD-42A8-A801-E2E67FD8CA77}">
  <dimension ref="A1:X339"/>
  <sheetViews>
    <sheetView tabSelected="1" workbookViewId="0">
      <selection activeCell="D8" sqref="D8"/>
    </sheetView>
  </sheetViews>
  <sheetFormatPr defaultRowHeight="16.2" x14ac:dyDescent="0.3"/>
  <cols>
    <col min="1" max="1" width="10.21875" customWidth="1"/>
    <col min="2" max="2" width="90.44140625" customWidth="1"/>
    <col min="3" max="3" width="13.88671875" customWidth="1"/>
    <col min="4" max="4" width="12.33203125" customWidth="1"/>
    <col min="5" max="5" width="13.109375" customWidth="1"/>
    <col min="6" max="6" width="24" customWidth="1"/>
    <col min="7" max="7" width="9.77734375" style="14" customWidth="1"/>
    <col min="8" max="8" width="15.6640625" style="14" customWidth="1"/>
    <col min="9" max="9" width="14.109375" style="14" customWidth="1"/>
    <col min="10" max="10" width="9.88671875" style="14" customWidth="1"/>
    <col min="11" max="11" width="14.109375" style="14" customWidth="1"/>
    <col min="12" max="12" width="15.44140625" style="14" customWidth="1"/>
    <col min="13" max="13" width="13.44140625" style="15" customWidth="1"/>
    <col min="14" max="15" width="9.44140625" style="15" customWidth="1"/>
    <col min="16" max="16" width="16.44140625" style="15" customWidth="1"/>
    <col min="17" max="17" width="13.77734375" style="15" customWidth="1"/>
    <col min="20" max="20" width="9.77734375" customWidth="1"/>
    <col min="21" max="21" width="12.77734375" customWidth="1"/>
    <col min="22" max="22" width="17" customWidth="1"/>
    <col min="23" max="23" width="11.33203125" customWidth="1"/>
    <col min="24" max="24" width="10.21875" customWidth="1"/>
  </cols>
  <sheetData>
    <row r="1" spans="1:24" x14ac:dyDescent="0.3">
      <c r="A1" s="1" t="s">
        <v>434</v>
      </c>
      <c r="B1" s="1" t="s">
        <v>435</v>
      </c>
      <c r="C1" s="1" t="s">
        <v>479</v>
      </c>
      <c r="D1" s="1" t="s">
        <v>485</v>
      </c>
      <c r="E1" s="1" t="s">
        <v>436</v>
      </c>
      <c r="F1" s="1" t="s">
        <v>437</v>
      </c>
      <c r="G1" s="10" t="s">
        <v>429</v>
      </c>
      <c r="H1" s="10" t="s">
        <v>475</v>
      </c>
      <c r="I1" s="10" t="s">
        <v>474</v>
      </c>
      <c r="J1" s="10" t="s">
        <v>430</v>
      </c>
      <c r="K1" s="10" t="s">
        <v>473</v>
      </c>
      <c r="L1" s="10" t="s">
        <v>431</v>
      </c>
      <c r="M1" s="1" t="s">
        <v>426</v>
      </c>
      <c r="N1" s="1" t="s">
        <v>477</v>
      </c>
      <c r="O1" s="1" t="s">
        <v>478</v>
      </c>
      <c r="P1" s="1" t="s">
        <v>432</v>
      </c>
      <c r="Q1" s="1" t="s">
        <v>427</v>
      </c>
      <c r="R1" s="1" t="s">
        <v>428</v>
      </c>
      <c r="S1" s="1" t="s">
        <v>433</v>
      </c>
      <c r="T1" s="1" t="s">
        <v>472</v>
      </c>
      <c r="U1" s="1" t="s">
        <v>438</v>
      </c>
      <c r="V1" s="1" t="s">
        <v>439</v>
      </c>
      <c r="W1" s="1" t="s">
        <v>476</v>
      </c>
      <c r="X1" s="1" t="s">
        <v>471</v>
      </c>
    </row>
    <row r="2" spans="1:24" x14ac:dyDescent="0.3">
      <c r="A2" s="2" t="s">
        <v>1</v>
      </c>
      <c r="B2" s="2" t="s">
        <v>0</v>
      </c>
      <c r="C2" s="2">
        <v>18</v>
      </c>
      <c r="D2" s="2">
        <v>0</v>
      </c>
      <c r="E2" s="18">
        <v>42520</v>
      </c>
      <c r="F2" s="4" t="s">
        <v>440</v>
      </c>
      <c r="G2" s="12">
        <v>-1</v>
      </c>
      <c r="H2" s="12">
        <f t="shared" ref="H2:H65" si="0">IF(G2=1,1,IF(G2=-1,0,IF(G2=0,0)))</f>
        <v>0</v>
      </c>
      <c r="I2" s="12">
        <f t="shared" ref="I2:I65" si="1">IF(G2=-1,1,IF(G2=1,0,IF(G2=0,0)))</f>
        <v>1</v>
      </c>
      <c r="J2" s="12">
        <v>-1</v>
      </c>
      <c r="K2" s="12">
        <v>2</v>
      </c>
      <c r="L2" s="12">
        <v>1</v>
      </c>
      <c r="M2" s="20" t="s">
        <v>477</v>
      </c>
      <c r="N2" s="2">
        <v>1</v>
      </c>
      <c r="O2" s="2">
        <v>0</v>
      </c>
      <c r="P2" s="2">
        <v>0</v>
      </c>
      <c r="Q2" s="2">
        <f t="shared" ref="Q2:Q65" si="2">IF(P2=0, 1, 0)</f>
        <v>1</v>
      </c>
      <c r="R2" s="2">
        <v>1</v>
      </c>
      <c r="S2" s="2">
        <f t="shared" ref="S2:S65" si="3">IF(R2=1, 1, 0)</f>
        <v>1</v>
      </c>
      <c r="T2" s="2">
        <v>2</v>
      </c>
      <c r="U2" s="2">
        <v>0</v>
      </c>
      <c r="V2" s="2">
        <f t="shared" ref="V2:V65" si="4">IF(U2=1, 0, 1)</f>
        <v>1</v>
      </c>
      <c r="W2" s="2">
        <v>2</v>
      </c>
      <c r="X2" s="2">
        <v>1</v>
      </c>
    </row>
    <row r="3" spans="1:24" x14ac:dyDescent="0.3">
      <c r="A3" s="2" t="s">
        <v>2</v>
      </c>
      <c r="B3" s="2" t="s">
        <v>0</v>
      </c>
      <c r="C3" s="2">
        <v>18</v>
      </c>
      <c r="D3" s="2">
        <v>0</v>
      </c>
      <c r="E3" s="18">
        <v>42520</v>
      </c>
      <c r="F3" s="4" t="s">
        <v>441</v>
      </c>
      <c r="G3" s="12">
        <v>-1</v>
      </c>
      <c r="H3" s="12">
        <f t="shared" si="0"/>
        <v>0</v>
      </c>
      <c r="I3" s="12">
        <f t="shared" si="1"/>
        <v>1</v>
      </c>
      <c r="J3" s="12">
        <v>0</v>
      </c>
      <c r="K3" s="12">
        <v>3</v>
      </c>
      <c r="L3" s="12">
        <v>1</v>
      </c>
      <c r="M3" s="20" t="s">
        <v>477</v>
      </c>
      <c r="N3" s="2">
        <v>1</v>
      </c>
      <c r="O3" s="2">
        <v>0</v>
      </c>
      <c r="P3" s="2">
        <v>0</v>
      </c>
      <c r="Q3" s="2">
        <f t="shared" si="2"/>
        <v>1</v>
      </c>
      <c r="R3" s="2">
        <v>2</v>
      </c>
      <c r="S3" s="2">
        <f t="shared" si="3"/>
        <v>0</v>
      </c>
      <c r="T3" s="2">
        <v>2</v>
      </c>
      <c r="U3" s="2">
        <v>0</v>
      </c>
      <c r="V3" s="2">
        <f t="shared" si="4"/>
        <v>1</v>
      </c>
      <c r="W3" s="2">
        <v>2</v>
      </c>
      <c r="X3" s="2">
        <v>1</v>
      </c>
    </row>
    <row r="4" spans="1:24" x14ac:dyDescent="0.3">
      <c r="A4" s="2" t="s">
        <v>3</v>
      </c>
      <c r="B4" s="2" t="s">
        <v>0</v>
      </c>
      <c r="C4" s="2">
        <v>18</v>
      </c>
      <c r="D4" s="2">
        <v>0</v>
      </c>
      <c r="E4" s="18">
        <v>42520</v>
      </c>
      <c r="F4" s="4" t="s">
        <v>442</v>
      </c>
      <c r="G4" s="12">
        <v>0</v>
      </c>
      <c r="H4" s="12">
        <f t="shared" si="0"/>
        <v>0</v>
      </c>
      <c r="I4" s="12">
        <f t="shared" si="1"/>
        <v>0</v>
      </c>
      <c r="J4" s="12">
        <v>-1</v>
      </c>
      <c r="K4" s="12">
        <v>2</v>
      </c>
      <c r="L4" s="12">
        <v>1</v>
      </c>
      <c r="M4" s="20" t="s">
        <v>477</v>
      </c>
      <c r="N4" s="2">
        <v>1</v>
      </c>
      <c r="O4" s="2">
        <v>0</v>
      </c>
      <c r="P4" s="2">
        <v>0</v>
      </c>
      <c r="Q4" s="2">
        <f t="shared" si="2"/>
        <v>1</v>
      </c>
      <c r="R4" s="2">
        <v>2</v>
      </c>
      <c r="S4" s="2">
        <f t="shared" si="3"/>
        <v>0</v>
      </c>
      <c r="T4" s="2">
        <v>2</v>
      </c>
      <c r="U4" s="2">
        <v>0</v>
      </c>
      <c r="V4" s="2">
        <f t="shared" si="4"/>
        <v>1</v>
      </c>
      <c r="W4" s="2">
        <v>2</v>
      </c>
      <c r="X4" s="5">
        <v>0</v>
      </c>
    </row>
    <row r="5" spans="1:24" x14ac:dyDescent="0.3">
      <c r="A5" s="2" t="s">
        <v>4</v>
      </c>
      <c r="B5" s="2" t="s">
        <v>0</v>
      </c>
      <c r="C5" s="2">
        <v>18</v>
      </c>
      <c r="D5" s="2">
        <v>0</v>
      </c>
      <c r="E5" s="18">
        <v>42520</v>
      </c>
      <c r="F5" s="4" t="s">
        <v>443</v>
      </c>
      <c r="G5" s="12">
        <v>-1</v>
      </c>
      <c r="H5" s="12">
        <f t="shared" si="0"/>
        <v>0</v>
      </c>
      <c r="I5" s="12">
        <f t="shared" si="1"/>
        <v>1</v>
      </c>
      <c r="J5" s="12">
        <v>-1</v>
      </c>
      <c r="K5" s="12">
        <v>2</v>
      </c>
      <c r="L5" s="12">
        <v>1</v>
      </c>
      <c r="M5" s="20" t="s">
        <v>477</v>
      </c>
      <c r="N5" s="2">
        <v>1</v>
      </c>
      <c r="O5" s="2">
        <v>0</v>
      </c>
      <c r="P5" s="2">
        <v>0</v>
      </c>
      <c r="Q5" s="2">
        <f t="shared" si="2"/>
        <v>1</v>
      </c>
      <c r="R5" s="2">
        <v>2</v>
      </c>
      <c r="S5" s="2">
        <f t="shared" si="3"/>
        <v>0</v>
      </c>
      <c r="T5" s="2">
        <v>1</v>
      </c>
      <c r="U5" s="2">
        <v>1</v>
      </c>
      <c r="V5" s="2">
        <f t="shared" si="4"/>
        <v>0</v>
      </c>
      <c r="W5" s="2">
        <v>2</v>
      </c>
      <c r="X5" s="2">
        <v>1</v>
      </c>
    </row>
    <row r="6" spans="1:24" x14ac:dyDescent="0.3">
      <c r="A6" s="2" t="s">
        <v>5</v>
      </c>
      <c r="B6" s="2" t="s">
        <v>0</v>
      </c>
      <c r="C6" s="2">
        <v>18</v>
      </c>
      <c r="D6" s="2">
        <v>0</v>
      </c>
      <c r="E6" s="18">
        <v>42520</v>
      </c>
      <c r="F6" s="4" t="s">
        <v>444</v>
      </c>
      <c r="G6" s="12">
        <v>-1</v>
      </c>
      <c r="H6" s="12">
        <f t="shared" si="0"/>
        <v>0</v>
      </c>
      <c r="I6" s="12">
        <f t="shared" si="1"/>
        <v>1</v>
      </c>
      <c r="J6" s="12">
        <v>0</v>
      </c>
      <c r="K6" s="12">
        <v>3</v>
      </c>
      <c r="L6" s="12">
        <v>1</v>
      </c>
      <c r="M6" s="20" t="s">
        <v>477</v>
      </c>
      <c r="N6" s="2">
        <v>1</v>
      </c>
      <c r="O6" s="2">
        <v>0</v>
      </c>
      <c r="P6" s="2">
        <v>0</v>
      </c>
      <c r="Q6" s="2">
        <f t="shared" si="2"/>
        <v>1</v>
      </c>
      <c r="R6" s="2">
        <v>2</v>
      </c>
      <c r="S6" s="2">
        <f t="shared" si="3"/>
        <v>0</v>
      </c>
      <c r="T6" s="2">
        <v>2</v>
      </c>
      <c r="U6" s="2">
        <v>0</v>
      </c>
      <c r="V6" s="2">
        <f t="shared" si="4"/>
        <v>1</v>
      </c>
      <c r="W6" s="2">
        <v>2</v>
      </c>
      <c r="X6" s="2">
        <v>0</v>
      </c>
    </row>
    <row r="7" spans="1:24" x14ac:dyDescent="0.3">
      <c r="A7" s="2" t="s">
        <v>6</v>
      </c>
      <c r="B7" s="2" t="s">
        <v>0</v>
      </c>
      <c r="C7" s="2">
        <v>18</v>
      </c>
      <c r="D7" s="2">
        <v>0</v>
      </c>
      <c r="E7" s="18">
        <v>42520</v>
      </c>
      <c r="F7" s="4" t="s">
        <v>445</v>
      </c>
      <c r="G7" s="12">
        <v>-1</v>
      </c>
      <c r="H7" s="12">
        <f t="shared" si="0"/>
        <v>0</v>
      </c>
      <c r="I7" s="12">
        <f t="shared" si="1"/>
        <v>1</v>
      </c>
      <c r="J7" s="12">
        <v>0</v>
      </c>
      <c r="K7" s="12">
        <v>3</v>
      </c>
      <c r="L7" s="12">
        <v>1</v>
      </c>
      <c r="M7" s="20" t="s">
        <v>478</v>
      </c>
      <c r="N7" s="2">
        <v>0</v>
      </c>
      <c r="O7" s="2">
        <v>1</v>
      </c>
      <c r="P7" s="2">
        <v>1</v>
      </c>
      <c r="Q7" s="2">
        <f t="shared" si="2"/>
        <v>0</v>
      </c>
      <c r="R7" s="2">
        <v>2</v>
      </c>
      <c r="S7" s="2">
        <f t="shared" si="3"/>
        <v>0</v>
      </c>
      <c r="T7" s="2">
        <v>3</v>
      </c>
      <c r="U7" s="2">
        <v>0</v>
      </c>
      <c r="V7" s="2">
        <f t="shared" si="4"/>
        <v>1</v>
      </c>
      <c r="W7" s="2">
        <v>2</v>
      </c>
      <c r="X7" s="2">
        <v>1</v>
      </c>
    </row>
    <row r="8" spans="1:24" x14ac:dyDescent="0.3">
      <c r="A8" s="2" t="s">
        <v>7</v>
      </c>
      <c r="B8" s="2" t="s">
        <v>0</v>
      </c>
      <c r="C8" s="2">
        <v>18</v>
      </c>
      <c r="D8" s="2">
        <v>0</v>
      </c>
      <c r="E8" s="18">
        <v>42520</v>
      </c>
      <c r="F8" s="4" t="s">
        <v>446</v>
      </c>
      <c r="G8" s="11">
        <v>1</v>
      </c>
      <c r="H8" s="12">
        <f t="shared" si="0"/>
        <v>1</v>
      </c>
      <c r="I8" s="12">
        <f t="shared" si="1"/>
        <v>0</v>
      </c>
      <c r="J8" s="12">
        <v>0</v>
      </c>
      <c r="K8" s="12">
        <v>3</v>
      </c>
      <c r="L8" s="12">
        <v>0</v>
      </c>
      <c r="M8" s="20" t="s">
        <v>477</v>
      </c>
      <c r="N8" s="2">
        <v>1</v>
      </c>
      <c r="O8" s="2">
        <v>0</v>
      </c>
      <c r="P8" s="2">
        <v>0</v>
      </c>
      <c r="Q8" s="2">
        <f t="shared" si="2"/>
        <v>1</v>
      </c>
      <c r="R8" s="2">
        <v>2</v>
      </c>
      <c r="S8" s="2">
        <f t="shared" si="3"/>
        <v>0</v>
      </c>
      <c r="T8" s="2">
        <v>1</v>
      </c>
      <c r="U8" s="2">
        <v>1</v>
      </c>
      <c r="V8" s="2">
        <f t="shared" si="4"/>
        <v>0</v>
      </c>
      <c r="W8" s="2">
        <v>2</v>
      </c>
      <c r="X8" s="2">
        <v>1</v>
      </c>
    </row>
    <row r="9" spans="1:24" x14ac:dyDescent="0.3">
      <c r="A9" s="3" t="s">
        <v>8</v>
      </c>
      <c r="B9" s="2" t="s">
        <v>9</v>
      </c>
      <c r="C9" s="2">
        <v>19</v>
      </c>
      <c r="D9" s="2">
        <v>0</v>
      </c>
      <c r="E9" s="18">
        <v>42520</v>
      </c>
      <c r="F9" s="4" t="s">
        <v>447</v>
      </c>
      <c r="G9" s="12">
        <v>-1</v>
      </c>
      <c r="H9" s="12">
        <f t="shared" si="0"/>
        <v>0</v>
      </c>
      <c r="I9" s="12">
        <f t="shared" si="1"/>
        <v>1</v>
      </c>
      <c r="J9" s="12">
        <v>0</v>
      </c>
      <c r="K9" s="12">
        <v>3</v>
      </c>
      <c r="L9" s="12">
        <v>1</v>
      </c>
      <c r="M9" s="20" t="s">
        <v>477</v>
      </c>
      <c r="N9" s="2">
        <v>1</v>
      </c>
      <c r="O9" s="2">
        <v>0</v>
      </c>
      <c r="P9" s="2">
        <v>0</v>
      </c>
      <c r="Q9" s="2">
        <f t="shared" si="2"/>
        <v>1</v>
      </c>
      <c r="R9" s="2">
        <v>2</v>
      </c>
      <c r="S9" s="2">
        <f t="shared" si="3"/>
        <v>0</v>
      </c>
      <c r="T9" s="2">
        <v>2</v>
      </c>
      <c r="U9" s="2">
        <v>0</v>
      </c>
      <c r="V9" s="2">
        <f t="shared" si="4"/>
        <v>1</v>
      </c>
      <c r="W9" s="2">
        <v>2</v>
      </c>
      <c r="X9" s="5">
        <v>0</v>
      </c>
    </row>
    <row r="10" spans="1:24" x14ac:dyDescent="0.3">
      <c r="A10" s="2" t="s">
        <v>1</v>
      </c>
      <c r="B10" s="2" t="s">
        <v>9</v>
      </c>
      <c r="C10" s="2">
        <v>19</v>
      </c>
      <c r="D10" s="2">
        <v>0</v>
      </c>
      <c r="E10" s="18">
        <v>42520</v>
      </c>
      <c r="F10" s="4" t="s">
        <v>448</v>
      </c>
      <c r="G10" s="12">
        <v>-1</v>
      </c>
      <c r="H10" s="12">
        <f t="shared" si="0"/>
        <v>0</v>
      </c>
      <c r="I10" s="12">
        <f t="shared" si="1"/>
        <v>1</v>
      </c>
      <c r="J10" s="12">
        <v>-1</v>
      </c>
      <c r="K10" s="12">
        <v>2</v>
      </c>
      <c r="L10" s="12">
        <v>1</v>
      </c>
      <c r="M10" s="20" t="s">
        <v>477</v>
      </c>
      <c r="N10" s="2">
        <v>1</v>
      </c>
      <c r="O10" s="2">
        <v>0</v>
      </c>
      <c r="P10" s="2">
        <v>0</v>
      </c>
      <c r="Q10" s="2">
        <f t="shared" si="2"/>
        <v>1</v>
      </c>
      <c r="R10" s="2">
        <v>1</v>
      </c>
      <c r="S10" s="2">
        <f t="shared" si="3"/>
        <v>1</v>
      </c>
      <c r="T10" s="2">
        <v>2</v>
      </c>
      <c r="U10" s="2">
        <v>0</v>
      </c>
      <c r="V10" s="2">
        <f t="shared" si="4"/>
        <v>1</v>
      </c>
      <c r="W10" s="2">
        <v>2</v>
      </c>
      <c r="X10" s="2">
        <v>1</v>
      </c>
    </row>
    <row r="11" spans="1:24" x14ac:dyDescent="0.3">
      <c r="A11" s="2" t="s">
        <v>10</v>
      </c>
      <c r="B11" s="2" t="s">
        <v>9</v>
      </c>
      <c r="C11" s="2">
        <v>19</v>
      </c>
      <c r="D11" s="2">
        <v>0</v>
      </c>
      <c r="E11" s="18">
        <v>42520</v>
      </c>
      <c r="F11" s="4" t="s">
        <v>449</v>
      </c>
      <c r="G11" s="11">
        <v>0</v>
      </c>
      <c r="H11" s="12">
        <f t="shared" si="0"/>
        <v>0</v>
      </c>
      <c r="I11" s="12">
        <f t="shared" si="1"/>
        <v>0</v>
      </c>
      <c r="J11" s="11">
        <v>0</v>
      </c>
      <c r="K11" s="11">
        <v>3</v>
      </c>
      <c r="L11" s="11">
        <v>1</v>
      </c>
      <c r="M11" s="20" t="s">
        <v>478</v>
      </c>
      <c r="N11" s="6">
        <v>0</v>
      </c>
      <c r="O11" s="6">
        <v>1</v>
      </c>
      <c r="P11" s="2">
        <v>1</v>
      </c>
      <c r="Q11" s="2">
        <f t="shared" si="2"/>
        <v>0</v>
      </c>
      <c r="R11" s="2">
        <v>2</v>
      </c>
      <c r="S11" s="2">
        <f t="shared" si="3"/>
        <v>0</v>
      </c>
      <c r="T11" s="2">
        <v>2</v>
      </c>
      <c r="U11" s="2">
        <v>0</v>
      </c>
      <c r="V11" s="2">
        <f t="shared" si="4"/>
        <v>1</v>
      </c>
      <c r="W11" s="2">
        <v>2</v>
      </c>
      <c r="X11" s="2">
        <v>1</v>
      </c>
    </row>
    <row r="12" spans="1:24" x14ac:dyDescent="0.3">
      <c r="A12" s="2" t="s">
        <v>11</v>
      </c>
      <c r="B12" s="2" t="s">
        <v>9</v>
      </c>
      <c r="C12" s="2">
        <v>19</v>
      </c>
      <c r="D12" s="2">
        <v>0</v>
      </c>
      <c r="E12" s="18">
        <v>42520</v>
      </c>
      <c r="F12" s="4" t="s">
        <v>450</v>
      </c>
      <c r="G12" s="11">
        <v>0</v>
      </c>
      <c r="H12" s="12">
        <f t="shared" si="0"/>
        <v>0</v>
      </c>
      <c r="I12" s="12">
        <f t="shared" si="1"/>
        <v>0</v>
      </c>
      <c r="J12" s="12">
        <v>0</v>
      </c>
      <c r="K12" s="12">
        <v>3</v>
      </c>
      <c r="L12" s="12">
        <v>1</v>
      </c>
      <c r="M12" s="20" t="s">
        <v>478</v>
      </c>
      <c r="N12" s="2">
        <v>0</v>
      </c>
      <c r="O12" s="2">
        <v>1</v>
      </c>
      <c r="P12" s="2">
        <v>1</v>
      </c>
      <c r="Q12" s="2">
        <f t="shared" si="2"/>
        <v>0</v>
      </c>
      <c r="R12" s="2">
        <v>1</v>
      </c>
      <c r="S12" s="2">
        <f t="shared" si="3"/>
        <v>1</v>
      </c>
      <c r="T12" s="2">
        <v>2</v>
      </c>
      <c r="U12" s="2">
        <v>0</v>
      </c>
      <c r="V12" s="2">
        <f t="shared" si="4"/>
        <v>1</v>
      </c>
      <c r="W12" s="2">
        <v>2</v>
      </c>
      <c r="X12" s="2">
        <v>1</v>
      </c>
    </row>
    <row r="13" spans="1:24" x14ac:dyDescent="0.3">
      <c r="A13" s="2" t="s">
        <v>12</v>
      </c>
      <c r="B13" s="2" t="s">
        <v>9</v>
      </c>
      <c r="C13" s="2">
        <v>19</v>
      </c>
      <c r="D13" s="2">
        <v>0</v>
      </c>
      <c r="E13" s="18">
        <v>42520</v>
      </c>
      <c r="F13" s="4" t="s">
        <v>451</v>
      </c>
      <c r="G13" s="12">
        <v>-1</v>
      </c>
      <c r="H13" s="12">
        <f t="shared" si="0"/>
        <v>0</v>
      </c>
      <c r="I13" s="12">
        <f t="shared" si="1"/>
        <v>1</v>
      </c>
      <c r="J13" s="12">
        <v>0</v>
      </c>
      <c r="K13" s="12">
        <v>3</v>
      </c>
      <c r="L13" s="12">
        <v>1</v>
      </c>
      <c r="M13" s="20" t="s">
        <v>477</v>
      </c>
      <c r="N13" s="2">
        <v>1</v>
      </c>
      <c r="O13" s="2">
        <v>0</v>
      </c>
      <c r="P13" s="2">
        <v>0</v>
      </c>
      <c r="Q13" s="2">
        <f t="shared" si="2"/>
        <v>1</v>
      </c>
      <c r="R13" s="2">
        <v>1</v>
      </c>
      <c r="S13" s="2">
        <f t="shared" si="3"/>
        <v>1</v>
      </c>
      <c r="T13" s="2">
        <v>2</v>
      </c>
      <c r="U13" s="2">
        <v>0</v>
      </c>
      <c r="V13" s="2">
        <f t="shared" si="4"/>
        <v>1</v>
      </c>
      <c r="W13" s="2">
        <v>2</v>
      </c>
      <c r="X13" s="2">
        <v>1</v>
      </c>
    </row>
    <row r="14" spans="1:24" x14ac:dyDescent="0.3">
      <c r="A14" s="2" t="s">
        <v>3</v>
      </c>
      <c r="B14" s="2" t="s">
        <v>9</v>
      </c>
      <c r="C14" s="2">
        <v>19</v>
      </c>
      <c r="D14" s="2">
        <v>0</v>
      </c>
      <c r="E14" s="18">
        <v>42520</v>
      </c>
      <c r="F14" s="4" t="s">
        <v>452</v>
      </c>
      <c r="G14" s="11">
        <v>-1</v>
      </c>
      <c r="H14" s="12">
        <f t="shared" si="0"/>
        <v>0</v>
      </c>
      <c r="I14" s="12">
        <f t="shared" si="1"/>
        <v>1</v>
      </c>
      <c r="J14" s="11">
        <v>0</v>
      </c>
      <c r="K14" s="11">
        <v>3</v>
      </c>
      <c r="L14" s="11">
        <v>1</v>
      </c>
      <c r="M14" s="20" t="s">
        <v>477</v>
      </c>
      <c r="N14" s="2">
        <v>1</v>
      </c>
      <c r="O14" s="2">
        <v>0</v>
      </c>
      <c r="P14" s="2">
        <v>0</v>
      </c>
      <c r="Q14" s="2">
        <f t="shared" si="2"/>
        <v>1</v>
      </c>
      <c r="R14" s="2">
        <v>2</v>
      </c>
      <c r="S14" s="2">
        <f t="shared" si="3"/>
        <v>0</v>
      </c>
      <c r="T14" s="2">
        <v>2</v>
      </c>
      <c r="U14" s="2">
        <v>0</v>
      </c>
      <c r="V14" s="2">
        <f t="shared" si="4"/>
        <v>1</v>
      </c>
      <c r="W14" s="2">
        <v>2</v>
      </c>
      <c r="X14" s="5">
        <v>0</v>
      </c>
    </row>
    <row r="15" spans="1:24" x14ac:dyDescent="0.3">
      <c r="A15" s="2" t="s">
        <v>13</v>
      </c>
      <c r="B15" s="2" t="s">
        <v>9</v>
      </c>
      <c r="C15" s="2">
        <v>19</v>
      </c>
      <c r="D15" s="2">
        <v>0</v>
      </c>
      <c r="E15" s="18">
        <v>42520</v>
      </c>
      <c r="F15" s="4" t="s">
        <v>453</v>
      </c>
      <c r="G15" s="12">
        <v>1</v>
      </c>
      <c r="H15" s="12">
        <f t="shared" si="0"/>
        <v>1</v>
      </c>
      <c r="I15" s="12">
        <f t="shared" si="1"/>
        <v>0</v>
      </c>
      <c r="J15" s="12">
        <v>0</v>
      </c>
      <c r="K15" s="12">
        <v>3</v>
      </c>
      <c r="L15" s="12">
        <v>0</v>
      </c>
      <c r="M15" s="20" t="s">
        <v>478</v>
      </c>
      <c r="N15" s="2">
        <v>0</v>
      </c>
      <c r="O15" s="2">
        <v>1</v>
      </c>
      <c r="P15" s="2">
        <v>1</v>
      </c>
      <c r="Q15" s="2">
        <f t="shared" si="2"/>
        <v>0</v>
      </c>
      <c r="R15" s="2">
        <v>1</v>
      </c>
      <c r="S15" s="2">
        <f t="shared" si="3"/>
        <v>1</v>
      </c>
      <c r="T15" s="2">
        <v>2</v>
      </c>
      <c r="U15" s="2">
        <v>0</v>
      </c>
      <c r="V15" s="2">
        <f t="shared" si="4"/>
        <v>1</v>
      </c>
      <c r="W15" s="2">
        <v>2</v>
      </c>
      <c r="X15" s="2">
        <v>1</v>
      </c>
    </row>
    <row r="16" spans="1:24" x14ac:dyDescent="0.3">
      <c r="A16" s="2" t="s">
        <v>4</v>
      </c>
      <c r="B16" s="2" t="s">
        <v>9</v>
      </c>
      <c r="C16" s="2">
        <v>19</v>
      </c>
      <c r="D16" s="2">
        <v>0</v>
      </c>
      <c r="E16" s="18">
        <v>42520</v>
      </c>
      <c r="F16" s="4" t="s">
        <v>454</v>
      </c>
      <c r="G16" s="12">
        <v>-1</v>
      </c>
      <c r="H16" s="12">
        <f t="shared" si="0"/>
        <v>0</v>
      </c>
      <c r="I16" s="12">
        <f t="shared" si="1"/>
        <v>1</v>
      </c>
      <c r="J16" s="12">
        <v>0</v>
      </c>
      <c r="K16" s="12">
        <v>3</v>
      </c>
      <c r="L16" s="12">
        <v>1</v>
      </c>
      <c r="M16" s="20" t="s">
        <v>477</v>
      </c>
      <c r="N16" s="2">
        <v>1</v>
      </c>
      <c r="O16" s="2">
        <v>0</v>
      </c>
      <c r="P16" s="2">
        <v>0</v>
      </c>
      <c r="Q16" s="2">
        <f t="shared" si="2"/>
        <v>1</v>
      </c>
      <c r="R16" s="2">
        <v>2</v>
      </c>
      <c r="S16" s="2">
        <f t="shared" si="3"/>
        <v>0</v>
      </c>
      <c r="T16" s="2">
        <v>1</v>
      </c>
      <c r="U16" s="2">
        <v>1</v>
      </c>
      <c r="V16" s="2">
        <f t="shared" si="4"/>
        <v>0</v>
      </c>
      <c r="W16" s="2">
        <v>2</v>
      </c>
      <c r="X16" s="2">
        <v>1</v>
      </c>
    </row>
    <row r="17" spans="1:24" x14ac:dyDescent="0.3">
      <c r="A17" s="2" t="s">
        <v>14</v>
      </c>
      <c r="B17" s="2" t="s">
        <v>9</v>
      </c>
      <c r="C17" s="2">
        <v>19</v>
      </c>
      <c r="D17" s="2">
        <v>0</v>
      </c>
      <c r="E17" s="18">
        <v>42520</v>
      </c>
      <c r="F17" s="4" t="s">
        <v>455</v>
      </c>
      <c r="G17" s="12">
        <v>-1</v>
      </c>
      <c r="H17" s="12">
        <f t="shared" si="0"/>
        <v>0</v>
      </c>
      <c r="I17" s="12">
        <f t="shared" si="1"/>
        <v>1</v>
      </c>
      <c r="J17" s="12">
        <v>0</v>
      </c>
      <c r="K17" s="12">
        <v>3</v>
      </c>
      <c r="L17" s="12">
        <v>1</v>
      </c>
      <c r="M17" s="20" t="s">
        <v>477</v>
      </c>
      <c r="N17" s="2">
        <v>1</v>
      </c>
      <c r="O17" s="2">
        <v>0</v>
      </c>
      <c r="P17" s="2">
        <v>0</v>
      </c>
      <c r="Q17" s="2">
        <f t="shared" si="2"/>
        <v>1</v>
      </c>
      <c r="R17" s="2">
        <v>1</v>
      </c>
      <c r="S17" s="2">
        <f t="shared" si="3"/>
        <v>1</v>
      </c>
      <c r="T17" s="2">
        <v>2</v>
      </c>
      <c r="U17" s="2">
        <v>0</v>
      </c>
      <c r="V17" s="2">
        <f t="shared" si="4"/>
        <v>1</v>
      </c>
      <c r="W17" s="2">
        <v>2</v>
      </c>
      <c r="X17" s="5">
        <v>0</v>
      </c>
    </row>
    <row r="18" spans="1:24" x14ac:dyDescent="0.3">
      <c r="A18" s="2" t="s">
        <v>7</v>
      </c>
      <c r="B18" s="2" t="s">
        <v>9</v>
      </c>
      <c r="C18" s="2">
        <v>19</v>
      </c>
      <c r="D18" s="2">
        <v>0</v>
      </c>
      <c r="E18" s="18">
        <v>42520</v>
      </c>
      <c r="F18" s="4" t="s">
        <v>456</v>
      </c>
      <c r="G18" s="12">
        <v>-1</v>
      </c>
      <c r="H18" s="12">
        <f t="shared" si="0"/>
        <v>0</v>
      </c>
      <c r="I18" s="12">
        <f t="shared" si="1"/>
        <v>1</v>
      </c>
      <c r="J18" s="12">
        <v>0</v>
      </c>
      <c r="K18" s="12">
        <v>3</v>
      </c>
      <c r="L18" s="12">
        <v>0</v>
      </c>
      <c r="M18" s="20" t="s">
        <v>477</v>
      </c>
      <c r="N18" s="2">
        <v>1</v>
      </c>
      <c r="O18" s="2">
        <v>0</v>
      </c>
      <c r="P18" s="2">
        <v>0</v>
      </c>
      <c r="Q18" s="2">
        <f t="shared" si="2"/>
        <v>1</v>
      </c>
      <c r="R18" s="2">
        <v>2</v>
      </c>
      <c r="S18" s="2">
        <f t="shared" si="3"/>
        <v>0</v>
      </c>
      <c r="T18" s="2">
        <v>1</v>
      </c>
      <c r="U18" s="2">
        <v>1</v>
      </c>
      <c r="V18" s="2">
        <f t="shared" si="4"/>
        <v>0</v>
      </c>
      <c r="W18" s="2">
        <v>2</v>
      </c>
      <c r="X18" s="2">
        <v>1</v>
      </c>
    </row>
    <row r="19" spans="1:24" x14ac:dyDescent="0.3">
      <c r="A19" s="2" t="s">
        <v>15</v>
      </c>
      <c r="B19" s="2" t="s">
        <v>9</v>
      </c>
      <c r="C19" s="2">
        <v>19</v>
      </c>
      <c r="D19" s="2">
        <v>0</v>
      </c>
      <c r="E19" s="18">
        <v>42520</v>
      </c>
      <c r="F19" s="4" t="s">
        <v>457</v>
      </c>
      <c r="G19" s="12">
        <v>-1</v>
      </c>
      <c r="H19" s="12">
        <f t="shared" si="0"/>
        <v>0</v>
      </c>
      <c r="I19" s="12">
        <f t="shared" si="1"/>
        <v>1</v>
      </c>
      <c r="J19" s="12">
        <v>0</v>
      </c>
      <c r="K19" s="12">
        <v>3</v>
      </c>
      <c r="L19" s="12">
        <v>1</v>
      </c>
      <c r="M19" s="20" t="s">
        <v>477</v>
      </c>
      <c r="N19" s="2">
        <v>1</v>
      </c>
      <c r="O19" s="2">
        <v>0</v>
      </c>
      <c r="P19" s="2">
        <v>0</v>
      </c>
      <c r="Q19" s="2">
        <f t="shared" si="2"/>
        <v>1</v>
      </c>
      <c r="R19" s="2">
        <v>1</v>
      </c>
      <c r="S19" s="2">
        <f t="shared" si="3"/>
        <v>1</v>
      </c>
      <c r="T19" s="2">
        <v>2</v>
      </c>
      <c r="U19" s="2">
        <v>0</v>
      </c>
      <c r="V19" s="2">
        <f t="shared" si="4"/>
        <v>1</v>
      </c>
      <c r="W19" s="2">
        <v>2</v>
      </c>
      <c r="X19" s="2">
        <v>1</v>
      </c>
    </row>
    <row r="20" spans="1:24" x14ac:dyDescent="0.3">
      <c r="A20" s="5" t="s">
        <v>16</v>
      </c>
      <c r="B20" s="2" t="s">
        <v>17</v>
      </c>
      <c r="C20" s="2">
        <v>20</v>
      </c>
      <c r="D20" s="2">
        <v>1</v>
      </c>
      <c r="E20" s="19">
        <v>44092</v>
      </c>
      <c r="F20" s="7" t="s">
        <v>18</v>
      </c>
      <c r="G20" s="13">
        <v>-1</v>
      </c>
      <c r="H20" s="12">
        <f t="shared" si="0"/>
        <v>0</v>
      </c>
      <c r="I20" s="12">
        <f t="shared" si="1"/>
        <v>1</v>
      </c>
      <c r="J20" s="13">
        <v>0</v>
      </c>
      <c r="K20" s="13">
        <v>3</v>
      </c>
      <c r="L20" s="13">
        <v>1</v>
      </c>
      <c r="M20" s="20" t="s">
        <v>478</v>
      </c>
      <c r="N20" s="6">
        <v>0</v>
      </c>
      <c r="O20" s="6">
        <v>0</v>
      </c>
      <c r="P20" s="6">
        <v>0</v>
      </c>
      <c r="Q20" s="6">
        <f t="shared" si="2"/>
        <v>1</v>
      </c>
      <c r="R20" s="6">
        <v>2</v>
      </c>
      <c r="S20" s="2">
        <f t="shared" si="3"/>
        <v>0</v>
      </c>
      <c r="T20" s="2">
        <v>1</v>
      </c>
      <c r="U20" s="6">
        <v>1</v>
      </c>
      <c r="V20" s="6">
        <f t="shared" si="4"/>
        <v>0</v>
      </c>
      <c r="W20" s="6">
        <v>1</v>
      </c>
      <c r="X20" s="5">
        <v>0</v>
      </c>
    </row>
    <row r="21" spans="1:24" x14ac:dyDescent="0.3">
      <c r="A21" s="5" t="s">
        <v>19</v>
      </c>
      <c r="B21" s="2" t="s">
        <v>17</v>
      </c>
      <c r="C21" s="2">
        <v>20</v>
      </c>
      <c r="D21" s="2">
        <v>1</v>
      </c>
      <c r="E21" s="19">
        <v>44092</v>
      </c>
      <c r="F21" s="7" t="s">
        <v>20</v>
      </c>
      <c r="G21" s="13">
        <v>-1</v>
      </c>
      <c r="H21" s="12">
        <f t="shared" si="0"/>
        <v>0</v>
      </c>
      <c r="I21" s="12">
        <f t="shared" si="1"/>
        <v>1</v>
      </c>
      <c r="J21" s="13">
        <v>0</v>
      </c>
      <c r="K21" s="13">
        <v>3</v>
      </c>
      <c r="L21" s="13">
        <v>1</v>
      </c>
      <c r="M21" s="20" t="s">
        <v>477</v>
      </c>
      <c r="N21" s="6">
        <v>1</v>
      </c>
      <c r="O21" s="6">
        <v>0</v>
      </c>
      <c r="P21" s="6">
        <v>0</v>
      </c>
      <c r="Q21" s="6">
        <f t="shared" si="2"/>
        <v>1</v>
      </c>
      <c r="R21" s="6">
        <v>2</v>
      </c>
      <c r="S21" s="2">
        <f t="shared" si="3"/>
        <v>0</v>
      </c>
      <c r="T21" s="2">
        <v>2</v>
      </c>
      <c r="U21" s="6">
        <v>0</v>
      </c>
      <c r="V21" s="6">
        <f t="shared" si="4"/>
        <v>1</v>
      </c>
      <c r="W21" s="6">
        <v>1</v>
      </c>
      <c r="X21" s="5">
        <v>1</v>
      </c>
    </row>
    <row r="22" spans="1:24" x14ac:dyDescent="0.3">
      <c r="A22" s="5" t="s">
        <v>21</v>
      </c>
      <c r="B22" s="2" t="s">
        <v>17</v>
      </c>
      <c r="C22" s="2">
        <v>20</v>
      </c>
      <c r="D22" s="2">
        <v>1</v>
      </c>
      <c r="E22" s="19">
        <v>44092</v>
      </c>
      <c r="F22" s="7" t="s">
        <v>22</v>
      </c>
      <c r="G22" s="13">
        <v>-1</v>
      </c>
      <c r="H22" s="12">
        <f t="shared" si="0"/>
        <v>0</v>
      </c>
      <c r="I22" s="12">
        <f t="shared" si="1"/>
        <v>1</v>
      </c>
      <c r="J22" s="13">
        <v>0</v>
      </c>
      <c r="K22" s="13">
        <v>3</v>
      </c>
      <c r="L22" s="13">
        <v>1</v>
      </c>
      <c r="M22" s="20" t="s">
        <v>477</v>
      </c>
      <c r="N22" s="6">
        <v>1</v>
      </c>
      <c r="O22" s="6">
        <v>0</v>
      </c>
      <c r="P22" s="6">
        <v>0</v>
      </c>
      <c r="Q22" s="6">
        <f t="shared" si="2"/>
        <v>1</v>
      </c>
      <c r="R22" s="6">
        <v>1</v>
      </c>
      <c r="S22" s="2">
        <f t="shared" si="3"/>
        <v>1</v>
      </c>
      <c r="T22" s="2">
        <v>2</v>
      </c>
      <c r="U22" s="6">
        <v>0</v>
      </c>
      <c r="V22" s="6">
        <f t="shared" si="4"/>
        <v>1</v>
      </c>
      <c r="W22" s="6">
        <v>1</v>
      </c>
      <c r="X22" s="2">
        <v>0</v>
      </c>
    </row>
    <row r="23" spans="1:24" x14ac:dyDescent="0.3">
      <c r="A23" s="5" t="s">
        <v>23</v>
      </c>
      <c r="B23" s="2" t="s">
        <v>458</v>
      </c>
      <c r="C23" s="2">
        <v>20</v>
      </c>
      <c r="D23" s="2">
        <v>1</v>
      </c>
      <c r="E23" s="19">
        <v>44092</v>
      </c>
      <c r="F23" s="7" t="s">
        <v>24</v>
      </c>
      <c r="G23" s="13">
        <v>-1</v>
      </c>
      <c r="H23" s="12">
        <f t="shared" si="0"/>
        <v>0</v>
      </c>
      <c r="I23" s="12">
        <f t="shared" si="1"/>
        <v>1</v>
      </c>
      <c r="J23" s="13">
        <v>0</v>
      </c>
      <c r="K23" s="13">
        <v>3</v>
      </c>
      <c r="L23" s="13">
        <v>1</v>
      </c>
      <c r="M23" s="20" t="s">
        <v>477</v>
      </c>
      <c r="N23" s="6">
        <v>1</v>
      </c>
      <c r="O23" s="6">
        <v>0</v>
      </c>
      <c r="P23" s="6">
        <v>0</v>
      </c>
      <c r="Q23" s="6">
        <f t="shared" si="2"/>
        <v>1</v>
      </c>
      <c r="R23" s="6">
        <v>1</v>
      </c>
      <c r="S23" s="2">
        <f t="shared" si="3"/>
        <v>1</v>
      </c>
      <c r="T23" s="2">
        <v>2</v>
      </c>
      <c r="U23" s="6">
        <v>0</v>
      </c>
      <c r="V23" s="6">
        <f t="shared" si="4"/>
        <v>1</v>
      </c>
      <c r="W23" s="6">
        <v>1</v>
      </c>
      <c r="X23" s="2">
        <v>0</v>
      </c>
    </row>
    <row r="24" spans="1:24" x14ac:dyDescent="0.3">
      <c r="A24" s="5" t="s">
        <v>25</v>
      </c>
      <c r="B24" s="2" t="s">
        <v>17</v>
      </c>
      <c r="C24" s="2">
        <v>20</v>
      </c>
      <c r="D24" s="2">
        <v>1</v>
      </c>
      <c r="E24" s="19">
        <v>44092</v>
      </c>
      <c r="F24" s="7" t="s">
        <v>26</v>
      </c>
      <c r="G24" s="13">
        <v>-1</v>
      </c>
      <c r="H24" s="12">
        <f t="shared" si="0"/>
        <v>0</v>
      </c>
      <c r="I24" s="12">
        <f t="shared" si="1"/>
        <v>1</v>
      </c>
      <c r="J24" s="13">
        <v>0</v>
      </c>
      <c r="K24" s="13">
        <v>3</v>
      </c>
      <c r="L24" s="13">
        <v>1</v>
      </c>
      <c r="M24" s="20" t="s">
        <v>477</v>
      </c>
      <c r="N24" s="6">
        <v>1</v>
      </c>
      <c r="O24" s="6">
        <v>0</v>
      </c>
      <c r="P24" s="6">
        <v>0</v>
      </c>
      <c r="Q24" s="6">
        <f t="shared" si="2"/>
        <v>1</v>
      </c>
      <c r="R24" s="6">
        <v>1</v>
      </c>
      <c r="S24" s="2">
        <f t="shared" si="3"/>
        <v>1</v>
      </c>
      <c r="T24" s="2">
        <v>2</v>
      </c>
      <c r="U24" s="6">
        <v>0</v>
      </c>
      <c r="V24" s="6">
        <f t="shared" si="4"/>
        <v>1</v>
      </c>
      <c r="W24" s="6">
        <v>1</v>
      </c>
      <c r="X24" s="5">
        <v>0</v>
      </c>
    </row>
    <row r="25" spans="1:24" x14ac:dyDescent="0.3">
      <c r="A25" s="5" t="s">
        <v>28</v>
      </c>
      <c r="B25" s="2" t="s">
        <v>17</v>
      </c>
      <c r="C25" s="2">
        <v>20</v>
      </c>
      <c r="D25" s="2">
        <v>1</v>
      </c>
      <c r="E25" s="19">
        <v>44092</v>
      </c>
      <c r="F25" s="7" t="s">
        <v>29</v>
      </c>
      <c r="G25" s="13">
        <v>1</v>
      </c>
      <c r="H25" s="12">
        <f t="shared" si="0"/>
        <v>1</v>
      </c>
      <c r="I25" s="12">
        <f t="shared" si="1"/>
        <v>0</v>
      </c>
      <c r="J25" s="13">
        <v>0</v>
      </c>
      <c r="K25" s="13">
        <v>3</v>
      </c>
      <c r="L25" s="13">
        <v>1</v>
      </c>
      <c r="M25" s="20" t="s">
        <v>478</v>
      </c>
      <c r="N25" s="6">
        <v>0</v>
      </c>
      <c r="O25" s="6">
        <v>1</v>
      </c>
      <c r="P25" s="6">
        <v>1</v>
      </c>
      <c r="Q25" s="6">
        <f t="shared" si="2"/>
        <v>0</v>
      </c>
      <c r="R25" s="6">
        <v>2</v>
      </c>
      <c r="S25" s="2">
        <f t="shared" si="3"/>
        <v>0</v>
      </c>
      <c r="T25" s="2">
        <v>2</v>
      </c>
      <c r="U25" s="6">
        <v>0</v>
      </c>
      <c r="V25" s="6">
        <f t="shared" si="4"/>
        <v>1</v>
      </c>
      <c r="W25" s="6">
        <v>1</v>
      </c>
      <c r="X25" s="5">
        <v>0</v>
      </c>
    </row>
    <row r="26" spans="1:24" x14ac:dyDescent="0.3">
      <c r="A26" s="5" t="s">
        <v>30</v>
      </c>
      <c r="B26" s="2" t="s">
        <v>17</v>
      </c>
      <c r="C26" s="2">
        <v>20</v>
      </c>
      <c r="D26" s="2">
        <v>1</v>
      </c>
      <c r="E26" s="19">
        <v>44092</v>
      </c>
      <c r="F26" s="7" t="s">
        <v>31</v>
      </c>
      <c r="G26" s="13">
        <v>1</v>
      </c>
      <c r="H26" s="12">
        <f t="shared" si="0"/>
        <v>1</v>
      </c>
      <c r="I26" s="12">
        <f t="shared" si="1"/>
        <v>0</v>
      </c>
      <c r="J26" s="13">
        <v>0</v>
      </c>
      <c r="K26" s="13">
        <v>3</v>
      </c>
      <c r="L26" s="13">
        <v>1</v>
      </c>
      <c r="M26" s="20" t="s">
        <v>478</v>
      </c>
      <c r="N26" s="6">
        <v>0</v>
      </c>
      <c r="O26" s="6">
        <v>1</v>
      </c>
      <c r="P26" s="6">
        <v>1</v>
      </c>
      <c r="Q26" s="6">
        <f t="shared" si="2"/>
        <v>0</v>
      </c>
      <c r="R26" s="6">
        <v>1</v>
      </c>
      <c r="S26" s="2">
        <f t="shared" si="3"/>
        <v>1</v>
      </c>
      <c r="T26" s="2">
        <v>1</v>
      </c>
      <c r="U26" s="6">
        <v>1</v>
      </c>
      <c r="V26" s="6">
        <f t="shared" si="4"/>
        <v>0</v>
      </c>
      <c r="W26" s="6">
        <v>1</v>
      </c>
      <c r="X26" s="2">
        <v>0</v>
      </c>
    </row>
    <row r="27" spans="1:24" x14ac:dyDescent="0.3">
      <c r="A27" s="5" t="s">
        <v>32</v>
      </c>
      <c r="B27" s="2" t="s">
        <v>17</v>
      </c>
      <c r="C27" s="2">
        <v>20</v>
      </c>
      <c r="D27" s="2">
        <v>1</v>
      </c>
      <c r="E27" s="19">
        <v>44092</v>
      </c>
      <c r="F27" s="7" t="s">
        <v>33</v>
      </c>
      <c r="G27" s="13">
        <v>-1</v>
      </c>
      <c r="H27" s="12">
        <f t="shared" si="0"/>
        <v>0</v>
      </c>
      <c r="I27" s="12">
        <f t="shared" si="1"/>
        <v>1</v>
      </c>
      <c r="J27" s="13">
        <v>0</v>
      </c>
      <c r="K27" s="13">
        <v>3</v>
      </c>
      <c r="L27" s="13">
        <v>1</v>
      </c>
      <c r="M27" s="20" t="s">
        <v>477</v>
      </c>
      <c r="N27" s="6">
        <v>1</v>
      </c>
      <c r="O27" s="6">
        <v>0</v>
      </c>
      <c r="P27" s="6">
        <v>0</v>
      </c>
      <c r="Q27" s="6">
        <f t="shared" si="2"/>
        <v>1</v>
      </c>
      <c r="R27" s="6">
        <v>1</v>
      </c>
      <c r="S27" s="2">
        <f t="shared" si="3"/>
        <v>1</v>
      </c>
      <c r="T27" s="2">
        <v>1</v>
      </c>
      <c r="U27" s="6">
        <v>1</v>
      </c>
      <c r="V27" s="6">
        <f t="shared" si="4"/>
        <v>0</v>
      </c>
      <c r="W27" s="6">
        <v>1</v>
      </c>
      <c r="X27" s="2">
        <v>0</v>
      </c>
    </row>
    <row r="28" spans="1:24" x14ac:dyDescent="0.3">
      <c r="A28" s="5" t="s">
        <v>34</v>
      </c>
      <c r="B28" s="2" t="s">
        <v>17</v>
      </c>
      <c r="C28" s="2">
        <v>20</v>
      </c>
      <c r="D28" s="2">
        <v>1</v>
      </c>
      <c r="E28" s="19">
        <v>44092</v>
      </c>
      <c r="F28" s="7" t="s">
        <v>35</v>
      </c>
      <c r="G28" s="13">
        <v>-1</v>
      </c>
      <c r="H28" s="12">
        <f t="shared" si="0"/>
        <v>0</v>
      </c>
      <c r="I28" s="12">
        <f t="shared" si="1"/>
        <v>1</v>
      </c>
      <c r="J28" s="13">
        <v>0</v>
      </c>
      <c r="K28" s="13">
        <v>3</v>
      </c>
      <c r="L28" s="13">
        <v>1</v>
      </c>
      <c r="M28" s="20" t="s">
        <v>480</v>
      </c>
      <c r="N28" s="6">
        <v>0</v>
      </c>
      <c r="O28" s="6">
        <v>0</v>
      </c>
      <c r="P28" s="6">
        <v>0</v>
      </c>
      <c r="Q28" s="6">
        <f t="shared" si="2"/>
        <v>1</v>
      </c>
      <c r="R28" s="6">
        <v>2</v>
      </c>
      <c r="S28" s="2">
        <f t="shared" si="3"/>
        <v>0</v>
      </c>
      <c r="T28" s="2">
        <v>1</v>
      </c>
      <c r="U28" s="6">
        <v>1</v>
      </c>
      <c r="V28" s="6">
        <f t="shared" si="4"/>
        <v>0</v>
      </c>
      <c r="W28" s="6">
        <v>1</v>
      </c>
      <c r="X28" s="5">
        <v>0</v>
      </c>
    </row>
    <row r="29" spans="1:24" x14ac:dyDescent="0.3">
      <c r="A29" s="5" t="s">
        <v>36</v>
      </c>
      <c r="B29" s="2" t="s">
        <v>17</v>
      </c>
      <c r="C29" s="2">
        <v>20</v>
      </c>
      <c r="D29" s="2">
        <v>1</v>
      </c>
      <c r="E29" s="19">
        <v>44092</v>
      </c>
      <c r="F29" s="7" t="s">
        <v>37</v>
      </c>
      <c r="G29" s="13">
        <v>-1</v>
      </c>
      <c r="H29" s="12">
        <f t="shared" si="0"/>
        <v>0</v>
      </c>
      <c r="I29" s="12">
        <f t="shared" si="1"/>
        <v>1</v>
      </c>
      <c r="J29" s="13">
        <v>0</v>
      </c>
      <c r="K29" s="13">
        <v>3</v>
      </c>
      <c r="L29" s="13">
        <v>1</v>
      </c>
      <c r="M29" s="20" t="s">
        <v>481</v>
      </c>
      <c r="N29" s="6">
        <v>0</v>
      </c>
      <c r="O29" s="6">
        <v>0</v>
      </c>
      <c r="P29" s="6">
        <v>0</v>
      </c>
      <c r="Q29" s="6">
        <f t="shared" si="2"/>
        <v>1</v>
      </c>
      <c r="R29" s="6">
        <v>2</v>
      </c>
      <c r="S29" s="2">
        <f t="shared" si="3"/>
        <v>0</v>
      </c>
      <c r="T29" s="2">
        <v>1</v>
      </c>
      <c r="U29" s="6">
        <v>1</v>
      </c>
      <c r="V29" s="6">
        <f t="shared" si="4"/>
        <v>0</v>
      </c>
      <c r="W29" s="6">
        <v>1</v>
      </c>
      <c r="X29" s="5">
        <v>0</v>
      </c>
    </row>
    <row r="30" spans="1:24" x14ac:dyDescent="0.3">
      <c r="A30" s="5" t="s">
        <v>38</v>
      </c>
      <c r="B30" s="2" t="s">
        <v>17</v>
      </c>
      <c r="C30" s="2">
        <v>20</v>
      </c>
      <c r="D30" s="2">
        <v>1</v>
      </c>
      <c r="E30" s="19">
        <v>44092</v>
      </c>
      <c r="F30" s="7" t="s">
        <v>39</v>
      </c>
      <c r="G30" s="13">
        <v>-1</v>
      </c>
      <c r="H30" s="12">
        <f t="shared" si="0"/>
        <v>0</v>
      </c>
      <c r="I30" s="12">
        <f t="shared" si="1"/>
        <v>1</v>
      </c>
      <c r="J30" s="13">
        <v>0</v>
      </c>
      <c r="K30" s="13">
        <v>3</v>
      </c>
      <c r="L30" s="13">
        <v>1</v>
      </c>
      <c r="M30" s="20" t="s">
        <v>477</v>
      </c>
      <c r="N30" s="6">
        <v>1</v>
      </c>
      <c r="O30" s="6">
        <v>0</v>
      </c>
      <c r="P30" s="6">
        <v>0</v>
      </c>
      <c r="Q30" s="6">
        <f t="shared" si="2"/>
        <v>1</v>
      </c>
      <c r="R30" s="6">
        <v>1</v>
      </c>
      <c r="S30" s="2">
        <f t="shared" si="3"/>
        <v>1</v>
      </c>
      <c r="T30" s="2">
        <v>2</v>
      </c>
      <c r="U30" s="6">
        <v>0</v>
      </c>
      <c r="V30" s="6">
        <f t="shared" si="4"/>
        <v>1</v>
      </c>
      <c r="W30" s="6">
        <v>1</v>
      </c>
      <c r="X30" s="5">
        <v>1</v>
      </c>
    </row>
    <row r="31" spans="1:24" x14ac:dyDescent="0.3">
      <c r="A31" s="5" t="s">
        <v>40</v>
      </c>
      <c r="B31" s="2" t="s">
        <v>17</v>
      </c>
      <c r="C31" s="2">
        <v>20</v>
      </c>
      <c r="D31" s="2">
        <v>1</v>
      </c>
      <c r="E31" s="19">
        <v>44092</v>
      </c>
      <c r="F31" s="7" t="s">
        <v>41</v>
      </c>
      <c r="G31" s="13">
        <v>-1</v>
      </c>
      <c r="H31" s="12">
        <f t="shared" si="0"/>
        <v>0</v>
      </c>
      <c r="I31" s="12">
        <f t="shared" si="1"/>
        <v>1</v>
      </c>
      <c r="J31" s="13">
        <v>-1</v>
      </c>
      <c r="K31" s="13">
        <v>2</v>
      </c>
      <c r="L31" s="13">
        <v>1</v>
      </c>
      <c r="M31" s="20" t="s">
        <v>477</v>
      </c>
      <c r="N31" s="6">
        <v>1</v>
      </c>
      <c r="O31" s="6">
        <v>0</v>
      </c>
      <c r="P31" s="6">
        <v>0</v>
      </c>
      <c r="Q31" s="6">
        <f t="shared" si="2"/>
        <v>1</v>
      </c>
      <c r="R31" s="6">
        <v>2</v>
      </c>
      <c r="S31" s="2">
        <f t="shared" si="3"/>
        <v>0</v>
      </c>
      <c r="T31" s="2">
        <v>1</v>
      </c>
      <c r="U31" s="6">
        <v>1</v>
      </c>
      <c r="V31" s="6">
        <f t="shared" si="4"/>
        <v>0</v>
      </c>
      <c r="W31" s="6">
        <v>1</v>
      </c>
      <c r="X31" s="5">
        <v>1</v>
      </c>
    </row>
    <row r="32" spans="1:24" x14ac:dyDescent="0.3">
      <c r="A32" s="5" t="s">
        <v>16</v>
      </c>
      <c r="B32" s="2" t="s">
        <v>42</v>
      </c>
      <c r="C32" s="2">
        <v>21</v>
      </c>
      <c r="D32" s="2">
        <v>1</v>
      </c>
      <c r="E32" s="19">
        <v>44104</v>
      </c>
      <c r="F32" s="7" t="s">
        <v>43</v>
      </c>
      <c r="G32" s="13">
        <v>0</v>
      </c>
      <c r="H32" s="12">
        <f t="shared" si="0"/>
        <v>0</v>
      </c>
      <c r="I32" s="12">
        <f t="shared" si="1"/>
        <v>0</v>
      </c>
      <c r="J32" s="13">
        <v>0</v>
      </c>
      <c r="K32" s="13">
        <v>3</v>
      </c>
      <c r="L32" s="13">
        <v>1</v>
      </c>
      <c r="M32" s="20" t="s">
        <v>480</v>
      </c>
      <c r="N32" s="6">
        <v>0</v>
      </c>
      <c r="O32" s="6">
        <v>0</v>
      </c>
      <c r="P32" s="6">
        <v>0</v>
      </c>
      <c r="Q32" s="6">
        <f t="shared" si="2"/>
        <v>1</v>
      </c>
      <c r="R32" s="6">
        <v>2</v>
      </c>
      <c r="S32" s="2">
        <f t="shared" si="3"/>
        <v>0</v>
      </c>
      <c r="T32" s="2">
        <v>1</v>
      </c>
      <c r="U32" s="6">
        <v>1</v>
      </c>
      <c r="V32" s="6">
        <f t="shared" si="4"/>
        <v>0</v>
      </c>
      <c r="W32" s="6">
        <v>2</v>
      </c>
      <c r="X32" s="5">
        <v>0</v>
      </c>
    </row>
    <row r="33" spans="1:24" x14ac:dyDescent="0.3">
      <c r="A33" s="5" t="s">
        <v>44</v>
      </c>
      <c r="B33" s="2" t="s">
        <v>45</v>
      </c>
      <c r="C33" s="2">
        <v>21</v>
      </c>
      <c r="D33" s="2">
        <v>1</v>
      </c>
      <c r="E33" s="19">
        <v>44104</v>
      </c>
      <c r="F33" s="7" t="s">
        <v>46</v>
      </c>
      <c r="G33" s="13">
        <v>1</v>
      </c>
      <c r="H33" s="12">
        <f t="shared" si="0"/>
        <v>1</v>
      </c>
      <c r="I33" s="12">
        <f t="shared" si="1"/>
        <v>0</v>
      </c>
      <c r="J33" s="13">
        <v>0</v>
      </c>
      <c r="K33" s="13">
        <v>3</v>
      </c>
      <c r="L33" s="13">
        <v>0</v>
      </c>
      <c r="M33" s="20" t="s">
        <v>478</v>
      </c>
      <c r="N33" s="6">
        <v>0</v>
      </c>
      <c r="O33" s="6">
        <v>1</v>
      </c>
      <c r="P33" s="6">
        <v>1</v>
      </c>
      <c r="Q33" s="6">
        <f t="shared" si="2"/>
        <v>0</v>
      </c>
      <c r="R33" s="6">
        <v>2</v>
      </c>
      <c r="S33" s="2">
        <f t="shared" si="3"/>
        <v>0</v>
      </c>
      <c r="T33" s="2">
        <v>2</v>
      </c>
      <c r="U33" s="6">
        <v>0</v>
      </c>
      <c r="V33" s="6">
        <f t="shared" si="4"/>
        <v>1</v>
      </c>
      <c r="W33" s="6">
        <v>2</v>
      </c>
      <c r="X33" s="5">
        <v>0</v>
      </c>
    </row>
    <row r="34" spans="1:24" x14ac:dyDescent="0.3">
      <c r="A34" s="5" t="s">
        <v>47</v>
      </c>
      <c r="B34" s="2" t="s">
        <v>45</v>
      </c>
      <c r="C34" s="2">
        <v>21</v>
      </c>
      <c r="D34" s="2">
        <v>1</v>
      </c>
      <c r="E34" s="19">
        <v>44104</v>
      </c>
      <c r="F34" s="7" t="s">
        <v>48</v>
      </c>
      <c r="G34" s="13">
        <v>1</v>
      </c>
      <c r="H34" s="12">
        <f t="shared" si="0"/>
        <v>1</v>
      </c>
      <c r="I34" s="12">
        <f t="shared" si="1"/>
        <v>0</v>
      </c>
      <c r="J34" s="13">
        <v>0</v>
      </c>
      <c r="K34" s="13">
        <v>3</v>
      </c>
      <c r="L34" s="13">
        <v>1</v>
      </c>
      <c r="M34" s="20" t="s">
        <v>477</v>
      </c>
      <c r="N34" s="6">
        <v>1</v>
      </c>
      <c r="O34" s="6">
        <v>0</v>
      </c>
      <c r="P34" s="6">
        <v>0</v>
      </c>
      <c r="Q34" s="6">
        <f t="shared" si="2"/>
        <v>1</v>
      </c>
      <c r="R34" s="6">
        <v>2</v>
      </c>
      <c r="S34" s="2">
        <f t="shared" si="3"/>
        <v>0</v>
      </c>
      <c r="T34" s="2">
        <v>1</v>
      </c>
      <c r="U34" s="6">
        <v>1</v>
      </c>
      <c r="V34" s="6">
        <f t="shared" si="4"/>
        <v>0</v>
      </c>
      <c r="W34" s="6">
        <v>2</v>
      </c>
      <c r="X34" s="5">
        <v>1</v>
      </c>
    </row>
    <row r="35" spans="1:24" x14ac:dyDescent="0.3">
      <c r="A35" s="5" t="s">
        <v>50</v>
      </c>
      <c r="B35" s="2" t="s">
        <v>45</v>
      </c>
      <c r="C35" s="2">
        <v>21</v>
      </c>
      <c r="D35" s="2">
        <v>1</v>
      </c>
      <c r="E35" s="19">
        <v>44104</v>
      </c>
      <c r="F35" s="7" t="s">
        <v>51</v>
      </c>
      <c r="G35" s="13">
        <v>0</v>
      </c>
      <c r="H35" s="12">
        <f t="shared" si="0"/>
        <v>0</v>
      </c>
      <c r="I35" s="12">
        <f t="shared" si="1"/>
        <v>0</v>
      </c>
      <c r="J35" s="13">
        <v>0</v>
      </c>
      <c r="K35" s="13">
        <v>3</v>
      </c>
      <c r="L35" s="13">
        <v>0</v>
      </c>
      <c r="M35" s="20" t="s">
        <v>477</v>
      </c>
      <c r="N35" s="6">
        <v>1</v>
      </c>
      <c r="O35" s="6">
        <v>0</v>
      </c>
      <c r="P35" s="6">
        <v>0</v>
      </c>
      <c r="Q35" s="6">
        <f t="shared" si="2"/>
        <v>1</v>
      </c>
      <c r="R35" s="6">
        <v>1</v>
      </c>
      <c r="S35" s="2">
        <f t="shared" si="3"/>
        <v>1</v>
      </c>
      <c r="T35" s="2">
        <v>1</v>
      </c>
      <c r="U35" s="6">
        <v>1</v>
      </c>
      <c r="V35" s="6">
        <f t="shared" si="4"/>
        <v>0</v>
      </c>
      <c r="W35" s="6">
        <v>2</v>
      </c>
      <c r="X35" s="5">
        <v>0</v>
      </c>
    </row>
    <row r="36" spans="1:24" x14ac:dyDescent="0.3">
      <c r="A36" s="5" t="s">
        <v>52</v>
      </c>
      <c r="B36" s="2" t="s">
        <v>45</v>
      </c>
      <c r="C36" s="2">
        <v>21</v>
      </c>
      <c r="D36" s="2">
        <v>1</v>
      </c>
      <c r="E36" s="19">
        <v>44104</v>
      </c>
      <c r="F36" s="7" t="s">
        <v>53</v>
      </c>
      <c r="G36" s="13">
        <v>-1</v>
      </c>
      <c r="H36" s="12">
        <f t="shared" si="0"/>
        <v>0</v>
      </c>
      <c r="I36" s="12">
        <f t="shared" si="1"/>
        <v>1</v>
      </c>
      <c r="J36" s="13">
        <v>0</v>
      </c>
      <c r="K36" s="13">
        <v>3</v>
      </c>
      <c r="L36" s="13">
        <v>1</v>
      </c>
      <c r="M36" s="20" t="s">
        <v>477</v>
      </c>
      <c r="N36" s="6">
        <v>1</v>
      </c>
      <c r="O36" s="6">
        <v>0</v>
      </c>
      <c r="P36" s="6">
        <v>0</v>
      </c>
      <c r="Q36" s="6">
        <f t="shared" si="2"/>
        <v>1</v>
      </c>
      <c r="R36" s="6">
        <v>2</v>
      </c>
      <c r="S36" s="2">
        <f t="shared" si="3"/>
        <v>0</v>
      </c>
      <c r="T36" s="2">
        <v>2</v>
      </c>
      <c r="U36" s="6">
        <v>0</v>
      </c>
      <c r="V36" s="6">
        <f t="shared" si="4"/>
        <v>1</v>
      </c>
      <c r="W36" s="6">
        <v>2</v>
      </c>
      <c r="X36" s="2">
        <v>0</v>
      </c>
    </row>
    <row r="37" spans="1:24" x14ac:dyDescent="0.3">
      <c r="A37" s="5" t="s">
        <v>55</v>
      </c>
      <c r="B37" s="2" t="s">
        <v>45</v>
      </c>
      <c r="C37" s="2">
        <v>21</v>
      </c>
      <c r="D37" s="2">
        <v>1</v>
      </c>
      <c r="E37" s="19">
        <v>44104</v>
      </c>
      <c r="F37" s="7" t="s">
        <v>56</v>
      </c>
      <c r="G37" s="13">
        <v>-1</v>
      </c>
      <c r="H37" s="12">
        <f t="shared" si="0"/>
        <v>0</v>
      </c>
      <c r="I37" s="12">
        <f t="shared" si="1"/>
        <v>1</v>
      </c>
      <c r="J37" s="13">
        <v>0</v>
      </c>
      <c r="K37" s="13">
        <v>3</v>
      </c>
      <c r="L37" s="13">
        <v>1</v>
      </c>
      <c r="M37" s="20" t="s">
        <v>477</v>
      </c>
      <c r="N37" s="6">
        <v>1</v>
      </c>
      <c r="O37" s="6">
        <v>0</v>
      </c>
      <c r="P37" s="6">
        <v>0</v>
      </c>
      <c r="Q37" s="6">
        <f t="shared" si="2"/>
        <v>1</v>
      </c>
      <c r="R37" s="6">
        <v>1</v>
      </c>
      <c r="S37" s="2">
        <f t="shared" si="3"/>
        <v>1</v>
      </c>
      <c r="T37" s="2">
        <v>2</v>
      </c>
      <c r="U37" s="6">
        <v>0</v>
      </c>
      <c r="V37" s="6">
        <f t="shared" si="4"/>
        <v>1</v>
      </c>
      <c r="W37" s="6">
        <v>2</v>
      </c>
      <c r="X37" s="2">
        <v>1</v>
      </c>
    </row>
    <row r="38" spans="1:24" x14ac:dyDescent="0.3">
      <c r="A38" s="5" t="s">
        <v>57</v>
      </c>
      <c r="B38" s="2" t="s">
        <v>45</v>
      </c>
      <c r="C38" s="2">
        <v>21</v>
      </c>
      <c r="D38" s="2">
        <v>1</v>
      </c>
      <c r="E38" s="19">
        <v>44104</v>
      </c>
      <c r="F38" s="7" t="s">
        <v>58</v>
      </c>
      <c r="G38" s="13">
        <v>1</v>
      </c>
      <c r="H38" s="12">
        <f t="shared" si="0"/>
        <v>1</v>
      </c>
      <c r="I38" s="12">
        <f t="shared" si="1"/>
        <v>0</v>
      </c>
      <c r="J38" s="13">
        <v>0</v>
      </c>
      <c r="K38" s="13">
        <v>3</v>
      </c>
      <c r="L38" s="13">
        <v>1</v>
      </c>
      <c r="M38" s="20" t="s">
        <v>478</v>
      </c>
      <c r="N38" s="6">
        <v>0</v>
      </c>
      <c r="O38" s="6">
        <v>1</v>
      </c>
      <c r="P38" s="6">
        <v>1</v>
      </c>
      <c r="Q38" s="6">
        <f t="shared" si="2"/>
        <v>0</v>
      </c>
      <c r="R38" s="6">
        <v>1</v>
      </c>
      <c r="S38" s="2">
        <f t="shared" si="3"/>
        <v>1</v>
      </c>
      <c r="T38" s="2">
        <v>1</v>
      </c>
      <c r="U38" s="6">
        <v>1</v>
      </c>
      <c r="V38" s="6">
        <f t="shared" si="4"/>
        <v>0</v>
      </c>
      <c r="W38" s="6">
        <v>2</v>
      </c>
      <c r="X38" s="5">
        <v>0</v>
      </c>
    </row>
    <row r="39" spans="1:24" x14ac:dyDescent="0.3">
      <c r="A39" s="5" t="s">
        <v>59</v>
      </c>
      <c r="B39" s="2" t="s">
        <v>45</v>
      </c>
      <c r="C39" s="2">
        <v>21</v>
      </c>
      <c r="D39" s="2">
        <v>1</v>
      </c>
      <c r="E39" s="19">
        <v>44104</v>
      </c>
      <c r="F39" s="7" t="s">
        <v>60</v>
      </c>
      <c r="G39" s="13">
        <v>1</v>
      </c>
      <c r="H39" s="12">
        <f t="shared" si="0"/>
        <v>1</v>
      </c>
      <c r="I39" s="12">
        <f t="shared" si="1"/>
        <v>0</v>
      </c>
      <c r="J39" s="13">
        <v>0</v>
      </c>
      <c r="K39" s="13">
        <v>3</v>
      </c>
      <c r="L39" s="13">
        <v>1</v>
      </c>
      <c r="M39" s="20" t="s">
        <v>478</v>
      </c>
      <c r="N39" s="6">
        <v>0</v>
      </c>
      <c r="O39" s="6">
        <v>1</v>
      </c>
      <c r="P39" s="6">
        <v>1</v>
      </c>
      <c r="Q39" s="6">
        <f t="shared" si="2"/>
        <v>0</v>
      </c>
      <c r="R39" s="6">
        <v>1</v>
      </c>
      <c r="S39" s="2">
        <f t="shared" si="3"/>
        <v>1</v>
      </c>
      <c r="T39" s="2">
        <v>1</v>
      </c>
      <c r="U39" s="6">
        <v>1</v>
      </c>
      <c r="V39" s="6">
        <f t="shared" si="4"/>
        <v>0</v>
      </c>
      <c r="W39" s="6">
        <v>2</v>
      </c>
      <c r="X39" s="5">
        <v>0</v>
      </c>
    </row>
    <row r="40" spans="1:24" x14ac:dyDescent="0.3">
      <c r="A40" s="5" t="s">
        <v>25</v>
      </c>
      <c r="B40" s="2" t="s">
        <v>45</v>
      </c>
      <c r="C40" s="2">
        <v>21</v>
      </c>
      <c r="D40" s="2">
        <v>1</v>
      </c>
      <c r="E40" s="19">
        <v>44104</v>
      </c>
      <c r="F40" s="7" t="s">
        <v>61</v>
      </c>
      <c r="G40" s="13">
        <v>-1</v>
      </c>
      <c r="H40" s="12">
        <f t="shared" si="0"/>
        <v>0</v>
      </c>
      <c r="I40" s="12">
        <f t="shared" si="1"/>
        <v>1</v>
      </c>
      <c r="J40" s="13">
        <v>-1</v>
      </c>
      <c r="K40" s="13">
        <v>2</v>
      </c>
      <c r="L40" s="13">
        <v>0</v>
      </c>
      <c r="M40" s="20" t="s">
        <v>477</v>
      </c>
      <c r="N40" s="6">
        <v>1</v>
      </c>
      <c r="O40" s="6">
        <v>0</v>
      </c>
      <c r="P40" s="6">
        <v>0</v>
      </c>
      <c r="Q40" s="6">
        <f t="shared" si="2"/>
        <v>1</v>
      </c>
      <c r="R40" s="6">
        <v>1</v>
      </c>
      <c r="S40" s="2">
        <f t="shared" si="3"/>
        <v>1</v>
      </c>
      <c r="T40" s="2">
        <v>2</v>
      </c>
      <c r="U40" s="6">
        <v>0</v>
      </c>
      <c r="V40" s="6">
        <f t="shared" si="4"/>
        <v>1</v>
      </c>
      <c r="W40" s="6">
        <v>2</v>
      </c>
      <c r="X40" s="5">
        <v>0</v>
      </c>
    </row>
    <row r="41" spans="1:24" x14ac:dyDescent="0.3">
      <c r="A41" s="5" t="s">
        <v>62</v>
      </c>
      <c r="B41" s="2" t="s">
        <v>45</v>
      </c>
      <c r="C41" s="2">
        <v>21</v>
      </c>
      <c r="D41" s="2">
        <v>1</v>
      </c>
      <c r="E41" s="19">
        <v>44104</v>
      </c>
      <c r="F41" s="7" t="s">
        <v>63</v>
      </c>
      <c r="G41" s="13">
        <v>1</v>
      </c>
      <c r="H41" s="12">
        <f t="shared" si="0"/>
        <v>1</v>
      </c>
      <c r="I41" s="12">
        <f t="shared" si="1"/>
        <v>0</v>
      </c>
      <c r="J41" s="13">
        <v>0</v>
      </c>
      <c r="K41" s="13">
        <v>3</v>
      </c>
      <c r="L41" s="13">
        <v>1</v>
      </c>
      <c r="M41" s="20" t="s">
        <v>478</v>
      </c>
      <c r="N41" s="6">
        <v>0</v>
      </c>
      <c r="O41" s="6">
        <v>1</v>
      </c>
      <c r="P41" s="6">
        <v>1</v>
      </c>
      <c r="Q41" s="6">
        <f t="shared" si="2"/>
        <v>0</v>
      </c>
      <c r="R41" s="6">
        <v>2</v>
      </c>
      <c r="S41" s="2">
        <f t="shared" si="3"/>
        <v>0</v>
      </c>
      <c r="T41" s="2">
        <v>1</v>
      </c>
      <c r="U41" s="6">
        <v>1</v>
      </c>
      <c r="V41" s="6">
        <f t="shared" si="4"/>
        <v>0</v>
      </c>
      <c r="W41" s="6">
        <v>2</v>
      </c>
      <c r="X41" s="5">
        <v>0</v>
      </c>
    </row>
    <row r="42" spans="1:24" x14ac:dyDescent="0.3">
      <c r="A42" s="5" t="s">
        <v>64</v>
      </c>
      <c r="B42" s="2" t="s">
        <v>45</v>
      </c>
      <c r="C42" s="2">
        <v>21</v>
      </c>
      <c r="D42" s="2">
        <v>1</v>
      </c>
      <c r="E42" s="19">
        <v>44104</v>
      </c>
      <c r="F42" s="7" t="s">
        <v>65</v>
      </c>
      <c r="G42" s="13">
        <v>0</v>
      </c>
      <c r="H42" s="12">
        <f t="shared" si="0"/>
        <v>0</v>
      </c>
      <c r="I42" s="12">
        <f t="shared" si="1"/>
        <v>0</v>
      </c>
      <c r="J42" s="13">
        <v>-1</v>
      </c>
      <c r="K42" s="13">
        <v>2</v>
      </c>
      <c r="L42" s="13">
        <v>1</v>
      </c>
      <c r="M42" s="20" t="s">
        <v>477</v>
      </c>
      <c r="N42" s="6">
        <v>1</v>
      </c>
      <c r="O42" s="6">
        <v>0</v>
      </c>
      <c r="P42" s="6">
        <v>0</v>
      </c>
      <c r="Q42" s="6">
        <f t="shared" si="2"/>
        <v>1</v>
      </c>
      <c r="R42" s="6">
        <v>1</v>
      </c>
      <c r="S42" s="2">
        <f t="shared" si="3"/>
        <v>1</v>
      </c>
      <c r="T42" s="2">
        <v>2</v>
      </c>
      <c r="U42" s="6">
        <v>0</v>
      </c>
      <c r="V42" s="6">
        <f t="shared" si="4"/>
        <v>1</v>
      </c>
      <c r="W42" s="6">
        <v>2</v>
      </c>
      <c r="X42" s="5">
        <v>0</v>
      </c>
    </row>
    <row r="43" spans="1:24" x14ac:dyDescent="0.3">
      <c r="A43" s="5" t="s">
        <v>28</v>
      </c>
      <c r="B43" s="2" t="s">
        <v>45</v>
      </c>
      <c r="C43" s="2">
        <v>21</v>
      </c>
      <c r="D43" s="2">
        <v>1</v>
      </c>
      <c r="E43" s="19">
        <v>44104</v>
      </c>
      <c r="F43" s="7" t="s">
        <v>66</v>
      </c>
      <c r="G43" s="13">
        <v>1</v>
      </c>
      <c r="H43" s="12">
        <f t="shared" si="0"/>
        <v>1</v>
      </c>
      <c r="I43" s="12">
        <f t="shared" si="1"/>
        <v>0</v>
      </c>
      <c r="J43" s="13">
        <v>0</v>
      </c>
      <c r="K43" s="13">
        <v>3</v>
      </c>
      <c r="L43" s="13">
        <v>0</v>
      </c>
      <c r="M43" s="20" t="s">
        <v>478</v>
      </c>
      <c r="N43" s="6">
        <v>0</v>
      </c>
      <c r="O43" s="6">
        <v>1</v>
      </c>
      <c r="P43" s="6">
        <v>1</v>
      </c>
      <c r="Q43" s="6">
        <f t="shared" si="2"/>
        <v>0</v>
      </c>
      <c r="R43" s="6">
        <v>2</v>
      </c>
      <c r="S43" s="2">
        <f t="shared" si="3"/>
        <v>0</v>
      </c>
      <c r="T43" s="2">
        <v>2</v>
      </c>
      <c r="U43" s="6">
        <v>0</v>
      </c>
      <c r="V43" s="6">
        <f t="shared" si="4"/>
        <v>1</v>
      </c>
      <c r="W43" s="6">
        <v>2</v>
      </c>
      <c r="X43" s="5">
        <v>0</v>
      </c>
    </row>
    <row r="44" spans="1:24" x14ac:dyDescent="0.3">
      <c r="A44" s="5" t="s">
        <v>67</v>
      </c>
      <c r="B44" s="2" t="s">
        <v>42</v>
      </c>
      <c r="C44" s="2">
        <v>21</v>
      </c>
      <c r="D44" s="2">
        <v>1</v>
      </c>
      <c r="E44" s="19">
        <v>44104</v>
      </c>
      <c r="F44" s="7" t="s">
        <v>68</v>
      </c>
      <c r="G44" s="13">
        <v>-1</v>
      </c>
      <c r="H44" s="12">
        <f t="shared" si="0"/>
        <v>0</v>
      </c>
      <c r="I44" s="12">
        <f t="shared" si="1"/>
        <v>1</v>
      </c>
      <c r="J44" s="13">
        <v>-1</v>
      </c>
      <c r="K44" s="13">
        <v>2</v>
      </c>
      <c r="L44" s="13">
        <v>1</v>
      </c>
      <c r="M44" s="20" t="s">
        <v>477</v>
      </c>
      <c r="N44" s="6">
        <v>1</v>
      </c>
      <c r="O44" s="6">
        <v>0</v>
      </c>
      <c r="P44" s="6">
        <v>0</v>
      </c>
      <c r="Q44" s="6">
        <f t="shared" si="2"/>
        <v>1</v>
      </c>
      <c r="R44" s="6">
        <v>2</v>
      </c>
      <c r="S44" s="2">
        <f t="shared" si="3"/>
        <v>0</v>
      </c>
      <c r="T44" s="2">
        <v>1</v>
      </c>
      <c r="U44" s="6">
        <v>1</v>
      </c>
      <c r="V44" s="6">
        <f t="shared" si="4"/>
        <v>0</v>
      </c>
      <c r="W44" s="6">
        <v>2</v>
      </c>
      <c r="X44" s="5">
        <v>0</v>
      </c>
    </row>
    <row r="45" spans="1:24" x14ac:dyDescent="0.3">
      <c r="A45" s="5" t="s">
        <v>69</v>
      </c>
      <c r="B45" s="2" t="s">
        <v>45</v>
      </c>
      <c r="C45" s="2">
        <v>21</v>
      </c>
      <c r="D45" s="2">
        <v>1</v>
      </c>
      <c r="E45" s="19">
        <v>44104</v>
      </c>
      <c r="F45" s="7" t="s">
        <v>70</v>
      </c>
      <c r="G45" s="13">
        <v>0</v>
      </c>
      <c r="H45" s="12">
        <f t="shared" si="0"/>
        <v>0</v>
      </c>
      <c r="I45" s="12">
        <f t="shared" si="1"/>
        <v>0</v>
      </c>
      <c r="J45" s="13">
        <v>-1</v>
      </c>
      <c r="K45" s="13">
        <v>2</v>
      </c>
      <c r="L45" s="13">
        <v>1</v>
      </c>
      <c r="M45" s="20" t="s">
        <v>478</v>
      </c>
      <c r="N45" s="6">
        <v>0</v>
      </c>
      <c r="O45" s="6">
        <v>1</v>
      </c>
      <c r="P45" s="6">
        <v>1</v>
      </c>
      <c r="Q45" s="6">
        <f t="shared" si="2"/>
        <v>0</v>
      </c>
      <c r="R45" s="6">
        <v>1</v>
      </c>
      <c r="S45" s="2">
        <f t="shared" si="3"/>
        <v>1</v>
      </c>
      <c r="T45" s="2">
        <v>2</v>
      </c>
      <c r="U45" s="6">
        <v>0</v>
      </c>
      <c r="V45" s="6">
        <f t="shared" si="4"/>
        <v>1</v>
      </c>
      <c r="W45" s="6">
        <v>2</v>
      </c>
      <c r="X45" s="2">
        <v>0</v>
      </c>
    </row>
    <row r="46" spans="1:24" x14ac:dyDescent="0.3">
      <c r="A46" s="5" t="s">
        <v>34</v>
      </c>
      <c r="B46" s="2" t="s">
        <v>42</v>
      </c>
      <c r="C46" s="2">
        <v>21</v>
      </c>
      <c r="D46" s="2">
        <v>1</v>
      </c>
      <c r="E46" s="19">
        <v>44104</v>
      </c>
      <c r="F46" s="7" t="s">
        <v>71</v>
      </c>
      <c r="G46" s="13">
        <v>-1</v>
      </c>
      <c r="H46" s="12">
        <f t="shared" si="0"/>
        <v>0</v>
      </c>
      <c r="I46" s="12">
        <f t="shared" si="1"/>
        <v>1</v>
      </c>
      <c r="J46" s="13">
        <v>-1</v>
      </c>
      <c r="K46" s="13">
        <v>2</v>
      </c>
      <c r="L46" s="13">
        <v>0</v>
      </c>
      <c r="M46" s="20" t="s">
        <v>480</v>
      </c>
      <c r="N46" s="6">
        <v>0</v>
      </c>
      <c r="O46" s="6">
        <v>0</v>
      </c>
      <c r="P46" s="6">
        <v>0</v>
      </c>
      <c r="Q46" s="6">
        <f t="shared" si="2"/>
        <v>1</v>
      </c>
      <c r="R46" s="6">
        <v>2</v>
      </c>
      <c r="S46" s="2">
        <f t="shared" si="3"/>
        <v>0</v>
      </c>
      <c r="T46" s="2">
        <v>1</v>
      </c>
      <c r="U46" s="6">
        <v>1</v>
      </c>
      <c r="V46" s="6">
        <f t="shared" si="4"/>
        <v>0</v>
      </c>
      <c r="W46" s="6">
        <v>2</v>
      </c>
      <c r="X46" s="5">
        <v>0</v>
      </c>
    </row>
    <row r="47" spans="1:24" x14ac:dyDescent="0.3">
      <c r="A47" s="5" t="s">
        <v>72</v>
      </c>
      <c r="B47" s="2" t="s">
        <v>42</v>
      </c>
      <c r="C47" s="2">
        <v>21</v>
      </c>
      <c r="D47" s="2">
        <v>1</v>
      </c>
      <c r="E47" s="19">
        <v>44104</v>
      </c>
      <c r="F47" s="7" t="s">
        <v>73</v>
      </c>
      <c r="G47" s="13">
        <v>1</v>
      </c>
      <c r="H47" s="12">
        <f t="shared" si="0"/>
        <v>1</v>
      </c>
      <c r="I47" s="12">
        <f t="shared" si="1"/>
        <v>0</v>
      </c>
      <c r="J47" s="13">
        <v>-1</v>
      </c>
      <c r="K47" s="13">
        <v>2</v>
      </c>
      <c r="L47" s="13">
        <v>0</v>
      </c>
      <c r="M47" s="20" t="s">
        <v>478</v>
      </c>
      <c r="N47" s="6">
        <v>0</v>
      </c>
      <c r="O47" s="6">
        <v>1</v>
      </c>
      <c r="P47" s="6">
        <v>1</v>
      </c>
      <c r="Q47" s="6">
        <f t="shared" si="2"/>
        <v>0</v>
      </c>
      <c r="R47" s="6">
        <v>1</v>
      </c>
      <c r="S47" s="2">
        <f t="shared" si="3"/>
        <v>1</v>
      </c>
      <c r="T47" s="2">
        <v>2</v>
      </c>
      <c r="U47" s="6">
        <v>0</v>
      </c>
      <c r="V47" s="6">
        <f t="shared" si="4"/>
        <v>1</v>
      </c>
      <c r="W47" s="6">
        <v>2</v>
      </c>
      <c r="X47" s="5">
        <v>0</v>
      </c>
    </row>
    <row r="48" spans="1:24" x14ac:dyDescent="0.3">
      <c r="A48" s="5" t="s">
        <v>74</v>
      </c>
      <c r="B48" s="2" t="s">
        <v>42</v>
      </c>
      <c r="C48" s="2">
        <v>21</v>
      </c>
      <c r="D48" s="2">
        <v>1</v>
      </c>
      <c r="E48" s="19">
        <v>44104</v>
      </c>
      <c r="F48" s="7" t="s">
        <v>75</v>
      </c>
      <c r="G48" s="13">
        <v>0</v>
      </c>
      <c r="H48" s="12">
        <f t="shared" si="0"/>
        <v>0</v>
      </c>
      <c r="I48" s="12">
        <f t="shared" si="1"/>
        <v>0</v>
      </c>
      <c r="J48" s="13">
        <v>-1</v>
      </c>
      <c r="K48" s="13">
        <v>2</v>
      </c>
      <c r="L48" s="13">
        <v>1</v>
      </c>
      <c r="M48" s="20" t="s">
        <v>478</v>
      </c>
      <c r="N48" s="6">
        <v>0</v>
      </c>
      <c r="O48" s="6">
        <v>1</v>
      </c>
      <c r="P48" s="6">
        <v>1</v>
      </c>
      <c r="Q48" s="6">
        <f t="shared" si="2"/>
        <v>0</v>
      </c>
      <c r="R48" s="8">
        <v>2</v>
      </c>
      <c r="S48" s="2">
        <f t="shared" si="3"/>
        <v>0</v>
      </c>
      <c r="T48" s="2">
        <v>2</v>
      </c>
      <c r="U48" s="6">
        <v>0</v>
      </c>
      <c r="V48" s="6">
        <f t="shared" si="4"/>
        <v>1</v>
      </c>
      <c r="W48" s="6">
        <v>2</v>
      </c>
      <c r="X48" s="5">
        <v>1</v>
      </c>
    </row>
    <row r="49" spans="1:24" x14ac:dyDescent="0.3">
      <c r="A49" s="5" t="s">
        <v>76</v>
      </c>
      <c r="B49" s="2" t="s">
        <v>42</v>
      </c>
      <c r="C49" s="2">
        <v>21</v>
      </c>
      <c r="D49" s="2">
        <v>1</v>
      </c>
      <c r="E49" s="19">
        <v>44104</v>
      </c>
      <c r="F49" s="7" t="s">
        <v>77</v>
      </c>
      <c r="G49" s="13">
        <v>1</v>
      </c>
      <c r="H49" s="12">
        <f t="shared" si="0"/>
        <v>1</v>
      </c>
      <c r="I49" s="12">
        <f t="shared" si="1"/>
        <v>0</v>
      </c>
      <c r="J49" s="13">
        <v>-1</v>
      </c>
      <c r="K49" s="13">
        <v>2</v>
      </c>
      <c r="L49" s="13">
        <v>1</v>
      </c>
      <c r="M49" s="20" t="s">
        <v>478</v>
      </c>
      <c r="N49" s="6">
        <v>0</v>
      </c>
      <c r="O49" s="6">
        <v>1</v>
      </c>
      <c r="P49" s="6">
        <v>1</v>
      </c>
      <c r="Q49" s="6">
        <f t="shared" si="2"/>
        <v>0</v>
      </c>
      <c r="R49" s="8">
        <v>1</v>
      </c>
      <c r="S49" s="2">
        <f t="shared" si="3"/>
        <v>1</v>
      </c>
      <c r="T49" s="2">
        <v>2</v>
      </c>
      <c r="U49" s="6">
        <v>0</v>
      </c>
      <c r="V49" s="6">
        <f t="shared" si="4"/>
        <v>1</v>
      </c>
      <c r="W49" s="6">
        <v>2</v>
      </c>
      <c r="X49" s="5">
        <v>1</v>
      </c>
    </row>
    <row r="50" spans="1:24" x14ac:dyDescent="0.3">
      <c r="A50" s="5" t="s">
        <v>78</v>
      </c>
      <c r="B50" s="2" t="s">
        <v>42</v>
      </c>
      <c r="C50" s="2">
        <v>21</v>
      </c>
      <c r="D50" s="2">
        <v>1</v>
      </c>
      <c r="E50" s="19">
        <v>44104</v>
      </c>
      <c r="F50" s="7" t="s">
        <v>79</v>
      </c>
      <c r="G50" s="13">
        <v>-1</v>
      </c>
      <c r="H50" s="12">
        <f t="shared" si="0"/>
        <v>0</v>
      </c>
      <c r="I50" s="12">
        <f t="shared" si="1"/>
        <v>1</v>
      </c>
      <c r="J50" s="13">
        <v>-1</v>
      </c>
      <c r="K50" s="13">
        <v>2</v>
      </c>
      <c r="L50" s="13">
        <v>1</v>
      </c>
      <c r="M50" s="20" t="s">
        <v>477</v>
      </c>
      <c r="N50" s="6">
        <v>1</v>
      </c>
      <c r="O50" s="6">
        <v>0</v>
      </c>
      <c r="P50" s="6">
        <v>0</v>
      </c>
      <c r="Q50" s="6">
        <f t="shared" si="2"/>
        <v>1</v>
      </c>
      <c r="R50" s="8">
        <v>2</v>
      </c>
      <c r="S50" s="2">
        <f t="shared" si="3"/>
        <v>0</v>
      </c>
      <c r="T50" s="2">
        <v>2</v>
      </c>
      <c r="U50" s="6">
        <v>0</v>
      </c>
      <c r="V50" s="6">
        <f t="shared" si="4"/>
        <v>1</v>
      </c>
      <c r="W50" s="6">
        <v>2</v>
      </c>
      <c r="X50" s="5">
        <v>1</v>
      </c>
    </row>
    <row r="51" spans="1:24" x14ac:dyDescent="0.3">
      <c r="A51" s="5" t="s">
        <v>80</v>
      </c>
      <c r="B51" s="2" t="s">
        <v>42</v>
      </c>
      <c r="C51" s="2">
        <v>21</v>
      </c>
      <c r="D51" s="2">
        <v>1</v>
      </c>
      <c r="E51" s="19">
        <v>44104</v>
      </c>
      <c r="F51" s="7" t="s">
        <v>81</v>
      </c>
      <c r="G51" s="13">
        <v>-1</v>
      </c>
      <c r="H51" s="12">
        <f t="shared" si="0"/>
        <v>0</v>
      </c>
      <c r="I51" s="12">
        <f t="shared" si="1"/>
        <v>1</v>
      </c>
      <c r="J51" s="13">
        <v>1</v>
      </c>
      <c r="K51" s="13">
        <v>1</v>
      </c>
      <c r="L51" s="13">
        <v>1</v>
      </c>
      <c r="M51" s="20" t="s">
        <v>477</v>
      </c>
      <c r="N51" s="6">
        <v>1</v>
      </c>
      <c r="O51" s="6">
        <v>0</v>
      </c>
      <c r="P51" s="6">
        <v>0</v>
      </c>
      <c r="Q51" s="6">
        <f t="shared" si="2"/>
        <v>1</v>
      </c>
      <c r="R51" s="8">
        <v>2</v>
      </c>
      <c r="S51" s="2">
        <f t="shared" si="3"/>
        <v>0</v>
      </c>
      <c r="T51" s="2">
        <v>1</v>
      </c>
      <c r="U51" s="6">
        <v>1</v>
      </c>
      <c r="V51" s="6">
        <f t="shared" si="4"/>
        <v>0</v>
      </c>
      <c r="W51" s="6">
        <v>2</v>
      </c>
      <c r="X51" s="5">
        <v>0</v>
      </c>
    </row>
    <row r="52" spans="1:24" x14ac:dyDescent="0.3">
      <c r="A52" s="5" t="s">
        <v>82</v>
      </c>
      <c r="B52" s="2" t="s">
        <v>42</v>
      </c>
      <c r="C52" s="2">
        <v>21</v>
      </c>
      <c r="D52" s="2">
        <v>1</v>
      </c>
      <c r="E52" s="19">
        <v>44104</v>
      </c>
      <c r="F52" s="7" t="s">
        <v>83</v>
      </c>
      <c r="G52" s="13">
        <v>-1</v>
      </c>
      <c r="H52" s="12">
        <f t="shared" si="0"/>
        <v>0</v>
      </c>
      <c r="I52" s="12">
        <f t="shared" si="1"/>
        <v>1</v>
      </c>
      <c r="J52" s="13">
        <v>-1</v>
      </c>
      <c r="K52" s="13">
        <v>2</v>
      </c>
      <c r="L52" s="13">
        <v>1</v>
      </c>
      <c r="M52" s="20" t="s">
        <v>477</v>
      </c>
      <c r="N52" s="6">
        <v>1</v>
      </c>
      <c r="O52" s="6">
        <v>0</v>
      </c>
      <c r="P52" s="6">
        <v>0</v>
      </c>
      <c r="Q52" s="6">
        <f t="shared" si="2"/>
        <v>1</v>
      </c>
      <c r="R52" s="8">
        <v>2</v>
      </c>
      <c r="S52" s="2">
        <f t="shared" si="3"/>
        <v>0</v>
      </c>
      <c r="T52" s="2">
        <v>1</v>
      </c>
      <c r="U52" s="6">
        <v>1</v>
      </c>
      <c r="V52" s="6">
        <f t="shared" si="4"/>
        <v>0</v>
      </c>
      <c r="W52" s="6">
        <v>2</v>
      </c>
      <c r="X52" s="5">
        <v>0</v>
      </c>
    </row>
    <row r="53" spans="1:24" x14ac:dyDescent="0.3">
      <c r="A53" s="5" t="s">
        <v>36</v>
      </c>
      <c r="B53" s="2" t="s">
        <v>42</v>
      </c>
      <c r="C53" s="2">
        <v>21</v>
      </c>
      <c r="D53" s="2">
        <v>1</v>
      </c>
      <c r="E53" s="19">
        <v>44104</v>
      </c>
      <c r="F53" s="7" t="s">
        <v>84</v>
      </c>
      <c r="G53" s="13">
        <v>-1</v>
      </c>
      <c r="H53" s="12">
        <f t="shared" si="0"/>
        <v>0</v>
      </c>
      <c r="I53" s="12">
        <f t="shared" si="1"/>
        <v>1</v>
      </c>
      <c r="J53" s="13">
        <v>0</v>
      </c>
      <c r="K53" s="13">
        <v>3</v>
      </c>
      <c r="L53" s="13">
        <v>1</v>
      </c>
      <c r="M53" s="20" t="s">
        <v>481</v>
      </c>
      <c r="N53" s="6">
        <v>0</v>
      </c>
      <c r="O53" s="6">
        <v>0</v>
      </c>
      <c r="P53" s="6">
        <v>0</v>
      </c>
      <c r="Q53" s="6">
        <f t="shared" si="2"/>
        <v>1</v>
      </c>
      <c r="R53" s="6">
        <v>2</v>
      </c>
      <c r="S53" s="2">
        <f t="shared" si="3"/>
        <v>0</v>
      </c>
      <c r="T53" s="2">
        <v>1</v>
      </c>
      <c r="U53" s="6">
        <v>1</v>
      </c>
      <c r="V53" s="6">
        <f t="shared" si="4"/>
        <v>0</v>
      </c>
      <c r="W53" s="6">
        <v>2</v>
      </c>
      <c r="X53" s="5">
        <v>0</v>
      </c>
    </row>
    <row r="54" spans="1:24" x14ac:dyDescent="0.3">
      <c r="A54" s="5" t="s">
        <v>38</v>
      </c>
      <c r="B54" s="2" t="s">
        <v>42</v>
      </c>
      <c r="C54" s="2">
        <v>21</v>
      </c>
      <c r="D54" s="2">
        <v>1</v>
      </c>
      <c r="E54" s="19">
        <v>44104</v>
      </c>
      <c r="F54" s="7" t="s">
        <v>465</v>
      </c>
      <c r="G54" s="13">
        <v>-1</v>
      </c>
      <c r="H54" s="12">
        <f t="shared" si="0"/>
        <v>0</v>
      </c>
      <c r="I54" s="12">
        <f t="shared" si="1"/>
        <v>1</v>
      </c>
      <c r="J54" s="13">
        <v>0</v>
      </c>
      <c r="K54" s="13">
        <v>3</v>
      </c>
      <c r="L54" s="13">
        <v>1</v>
      </c>
      <c r="M54" s="20" t="s">
        <v>477</v>
      </c>
      <c r="N54" s="6">
        <v>1</v>
      </c>
      <c r="O54" s="6">
        <v>0</v>
      </c>
      <c r="P54" s="6">
        <v>0</v>
      </c>
      <c r="Q54" s="6">
        <f t="shared" si="2"/>
        <v>1</v>
      </c>
      <c r="R54" s="6">
        <v>1</v>
      </c>
      <c r="S54" s="2">
        <f t="shared" si="3"/>
        <v>1</v>
      </c>
      <c r="T54" s="2">
        <v>2</v>
      </c>
      <c r="U54" s="6">
        <v>0</v>
      </c>
      <c r="V54" s="6">
        <f t="shared" si="4"/>
        <v>1</v>
      </c>
      <c r="W54" s="6">
        <v>2</v>
      </c>
      <c r="X54" s="5">
        <v>1</v>
      </c>
    </row>
    <row r="55" spans="1:24" x14ac:dyDescent="0.3">
      <c r="A55" s="2" t="s">
        <v>86</v>
      </c>
      <c r="B55" s="2" t="s">
        <v>42</v>
      </c>
      <c r="C55" s="2">
        <v>21</v>
      </c>
      <c r="D55" s="2">
        <v>1</v>
      </c>
      <c r="E55" s="19">
        <v>44104</v>
      </c>
      <c r="F55" s="7" t="s">
        <v>87</v>
      </c>
      <c r="G55" s="13">
        <v>-1</v>
      </c>
      <c r="H55" s="12">
        <f t="shared" si="0"/>
        <v>0</v>
      </c>
      <c r="I55" s="12">
        <f t="shared" si="1"/>
        <v>1</v>
      </c>
      <c r="J55" s="13">
        <v>0</v>
      </c>
      <c r="K55" s="13">
        <v>3</v>
      </c>
      <c r="L55" s="13">
        <v>0</v>
      </c>
      <c r="M55" s="20" t="s">
        <v>481</v>
      </c>
      <c r="N55" s="6">
        <v>0</v>
      </c>
      <c r="O55" s="6">
        <v>0</v>
      </c>
      <c r="P55" s="6">
        <v>0</v>
      </c>
      <c r="Q55" s="6">
        <f t="shared" si="2"/>
        <v>1</v>
      </c>
      <c r="R55" s="6">
        <v>2</v>
      </c>
      <c r="S55" s="2">
        <f t="shared" si="3"/>
        <v>0</v>
      </c>
      <c r="T55" s="2">
        <v>1</v>
      </c>
      <c r="U55" s="6">
        <v>1</v>
      </c>
      <c r="V55" s="6">
        <f t="shared" si="4"/>
        <v>0</v>
      </c>
      <c r="W55" s="6">
        <v>2</v>
      </c>
      <c r="X55" s="5">
        <v>0</v>
      </c>
    </row>
    <row r="56" spans="1:24" x14ac:dyDescent="0.3">
      <c r="A56" s="5" t="s">
        <v>88</v>
      </c>
      <c r="B56" s="2" t="s">
        <v>42</v>
      </c>
      <c r="C56" s="2">
        <v>21</v>
      </c>
      <c r="D56" s="2">
        <v>1</v>
      </c>
      <c r="E56" s="19">
        <v>44104</v>
      </c>
      <c r="F56" s="7" t="s">
        <v>89</v>
      </c>
      <c r="G56" s="13">
        <v>1</v>
      </c>
      <c r="H56" s="12">
        <f t="shared" si="0"/>
        <v>1</v>
      </c>
      <c r="I56" s="12">
        <f t="shared" si="1"/>
        <v>0</v>
      </c>
      <c r="J56" s="13">
        <v>0</v>
      </c>
      <c r="K56" s="13">
        <v>3</v>
      </c>
      <c r="L56" s="13">
        <v>1</v>
      </c>
      <c r="M56" s="20" t="s">
        <v>478</v>
      </c>
      <c r="N56" s="6">
        <v>0</v>
      </c>
      <c r="O56" s="6">
        <v>1</v>
      </c>
      <c r="P56" s="6">
        <v>1</v>
      </c>
      <c r="Q56" s="6">
        <f t="shared" si="2"/>
        <v>0</v>
      </c>
      <c r="R56" s="6">
        <v>2</v>
      </c>
      <c r="S56" s="2">
        <f t="shared" si="3"/>
        <v>0</v>
      </c>
      <c r="T56" s="2">
        <v>2</v>
      </c>
      <c r="U56" s="6">
        <v>0</v>
      </c>
      <c r="V56" s="6">
        <f t="shared" si="4"/>
        <v>1</v>
      </c>
      <c r="W56" s="6">
        <v>2</v>
      </c>
      <c r="X56" s="5">
        <v>0</v>
      </c>
    </row>
    <row r="57" spans="1:24" x14ac:dyDescent="0.3">
      <c r="A57" s="5" t="s">
        <v>93</v>
      </c>
      <c r="B57" s="2" t="s">
        <v>91</v>
      </c>
      <c r="C57" s="2">
        <v>22</v>
      </c>
      <c r="D57" s="2">
        <v>1</v>
      </c>
      <c r="E57" s="19">
        <v>44109</v>
      </c>
      <c r="F57" s="7" t="s">
        <v>466</v>
      </c>
      <c r="G57" s="13">
        <v>1</v>
      </c>
      <c r="H57" s="12">
        <f t="shared" si="0"/>
        <v>1</v>
      </c>
      <c r="I57" s="12">
        <f t="shared" si="1"/>
        <v>0</v>
      </c>
      <c r="J57" s="13">
        <v>0</v>
      </c>
      <c r="K57" s="13">
        <v>3</v>
      </c>
      <c r="L57" s="13">
        <v>1</v>
      </c>
      <c r="M57" s="20" t="s">
        <v>478</v>
      </c>
      <c r="N57" s="6">
        <v>0</v>
      </c>
      <c r="O57" s="6">
        <v>1</v>
      </c>
      <c r="P57" s="6">
        <v>1</v>
      </c>
      <c r="Q57" s="6">
        <f t="shared" si="2"/>
        <v>0</v>
      </c>
      <c r="R57" s="6">
        <v>2</v>
      </c>
      <c r="S57" s="2">
        <f t="shared" si="3"/>
        <v>0</v>
      </c>
      <c r="T57" s="2">
        <v>2</v>
      </c>
      <c r="U57" s="6">
        <v>0</v>
      </c>
      <c r="V57" s="6">
        <f t="shared" si="4"/>
        <v>1</v>
      </c>
      <c r="W57" s="6">
        <v>2</v>
      </c>
      <c r="X57" s="5">
        <v>0</v>
      </c>
    </row>
    <row r="58" spans="1:24" x14ac:dyDescent="0.3">
      <c r="A58" s="5" t="s">
        <v>19</v>
      </c>
      <c r="B58" s="2" t="s">
        <v>91</v>
      </c>
      <c r="C58" s="2">
        <v>22</v>
      </c>
      <c r="D58" s="2">
        <v>1</v>
      </c>
      <c r="E58" s="19">
        <v>44109</v>
      </c>
      <c r="F58" s="7" t="s">
        <v>94</v>
      </c>
      <c r="G58" s="13">
        <v>-1</v>
      </c>
      <c r="H58" s="12">
        <f t="shared" si="0"/>
        <v>0</v>
      </c>
      <c r="I58" s="12">
        <f t="shared" si="1"/>
        <v>1</v>
      </c>
      <c r="J58" s="13">
        <v>0</v>
      </c>
      <c r="K58" s="13">
        <v>3</v>
      </c>
      <c r="L58" s="13">
        <v>1</v>
      </c>
      <c r="M58" s="20" t="s">
        <v>477</v>
      </c>
      <c r="N58" s="6">
        <v>1</v>
      </c>
      <c r="O58" s="6">
        <v>0</v>
      </c>
      <c r="P58" s="6">
        <v>0</v>
      </c>
      <c r="Q58" s="6">
        <f t="shared" si="2"/>
        <v>1</v>
      </c>
      <c r="R58" s="6">
        <v>2</v>
      </c>
      <c r="S58" s="2">
        <f t="shared" si="3"/>
        <v>0</v>
      </c>
      <c r="T58" s="2">
        <v>2</v>
      </c>
      <c r="U58" s="6">
        <v>0</v>
      </c>
      <c r="V58" s="6">
        <f t="shared" si="4"/>
        <v>1</v>
      </c>
      <c r="W58" s="6">
        <v>2</v>
      </c>
      <c r="X58" s="5">
        <v>1</v>
      </c>
    </row>
    <row r="59" spans="1:24" x14ac:dyDescent="0.3">
      <c r="A59" s="5" t="s">
        <v>50</v>
      </c>
      <c r="B59" s="2" t="s">
        <v>91</v>
      </c>
      <c r="C59" s="2">
        <v>22</v>
      </c>
      <c r="D59" s="2">
        <v>1</v>
      </c>
      <c r="E59" s="19">
        <v>44109</v>
      </c>
      <c r="F59" s="7" t="s">
        <v>95</v>
      </c>
      <c r="G59" s="13">
        <v>-1</v>
      </c>
      <c r="H59" s="12">
        <f t="shared" si="0"/>
        <v>0</v>
      </c>
      <c r="I59" s="12">
        <f t="shared" si="1"/>
        <v>1</v>
      </c>
      <c r="J59" s="13">
        <v>0</v>
      </c>
      <c r="K59" s="13">
        <v>3</v>
      </c>
      <c r="L59" s="13">
        <v>1</v>
      </c>
      <c r="M59" s="20" t="s">
        <v>477</v>
      </c>
      <c r="N59" s="6">
        <v>1</v>
      </c>
      <c r="O59" s="6">
        <v>0</v>
      </c>
      <c r="P59" s="6">
        <v>0</v>
      </c>
      <c r="Q59" s="6">
        <f t="shared" si="2"/>
        <v>1</v>
      </c>
      <c r="R59" s="6">
        <v>1</v>
      </c>
      <c r="S59" s="2">
        <f t="shared" si="3"/>
        <v>1</v>
      </c>
      <c r="T59" s="2">
        <v>1</v>
      </c>
      <c r="U59" s="6">
        <v>1</v>
      </c>
      <c r="V59" s="6">
        <f t="shared" si="4"/>
        <v>0</v>
      </c>
      <c r="W59" s="6">
        <v>2</v>
      </c>
      <c r="X59" s="5">
        <v>0</v>
      </c>
    </row>
    <row r="60" spans="1:24" x14ac:dyDescent="0.3">
      <c r="A60" s="5" t="s">
        <v>96</v>
      </c>
      <c r="B60" s="2" t="s">
        <v>91</v>
      </c>
      <c r="C60" s="2">
        <v>22</v>
      </c>
      <c r="D60" s="2">
        <v>1</v>
      </c>
      <c r="E60" s="19">
        <v>44109</v>
      </c>
      <c r="F60" s="7" t="s">
        <v>97</v>
      </c>
      <c r="G60" s="13">
        <v>1</v>
      </c>
      <c r="H60" s="12">
        <f t="shared" si="0"/>
        <v>1</v>
      </c>
      <c r="I60" s="12">
        <f t="shared" si="1"/>
        <v>0</v>
      </c>
      <c r="J60" s="13">
        <v>0</v>
      </c>
      <c r="K60" s="13">
        <v>3</v>
      </c>
      <c r="L60" s="13">
        <v>0</v>
      </c>
      <c r="M60" s="20" t="s">
        <v>478</v>
      </c>
      <c r="N60" s="6">
        <v>0</v>
      </c>
      <c r="O60" s="6">
        <v>1</v>
      </c>
      <c r="P60" s="6">
        <v>1</v>
      </c>
      <c r="Q60" s="6">
        <f t="shared" si="2"/>
        <v>0</v>
      </c>
      <c r="R60" s="6">
        <v>2</v>
      </c>
      <c r="S60" s="2">
        <f t="shared" si="3"/>
        <v>0</v>
      </c>
      <c r="T60" s="2">
        <v>2</v>
      </c>
      <c r="U60" s="6">
        <v>0</v>
      </c>
      <c r="V60" s="6">
        <f t="shared" si="4"/>
        <v>1</v>
      </c>
      <c r="W60" s="6">
        <v>2</v>
      </c>
      <c r="X60" s="5">
        <v>0</v>
      </c>
    </row>
    <row r="61" spans="1:24" x14ac:dyDescent="0.3">
      <c r="A61" s="5" t="s">
        <v>52</v>
      </c>
      <c r="B61" s="2" t="s">
        <v>91</v>
      </c>
      <c r="C61" s="2">
        <v>22</v>
      </c>
      <c r="D61" s="2">
        <v>1</v>
      </c>
      <c r="E61" s="19">
        <v>44109</v>
      </c>
      <c r="F61" s="7" t="s">
        <v>98</v>
      </c>
      <c r="G61" s="13">
        <v>-1</v>
      </c>
      <c r="H61" s="12">
        <f t="shared" si="0"/>
        <v>0</v>
      </c>
      <c r="I61" s="12">
        <f t="shared" si="1"/>
        <v>1</v>
      </c>
      <c r="J61" s="13">
        <v>0</v>
      </c>
      <c r="K61" s="13">
        <v>3</v>
      </c>
      <c r="L61" s="13">
        <v>0</v>
      </c>
      <c r="M61" s="20" t="s">
        <v>477</v>
      </c>
      <c r="N61" s="6">
        <v>1</v>
      </c>
      <c r="O61" s="6">
        <v>0</v>
      </c>
      <c r="P61" s="6">
        <v>0</v>
      </c>
      <c r="Q61" s="6">
        <f t="shared" si="2"/>
        <v>1</v>
      </c>
      <c r="R61" s="6">
        <v>2</v>
      </c>
      <c r="S61" s="2">
        <f t="shared" si="3"/>
        <v>0</v>
      </c>
      <c r="T61" s="2">
        <v>2</v>
      </c>
      <c r="U61" s="6">
        <v>0</v>
      </c>
      <c r="V61" s="6">
        <f t="shared" si="4"/>
        <v>1</v>
      </c>
      <c r="W61" s="6">
        <v>2</v>
      </c>
      <c r="X61" s="2">
        <v>0</v>
      </c>
    </row>
    <row r="62" spans="1:24" x14ac:dyDescent="0.3">
      <c r="A62" s="5" t="s">
        <v>23</v>
      </c>
      <c r="B62" s="2" t="s">
        <v>99</v>
      </c>
      <c r="C62" s="2">
        <v>22</v>
      </c>
      <c r="D62" s="2">
        <v>1</v>
      </c>
      <c r="E62" s="19">
        <v>44109</v>
      </c>
      <c r="F62" s="7" t="s">
        <v>100</v>
      </c>
      <c r="G62" s="13">
        <v>-1</v>
      </c>
      <c r="H62" s="12">
        <f t="shared" si="0"/>
        <v>0</v>
      </c>
      <c r="I62" s="12">
        <f t="shared" si="1"/>
        <v>1</v>
      </c>
      <c r="J62" s="13">
        <v>0</v>
      </c>
      <c r="K62" s="13">
        <v>3</v>
      </c>
      <c r="L62" s="13">
        <v>0</v>
      </c>
      <c r="M62" s="20" t="s">
        <v>477</v>
      </c>
      <c r="N62" s="6">
        <v>1</v>
      </c>
      <c r="O62" s="6">
        <v>0</v>
      </c>
      <c r="P62" s="6">
        <v>0</v>
      </c>
      <c r="Q62" s="6">
        <f t="shared" si="2"/>
        <v>1</v>
      </c>
      <c r="R62" s="6">
        <v>1</v>
      </c>
      <c r="S62" s="2">
        <f t="shared" si="3"/>
        <v>1</v>
      </c>
      <c r="T62" s="2">
        <v>2</v>
      </c>
      <c r="U62" s="6">
        <v>0</v>
      </c>
      <c r="V62" s="6">
        <f t="shared" si="4"/>
        <v>1</v>
      </c>
      <c r="W62" s="6">
        <v>2</v>
      </c>
      <c r="X62" s="2">
        <v>0</v>
      </c>
    </row>
    <row r="63" spans="1:24" x14ac:dyDescent="0.3">
      <c r="A63" s="5" t="s">
        <v>101</v>
      </c>
      <c r="B63" s="2" t="s">
        <v>99</v>
      </c>
      <c r="C63" s="2">
        <v>22</v>
      </c>
      <c r="D63" s="2">
        <v>1</v>
      </c>
      <c r="E63" s="19">
        <v>44109</v>
      </c>
      <c r="F63" s="7" t="s">
        <v>102</v>
      </c>
      <c r="G63" s="13">
        <v>-1</v>
      </c>
      <c r="H63" s="12">
        <f t="shared" si="0"/>
        <v>0</v>
      </c>
      <c r="I63" s="12">
        <f t="shared" si="1"/>
        <v>1</v>
      </c>
      <c r="J63" s="13">
        <v>0</v>
      </c>
      <c r="K63" s="13">
        <v>3</v>
      </c>
      <c r="L63" s="13">
        <v>1</v>
      </c>
      <c r="M63" s="20" t="s">
        <v>481</v>
      </c>
      <c r="N63" s="6">
        <v>0</v>
      </c>
      <c r="O63" s="6">
        <v>0</v>
      </c>
      <c r="P63" s="6">
        <v>0</v>
      </c>
      <c r="Q63" s="6">
        <f t="shared" si="2"/>
        <v>1</v>
      </c>
      <c r="R63" s="6">
        <v>1</v>
      </c>
      <c r="S63" s="2">
        <f t="shared" si="3"/>
        <v>1</v>
      </c>
      <c r="T63" s="2">
        <v>1</v>
      </c>
      <c r="U63" s="6">
        <v>1</v>
      </c>
      <c r="V63" s="6">
        <f t="shared" si="4"/>
        <v>0</v>
      </c>
      <c r="W63" s="6">
        <v>2</v>
      </c>
      <c r="X63" s="5">
        <v>0</v>
      </c>
    </row>
    <row r="64" spans="1:24" x14ac:dyDescent="0.3">
      <c r="A64" s="5" t="s">
        <v>25</v>
      </c>
      <c r="B64" s="2" t="s">
        <v>99</v>
      </c>
      <c r="C64" s="2">
        <v>22</v>
      </c>
      <c r="D64" s="2">
        <v>1</v>
      </c>
      <c r="E64" s="19">
        <v>44109</v>
      </c>
      <c r="F64" s="7" t="s">
        <v>103</v>
      </c>
      <c r="G64" s="13">
        <v>-1</v>
      </c>
      <c r="H64" s="12">
        <f t="shared" si="0"/>
        <v>0</v>
      </c>
      <c r="I64" s="12">
        <f t="shared" si="1"/>
        <v>1</v>
      </c>
      <c r="J64" s="13">
        <v>0</v>
      </c>
      <c r="K64" s="13">
        <v>3</v>
      </c>
      <c r="L64" s="13">
        <v>1</v>
      </c>
      <c r="M64" s="20" t="s">
        <v>477</v>
      </c>
      <c r="N64" s="6">
        <v>1</v>
      </c>
      <c r="O64" s="6">
        <v>0</v>
      </c>
      <c r="P64" s="6">
        <v>0</v>
      </c>
      <c r="Q64" s="6">
        <f t="shared" si="2"/>
        <v>1</v>
      </c>
      <c r="R64" s="6">
        <v>1</v>
      </c>
      <c r="S64" s="2">
        <f t="shared" si="3"/>
        <v>1</v>
      </c>
      <c r="T64" s="2">
        <v>2</v>
      </c>
      <c r="U64" s="6">
        <v>0</v>
      </c>
      <c r="V64" s="6">
        <f t="shared" si="4"/>
        <v>1</v>
      </c>
      <c r="W64" s="6">
        <v>2</v>
      </c>
      <c r="X64" s="5">
        <v>0</v>
      </c>
    </row>
    <row r="65" spans="1:24" x14ac:dyDescent="0.3">
      <c r="A65" s="5" t="s">
        <v>62</v>
      </c>
      <c r="B65" s="2" t="s">
        <v>99</v>
      </c>
      <c r="C65" s="2">
        <v>22</v>
      </c>
      <c r="D65" s="2">
        <v>1</v>
      </c>
      <c r="E65" s="19">
        <v>44109</v>
      </c>
      <c r="F65" s="7" t="s">
        <v>104</v>
      </c>
      <c r="G65" s="13">
        <v>1</v>
      </c>
      <c r="H65" s="12">
        <f t="shared" si="0"/>
        <v>1</v>
      </c>
      <c r="I65" s="12">
        <f t="shared" si="1"/>
        <v>0</v>
      </c>
      <c r="J65" s="13">
        <v>0</v>
      </c>
      <c r="K65" s="13">
        <v>3</v>
      </c>
      <c r="L65" s="13">
        <v>1</v>
      </c>
      <c r="M65" s="20" t="s">
        <v>478</v>
      </c>
      <c r="N65" s="6">
        <v>0</v>
      </c>
      <c r="O65" s="6">
        <v>1</v>
      </c>
      <c r="P65" s="6">
        <v>1</v>
      </c>
      <c r="Q65" s="6">
        <f t="shared" si="2"/>
        <v>0</v>
      </c>
      <c r="R65" s="6">
        <v>2</v>
      </c>
      <c r="S65" s="2">
        <f t="shared" si="3"/>
        <v>0</v>
      </c>
      <c r="T65" s="2">
        <v>1</v>
      </c>
      <c r="U65" s="6">
        <v>1</v>
      </c>
      <c r="V65" s="6">
        <f t="shared" si="4"/>
        <v>0</v>
      </c>
      <c r="W65" s="6">
        <v>2</v>
      </c>
      <c r="X65" s="5">
        <v>0</v>
      </c>
    </row>
    <row r="66" spans="1:24" x14ac:dyDescent="0.3">
      <c r="A66" s="5" t="s">
        <v>27</v>
      </c>
      <c r="B66" s="2" t="s">
        <v>99</v>
      </c>
      <c r="C66" s="2">
        <v>22</v>
      </c>
      <c r="D66" s="2">
        <v>1</v>
      </c>
      <c r="E66" s="19">
        <v>44109</v>
      </c>
      <c r="F66" s="7" t="s">
        <v>105</v>
      </c>
      <c r="G66" s="13">
        <v>-1</v>
      </c>
      <c r="H66" s="12">
        <f t="shared" ref="H66:H129" si="5">IF(G66=1,1,IF(G66=-1,0,IF(G66=0,0)))</f>
        <v>0</v>
      </c>
      <c r="I66" s="12">
        <f t="shared" ref="I66:I129" si="6">IF(G66=-1,1,IF(G66=1,0,IF(G66=0,0)))</f>
        <v>1</v>
      </c>
      <c r="J66" s="13">
        <v>0</v>
      </c>
      <c r="K66" s="13">
        <v>3</v>
      </c>
      <c r="L66" s="13">
        <v>0</v>
      </c>
      <c r="M66" s="20" t="s">
        <v>481</v>
      </c>
      <c r="N66" s="6">
        <v>0</v>
      </c>
      <c r="O66" s="6">
        <v>0</v>
      </c>
      <c r="P66" s="6">
        <v>0</v>
      </c>
      <c r="Q66" s="6">
        <f t="shared" ref="Q66:Q129" si="7">IF(P66=0, 1, 0)</f>
        <v>1</v>
      </c>
      <c r="R66" s="6">
        <v>2</v>
      </c>
      <c r="S66" s="2">
        <f t="shared" ref="S66:S129" si="8">IF(R66=1, 1, 0)</f>
        <v>0</v>
      </c>
      <c r="T66" s="2">
        <v>1</v>
      </c>
      <c r="U66" s="6">
        <v>1</v>
      </c>
      <c r="V66" s="6">
        <f t="shared" ref="V66:V129" si="9">IF(U66=1, 0, 1)</f>
        <v>0</v>
      </c>
      <c r="W66" s="6">
        <v>2</v>
      </c>
      <c r="X66" s="5">
        <v>0</v>
      </c>
    </row>
    <row r="67" spans="1:24" x14ac:dyDescent="0.3">
      <c r="A67" s="5" t="s">
        <v>28</v>
      </c>
      <c r="B67" s="2" t="s">
        <v>99</v>
      </c>
      <c r="C67" s="2">
        <v>22</v>
      </c>
      <c r="D67" s="2">
        <v>1</v>
      </c>
      <c r="E67" s="19">
        <v>44109</v>
      </c>
      <c r="F67" s="7" t="s">
        <v>106</v>
      </c>
      <c r="G67" s="13">
        <v>-1</v>
      </c>
      <c r="H67" s="12">
        <f t="shared" si="5"/>
        <v>0</v>
      </c>
      <c r="I67" s="12">
        <f t="shared" si="6"/>
        <v>1</v>
      </c>
      <c r="J67" s="13">
        <v>0</v>
      </c>
      <c r="K67" s="13">
        <v>3</v>
      </c>
      <c r="L67" s="13">
        <v>1</v>
      </c>
      <c r="M67" s="20" t="s">
        <v>478</v>
      </c>
      <c r="N67" s="6">
        <v>0</v>
      </c>
      <c r="O67" s="6">
        <v>1</v>
      </c>
      <c r="P67" s="6">
        <v>1</v>
      </c>
      <c r="Q67" s="6">
        <f t="shared" si="7"/>
        <v>0</v>
      </c>
      <c r="R67" s="6">
        <v>2</v>
      </c>
      <c r="S67" s="2">
        <f t="shared" si="8"/>
        <v>0</v>
      </c>
      <c r="T67" s="2">
        <v>2</v>
      </c>
      <c r="U67" s="6">
        <v>0</v>
      </c>
      <c r="V67" s="6">
        <f t="shared" si="9"/>
        <v>1</v>
      </c>
      <c r="W67" s="6">
        <v>2</v>
      </c>
      <c r="X67" s="5">
        <v>0</v>
      </c>
    </row>
    <row r="68" spans="1:24" x14ac:dyDescent="0.3">
      <c r="A68" s="5" t="s">
        <v>107</v>
      </c>
      <c r="B68" s="2" t="s">
        <v>99</v>
      </c>
      <c r="C68" s="2">
        <v>22</v>
      </c>
      <c r="D68" s="2">
        <v>1</v>
      </c>
      <c r="E68" s="19">
        <v>44109</v>
      </c>
      <c r="F68" s="7" t="s">
        <v>108</v>
      </c>
      <c r="G68" s="13">
        <v>1</v>
      </c>
      <c r="H68" s="12">
        <f t="shared" si="5"/>
        <v>1</v>
      </c>
      <c r="I68" s="12">
        <f t="shared" si="6"/>
        <v>0</v>
      </c>
      <c r="J68" s="13">
        <v>0</v>
      </c>
      <c r="K68" s="13">
        <v>3</v>
      </c>
      <c r="L68" s="13">
        <v>0</v>
      </c>
      <c r="M68" s="20" t="s">
        <v>478</v>
      </c>
      <c r="N68" s="6">
        <v>0</v>
      </c>
      <c r="O68" s="6">
        <v>1</v>
      </c>
      <c r="P68" s="6">
        <v>1</v>
      </c>
      <c r="Q68" s="6">
        <f t="shared" si="7"/>
        <v>0</v>
      </c>
      <c r="R68" s="6">
        <v>1</v>
      </c>
      <c r="S68" s="2">
        <f t="shared" si="8"/>
        <v>1</v>
      </c>
      <c r="T68" s="2">
        <v>2</v>
      </c>
      <c r="U68" s="6">
        <v>0</v>
      </c>
      <c r="V68" s="6">
        <f t="shared" si="9"/>
        <v>1</v>
      </c>
      <c r="W68" s="6">
        <v>2</v>
      </c>
      <c r="X68" s="5">
        <v>0</v>
      </c>
    </row>
    <row r="69" spans="1:24" x14ac:dyDescent="0.3">
      <c r="A69" s="5" t="s">
        <v>109</v>
      </c>
      <c r="B69" s="2" t="s">
        <v>99</v>
      </c>
      <c r="C69" s="2">
        <v>22</v>
      </c>
      <c r="D69" s="2">
        <v>1</v>
      </c>
      <c r="E69" s="19">
        <v>44109</v>
      </c>
      <c r="F69" s="7" t="s">
        <v>110</v>
      </c>
      <c r="G69" s="13">
        <v>-1</v>
      </c>
      <c r="H69" s="12">
        <f t="shared" si="5"/>
        <v>0</v>
      </c>
      <c r="I69" s="12">
        <f t="shared" si="6"/>
        <v>1</v>
      </c>
      <c r="J69" s="13">
        <v>0</v>
      </c>
      <c r="K69" s="13">
        <v>3</v>
      </c>
      <c r="L69" s="13">
        <v>1</v>
      </c>
      <c r="M69" s="20" t="s">
        <v>477</v>
      </c>
      <c r="N69" s="6">
        <v>1</v>
      </c>
      <c r="O69" s="6">
        <v>0</v>
      </c>
      <c r="P69" s="6">
        <v>0</v>
      </c>
      <c r="Q69" s="6">
        <f t="shared" si="7"/>
        <v>1</v>
      </c>
      <c r="R69" s="6">
        <v>2</v>
      </c>
      <c r="S69" s="2">
        <f t="shared" si="8"/>
        <v>0</v>
      </c>
      <c r="T69" s="2">
        <v>2</v>
      </c>
      <c r="U69" s="6">
        <v>0</v>
      </c>
      <c r="V69" s="6">
        <f t="shared" si="9"/>
        <v>1</v>
      </c>
      <c r="W69" s="6">
        <v>2</v>
      </c>
      <c r="X69" s="2">
        <v>0</v>
      </c>
    </row>
    <row r="70" spans="1:24" x14ac:dyDescent="0.3">
      <c r="A70" s="5" t="s">
        <v>34</v>
      </c>
      <c r="B70" s="2" t="s">
        <v>99</v>
      </c>
      <c r="C70" s="2">
        <v>22</v>
      </c>
      <c r="D70" s="2">
        <v>1</v>
      </c>
      <c r="E70" s="19">
        <v>44109</v>
      </c>
      <c r="F70" s="7" t="s">
        <v>111</v>
      </c>
      <c r="G70" s="13">
        <v>0</v>
      </c>
      <c r="H70" s="12">
        <f t="shared" si="5"/>
        <v>0</v>
      </c>
      <c r="I70" s="12">
        <f t="shared" si="6"/>
        <v>0</v>
      </c>
      <c r="J70" s="13">
        <v>0</v>
      </c>
      <c r="K70" s="13">
        <v>3</v>
      </c>
      <c r="L70" s="13">
        <v>0</v>
      </c>
      <c r="M70" s="20" t="s">
        <v>478</v>
      </c>
      <c r="N70" s="6">
        <v>0</v>
      </c>
      <c r="O70" s="6">
        <v>0</v>
      </c>
      <c r="P70" s="6">
        <v>0</v>
      </c>
      <c r="Q70" s="6">
        <f t="shared" si="7"/>
        <v>1</v>
      </c>
      <c r="R70" s="6">
        <v>2</v>
      </c>
      <c r="S70" s="2">
        <f t="shared" si="8"/>
        <v>0</v>
      </c>
      <c r="T70" s="2">
        <v>1</v>
      </c>
      <c r="U70" s="6">
        <v>1</v>
      </c>
      <c r="V70" s="6">
        <f t="shared" si="9"/>
        <v>0</v>
      </c>
      <c r="W70" s="6">
        <v>2</v>
      </c>
      <c r="X70" s="5">
        <v>0</v>
      </c>
    </row>
    <row r="71" spans="1:24" x14ac:dyDescent="0.3">
      <c r="A71" s="5" t="s">
        <v>112</v>
      </c>
      <c r="B71" s="2" t="s">
        <v>99</v>
      </c>
      <c r="C71" s="2">
        <v>22</v>
      </c>
      <c r="D71" s="2">
        <v>1</v>
      </c>
      <c r="E71" s="19">
        <v>44109</v>
      </c>
      <c r="F71" s="7" t="s">
        <v>113</v>
      </c>
      <c r="G71" s="13">
        <v>-1</v>
      </c>
      <c r="H71" s="12">
        <f t="shared" si="5"/>
        <v>0</v>
      </c>
      <c r="I71" s="12">
        <f t="shared" si="6"/>
        <v>1</v>
      </c>
      <c r="J71" s="13">
        <v>0</v>
      </c>
      <c r="K71" s="13">
        <v>3</v>
      </c>
      <c r="L71" s="13">
        <v>1</v>
      </c>
      <c r="M71" s="20" t="s">
        <v>477</v>
      </c>
      <c r="N71" s="6">
        <v>1</v>
      </c>
      <c r="O71" s="6">
        <v>0</v>
      </c>
      <c r="P71" s="6">
        <v>0</v>
      </c>
      <c r="Q71" s="6">
        <f t="shared" si="7"/>
        <v>1</v>
      </c>
      <c r="R71" s="6">
        <v>1</v>
      </c>
      <c r="S71" s="2">
        <f t="shared" si="8"/>
        <v>1</v>
      </c>
      <c r="T71" s="2">
        <v>1</v>
      </c>
      <c r="U71" s="6">
        <v>1</v>
      </c>
      <c r="V71" s="6">
        <f t="shared" si="9"/>
        <v>0</v>
      </c>
      <c r="W71" s="6">
        <v>2</v>
      </c>
      <c r="X71" s="5">
        <v>0</v>
      </c>
    </row>
    <row r="72" spans="1:24" x14ac:dyDescent="0.3">
      <c r="A72" s="5" t="s">
        <v>72</v>
      </c>
      <c r="B72" s="2" t="s">
        <v>99</v>
      </c>
      <c r="C72" s="2">
        <v>22</v>
      </c>
      <c r="D72" s="2">
        <v>1</v>
      </c>
      <c r="E72" s="19">
        <v>44109</v>
      </c>
      <c r="F72" s="7" t="s">
        <v>114</v>
      </c>
      <c r="G72" s="13">
        <v>1</v>
      </c>
      <c r="H72" s="12">
        <f t="shared" si="5"/>
        <v>1</v>
      </c>
      <c r="I72" s="12">
        <f t="shared" si="6"/>
        <v>0</v>
      </c>
      <c r="J72" s="13">
        <v>0</v>
      </c>
      <c r="K72" s="13">
        <v>3</v>
      </c>
      <c r="L72" s="13">
        <v>1</v>
      </c>
      <c r="M72" s="20" t="s">
        <v>478</v>
      </c>
      <c r="N72" s="6">
        <v>0</v>
      </c>
      <c r="O72" s="6">
        <v>1</v>
      </c>
      <c r="P72" s="6">
        <v>1</v>
      </c>
      <c r="Q72" s="6">
        <f t="shared" si="7"/>
        <v>0</v>
      </c>
      <c r="R72" s="6">
        <v>1</v>
      </c>
      <c r="S72" s="2">
        <f t="shared" si="8"/>
        <v>1</v>
      </c>
      <c r="T72" s="2">
        <v>2</v>
      </c>
      <c r="U72" s="6">
        <v>0</v>
      </c>
      <c r="V72" s="6">
        <f t="shared" si="9"/>
        <v>1</v>
      </c>
      <c r="W72" s="6">
        <v>2</v>
      </c>
      <c r="X72" s="5">
        <v>0</v>
      </c>
    </row>
    <row r="73" spans="1:24" x14ac:dyDescent="0.3">
      <c r="A73" s="5" t="s">
        <v>78</v>
      </c>
      <c r="B73" s="2" t="s">
        <v>99</v>
      </c>
      <c r="C73" s="2">
        <v>22</v>
      </c>
      <c r="D73" s="2">
        <v>1</v>
      </c>
      <c r="E73" s="19">
        <v>44109</v>
      </c>
      <c r="F73" s="7" t="s">
        <v>115</v>
      </c>
      <c r="G73" s="13">
        <v>-1</v>
      </c>
      <c r="H73" s="12">
        <f t="shared" si="5"/>
        <v>0</v>
      </c>
      <c r="I73" s="12">
        <f t="shared" si="6"/>
        <v>1</v>
      </c>
      <c r="J73" s="13">
        <v>0</v>
      </c>
      <c r="K73" s="13">
        <v>3</v>
      </c>
      <c r="L73" s="13">
        <v>1</v>
      </c>
      <c r="M73" s="20" t="s">
        <v>477</v>
      </c>
      <c r="N73" s="6">
        <v>1</v>
      </c>
      <c r="O73" s="6">
        <v>0</v>
      </c>
      <c r="P73" s="6">
        <v>0</v>
      </c>
      <c r="Q73" s="6">
        <f t="shared" si="7"/>
        <v>1</v>
      </c>
      <c r="R73" s="8">
        <v>2</v>
      </c>
      <c r="S73" s="2">
        <f t="shared" si="8"/>
        <v>0</v>
      </c>
      <c r="T73" s="2">
        <v>2</v>
      </c>
      <c r="U73" s="6">
        <v>0</v>
      </c>
      <c r="V73" s="6">
        <f t="shared" si="9"/>
        <v>1</v>
      </c>
      <c r="W73" s="6">
        <v>2</v>
      </c>
      <c r="X73" s="5">
        <v>1</v>
      </c>
    </row>
    <row r="74" spans="1:24" x14ac:dyDescent="0.3">
      <c r="A74" s="5" t="s">
        <v>116</v>
      </c>
      <c r="B74" s="2" t="s">
        <v>99</v>
      </c>
      <c r="C74" s="2">
        <v>22</v>
      </c>
      <c r="D74" s="2">
        <v>1</v>
      </c>
      <c r="E74" s="19">
        <v>44109</v>
      </c>
      <c r="F74" s="7" t="s">
        <v>117</v>
      </c>
      <c r="G74" s="13">
        <v>-1</v>
      </c>
      <c r="H74" s="12">
        <f t="shared" si="5"/>
        <v>0</v>
      </c>
      <c r="I74" s="12">
        <f t="shared" si="6"/>
        <v>1</v>
      </c>
      <c r="J74" s="13">
        <v>0</v>
      </c>
      <c r="K74" s="13">
        <v>3</v>
      </c>
      <c r="L74" s="13">
        <v>1</v>
      </c>
      <c r="M74" s="20" t="s">
        <v>477</v>
      </c>
      <c r="N74" s="6">
        <v>1</v>
      </c>
      <c r="O74" s="6">
        <v>0</v>
      </c>
      <c r="P74" s="6">
        <v>0</v>
      </c>
      <c r="Q74" s="6">
        <f t="shared" si="7"/>
        <v>1</v>
      </c>
      <c r="R74" s="8">
        <v>2</v>
      </c>
      <c r="S74" s="2">
        <f t="shared" si="8"/>
        <v>0</v>
      </c>
      <c r="T74" s="2">
        <v>2</v>
      </c>
      <c r="U74" s="6">
        <v>0</v>
      </c>
      <c r="V74" s="6">
        <f t="shared" si="9"/>
        <v>1</v>
      </c>
      <c r="W74" s="6">
        <v>2</v>
      </c>
      <c r="X74" s="5">
        <v>0</v>
      </c>
    </row>
    <row r="75" spans="1:24" x14ac:dyDescent="0.3">
      <c r="A75" s="5" t="s">
        <v>118</v>
      </c>
      <c r="B75" s="2" t="s">
        <v>99</v>
      </c>
      <c r="C75" s="2">
        <v>22</v>
      </c>
      <c r="D75" s="2">
        <v>1</v>
      </c>
      <c r="E75" s="19">
        <v>44109</v>
      </c>
      <c r="F75" s="7" t="s">
        <v>119</v>
      </c>
      <c r="G75" s="13">
        <v>-1</v>
      </c>
      <c r="H75" s="12">
        <f t="shared" si="5"/>
        <v>0</v>
      </c>
      <c r="I75" s="12">
        <f t="shared" si="6"/>
        <v>1</v>
      </c>
      <c r="J75" s="13">
        <v>0</v>
      </c>
      <c r="K75" s="13">
        <v>3</v>
      </c>
      <c r="L75" s="13">
        <v>1</v>
      </c>
      <c r="M75" s="20" t="s">
        <v>477</v>
      </c>
      <c r="N75" s="6">
        <v>1</v>
      </c>
      <c r="O75" s="6">
        <v>0</v>
      </c>
      <c r="P75" s="6">
        <v>0</v>
      </c>
      <c r="Q75" s="6">
        <f t="shared" si="7"/>
        <v>1</v>
      </c>
      <c r="R75" s="6">
        <v>1</v>
      </c>
      <c r="S75" s="2">
        <f t="shared" si="8"/>
        <v>1</v>
      </c>
      <c r="T75" s="2">
        <v>2</v>
      </c>
      <c r="U75" s="6">
        <v>0</v>
      </c>
      <c r="V75" s="6">
        <f t="shared" si="9"/>
        <v>1</v>
      </c>
      <c r="W75" s="6">
        <v>2</v>
      </c>
      <c r="X75" s="5">
        <v>0</v>
      </c>
    </row>
    <row r="76" spans="1:24" x14ac:dyDescent="0.3">
      <c r="A76" s="5" t="s">
        <v>85</v>
      </c>
      <c r="B76" s="2" t="s">
        <v>99</v>
      </c>
      <c r="C76" s="2">
        <v>22</v>
      </c>
      <c r="D76" s="2">
        <v>1</v>
      </c>
      <c r="E76" s="19">
        <v>44109</v>
      </c>
      <c r="F76" s="7" t="s">
        <v>120</v>
      </c>
      <c r="G76" s="13">
        <v>1</v>
      </c>
      <c r="H76" s="12">
        <f t="shared" si="5"/>
        <v>1</v>
      </c>
      <c r="I76" s="12">
        <f t="shared" si="6"/>
        <v>0</v>
      </c>
      <c r="J76" s="13">
        <v>0</v>
      </c>
      <c r="K76" s="13">
        <v>3</v>
      </c>
      <c r="L76" s="13">
        <v>0</v>
      </c>
      <c r="M76" s="20" t="s">
        <v>478</v>
      </c>
      <c r="N76" s="6">
        <v>0</v>
      </c>
      <c r="O76" s="6">
        <v>1</v>
      </c>
      <c r="P76" s="6">
        <v>1</v>
      </c>
      <c r="Q76" s="6">
        <f t="shared" si="7"/>
        <v>0</v>
      </c>
      <c r="R76" s="6">
        <v>1</v>
      </c>
      <c r="S76" s="2">
        <f t="shared" si="8"/>
        <v>1</v>
      </c>
      <c r="T76" s="2">
        <v>2</v>
      </c>
      <c r="U76" s="6">
        <v>0</v>
      </c>
      <c r="V76" s="6">
        <f t="shared" si="9"/>
        <v>1</v>
      </c>
      <c r="W76" s="6">
        <v>2</v>
      </c>
      <c r="X76" s="5">
        <v>0</v>
      </c>
    </row>
    <row r="77" spans="1:24" x14ac:dyDescent="0.3">
      <c r="A77" s="5" t="s">
        <v>121</v>
      </c>
      <c r="B77" s="2" t="s">
        <v>99</v>
      </c>
      <c r="C77" s="2">
        <v>22</v>
      </c>
      <c r="D77" s="2">
        <v>1</v>
      </c>
      <c r="E77" s="19">
        <v>44109</v>
      </c>
      <c r="F77" s="7" t="s">
        <v>122</v>
      </c>
      <c r="G77" s="13">
        <v>-1</v>
      </c>
      <c r="H77" s="12">
        <f t="shared" si="5"/>
        <v>0</v>
      </c>
      <c r="I77" s="12">
        <f t="shared" si="6"/>
        <v>1</v>
      </c>
      <c r="J77" s="13">
        <v>0</v>
      </c>
      <c r="K77" s="13">
        <v>3</v>
      </c>
      <c r="L77" s="13">
        <v>1</v>
      </c>
      <c r="M77" s="20" t="s">
        <v>477</v>
      </c>
      <c r="N77" s="6">
        <v>1</v>
      </c>
      <c r="O77" s="6">
        <v>0</v>
      </c>
      <c r="P77" s="6">
        <v>0</v>
      </c>
      <c r="Q77" s="6">
        <f t="shared" si="7"/>
        <v>1</v>
      </c>
      <c r="R77" s="6">
        <v>1</v>
      </c>
      <c r="S77" s="2">
        <f t="shared" si="8"/>
        <v>1</v>
      </c>
      <c r="T77" s="2">
        <v>2</v>
      </c>
      <c r="U77" s="6">
        <v>0</v>
      </c>
      <c r="V77" s="6">
        <f t="shared" si="9"/>
        <v>1</v>
      </c>
      <c r="W77" s="6">
        <v>2</v>
      </c>
      <c r="X77" s="5">
        <v>0</v>
      </c>
    </row>
    <row r="78" spans="1:24" x14ac:dyDescent="0.3">
      <c r="A78" s="5" t="s">
        <v>123</v>
      </c>
      <c r="B78" s="2" t="s">
        <v>99</v>
      </c>
      <c r="C78" s="2">
        <v>22</v>
      </c>
      <c r="D78" s="2">
        <v>1</v>
      </c>
      <c r="E78" s="19">
        <v>44109</v>
      </c>
      <c r="F78" s="7" t="s">
        <v>124</v>
      </c>
      <c r="G78" s="13">
        <v>-1</v>
      </c>
      <c r="H78" s="12">
        <f t="shared" si="5"/>
        <v>0</v>
      </c>
      <c r="I78" s="12">
        <f t="shared" si="6"/>
        <v>1</v>
      </c>
      <c r="J78" s="13">
        <v>0</v>
      </c>
      <c r="K78" s="13">
        <v>3</v>
      </c>
      <c r="L78" s="13">
        <v>1</v>
      </c>
      <c r="M78" s="20" t="s">
        <v>478</v>
      </c>
      <c r="N78" s="6">
        <v>0</v>
      </c>
      <c r="O78" s="6">
        <v>1</v>
      </c>
      <c r="P78" s="6">
        <v>1</v>
      </c>
      <c r="Q78" s="6">
        <f t="shared" si="7"/>
        <v>0</v>
      </c>
      <c r="R78" s="6">
        <v>2</v>
      </c>
      <c r="S78" s="2">
        <f t="shared" si="8"/>
        <v>0</v>
      </c>
      <c r="T78" s="2">
        <v>2</v>
      </c>
      <c r="U78" s="6">
        <v>0</v>
      </c>
      <c r="V78" s="6">
        <f t="shared" si="9"/>
        <v>1</v>
      </c>
      <c r="W78" s="6">
        <v>2</v>
      </c>
      <c r="X78" s="5">
        <v>0</v>
      </c>
    </row>
    <row r="79" spans="1:24" x14ac:dyDescent="0.3">
      <c r="A79" s="5" t="s">
        <v>125</v>
      </c>
      <c r="B79" s="2" t="s">
        <v>99</v>
      </c>
      <c r="C79" s="2">
        <v>22</v>
      </c>
      <c r="D79" s="2">
        <v>1</v>
      </c>
      <c r="E79" s="19">
        <v>44109</v>
      </c>
      <c r="F79" s="7" t="s">
        <v>126</v>
      </c>
      <c r="G79" s="13">
        <v>1</v>
      </c>
      <c r="H79" s="12">
        <f t="shared" si="5"/>
        <v>1</v>
      </c>
      <c r="I79" s="12">
        <f t="shared" si="6"/>
        <v>0</v>
      </c>
      <c r="J79" s="13">
        <v>0</v>
      </c>
      <c r="K79" s="13">
        <v>3</v>
      </c>
      <c r="L79" s="13">
        <v>1</v>
      </c>
      <c r="M79" s="20" t="s">
        <v>478</v>
      </c>
      <c r="N79" s="6">
        <v>0</v>
      </c>
      <c r="O79" s="6">
        <v>1</v>
      </c>
      <c r="P79" s="6">
        <v>1</v>
      </c>
      <c r="Q79" s="6">
        <f t="shared" si="7"/>
        <v>0</v>
      </c>
      <c r="R79" s="6">
        <v>1</v>
      </c>
      <c r="S79" s="2">
        <f t="shared" si="8"/>
        <v>1</v>
      </c>
      <c r="T79" s="2">
        <v>2</v>
      </c>
      <c r="U79" s="6">
        <v>0</v>
      </c>
      <c r="V79" s="6">
        <f t="shared" si="9"/>
        <v>1</v>
      </c>
      <c r="W79" s="6">
        <v>2</v>
      </c>
      <c r="X79" s="5">
        <v>0</v>
      </c>
    </row>
    <row r="80" spans="1:24" x14ac:dyDescent="0.3">
      <c r="A80" s="5" t="s">
        <v>88</v>
      </c>
      <c r="B80" s="2" t="s">
        <v>99</v>
      </c>
      <c r="C80" s="2">
        <v>22</v>
      </c>
      <c r="D80" s="2">
        <v>1</v>
      </c>
      <c r="E80" s="19">
        <v>44109</v>
      </c>
      <c r="F80" s="7" t="s">
        <v>128</v>
      </c>
      <c r="G80" s="13">
        <v>1</v>
      </c>
      <c r="H80" s="12">
        <f t="shared" si="5"/>
        <v>1</v>
      </c>
      <c r="I80" s="12">
        <f t="shared" si="6"/>
        <v>0</v>
      </c>
      <c r="J80" s="13">
        <v>0</v>
      </c>
      <c r="K80" s="13">
        <v>3</v>
      </c>
      <c r="L80" s="13">
        <v>0</v>
      </c>
      <c r="M80" s="20" t="s">
        <v>478</v>
      </c>
      <c r="N80" s="6">
        <v>0</v>
      </c>
      <c r="O80" s="6">
        <v>1</v>
      </c>
      <c r="P80" s="6">
        <v>1</v>
      </c>
      <c r="Q80" s="6">
        <f t="shared" si="7"/>
        <v>0</v>
      </c>
      <c r="R80" s="6">
        <v>2</v>
      </c>
      <c r="S80" s="2">
        <f t="shared" si="8"/>
        <v>0</v>
      </c>
      <c r="T80" s="2">
        <v>2</v>
      </c>
      <c r="U80" s="6">
        <v>0</v>
      </c>
      <c r="V80" s="6">
        <f t="shared" si="9"/>
        <v>1</v>
      </c>
      <c r="W80" s="6">
        <v>2</v>
      </c>
      <c r="X80" s="5">
        <v>0</v>
      </c>
    </row>
    <row r="81" spans="1:24" x14ac:dyDescent="0.3">
      <c r="A81" s="5" t="s">
        <v>129</v>
      </c>
      <c r="B81" s="2" t="s">
        <v>130</v>
      </c>
      <c r="C81" s="2">
        <v>23</v>
      </c>
      <c r="D81" s="2">
        <v>1</v>
      </c>
      <c r="E81" s="19">
        <v>44111</v>
      </c>
      <c r="F81" s="7" t="s">
        <v>131</v>
      </c>
      <c r="G81" s="13">
        <v>-1</v>
      </c>
      <c r="H81" s="12">
        <f t="shared" si="5"/>
        <v>0</v>
      </c>
      <c r="I81" s="12">
        <f t="shared" si="6"/>
        <v>1</v>
      </c>
      <c r="J81" s="13">
        <v>0</v>
      </c>
      <c r="K81" s="13">
        <v>3</v>
      </c>
      <c r="L81" s="13">
        <v>1</v>
      </c>
      <c r="M81" s="20" t="s">
        <v>477</v>
      </c>
      <c r="N81" s="6">
        <v>1</v>
      </c>
      <c r="O81" s="6">
        <v>0</v>
      </c>
      <c r="P81" s="6">
        <v>0</v>
      </c>
      <c r="Q81" s="6">
        <f t="shared" si="7"/>
        <v>1</v>
      </c>
      <c r="R81" s="6">
        <v>1</v>
      </c>
      <c r="S81" s="2">
        <f t="shared" si="8"/>
        <v>1</v>
      </c>
      <c r="T81" s="2">
        <v>3</v>
      </c>
      <c r="U81" s="6">
        <v>0</v>
      </c>
      <c r="V81" s="6">
        <f t="shared" si="9"/>
        <v>1</v>
      </c>
      <c r="W81" s="6">
        <v>2</v>
      </c>
      <c r="X81" s="5">
        <v>1</v>
      </c>
    </row>
    <row r="82" spans="1:24" x14ac:dyDescent="0.3">
      <c r="A82" s="5" t="s">
        <v>16</v>
      </c>
      <c r="B82" s="2" t="s">
        <v>130</v>
      </c>
      <c r="C82" s="2">
        <v>23</v>
      </c>
      <c r="D82" s="2">
        <v>1</v>
      </c>
      <c r="E82" s="19">
        <v>44111</v>
      </c>
      <c r="F82" s="7" t="s">
        <v>132</v>
      </c>
      <c r="G82" s="13">
        <v>1</v>
      </c>
      <c r="H82" s="12">
        <f t="shared" si="5"/>
        <v>1</v>
      </c>
      <c r="I82" s="12">
        <f t="shared" si="6"/>
        <v>0</v>
      </c>
      <c r="J82" s="13">
        <v>0</v>
      </c>
      <c r="K82" s="13">
        <v>3</v>
      </c>
      <c r="L82" s="13">
        <v>1</v>
      </c>
      <c r="M82" s="20" t="s">
        <v>478</v>
      </c>
      <c r="N82" s="6">
        <v>0</v>
      </c>
      <c r="O82" s="6">
        <v>0</v>
      </c>
      <c r="P82" s="6">
        <v>0</v>
      </c>
      <c r="Q82" s="6">
        <f t="shared" si="7"/>
        <v>1</v>
      </c>
      <c r="R82" s="6">
        <v>2</v>
      </c>
      <c r="S82" s="2">
        <f t="shared" si="8"/>
        <v>0</v>
      </c>
      <c r="T82" s="2">
        <v>1</v>
      </c>
      <c r="U82" s="6">
        <v>1</v>
      </c>
      <c r="V82" s="6">
        <f t="shared" si="9"/>
        <v>0</v>
      </c>
      <c r="W82" s="6">
        <v>2</v>
      </c>
      <c r="X82" s="5">
        <v>0</v>
      </c>
    </row>
    <row r="83" spans="1:24" x14ac:dyDescent="0.3">
      <c r="A83" s="5" t="s">
        <v>92</v>
      </c>
      <c r="B83" s="2" t="s">
        <v>130</v>
      </c>
      <c r="C83" s="2">
        <v>23</v>
      </c>
      <c r="D83" s="2">
        <v>1</v>
      </c>
      <c r="E83" s="19">
        <v>44111</v>
      </c>
      <c r="F83" s="7" t="s">
        <v>133</v>
      </c>
      <c r="G83" s="13">
        <v>-1</v>
      </c>
      <c r="H83" s="12">
        <f t="shared" si="5"/>
        <v>0</v>
      </c>
      <c r="I83" s="12">
        <f t="shared" si="6"/>
        <v>1</v>
      </c>
      <c r="J83" s="13">
        <v>0</v>
      </c>
      <c r="K83" s="13">
        <v>3</v>
      </c>
      <c r="L83" s="13">
        <v>0</v>
      </c>
      <c r="M83" s="20" t="s">
        <v>477</v>
      </c>
      <c r="N83" s="6">
        <v>1</v>
      </c>
      <c r="O83" s="6">
        <v>0</v>
      </c>
      <c r="P83" s="6">
        <v>0</v>
      </c>
      <c r="Q83" s="6">
        <f t="shared" si="7"/>
        <v>1</v>
      </c>
      <c r="R83" s="6">
        <v>2</v>
      </c>
      <c r="S83" s="2">
        <f t="shared" si="8"/>
        <v>0</v>
      </c>
      <c r="T83" s="2">
        <v>1</v>
      </c>
      <c r="U83" s="6">
        <v>1</v>
      </c>
      <c r="V83" s="6">
        <f t="shared" si="9"/>
        <v>0</v>
      </c>
      <c r="W83" s="6">
        <v>2</v>
      </c>
      <c r="X83" s="5">
        <v>0</v>
      </c>
    </row>
    <row r="84" spans="1:24" x14ac:dyDescent="0.3">
      <c r="A84" s="5" t="s">
        <v>49</v>
      </c>
      <c r="B84" s="2" t="s">
        <v>130</v>
      </c>
      <c r="C84" s="2">
        <v>23</v>
      </c>
      <c r="D84" s="2">
        <v>1</v>
      </c>
      <c r="E84" s="19">
        <v>44111</v>
      </c>
      <c r="F84" s="7" t="s">
        <v>134</v>
      </c>
      <c r="G84" s="13">
        <v>-1</v>
      </c>
      <c r="H84" s="12">
        <f t="shared" si="5"/>
        <v>0</v>
      </c>
      <c r="I84" s="12">
        <f t="shared" si="6"/>
        <v>1</v>
      </c>
      <c r="J84" s="13">
        <v>0</v>
      </c>
      <c r="K84" s="13">
        <v>3</v>
      </c>
      <c r="L84" s="13">
        <v>0</v>
      </c>
      <c r="M84" s="20" t="s">
        <v>477</v>
      </c>
      <c r="N84" s="6">
        <v>1</v>
      </c>
      <c r="O84" s="6">
        <v>0</v>
      </c>
      <c r="P84" s="6">
        <v>0</v>
      </c>
      <c r="Q84" s="6">
        <f t="shared" si="7"/>
        <v>1</v>
      </c>
      <c r="R84" s="6">
        <v>1</v>
      </c>
      <c r="S84" s="2">
        <f t="shared" si="8"/>
        <v>1</v>
      </c>
      <c r="T84" s="2">
        <v>1</v>
      </c>
      <c r="U84" s="6">
        <v>1</v>
      </c>
      <c r="V84" s="6">
        <f t="shared" si="9"/>
        <v>0</v>
      </c>
      <c r="W84" s="6">
        <v>2</v>
      </c>
      <c r="X84" s="5">
        <v>0</v>
      </c>
    </row>
    <row r="85" spans="1:24" x14ac:dyDescent="0.3">
      <c r="A85" s="5" t="s">
        <v>135</v>
      </c>
      <c r="B85" s="2" t="s">
        <v>130</v>
      </c>
      <c r="C85" s="2">
        <v>23</v>
      </c>
      <c r="D85" s="2">
        <v>1</v>
      </c>
      <c r="E85" s="19">
        <v>44111</v>
      </c>
      <c r="F85" s="7" t="s">
        <v>136</v>
      </c>
      <c r="G85" s="13">
        <v>-1</v>
      </c>
      <c r="H85" s="12">
        <f t="shared" si="5"/>
        <v>0</v>
      </c>
      <c r="I85" s="12">
        <f t="shared" si="6"/>
        <v>1</v>
      </c>
      <c r="J85" s="13">
        <v>0</v>
      </c>
      <c r="K85" s="13">
        <v>3</v>
      </c>
      <c r="L85" s="13">
        <v>1</v>
      </c>
      <c r="M85" s="20" t="s">
        <v>477</v>
      </c>
      <c r="N85" s="6">
        <v>1</v>
      </c>
      <c r="O85" s="6">
        <v>0</v>
      </c>
      <c r="P85" s="6">
        <v>0</v>
      </c>
      <c r="Q85" s="6">
        <f t="shared" si="7"/>
        <v>1</v>
      </c>
      <c r="R85" s="6">
        <v>2</v>
      </c>
      <c r="S85" s="2">
        <f t="shared" si="8"/>
        <v>0</v>
      </c>
      <c r="T85" s="2">
        <v>1</v>
      </c>
      <c r="U85" s="6">
        <v>1</v>
      </c>
      <c r="V85" s="6">
        <f t="shared" si="9"/>
        <v>0</v>
      </c>
      <c r="W85" s="6">
        <v>2</v>
      </c>
      <c r="X85" s="5">
        <v>0</v>
      </c>
    </row>
    <row r="86" spans="1:24" x14ac:dyDescent="0.3">
      <c r="A86" s="5" t="s">
        <v>50</v>
      </c>
      <c r="B86" s="2" t="s">
        <v>130</v>
      </c>
      <c r="C86" s="2">
        <v>23</v>
      </c>
      <c r="D86" s="2">
        <v>1</v>
      </c>
      <c r="E86" s="19">
        <v>44111</v>
      </c>
      <c r="F86" s="7" t="s">
        <v>137</v>
      </c>
      <c r="G86" s="13">
        <v>-1</v>
      </c>
      <c r="H86" s="12">
        <f t="shared" si="5"/>
        <v>0</v>
      </c>
      <c r="I86" s="12">
        <f t="shared" si="6"/>
        <v>1</v>
      </c>
      <c r="J86" s="13">
        <v>0</v>
      </c>
      <c r="K86" s="13">
        <v>3</v>
      </c>
      <c r="L86" s="13">
        <v>1</v>
      </c>
      <c r="M86" s="20" t="s">
        <v>477</v>
      </c>
      <c r="N86" s="6">
        <v>1</v>
      </c>
      <c r="O86" s="6">
        <v>0</v>
      </c>
      <c r="P86" s="6">
        <v>0</v>
      </c>
      <c r="Q86" s="6">
        <f t="shared" si="7"/>
        <v>1</v>
      </c>
      <c r="R86" s="6">
        <v>1</v>
      </c>
      <c r="S86" s="2">
        <f t="shared" si="8"/>
        <v>1</v>
      </c>
      <c r="T86" s="2">
        <v>1</v>
      </c>
      <c r="U86" s="6">
        <v>1</v>
      </c>
      <c r="V86" s="6">
        <f t="shared" si="9"/>
        <v>0</v>
      </c>
      <c r="W86" s="6">
        <v>2</v>
      </c>
      <c r="X86" s="5">
        <v>0</v>
      </c>
    </row>
    <row r="87" spans="1:24" x14ac:dyDescent="0.3">
      <c r="A87" s="5" t="s">
        <v>138</v>
      </c>
      <c r="B87" s="2" t="s">
        <v>130</v>
      </c>
      <c r="C87" s="2">
        <v>23</v>
      </c>
      <c r="D87" s="2">
        <v>1</v>
      </c>
      <c r="E87" s="19">
        <v>44111</v>
      </c>
      <c r="F87" s="7" t="s">
        <v>139</v>
      </c>
      <c r="G87" s="13">
        <v>-1</v>
      </c>
      <c r="H87" s="12">
        <f t="shared" si="5"/>
        <v>0</v>
      </c>
      <c r="I87" s="12">
        <f t="shared" si="6"/>
        <v>1</v>
      </c>
      <c r="J87" s="13">
        <v>0</v>
      </c>
      <c r="K87" s="13">
        <v>3</v>
      </c>
      <c r="L87" s="13">
        <v>1</v>
      </c>
      <c r="M87" s="20" t="s">
        <v>477</v>
      </c>
      <c r="N87" s="6">
        <v>1</v>
      </c>
      <c r="O87" s="6">
        <v>0</v>
      </c>
      <c r="P87" s="6">
        <v>0</v>
      </c>
      <c r="Q87" s="6">
        <f t="shared" si="7"/>
        <v>1</v>
      </c>
      <c r="R87" s="6">
        <v>1</v>
      </c>
      <c r="S87" s="2">
        <f t="shared" si="8"/>
        <v>1</v>
      </c>
      <c r="T87" s="2">
        <v>1</v>
      </c>
      <c r="U87" s="6">
        <v>1</v>
      </c>
      <c r="V87" s="6">
        <f t="shared" si="9"/>
        <v>0</v>
      </c>
      <c r="W87" s="6">
        <v>2</v>
      </c>
      <c r="X87" s="5">
        <v>0</v>
      </c>
    </row>
    <row r="88" spans="1:24" x14ac:dyDescent="0.3">
      <c r="A88" s="5" t="s">
        <v>52</v>
      </c>
      <c r="B88" s="2" t="s">
        <v>130</v>
      </c>
      <c r="C88" s="2">
        <v>23</v>
      </c>
      <c r="D88" s="2">
        <v>1</v>
      </c>
      <c r="E88" s="19">
        <v>44111</v>
      </c>
      <c r="F88" s="7" t="s">
        <v>140</v>
      </c>
      <c r="G88" s="13">
        <v>-1</v>
      </c>
      <c r="H88" s="12">
        <f t="shared" si="5"/>
        <v>0</v>
      </c>
      <c r="I88" s="12">
        <f t="shared" si="6"/>
        <v>1</v>
      </c>
      <c r="J88" s="13">
        <v>0</v>
      </c>
      <c r="K88" s="13">
        <v>3</v>
      </c>
      <c r="L88" s="13">
        <v>1</v>
      </c>
      <c r="M88" s="20" t="s">
        <v>477</v>
      </c>
      <c r="N88" s="6">
        <v>1</v>
      </c>
      <c r="O88" s="6">
        <v>0</v>
      </c>
      <c r="P88" s="6">
        <v>0</v>
      </c>
      <c r="Q88" s="6">
        <f t="shared" si="7"/>
        <v>1</v>
      </c>
      <c r="R88" s="6">
        <v>2</v>
      </c>
      <c r="S88" s="2">
        <f t="shared" si="8"/>
        <v>0</v>
      </c>
      <c r="T88" s="2">
        <v>2</v>
      </c>
      <c r="U88" s="6">
        <v>0</v>
      </c>
      <c r="V88" s="6">
        <f t="shared" si="9"/>
        <v>1</v>
      </c>
      <c r="W88" s="6">
        <v>2</v>
      </c>
      <c r="X88" s="2">
        <v>0</v>
      </c>
    </row>
    <row r="89" spans="1:24" x14ac:dyDescent="0.3">
      <c r="A89" s="5" t="s">
        <v>23</v>
      </c>
      <c r="B89" s="2" t="s">
        <v>130</v>
      </c>
      <c r="C89" s="2">
        <v>23</v>
      </c>
      <c r="D89" s="2">
        <v>1</v>
      </c>
      <c r="E89" s="19">
        <v>44111</v>
      </c>
      <c r="F89" s="7" t="s">
        <v>141</v>
      </c>
      <c r="G89" s="13">
        <v>-1</v>
      </c>
      <c r="H89" s="12">
        <f t="shared" si="5"/>
        <v>0</v>
      </c>
      <c r="I89" s="12">
        <f t="shared" si="6"/>
        <v>1</v>
      </c>
      <c r="J89" s="13">
        <v>0</v>
      </c>
      <c r="K89" s="13">
        <v>3</v>
      </c>
      <c r="L89" s="13">
        <v>1</v>
      </c>
      <c r="M89" s="20" t="s">
        <v>477</v>
      </c>
      <c r="N89" s="6">
        <v>1</v>
      </c>
      <c r="O89" s="6">
        <v>0</v>
      </c>
      <c r="P89" s="6">
        <v>0</v>
      </c>
      <c r="Q89" s="6">
        <f t="shared" si="7"/>
        <v>1</v>
      </c>
      <c r="R89" s="6">
        <v>1</v>
      </c>
      <c r="S89" s="2">
        <f t="shared" si="8"/>
        <v>1</v>
      </c>
      <c r="T89" s="2">
        <v>2</v>
      </c>
      <c r="U89" s="6">
        <v>0</v>
      </c>
      <c r="V89" s="6">
        <f t="shared" si="9"/>
        <v>1</v>
      </c>
      <c r="W89" s="6">
        <v>2</v>
      </c>
      <c r="X89" s="2">
        <v>0</v>
      </c>
    </row>
    <row r="90" spans="1:24" x14ac:dyDescent="0.3">
      <c r="A90" s="5" t="s">
        <v>101</v>
      </c>
      <c r="B90" s="2" t="s">
        <v>130</v>
      </c>
      <c r="C90" s="2">
        <v>23</v>
      </c>
      <c r="D90" s="2">
        <v>1</v>
      </c>
      <c r="E90" s="19">
        <v>44111</v>
      </c>
      <c r="F90" s="7" t="s">
        <v>142</v>
      </c>
      <c r="G90" s="13">
        <v>-1</v>
      </c>
      <c r="H90" s="12">
        <f t="shared" si="5"/>
        <v>0</v>
      </c>
      <c r="I90" s="12">
        <f t="shared" si="6"/>
        <v>1</v>
      </c>
      <c r="J90" s="13">
        <v>0</v>
      </c>
      <c r="K90" s="13">
        <v>3</v>
      </c>
      <c r="L90" s="13">
        <v>1</v>
      </c>
      <c r="M90" s="20" t="s">
        <v>481</v>
      </c>
      <c r="N90" s="6">
        <v>0</v>
      </c>
      <c r="O90" s="6">
        <v>0</v>
      </c>
      <c r="P90" s="6">
        <v>0</v>
      </c>
      <c r="Q90" s="6">
        <f t="shared" si="7"/>
        <v>1</v>
      </c>
      <c r="R90" s="6">
        <v>1</v>
      </c>
      <c r="S90" s="2">
        <f t="shared" si="8"/>
        <v>1</v>
      </c>
      <c r="T90" s="2">
        <v>1</v>
      </c>
      <c r="U90" s="6">
        <v>1</v>
      </c>
      <c r="V90" s="6">
        <f t="shared" si="9"/>
        <v>0</v>
      </c>
      <c r="W90" s="6">
        <v>2</v>
      </c>
      <c r="X90" s="5">
        <v>0</v>
      </c>
    </row>
    <row r="91" spans="1:24" x14ac:dyDescent="0.3">
      <c r="A91" s="5" t="s">
        <v>143</v>
      </c>
      <c r="B91" s="2" t="s">
        <v>130</v>
      </c>
      <c r="C91" s="2">
        <v>23</v>
      </c>
      <c r="D91" s="2">
        <v>1</v>
      </c>
      <c r="E91" s="19">
        <v>44111</v>
      </c>
      <c r="F91" s="7" t="s">
        <v>144</v>
      </c>
      <c r="G91" s="13">
        <v>1</v>
      </c>
      <c r="H91" s="12">
        <f t="shared" si="5"/>
        <v>1</v>
      </c>
      <c r="I91" s="12">
        <f t="shared" si="6"/>
        <v>0</v>
      </c>
      <c r="J91" s="13">
        <v>0</v>
      </c>
      <c r="K91" s="13">
        <v>3</v>
      </c>
      <c r="L91" s="13">
        <v>1</v>
      </c>
      <c r="M91" s="20" t="s">
        <v>478</v>
      </c>
      <c r="N91" s="6">
        <v>0</v>
      </c>
      <c r="O91" s="6">
        <v>1</v>
      </c>
      <c r="P91" s="6">
        <v>1</v>
      </c>
      <c r="Q91" s="6">
        <f t="shared" si="7"/>
        <v>0</v>
      </c>
      <c r="R91" s="6">
        <v>2</v>
      </c>
      <c r="S91" s="2">
        <f t="shared" si="8"/>
        <v>0</v>
      </c>
      <c r="T91" s="2">
        <v>2</v>
      </c>
      <c r="U91" s="6">
        <v>0</v>
      </c>
      <c r="V91" s="6">
        <f t="shared" si="9"/>
        <v>1</v>
      </c>
      <c r="W91" s="6">
        <v>2</v>
      </c>
      <c r="X91" s="5">
        <v>0</v>
      </c>
    </row>
    <row r="92" spans="1:24" x14ac:dyDescent="0.3">
      <c r="A92" s="5" t="s">
        <v>25</v>
      </c>
      <c r="B92" s="2" t="s">
        <v>130</v>
      </c>
      <c r="C92" s="2">
        <v>23</v>
      </c>
      <c r="D92" s="2">
        <v>1</v>
      </c>
      <c r="E92" s="19">
        <v>44111</v>
      </c>
      <c r="F92" s="7" t="s">
        <v>145</v>
      </c>
      <c r="G92" s="13">
        <v>-1</v>
      </c>
      <c r="H92" s="12">
        <f t="shared" si="5"/>
        <v>0</v>
      </c>
      <c r="I92" s="12">
        <f t="shared" si="6"/>
        <v>1</v>
      </c>
      <c r="J92" s="13">
        <v>0</v>
      </c>
      <c r="K92" s="13">
        <v>3</v>
      </c>
      <c r="L92" s="13">
        <v>1</v>
      </c>
      <c r="M92" s="20" t="s">
        <v>477</v>
      </c>
      <c r="N92" s="6">
        <v>1</v>
      </c>
      <c r="O92" s="6">
        <v>0</v>
      </c>
      <c r="P92" s="6">
        <v>0</v>
      </c>
      <c r="Q92" s="6">
        <f t="shared" si="7"/>
        <v>1</v>
      </c>
      <c r="R92" s="6">
        <v>1</v>
      </c>
      <c r="S92" s="2">
        <f t="shared" si="8"/>
        <v>1</v>
      </c>
      <c r="T92" s="2">
        <v>2</v>
      </c>
      <c r="U92" s="6">
        <v>0</v>
      </c>
      <c r="V92" s="6">
        <f t="shared" si="9"/>
        <v>1</v>
      </c>
      <c r="W92" s="6">
        <v>2</v>
      </c>
      <c r="X92" s="5">
        <v>0</v>
      </c>
    </row>
    <row r="93" spans="1:24" x14ac:dyDescent="0.3">
      <c r="A93" s="5" t="s">
        <v>146</v>
      </c>
      <c r="B93" s="2" t="s">
        <v>130</v>
      </c>
      <c r="C93" s="2">
        <v>23</v>
      </c>
      <c r="D93" s="2">
        <v>1</v>
      </c>
      <c r="E93" s="19">
        <v>44111</v>
      </c>
      <c r="F93" s="7" t="s">
        <v>467</v>
      </c>
      <c r="G93" s="13">
        <v>0</v>
      </c>
      <c r="H93" s="12">
        <f t="shared" si="5"/>
        <v>0</v>
      </c>
      <c r="I93" s="12">
        <f t="shared" si="6"/>
        <v>0</v>
      </c>
      <c r="J93" s="13">
        <v>0</v>
      </c>
      <c r="K93" s="13">
        <v>3</v>
      </c>
      <c r="L93" s="13">
        <v>1</v>
      </c>
      <c r="M93" s="20" t="s">
        <v>477</v>
      </c>
      <c r="N93" s="6">
        <v>1</v>
      </c>
      <c r="O93" s="6">
        <v>0</v>
      </c>
      <c r="P93" s="6">
        <v>0</v>
      </c>
      <c r="Q93" s="6">
        <f t="shared" si="7"/>
        <v>1</v>
      </c>
      <c r="R93" s="6">
        <v>1</v>
      </c>
      <c r="S93" s="2">
        <f t="shared" si="8"/>
        <v>1</v>
      </c>
      <c r="T93" s="2">
        <v>1</v>
      </c>
      <c r="U93" s="6">
        <v>1</v>
      </c>
      <c r="V93" s="6">
        <f t="shared" si="9"/>
        <v>0</v>
      </c>
      <c r="W93" s="6">
        <v>2</v>
      </c>
      <c r="X93" s="5">
        <v>0</v>
      </c>
    </row>
    <row r="94" spans="1:24" x14ac:dyDescent="0.3">
      <c r="A94" s="5" t="s">
        <v>28</v>
      </c>
      <c r="B94" s="2" t="s">
        <v>130</v>
      </c>
      <c r="C94" s="2">
        <v>23</v>
      </c>
      <c r="D94" s="2">
        <v>1</v>
      </c>
      <c r="E94" s="19">
        <v>44111</v>
      </c>
      <c r="F94" s="7" t="s">
        <v>147</v>
      </c>
      <c r="G94" s="13">
        <v>1</v>
      </c>
      <c r="H94" s="12">
        <f t="shared" si="5"/>
        <v>1</v>
      </c>
      <c r="I94" s="12">
        <f t="shared" si="6"/>
        <v>0</v>
      </c>
      <c r="J94" s="13">
        <v>0</v>
      </c>
      <c r="K94" s="13">
        <v>3</v>
      </c>
      <c r="L94" s="13">
        <v>1</v>
      </c>
      <c r="M94" s="20" t="s">
        <v>478</v>
      </c>
      <c r="N94" s="6">
        <v>0</v>
      </c>
      <c r="O94" s="6">
        <v>1</v>
      </c>
      <c r="P94" s="6">
        <v>1</v>
      </c>
      <c r="Q94" s="6">
        <f t="shared" si="7"/>
        <v>0</v>
      </c>
      <c r="R94" s="6">
        <v>2</v>
      </c>
      <c r="S94" s="2">
        <f t="shared" si="8"/>
        <v>0</v>
      </c>
      <c r="T94" s="2">
        <v>2</v>
      </c>
      <c r="U94" s="6">
        <v>0</v>
      </c>
      <c r="V94" s="6">
        <f t="shared" si="9"/>
        <v>1</v>
      </c>
      <c r="W94" s="6">
        <v>2</v>
      </c>
      <c r="X94" s="5">
        <v>0</v>
      </c>
    </row>
    <row r="95" spans="1:24" x14ac:dyDescent="0.3">
      <c r="A95" s="5" t="s">
        <v>67</v>
      </c>
      <c r="B95" s="2" t="s">
        <v>130</v>
      </c>
      <c r="C95" s="2">
        <v>23</v>
      </c>
      <c r="D95" s="2">
        <v>1</v>
      </c>
      <c r="E95" s="19">
        <v>44111</v>
      </c>
      <c r="F95" s="7" t="s">
        <v>148</v>
      </c>
      <c r="G95" s="13">
        <v>-1</v>
      </c>
      <c r="H95" s="12">
        <f t="shared" si="5"/>
        <v>0</v>
      </c>
      <c r="I95" s="12">
        <f t="shared" si="6"/>
        <v>1</v>
      </c>
      <c r="J95" s="13">
        <v>-1</v>
      </c>
      <c r="K95" s="13">
        <v>2</v>
      </c>
      <c r="L95" s="13">
        <v>1</v>
      </c>
      <c r="M95" s="20" t="s">
        <v>477</v>
      </c>
      <c r="N95" s="6">
        <v>1</v>
      </c>
      <c r="O95" s="6">
        <v>0</v>
      </c>
      <c r="P95" s="6">
        <v>0</v>
      </c>
      <c r="Q95" s="6">
        <f t="shared" si="7"/>
        <v>1</v>
      </c>
      <c r="R95" s="6">
        <v>2</v>
      </c>
      <c r="S95" s="2">
        <f t="shared" si="8"/>
        <v>0</v>
      </c>
      <c r="T95" s="2">
        <v>1</v>
      </c>
      <c r="U95" s="6">
        <v>1</v>
      </c>
      <c r="V95" s="6">
        <f t="shared" si="9"/>
        <v>0</v>
      </c>
      <c r="W95" s="6">
        <v>2</v>
      </c>
      <c r="X95" s="5">
        <v>0</v>
      </c>
    </row>
    <row r="96" spans="1:24" x14ac:dyDescent="0.3">
      <c r="A96" s="5" t="s">
        <v>32</v>
      </c>
      <c r="B96" s="2" t="s">
        <v>130</v>
      </c>
      <c r="C96" s="2">
        <v>23</v>
      </c>
      <c r="D96" s="2">
        <v>1</v>
      </c>
      <c r="E96" s="19">
        <v>44111</v>
      </c>
      <c r="F96" s="7" t="s">
        <v>149</v>
      </c>
      <c r="G96" s="13">
        <v>-1</v>
      </c>
      <c r="H96" s="12">
        <f t="shared" si="5"/>
        <v>0</v>
      </c>
      <c r="I96" s="12">
        <f t="shared" si="6"/>
        <v>1</v>
      </c>
      <c r="J96" s="13">
        <v>0</v>
      </c>
      <c r="K96" s="13">
        <v>3</v>
      </c>
      <c r="L96" s="13">
        <v>1</v>
      </c>
      <c r="M96" s="20" t="s">
        <v>477</v>
      </c>
      <c r="N96" s="6">
        <v>1</v>
      </c>
      <c r="O96" s="6">
        <v>0</v>
      </c>
      <c r="P96" s="6">
        <v>0</v>
      </c>
      <c r="Q96" s="6">
        <f t="shared" si="7"/>
        <v>1</v>
      </c>
      <c r="R96" s="6">
        <v>1</v>
      </c>
      <c r="S96" s="2">
        <f t="shared" si="8"/>
        <v>1</v>
      </c>
      <c r="T96" s="2">
        <v>1</v>
      </c>
      <c r="U96" s="6">
        <v>1</v>
      </c>
      <c r="V96" s="6">
        <f t="shared" si="9"/>
        <v>0</v>
      </c>
      <c r="W96" s="6">
        <v>2</v>
      </c>
      <c r="X96" s="2">
        <v>0</v>
      </c>
    </row>
    <row r="97" spans="1:24" x14ac:dyDescent="0.3">
      <c r="A97" s="5" t="s">
        <v>109</v>
      </c>
      <c r="B97" s="2" t="s">
        <v>130</v>
      </c>
      <c r="C97" s="2">
        <v>23</v>
      </c>
      <c r="D97" s="2">
        <v>1</v>
      </c>
      <c r="E97" s="19">
        <v>44111</v>
      </c>
      <c r="F97" s="7" t="s">
        <v>150</v>
      </c>
      <c r="G97" s="13">
        <v>-1</v>
      </c>
      <c r="H97" s="12">
        <f t="shared" si="5"/>
        <v>0</v>
      </c>
      <c r="I97" s="12">
        <f t="shared" si="6"/>
        <v>1</v>
      </c>
      <c r="J97" s="13">
        <v>0</v>
      </c>
      <c r="K97" s="13">
        <v>3</v>
      </c>
      <c r="L97" s="13">
        <v>1</v>
      </c>
      <c r="M97" s="20" t="s">
        <v>477</v>
      </c>
      <c r="N97" s="6">
        <v>1</v>
      </c>
      <c r="O97" s="6">
        <v>0</v>
      </c>
      <c r="P97" s="6">
        <v>0</v>
      </c>
      <c r="Q97" s="6">
        <f t="shared" si="7"/>
        <v>1</v>
      </c>
      <c r="R97" s="6">
        <v>2</v>
      </c>
      <c r="S97" s="2">
        <f t="shared" si="8"/>
        <v>0</v>
      </c>
      <c r="T97" s="2">
        <v>2</v>
      </c>
      <c r="U97" s="6">
        <v>0</v>
      </c>
      <c r="V97" s="6">
        <f t="shared" si="9"/>
        <v>1</v>
      </c>
      <c r="W97" s="6">
        <v>2</v>
      </c>
      <c r="X97" s="2">
        <v>0</v>
      </c>
    </row>
    <row r="98" spans="1:24" x14ac:dyDescent="0.3">
      <c r="A98" s="5" t="s">
        <v>151</v>
      </c>
      <c r="B98" s="2" t="s">
        <v>130</v>
      </c>
      <c r="C98" s="2">
        <v>23</v>
      </c>
      <c r="D98" s="2">
        <v>1</v>
      </c>
      <c r="E98" s="19">
        <v>44111</v>
      </c>
      <c r="F98" s="7" t="s">
        <v>152</v>
      </c>
      <c r="G98" s="13">
        <v>1</v>
      </c>
      <c r="H98" s="12">
        <f t="shared" si="5"/>
        <v>1</v>
      </c>
      <c r="I98" s="12">
        <f t="shared" si="6"/>
        <v>0</v>
      </c>
      <c r="J98" s="13">
        <v>0</v>
      </c>
      <c r="K98" s="13">
        <v>3</v>
      </c>
      <c r="L98" s="13">
        <v>1</v>
      </c>
      <c r="M98" s="20" t="s">
        <v>478</v>
      </c>
      <c r="N98" s="6">
        <v>0</v>
      </c>
      <c r="O98" s="6">
        <v>1</v>
      </c>
      <c r="P98" s="6">
        <v>1</v>
      </c>
      <c r="Q98" s="6">
        <f t="shared" si="7"/>
        <v>0</v>
      </c>
      <c r="R98" s="6">
        <v>1</v>
      </c>
      <c r="S98" s="2">
        <f t="shared" si="8"/>
        <v>1</v>
      </c>
      <c r="T98" s="2">
        <v>2</v>
      </c>
      <c r="U98" s="6">
        <v>0</v>
      </c>
      <c r="V98" s="6">
        <f t="shared" si="9"/>
        <v>1</v>
      </c>
      <c r="W98" s="6">
        <v>2</v>
      </c>
      <c r="X98" s="5">
        <v>0</v>
      </c>
    </row>
    <row r="99" spans="1:24" x14ac:dyDescent="0.3">
      <c r="A99" s="5" t="s">
        <v>153</v>
      </c>
      <c r="B99" s="2" t="s">
        <v>130</v>
      </c>
      <c r="C99" s="2">
        <v>23</v>
      </c>
      <c r="D99" s="2">
        <v>1</v>
      </c>
      <c r="E99" s="19">
        <v>44111</v>
      </c>
      <c r="F99" s="7" t="s">
        <v>154</v>
      </c>
      <c r="G99" s="13">
        <v>1</v>
      </c>
      <c r="H99" s="12">
        <f t="shared" si="5"/>
        <v>1</v>
      </c>
      <c r="I99" s="12">
        <f t="shared" si="6"/>
        <v>0</v>
      </c>
      <c r="J99" s="13">
        <v>0</v>
      </c>
      <c r="K99" s="13">
        <v>3</v>
      </c>
      <c r="L99" s="13">
        <v>1</v>
      </c>
      <c r="M99" s="20" t="s">
        <v>478</v>
      </c>
      <c r="N99" s="6">
        <v>0</v>
      </c>
      <c r="O99" s="6">
        <v>1</v>
      </c>
      <c r="P99" s="6">
        <v>1</v>
      </c>
      <c r="Q99" s="6">
        <f t="shared" si="7"/>
        <v>0</v>
      </c>
      <c r="R99" s="6">
        <v>2</v>
      </c>
      <c r="S99" s="2">
        <f t="shared" si="8"/>
        <v>0</v>
      </c>
      <c r="T99" s="2">
        <v>2</v>
      </c>
      <c r="U99" s="6">
        <v>0</v>
      </c>
      <c r="V99" s="6">
        <f t="shared" si="9"/>
        <v>1</v>
      </c>
      <c r="W99" s="6">
        <v>2</v>
      </c>
      <c r="X99" s="5">
        <v>1</v>
      </c>
    </row>
    <row r="100" spans="1:24" x14ac:dyDescent="0.3">
      <c r="A100" s="5" t="s">
        <v>155</v>
      </c>
      <c r="B100" s="2" t="s">
        <v>130</v>
      </c>
      <c r="C100" s="2">
        <v>23</v>
      </c>
      <c r="D100" s="2">
        <v>1</v>
      </c>
      <c r="E100" s="19">
        <v>44111</v>
      </c>
      <c r="F100" s="7" t="s">
        <v>156</v>
      </c>
      <c r="G100" s="13">
        <v>1</v>
      </c>
      <c r="H100" s="12">
        <f t="shared" si="5"/>
        <v>1</v>
      </c>
      <c r="I100" s="12">
        <f t="shared" si="6"/>
        <v>0</v>
      </c>
      <c r="J100" s="13">
        <v>0</v>
      </c>
      <c r="K100" s="13">
        <v>3</v>
      </c>
      <c r="L100" s="13">
        <v>1</v>
      </c>
      <c r="M100" s="20" t="s">
        <v>478</v>
      </c>
      <c r="N100" s="6">
        <v>0</v>
      </c>
      <c r="O100" s="6">
        <v>1</v>
      </c>
      <c r="P100" s="6">
        <v>1</v>
      </c>
      <c r="Q100" s="6">
        <f t="shared" si="7"/>
        <v>0</v>
      </c>
      <c r="R100" s="6">
        <v>2</v>
      </c>
      <c r="S100" s="2">
        <f t="shared" si="8"/>
        <v>0</v>
      </c>
      <c r="T100" s="2">
        <v>2</v>
      </c>
      <c r="U100" s="6">
        <v>0</v>
      </c>
      <c r="V100" s="6">
        <f t="shared" si="9"/>
        <v>1</v>
      </c>
      <c r="W100" s="6">
        <v>2</v>
      </c>
      <c r="X100" s="5">
        <v>0</v>
      </c>
    </row>
    <row r="101" spans="1:24" x14ac:dyDescent="0.3">
      <c r="A101" s="5" t="s">
        <v>34</v>
      </c>
      <c r="B101" s="2" t="s">
        <v>130</v>
      </c>
      <c r="C101" s="2">
        <v>23</v>
      </c>
      <c r="D101" s="2">
        <v>1</v>
      </c>
      <c r="E101" s="19">
        <v>44111</v>
      </c>
      <c r="F101" s="7" t="s">
        <v>157</v>
      </c>
      <c r="G101" s="13">
        <v>1</v>
      </c>
      <c r="H101" s="12">
        <f t="shared" si="5"/>
        <v>1</v>
      </c>
      <c r="I101" s="12">
        <f t="shared" si="6"/>
        <v>0</v>
      </c>
      <c r="J101" s="13">
        <v>0</v>
      </c>
      <c r="K101" s="13">
        <v>3</v>
      </c>
      <c r="L101" s="13">
        <v>0</v>
      </c>
      <c r="M101" s="20" t="s">
        <v>480</v>
      </c>
      <c r="N101" s="6">
        <v>0</v>
      </c>
      <c r="O101" s="6">
        <v>0</v>
      </c>
      <c r="P101" s="6">
        <v>0</v>
      </c>
      <c r="Q101" s="6">
        <f t="shared" si="7"/>
        <v>1</v>
      </c>
      <c r="R101" s="6">
        <v>2</v>
      </c>
      <c r="S101" s="2">
        <f t="shared" si="8"/>
        <v>0</v>
      </c>
      <c r="T101" s="2">
        <v>1</v>
      </c>
      <c r="U101" s="6">
        <v>1</v>
      </c>
      <c r="V101" s="6">
        <f t="shared" si="9"/>
        <v>0</v>
      </c>
      <c r="W101" s="6">
        <v>2</v>
      </c>
      <c r="X101" s="5">
        <v>0</v>
      </c>
    </row>
    <row r="102" spans="1:24" x14ac:dyDescent="0.3">
      <c r="A102" s="5" t="s">
        <v>112</v>
      </c>
      <c r="B102" s="2" t="s">
        <v>130</v>
      </c>
      <c r="C102" s="2">
        <v>23</v>
      </c>
      <c r="D102" s="2">
        <v>1</v>
      </c>
      <c r="E102" s="19">
        <v>44111</v>
      </c>
      <c r="F102" s="7" t="s">
        <v>158</v>
      </c>
      <c r="G102" s="13">
        <v>-1</v>
      </c>
      <c r="H102" s="12">
        <f t="shared" si="5"/>
        <v>0</v>
      </c>
      <c r="I102" s="12">
        <f t="shared" si="6"/>
        <v>1</v>
      </c>
      <c r="J102" s="13">
        <v>0</v>
      </c>
      <c r="K102" s="13">
        <v>3</v>
      </c>
      <c r="L102" s="13">
        <v>0</v>
      </c>
      <c r="M102" s="20" t="s">
        <v>477</v>
      </c>
      <c r="N102" s="6">
        <v>1</v>
      </c>
      <c r="O102" s="6">
        <v>0</v>
      </c>
      <c r="P102" s="6">
        <v>0</v>
      </c>
      <c r="Q102" s="6">
        <f t="shared" si="7"/>
        <v>1</v>
      </c>
      <c r="R102" s="6">
        <v>1</v>
      </c>
      <c r="S102" s="2">
        <f t="shared" si="8"/>
        <v>1</v>
      </c>
      <c r="T102" s="2">
        <v>1</v>
      </c>
      <c r="U102" s="6">
        <v>1</v>
      </c>
      <c r="V102" s="6">
        <f t="shared" si="9"/>
        <v>0</v>
      </c>
      <c r="W102" s="6">
        <v>2</v>
      </c>
      <c r="X102" s="5">
        <v>0</v>
      </c>
    </row>
    <row r="103" spans="1:24" x14ac:dyDescent="0.3">
      <c r="A103" s="5" t="s">
        <v>78</v>
      </c>
      <c r="B103" s="2" t="s">
        <v>130</v>
      </c>
      <c r="C103" s="2">
        <v>23</v>
      </c>
      <c r="D103" s="2">
        <v>1</v>
      </c>
      <c r="E103" s="19">
        <v>44111</v>
      </c>
      <c r="F103" s="7" t="s">
        <v>159</v>
      </c>
      <c r="G103" s="13">
        <v>-1</v>
      </c>
      <c r="H103" s="12">
        <f t="shared" si="5"/>
        <v>0</v>
      </c>
      <c r="I103" s="12">
        <f t="shared" si="6"/>
        <v>1</v>
      </c>
      <c r="J103" s="13">
        <v>0</v>
      </c>
      <c r="K103" s="13">
        <v>3</v>
      </c>
      <c r="L103" s="13">
        <v>1</v>
      </c>
      <c r="M103" s="20" t="s">
        <v>477</v>
      </c>
      <c r="N103" s="6">
        <v>1</v>
      </c>
      <c r="O103" s="6">
        <v>0</v>
      </c>
      <c r="P103" s="6">
        <v>0</v>
      </c>
      <c r="Q103" s="6">
        <f t="shared" si="7"/>
        <v>1</v>
      </c>
      <c r="R103" s="8">
        <v>2</v>
      </c>
      <c r="S103" s="2">
        <f t="shared" si="8"/>
        <v>0</v>
      </c>
      <c r="T103" s="2">
        <v>2</v>
      </c>
      <c r="U103" s="6">
        <v>0</v>
      </c>
      <c r="V103" s="6">
        <f t="shared" si="9"/>
        <v>1</v>
      </c>
      <c r="W103" s="6">
        <v>2</v>
      </c>
      <c r="X103" s="5">
        <v>1</v>
      </c>
    </row>
    <row r="104" spans="1:24" x14ac:dyDescent="0.3">
      <c r="A104" s="5" t="s">
        <v>80</v>
      </c>
      <c r="B104" s="2" t="s">
        <v>130</v>
      </c>
      <c r="C104" s="2">
        <v>23</v>
      </c>
      <c r="D104" s="2">
        <v>1</v>
      </c>
      <c r="E104" s="19">
        <v>44111</v>
      </c>
      <c r="F104" s="7" t="s">
        <v>160</v>
      </c>
      <c r="G104" s="13">
        <v>-1</v>
      </c>
      <c r="H104" s="12">
        <f t="shared" si="5"/>
        <v>0</v>
      </c>
      <c r="I104" s="12">
        <f t="shared" si="6"/>
        <v>1</v>
      </c>
      <c r="J104" s="13">
        <v>0</v>
      </c>
      <c r="K104" s="13">
        <v>3</v>
      </c>
      <c r="L104" s="13">
        <v>1</v>
      </c>
      <c r="M104" s="20" t="s">
        <v>477</v>
      </c>
      <c r="N104" s="6">
        <v>1</v>
      </c>
      <c r="O104" s="6">
        <v>0</v>
      </c>
      <c r="P104" s="6">
        <v>0</v>
      </c>
      <c r="Q104" s="6">
        <f t="shared" si="7"/>
        <v>1</v>
      </c>
      <c r="R104" s="8">
        <v>2</v>
      </c>
      <c r="S104" s="2">
        <f t="shared" si="8"/>
        <v>0</v>
      </c>
      <c r="T104" s="2">
        <v>1</v>
      </c>
      <c r="U104" s="6">
        <v>1</v>
      </c>
      <c r="V104" s="6">
        <f t="shared" si="9"/>
        <v>0</v>
      </c>
      <c r="W104" s="6">
        <v>2</v>
      </c>
      <c r="X104" s="5">
        <v>0</v>
      </c>
    </row>
    <row r="105" spans="1:24" x14ac:dyDescent="0.3">
      <c r="A105" s="5" t="s">
        <v>161</v>
      </c>
      <c r="B105" s="2" t="s">
        <v>130</v>
      </c>
      <c r="C105" s="2">
        <v>23</v>
      </c>
      <c r="D105" s="2">
        <v>1</v>
      </c>
      <c r="E105" s="19">
        <v>44111</v>
      </c>
      <c r="F105" s="7" t="s">
        <v>162</v>
      </c>
      <c r="G105" s="13">
        <v>-1</v>
      </c>
      <c r="H105" s="12">
        <f t="shared" si="5"/>
        <v>0</v>
      </c>
      <c r="I105" s="12">
        <f t="shared" si="6"/>
        <v>1</v>
      </c>
      <c r="J105" s="13">
        <v>0</v>
      </c>
      <c r="K105" s="13">
        <v>3</v>
      </c>
      <c r="L105" s="13">
        <v>0</v>
      </c>
      <c r="M105" s="20" t="s">
        <v>477</v>
      </c>
      <c r="N105" s="6">
        <v>1</v>
      </c>
      <c r="O105" s="6">
        <v>0</v>
      </c>
      <c r="P105" s="6">
        <v>0</v>
      </c>
      <c r="Q105" s="6">
        <f t="shared" si="7"/>
        <v>1</v>
      </c>
      <c r="R105" s="8">
        <v>2</v>
      </c>
      <c r="S105" s="2">
        <f t="shared" si="8"/>
        <v>0</v>
      </c>
      <c r="T105" s="2">
        <v>1</v>
      </c>
      <c r="U105" s="6">
        <v>1</v>
      </c>
      <c r="V105" s="6">
        <f t="shared" si="9"/>
        <v>0</v>
      </c>
      <c r="W105" s="6">
        <v>2</v>
      </c>
      <c r="X105" s="5">
        <v>0</v>
      </c>
    </row>
    <row r="106" spans="1:24" x14ac:dyDescent="0.3">
      <c r="A106" s="5" t="s">
        <v>82</v>
      </c>
      <c r="B106" s="2" t="s">
        <v>130</v>
      </c>
      <c r="C106" s="2">
        <v>23</v>
      </c>
      <c r="D106" s="2">
        <v>1</v>
      </c>
      <c r="E106" s="19">
        <v>44111</v>
      </c>
      <c r="F106" s="7" t="s">
        <v>163</v>
      </c>
      <c r="G106" s="13">
        <v>-1</v>
      </c>
      <c r="H106" s="12">
        <f t="shared" si="5"/>
        <v>0</v>
      </c>
      <c r="I106" s="12">
        <f t="shared" si="6"/>
        <v>1</v>
      </c>
      <c r="J106" s="13">
        <v>0</v>
      </c>
      <c r="K106" s="13">
        <v>3</v>
      </c>
      <c r="L106" s="13">
        <v>1</v>
      </c>
      <c r="M106" s="20" t="s">
        <v>477</v>
      </c>
      <c r="N106" s="6">
        <v>1</v>
      </c>
      <c r="O106" s="6">
        <v>0</v>
      </c>
      <c r="P106" s="6">
        <v>0</v>
      </c>
      <c r="Q106" s="6">
        <f t="shared" si="7"/>
        <v>1</v>
      </c>
      <c r="R106" s="8">
        <v>2</v>
      </c>
      <c r="S106" s="2">
        <f t="shared" si="8"/>
        <v>0</v>
      </c>
      <c r="T106" s="2">
        <v>1</v>
      </c>
      <c r="U106" s="6">
        <v>1</v>
      </c>
      <c r="V106" s="6">
        <f t="shared" si="9"/>
        <v>0</v>
      </c>
      <c r="W106" s="6">
        <v>2</v>
      </c>
      <c r="X106" s="5">
        <v>0</v>
      </c>
    </row>
    <row r="107" spans="1:24" x14ac:dyDescent="0.3">
      <c r="A107" s="5" t="s">
        <v>36</v>
      </c>
      <c r="B107" s="2" t="s">
        <v>130</v>
      </c>
      <c r="C107" s="2">
        <v>23</v>
      </c>
      <c r="D107" s="2">
        <v>1</v>
      </c>
      <c r="E107" s="19">
        <v>44111</v>
      </c>
      <c r="F107" s="7" t="s">
        <v>164</v>
      </c>
      <c r="G107" s="13">
        <v>-1</v>
      </c>
      <c r="H107" s="12">
        <f t="shared" si="5"/>
        <v>0</v>
      </c>
      <c r="I107" s="12">
        <f t="shared" si="6"/>
        <v>1</v>
      </c>
      <c r="J107" s="13">
        <v>0</v>
      </c>
      <c r="K107" s="13">
        <v>3</v>
      </c>
      <c r="L107" s="13">
        <v>1</v>
      </c>
      <c r="M107" s="20" t="s">
        <v>481</v>
      </c>
      <c r="N107" s="6">
        <v>0</v>
      </c>
      <c r="O107" s="6">
        <v>0</v>
      </c>
      <c r="P107" s="6">
        <v>0</v>
      </c>
      <c r="Q107" s="6">
        <f t="shared" si="7"/>
        <v>1</v>
      </c>
      <c r="R107" s="6">
        <v>2</v>
      </c>
      <c r="S107" s="2">
        <f t="shared" si="8"/>
        <v>0</v>
      </c>
      <c r="T107" s="2">
        <v>1</v>
      </c>
      <c r="U107" s="6">
        <v>1</v>
      </c>
      <c r="V107" s="6">
        <f t="shared" si="9"/>
        <v>0</v>
      </c>
      <c r="W107" s="6">
        <v>2</v>
      </c>
      <c r="X107" s="5">
        <v>0</v>
      </c>
    </row>
    <row r="108" spans="1:24" x14ac:dyDescent="0.3">
      <c r="A108" s="5" t="s">
        <v>118</v>
      </c>
      <c r="B108" s="2" t="s">
        <v>130</v>
      </c>
      <c r="C108" s="2">
        <v>23</v>
      </c>
      <c r="D108" s="2">
        <v>1</v>
      </c>
      <c r="E108" s="19">
        <v>44111</v>
      </c>
      <c r="F108" s="7" t="s">
        <v>165</v>
      </c>
      <c r="G108" s="13">
        <v>-1</v>
      </c>
      <c r="H108" s="12">
        <f t="shared" si="5"/>
        <v>0</v>
      </c>
      <c r="I108" s="12">
        <f t="shared" si="6"/>
        <v>1</v>
      </c>
      <c r="J108" s="13">
        <v>0</v>
      </c>
      <c r="K108" s="13">
        <v>3</v>
      </c>
      <c r="L108" s="13">
        <v>1</v>
      </c>
      <c r="M108" s="20" t="s">
        <v>477</v>
      </c>
      <c r="N108" s="6">
        <v>1</v>
      </c>
      <c r="O108" s="6">
        <v>0</v>
      </c>
      <c r="P108" s="6">
        <v>0</v>
      </c>
      <c r="Q108" s="6">
        <f t="shared" si="7"/>
        <v>1</v>
      </c>
      <c r="R108" s="6">
        <v>1</v>
      </c>
      <c r="S108" s="2">
        <f t="shared" si="8"/>
        <v>1</v>
      </c>
      <c r="T108" s="2">
        <v>2</v>
      </c>
      <c r="U108" s="6">
        <v>0</v>
      </c>
      <c r="V108" s="6">
        <f t="shared" si="9"/>
        <v>1</v>
      </c>
      <c r="W108" s="6">
        <v>2</v>
      </c>
      <c r="X108" s="5">
        <v>0</v>
      </c>
    </row>
    <row r="109" spans="1:24" x14ac:dyDescent="0.3">
      <c r="A109" s="5" t="s">
        <v>40</v>
      </c>
      <c r="B109" s="2" t="s">
        <v>130</v>
      </c>
      <c r="C109" s="2">
        <v>23</v>
      </c>
      <c r="D109" s="2">
        <v>1</v>
      </c>
      <c r="E109" s="19">
        <v>44111</v>
      </c>
      <c r="F109" s="7" t="s">
        <v>166</v>
      </c>
      <c r="G109" s="13">
        <v>-1</v>
      </c>
      <c r="H109" s="12">
        <f t="shared" si="5"/>
        <v>0</v>
      </c>
      <c r="I109" s="12">
        <f t="shared" si="6"/>
        <v>1</v>
      </c>
      <c r="J109" s="13">
        <v>0</v>
      </c>
      <c r="K109" s="13">
        <v>3</v>
      </c>
      <c r="L109" s="13">
        <v>1</v>
      </c>
      <c r="M109" s="20" t="s">
        <v>477</v>
      </c>
      <c r="N109" s="6">
        <v>1</v>
      </c>
      <c r="O109" s="6">
        <v>0</v>
      </c>
      <c r="P109" s="6">
        <v>0</v>
      </c>
      <c r="Q109" s="6">
        <f t="shared" si="7"/>
        <v>1</v>
      </c>
      <c r="R109" s="6">
        <v>2</v>
      </c>
      <c r="S109" s="2">
        <f t="shared" si="8"/>
        <v>0</v>
      </c>
      <c r="T109" s="2">
        <v>1</v>
      </c>
      <c r="U109" s="6">
        <v>1</v>
      </c>
      <c r="V109" s="6">
        <f t="shared" si="9"/>
        <v>0</v>
      </c>
      <c r="W109" s="6">
        <v>2</v>
      </c>
      <c r="X109" s="5">
        <v>1</v>
      </c>
    </row>
    <row r="110" spans="1:24" x14ac:dyDescent="0.3">
      <c r="A110" s="5" t="s">
        <v>167</v>
      </c>
      <c r="B110" s="2" t="s">
        <v>130</v>
      </c>
      <c r="C110" s="2">
        <v>23</v>
      </c>
      <c r="D110" s="2">
        <v>1</v>
      </c>
      <c r="E110" s="19">
        <v>44111</v>
      </c>
      <c r="F110" s="7" t="s">
        <v>168</v>
      </c>
      <c r="G110" s="13">
        <v>-1</v>
      </c>
      <c r="H110" s="12">
        <f t="shared" si="5"/>
        <v>0</v>
      </c>
      <c r="I110" s="12">
        <f t="shared" si="6"/>
        <v>1</v>
      </c>
      <c r="J110" s="13">
        <v>0</v>
      </c>
      <c r="K110" s="13">
        <v>3</v>
      </c>
      <c r="L110" s="13">
        <v>1</v>
      </c>
      <c r="M110" s="20" t="s">
        <v>477</v>
      </c>
      <c r="N110" s="6">
        <v>1</v>
      </c>
      <c r="O110" s="6">
        <v>0</v>
      </c>
      <c r="P110" s="6">
        <v>0</v>
      </c>
      <c r="Q110" s="6">
        <f t="shared" si="7"/>
        <v>1</v>
      </c>
      <c r="R110" s="6">
        <v>1</v>
      </c>
      <c r="S110" s="2">
        <f t="shared" si="8"/>
        <v>1</v>
      </c>
      <c r="T110" s="2">
        <v>2</v>
      </c>
      <c r="U110" s="6">
        <v>0</v>
      </c>
      <c r="V110" s="6">
        <f t="shared" si="9"/>
        <v>1</v>
      </c>
      <c r="W110" s="6">
        <v>2</v>
      </c>
      <c r="X110" s="2">
        <v>1</v>
      </c>
    </row>
    <row r="111" spans="1:24" x14ac:dyDescent="0.3">
      <c r="A111" s="5" t="s">
        <v>169</v>
      </c>
      <c r="B111" s="2" t="s">
        <v>130</v>
      </c>
      <c r="C111" s="2">
        <v>23</v>
      </c>
      <c r="D111" s="2">
        <v>1</v>
      </c>
      <c r="E111" s="19">
        <v>44111</v>
      </c>
      <c r="F111" s="7" t="s">
        <v>170</v>
      </c>
      <c r="G111" s="13">
        <v>1</v>
      </c>
      <c r="H111" s="12">
        <f t="shared" si="5"/>
        <v>1</v>
      </c>
      <c r="I111" s="12">
        <f t="shared" si="6"/>
        <v>0</v>
      </c>
      <c r="J111" s="13">
        <v>0</v>
      </c>
      <c r="K111" s="13">
        <v>3</v>
      </c>
      <c r="L111" s="13">
        <v>1</v>
      </c>
      <c r="M111" s="20" t="s">
        <v>478</v>
      </c>
      <c r="N111" s="6">
        <v>0</v>
      </c>
      <c r="O111" s="6">
        <v>1</v>
      </c>
      <c r="P111" s="6">
        <v>1</v>
      </c>
      <c r="Q111" s="6">
        <f t="shared" si="7"/>
        <v>0</v>
      </c>
      <c r="R111" s="6">
        <v>1</v>
      </c>
      <c r="S111" s="2">
        <f t="shared" si="8"/>
        <v>1</v>
      </c>
      <c r="T111" s="2">
        <v>2</v>
      </c>
      <c r="U111" s="6">
        <v>0</v>
      </c>
      <c r="V111" s="6">
        <f t="shared" si="9"/>
        <v>1</v>
      </c>
      <c r="W111" s="6">
        <v>2</v>
      </c>
      <c r="X111" s="5">
        <v>0</v>
      </c>
    </row>
    <row r="112" spans="1:24" x14ac:dyDescent="0.3">
      <c r="A112" s="5" t="s">
        <v>171</v>
      </c>
      <c r="B112" s="2" t="s">
        <v>130</v>
      </c>
      <c r="C112" s="2">
        <v>23</v>
      </c>
      <c r="D112" s="2">
        <v>1</v>
      </c>
      <c r="E112" s="19">
        <v>44111</v>
      </c>
      <c r="F112" s="7" t="s">
        <v>172</v>
      </c>
      <c r="G112" s="13">
        <v>1</v>
      </c>
      <c r="H112" s="12">
        <f t="shared" si="5"/>
        <v>1</v>
      </c>
      <c r="I112" s="12">
        <f t="shared" si="6"/>
        <v>0</v>
      </c>
      <c r="J112" s="13">
        <v>0</v>
      </c>
      <c r="K112" s="13">
        <v>3</v>
      </c>
      <c r="L112" s="13">
        <v>0</v>
      </c>
      <c r="M112" s="20" t="s">
        <v>478</v>
      </c>
      <c r="N112" s="6">
        <v>0</v>
      </c>
      <c r="O112" s="6">
        <v>1</v>
      </c>
      <c r="P112" s="6">
        <v>1</v>
      </c>
      <c r="Q112" s="6">
        <f t="shared" si="7"/>
        <v>0</v>
      </c>
      <c r="R112" s="6">
        <v>2</v>
      </c>
      <c r="S112" s="2">
        <f t="shared" si="8"/>
        <v>0</v>
      </c>
      <c r="T112" s="2">
        <v>2</v>
      </c>
      <c r="U112" s="6">
        <v>0</v>
      </c>
      <c r="V112" s="6">
        <f t="shared" si="9"/>
        <v>1</v>
      </c>
      <c r="W112" s="6">
        <v>2</v>
      </c>
      <c r="X112" s="5">
        <v>0</v>
      </c>
    </row>
    <row r="113" spans="1:24" x14ac:dyDescent="0.3">
      <c r="A113" s="5" t="s">
        <v>16</v>
      </c>
      <c r="B113" s="2" t="s">
        <v>173</v>
      </c>
      <c r="C113" s="2">
        <v>24</v>
      </c>
      <c r="D113" s="2">
        <v>1</v>
      </c>
      <c r="E113" s="19">
        <v>44118</v>
      </c>
      <c r="F113" s="7" t="s">
        <v>174</v>
      </c>
      <c r="G113" s="13">
        <v>-1</v>
      </c>
      <c r="H113" s="12">
        <f t="shared" si="5"/>
        <v>0</v>
      </c>
      <c r="I113" s="12">
        <f t="shared" si="6"/>
        <v>1</v>
      </c>
      <c r="J113" s="13">
        <v>0</v>
      </c>
      <c r="K113" s="13">
        <v>3</v>
      </c>
      <c r="L113" s="13">
        <v>1</v>
      </c>
      <c r="M113" s="20" t="s">
        <v>480</v>
      </c>
      <c r="N113" s="6">
        <v>0</v>
      </c>
      <c r="O113" s="6">
        <v>0</v>
      </c>
      <c r="P113" s="6">
        <v>0</v>
      </c>
      <c r="Q113" s="6">
        <f t="shared" si="7"/>
        <v>1</v>
      </c>
      <c r="R113" s="6">
        <v>2</v>
      </c>
      <c r="S113" s="2">
        <f t="shared" si="8"/>
        <v>0</v>
      </c>
      <c r="T113" s="2">
        <v>1</v>
      </c>
      <c r="U113" s="6">
        <v>1</v>
      </c>
      <c r="V113" s="6">
        <f t="shared" si="9"/>
        <v>0</v>
      </c>
      <c r="W113" s="6">
        <v>2</v>
      </c>
      <c r="X113" s="5">
        <v>0</v>
      </c>
    </row>
    <row r="114" spans="1:24" x14ac:dyDescent="0.3">
      <c r="A114" s="5" t="s">
        <v>175</v>
      </c>
      <c r="B114" s="2" t="s">
        <v>173</v>
      </c>
      <c r="C114" s="2">
        <v>24</v>
      </c>
      <c r="D114" s="2">
        <v>1</v>
      </c>
      <c r="E114" s="19">
        <v>44118</v>
      </c>
      <c r="F114" s="7" t="s">
        <v>176</v>
      </c>
      <c r="G114" s="13">
        <v>-1</v>
      </c>
      <c r="H114" s="12">
        <f t="shared" si="5"/>
        <v>0</v>
      </c>
      <c r="I114" s="12">
        <f t="shared" si="6"/>
        <v>1</v>
      </c>
      <c r="J114" s="13">
        <v>0</v>
      </c>
      <c r="K114" s="13">
        <v>3</v>
      </c>
      <c r="L114" s="13">
        <v>0</v>
      </c>
      <c r="M114" s="20" t="s">
        <v>477</v>
      </c>
      <c r="N114" s="6">
        <v>1</v>
      </c>
      <c r="O114" s="6">
        <v>0</v>
      </c>
      <c r="P114" s="6">
        <v>0</v>
      </c>
      <c r="Q114" s="6">
        <f t="shared" si="7"/>
        <v>1</v>
      </c>
      <c r="R114" s="6">
        <v>1</v>
      </c>
      <c r="S114" s="2">
        <f t="shared" si="8"/>
        <v>1</v>
      </c>
      <c r="T114" s="2">
        <v>2</v>
      </c>
      <c r="U114" s="6">
        <v>0</v>
      </c>
      <c r="V114" s="6">
        <f t="shared" si="9"/>
        <v>1</v>
      </c>
      <c r="W114" s="6">
        <v>2</v>
      </c>
      <c r="X114" s="2">
        <v>1</v>
      </c>
    </row>
    <row r="115" spans="1:24" x14ac:dyDescent="0.3">
      <c r="A115" s="5" t="s">
        <v>50</v>
      </c>
      <c r="B115" s="2" t="s">
        <v>173</v>
      </c>
      <c r="C115" s="2">
        <v>24</v>
      </c>
      <c r="D115" s="2">
        <v>1</v>
      </c>
      <c r="E115" s="19">
        <v>44118</v>
      </c>
      <c r="F115" s="7" t="s">
        <v>177</v>
      </c>
      <c r="G115" s="13">
        <v>-1</v>
      </c>
      <c r="H115" s="12">
        <f t="shared" si="5"/>
        <v>0</v>
      </c>
      <c r="I115" s="12">
        <f t="shared" si="6"/>
        <v>1</v>
      </c>
      <c r="J115" s="13">
        <v>0</v>
      </c>
      <c r="K115" s="13">
        <v>3</v>
      </c>
      <c r="L115" s="13">
        <v>1</v>
      </c>
      <c r="M115" s="20" t="s">
        <v>477</v>
      </c>
      <c r="N115" s="6">
        <v>1</v>
      </c>
      <c r="O115" s="6">
        <v>0</v>
      </c>
      <c r="P115" s="6">
        <v>0</v>
      </c>
      <c r="Q115" s="6">
        <f t="shared" si="7"/>
        <v>1</v>
      </c>
      <c r="R115" s="6">
        <v>1</v>
      </c>
      <c r="S115" s="2">
        <f t="shared" si="8"/>
        <v>1</v>
      </c>
      <c r="T115" s="2">
        <v>1</v>
      </c>
      <c r="U115" s="6">
        <v>1</v>
      </c>
      <c r="V115" s="6">
        <f t="shared" si="9"/>
        <v>0</v>
      </c>
      <c r="W115" s="6">
        <v>2</v>
      </c>
      <c r="X115" s="5">
        <v>0</v>
      </c>
    </row>
    <row r="116" spans="1:24" x14ac:dyDescent="0.3">
      <c r="A116" s="5" t="s">
        <v>96</v>
      </c>
      <c r="B116" s="2" t="s">
        <v>173</v>
      </c>
      <c r="C116" s="2">
        <v>24</v>
      </c>
      <c r="D116" s="2">
        <v>1</v>
      </c>
      <c r="E116" s="19">
        <v>44118</v>
      </c>
      <c r="F116" s="7" t="s">
        <v>178</v>
      </c>
      <c r="G116" s="13">
        <v>1</v>
      </c>
      <c r="H116" s="12">
        <f t="shared" si="5"/>
        <v>1</v>
      </c>
      <c r="I116" s="12">
        <f t="shared" si="6"/>
        <v>0</v>
      </c>
      <c r="J116" s="13">
        <v>0</v>
      </c>
      <c r="K116" s="13">
        <v>3</v>
      </c>
      <c r="L116" s="13">
        <v>0</v>
      </c>
      <c r="M116" s="20" t="s">
        <v>478</v>
      </c>
      <c r="N116" s="6">
        <v>0</v>
      </c>
      <c r="O116" s="6">
        <v>1</v>
      </c>
      <c r="P116" s="6">
        <v>1</v>
      </c>
      <c r="Q116" s="6">
        <f t="shared" si="7"/>
        <v>0</v>
      </c>
      <c r="R116" s="6">
        <v>2</v>
      </c>
      <c r="S116" s="2">
        <f t="shared" si="8"/>
        <v>0</v>
      </c>
      <c r="T116" s="2">
        <v>2</v>
      </c>
      <c r="U116" s="6">
        <v>0</v>
      </c>
      <c r="V116" s="6">
        <f t="shared" si="9"/>
        <v>1</v>
      </c>
      <c r="W116" s="6">
        <v>2</v>
      </c>
      <c r="X116" s="5">
        <v>0</v>
      </c>
    </row>
    <row r="117" spans="1:24" x14ac:dyDescent="0.3">
      <c r="A117" s="5" t="s">
        <v>52</v>
      </c>
      <c r="B117" s="2" t="s">
        <v>173</v>
      </c>
      <c r="C117" s="2">
        <v>24</v>
      </c>
      <c r="D117" s="2">
        <v>1</v>
      </c>
      <c r="E117" s="19">
        <v>44118</v>
      </c>
      <c r="F117" s="7" t="s">
        <v>179</v>
      </c>
      <c r="G117" s="13">
        <v>-1</v>
      </c>
      <c r="H117" s="12">
        <f t="shared" si="5"/>
        <v>0</v>
      </c>
      <c r="I117" s="12">
        <f t="shared" si="6"/>
        <v>1</v>
      </c>
      <c r="J117" s="13">
        <v>0</v>
      </c>
      <c r="K117" s="13">
        <v>3</v>
      </c>
      <c r="L117" s="13">
        <v>1</v>
      </c>
      <c r="M117" s="20" t="s">
        <v>477</v>
      </c>
      <c r="N117" s="6">
        <v>1</v>
      </c>
      <c r="O117" s="6">
        <v>0</v>
      </c>
      <c r="P117" s="6">
        <v>0</v>
      </c>
      <c r="Q117" s="6">
        <f t="shared" si="7"/>
        <v>1</v>
      </c>
      <c r="R117" s="6">
        <v>2</v>
      </c>
      <c r="S117" s="2">
        <f t="shared" si="8"/>
        <v>0</v>
      </c>
      <c r="T117" s="2">
        <v>2</v>
      </c>
      <c r="U117" s="6">
        <v>0</v>
      </c>
      <c r="V117" s="6">
        <f t="shared" si="9"/>
        <v>1</v>
      </c>
      <c r="W117" s="6">
        <v>2</v>
      </c>
      <c r="X117" s="2">
        <v>0</v>
      </c>
    </row>
    <row r="118" spans="1:24" x14ac:dyDescent="0.3">
      <c r="A118" s="5" t="s">
        <v>54</v>
      </c>
      <c r="B118" s="2" t="s">
        <v>173</v>
      </c>
      <c r="C118" s="2">
        <v>24</v>
      </c>
      <c r="D118" s="2">
        <v>1</v>
      </c>
      <c r="E118" s="19">
        <v>44118</v>
      </c>
      <c r="F118" s="7" t="s">
        <v>468</v>
      </c>
      <c r="G118" s="13">
        <v>1</v>
      </c>
      <c r="H118" s="12">
        <f t="shared" si="5"/>
        <v>1</v>
      </c>
      <c r="I118" s="12">
        <f t="shared" si="6"/>
        <v>0</v>
      </c>
      <c r="J118" s="13">
        <v>0</v>
      </c>
      <c r="K118" s="13">
        <v>3</v>
      </c>
      <c r="L118" s="13">
        <v>0</v>
      </c>
      <c r="M118" s="20" t="s">
        <v>478</v>
      </c>
      <c r="N118" s="6">
        <v>0</v>
      </c>
      <c r="O118" s="6">
        <v>1</v>
      </c>
      <c r="P118" s="6">
        <v>1</v>
      </c>
      <c r="Q118" s="6">
        <f t="shared" si="7"/>
        <v>0</v>
      </c>
      <c r="R118" s="6">
        <v>2</v>
      </c>
      <c r="S118" s="2">
        <f t="shared" si="8"/>
        <v>0</v>
      </c>
      <c r="T118" s="2">
        <v>2</v>
      </c>
      <c r="U118" s="6">
        <v>0</v>
      </c>
      <c r="V118" s="6">
        <f t="shared" si="9"/>
        <v>1</v>
      </c>
      <c r="W118" s="6">
        <v>2</v>
      </c>
      <c r="X118" s="5">
        <v>1</v>
      </c>
    </row>
    <row r="119" spans="1:24" x14ac:dyDescent="0.3">
      <c r="A119" s="5" t="s">
        <v>55</v>
      </c>
      <c r="B119" s="2" t="s">
        <v>173</v>
      </c>
      <c r="C119" s="2">
        <v>24</v>
      </c>
      <c r="D119" s="2">
        <v>1</v>
      </c>
      <c r="E119" s="19">
        <v>44118</v>
      </c>
      <c r="F119" s="7" t="s">
        <v>180</v>
      </c>
      <c r="G119" s="13">
        <v>-1</v>
      </c>
      <c r="H119" s="12">
        <f t="shared" si="5"/>
        <v>0</v>
      </c>
      <c r="I119" s="12">
        <f t="shared" si="6"/>
        <v>1</v>
      </c>
      <c r="J119" s="13">
        <v>0</v>
      </c>
      <c r="K119" s="13">
        <v>3</v>
      </c>
      <c r="L119" s="13">
        <v>1</v>
      </c>
      <c r="M119" s="20" t="s">
        <v>477</v>
      </c>
      <c r="N119" s="6">
        <v>1</v>
      </c>
      <c r="O119" s="6">
        <v>0</v>
      </c>
      <c r="P119" s="6">
        <v>0</v>
      </c>
      <c r="Q119" s="6">
        <f t="shared" si="7"/>
        <v>1</v>
      </c>
      <c r="R119" s="6">
        <v>1</v>
      </c>
      <c r="S119" s="2">
        <f t="shared" si="8"/>
        <v>1</v>
      </c>
      <c r="T119" s="2">
        <v>2</v>
      </c>
      <c r="U119" s="6">
        <v>0</v>
      </c>
      <c r="V119" s="6">
        <f t="shared" si="9"/>
        <v>1</v>
      </c>
      <c r="W119" s="6">
        <v>2</v>
      </c>
      <c r="X119" s="2">
        <v>1</v>
      </c>
    </row>
    <row r="120" spans="1:24" x14ac:dyDescent="0.3">
      <c r="A120" s="5" t="s">
        <v>181</v>
      </c>
      <c r="B120" s="2" t="s">
        <v>173</v>
      </c>
      <c r="C120" s="2">
        <v>24</v>
      </c>
      <c r="D120" s="2">
        <v>1</v>
      </c>
      <c r="E120" s="19">
        <v>44118</v>
      </c>
      <c r="F120" s="7" t="s">
        <v>469</v>
      </c>
      <c r="G120" s="13">
        <v>1</v>
      </c>
      <c r="H120" s="12">
        <f t="shared" si="5"/>
        <v>1</v>
      </c>
      <c r="I120" s="12">
        <f t="shared" si="6"/>
        <v>0</v>
      </c>
      <c r="J120" s="13">
        <v>1</v>
      </c>
      <c r="K120" s="13">
        <v>1</v>
      </c>
      <c r="L120" s="13">
        <v>0</v>
      </c>
      <c r="M120" s="20" t="s">
        <v>478</v>
      </c>
      <c r="N120" s="6">
        <v>0</v>
      </c>
      <c r="O120" s="6">
        <v>1</v>
      </c>
      <c r="P120" s="6">
        <v>1</v>
      </c>
      <c r="Q120" s="6">
        <f t="shared" si="7"/>
        <v>0</v>
      </c>
      <c r="R120" s="6">
        <v>1</v>
      </c>
      <c r="S120" s="2">
        <f t="shared" si="8"/>
        <v>1</v>
      </c>
      <c r="T120" s="2">
        <v>2</v>
      </c>
      <c r="U120" s="6">
        <v>0</v>
      </c>
      <c r="V120" s="6">
        <f t="shared" si="9"/>
        <v>1</v>
      </c>
      <c r="W120" s="6">
        <v>2</v>
      </c>
      <c r="X120" s="5">
        <v>1</v>
      </c>
    </row>
    <row r="121" spans="1:24" x14ac:dyDescent="0.3">
      <c r="A121" s="5" t="s">
        <v>57</v>
      </c>
      <c r="B121" s="2" t="s">
        <v>173</v>
      </c>
      <c r="C121" s="2">
        <v>24</v>
      </c>
      <c r="D121" s="2">
        <v>1</v>
      </c>
      <c r="E121" s="19">
        <v>44118</v>
      </c>
      <c r="F121" s="7" t="s">
        <v>182</v>
      </c>
      <c r="G121" s="13">
        <v>1</v>
      </c>
      <c r="H121" s="12">
        <f t="shared" si="5"/>
        <v>1</v>
      </c>
      <c r="I121" s="12">
        <f t="shared" si="6"/>
        <v>0</v>
      </c>
      <c r="J121" s="13">
        <v>0</v>
      </c>
      <c r="K121" s="13">
        <v>3</v>
      </c>
      <c r="L121" s="13">
        <v>1</v>
      </c>
      <c r="M121" s="20" t="s">
        <v>478</v>
      </c>
      <c r="N121" s="6">
        <v>0</v>
      </c>
      <c r="O121" s="6">
        <v>1</v>
      </c>
      <c r="P121" s="6">
        <v>1</v>
      </c>
      <c r="Q121" s="6">
        <f t="shared" si="7"/>
        <v>0</v>
      </c>
      <c r="R121" s="6">
        <v>1</v>
      </c>
      <c r="S121" s="2">
        <f t="shared" si="8"/>
        <v>1</v>
      </c>
      <c r="T121" s="2">
        <v>1</v>
      </c>
      <c r="U121" s="6">
        <v>1</v>
      </c>
      <c r="V121" s="6">
        <f t="shared" si="9"/>
        <v>0</v>
      </c>
      <c r="W121" s="6">
        <v>2</v>
      </c>
      <c r="X121" s="5">
        <v>0</v>
      </c>
    </row>
    <row r="122" spans="1:24" x14ac:dyDescent="0.3">
      <c r="A122" s="5" t="s">
        <v>59</v>
      </c>
      <c r="B122" s="2" t="s">
        <v>173</v>
      </c>
      <c r="C122" s="2">
        <v>24</v>
      </c>
      <c r="D122" s="2">
        <v>1</v>
      </c>
      <c r="E122" s="19">
        <v>44118</v>
      </c>
      <c r="F122" s="7" t="s">
        <v>183</v>
      </c>
      <c r="G122" s="13">
        <v>1</v>
      </c>
      <c r="H122" s="12">
        <f t="shared" si="5"/>
        <v>1</v>
      </c>
      <c r="I122" s="12">
        <f t="shared" si="6"/>
        <v>0</v>
      </c>
      <c r="J122" s="13">
        <v>0</v>
      </c>
      <c r="K122" s="13">
        <v>3</v>
      </c>
      <c r="L122" s="13">
        <v>1</v>
      </c>
      <c r="M122" s="20" t="s">
        <v>478</v>
      </c>
      <c r="N122" s="6">
        <v>0</v>
      </c>
      <c r="O122" s="6">
        <v>1</v>
      </c>
      <c r="P122" s="6">
        <v>1</v>
      </c>
      <c r="Q122" s="6">
        <f t="shared" si="7"/>
        <v>0</v>
      </c>
      <c r="R122" s="6">
        <v>1</v>
      </c>
      <c r="S122" s="2">
        <f t="shared" si="8"/>
        <v>1</v>
      </c>
      <c r="T122" s="2">
        <v>1</v>
      </c>
      <c r="U122" s="6">
        <v>1</v>
      </c>
      <c r="V122" s="6">
        <f t="shared" si="9"/>
        <v>0</v>
      </c>
      <c r="W122" s="6">
        <v>2</v>
      </c>
      <c r="X122" s="5">
        <v>0</v>
      </c>
    </row>
    <row r="123" spans="1:24" x14ac:dyDescent="0.3">
      <c r="A123" s="5" t="s">
        <v>25</v>
      </c>
      <c r="B123" s="2" t="s">
        <v>173</v>
      </c>
      <c r="C123" s="2">
        <v>24</v>
      </c>
      <c r="D123" s="2">
        <v>1</v>
      </c>
      <c r="E123" s="19">
        <v>44118</v>
      </c>
      <c r="F123" s="7" t="s">
        <v>184</v>
      </c>
      <c r="G123" s="13">
        <v>-1</v>
      </c>
      <c r="H123" s="12">
        <f t="shared" si="5"/>
        <v>0</v>
      </c>
      <c r="I123" s="12">
        <f t="shared" si="6"/>
        <v>1</v>
      </c>
      <c r="J123" s="13">
        <v>0</v>
      </c>
      <c r="K123" s="13">
        <v>3</v>
      </c>
      <c r="L123" s="13">
        <v>1</v>
      </c>
      <c r="M123" s="20" t="s">
        <v>477</v>
      </c>
      <c r="N123" s="6">
        <v>1</v>
      </c>
      <c r="O123" s="6">
        <v>0</v>
      </c>
      <c r="P123" s="6">
        <v>0</v>
      </c>
      <c r="Q123" s="6">
        <f t="shared" si="7"/>
        <v>1</v>
      </c>
      <c r="R123" s="6">
        <v>1</v>
      </c>
      <c r="S123" s="2">
        <f t="shared" si="8"/>
        <v>1</v>
      </c>
      <c r="T123" s="2">
        <v>2</v>
      </c>
      <c r="U123" s="6">
        <v>0</v>
      </c>
      <c r="V123" s="6">
        <f t="shared" si="9"/>
        <v>1</v>
      </c>
      <c r="W123" s="6">
        <v>2</v>
      </c>
      <c r="X123" s="5">
        <v>0</v>
      </c>
    </row>
    <row r="124" spans="1:24" x14ac:dyDescent="0.3">
      <c r="A124" s="5" t="s">
        <v>62</v>
      </c>
      <c r="B124" s="2" t="s">
        <v>173</v>
      </c>
      <c r="C124" s="2">
        <v>24</v>
      </c>
      <c r="D124" s="2">
        <v>1</v>
      </c>
      <c r="E124" s="19">
        <v>44118</v>
      </c>
      <c r="F124" s="7" t="s">
        <v>185</v>
      </c>
      <c r="G124" s="13">
        <v>1</v>
      </c>
      <c r="H124" s="12">
        <f t="shared" si="5"/>
        <v>1</v>
      </c>
      <c r="I124" s="12">
        <f t="shared" si="6"/>
        <v>0</v>
      </c>
      <c r="J124" s="13">
        <v>0</v>
      </c>
      <c r="K124" s="13">
        <v>3</v>
      </c>
      <c r="L124" s="13">
        <v>1</v>
      </c>
      <c r="M124" s="20" t="s">
        <v>478</v>
      </c>
      <c r="N124" s="6">
        <v>0</v>
      </c>
      <c r="O124" s="6">
        <v>1</v>
      </c>
      <c r="P124" s="6">
        <v>1</v>
      </c>
      <c r="Q124" s="6">
        <f t="shared" si="7"/>
        <v>0</v>
      </c>
      <c r="R124" s="6">
        <v>2</v>
      </c>
      <c r="S124" s="2">
        <f t="shared" si="8"/>
        <v>0</v>
      </c>
      <c r="T124" s="2">
        <v>1</v>
      </c>
      <c r="U124" s="6">
        <v>1</v>
      </c>
      <c r="V124" s="6">
        <f t="shared" si="9"/>
        <v>0</v>
      </c>
      <c r="W124" s="6">
        <v>2</v>
      </c>
      <c r="X124" s="5">
        <v>0</v>
      </c>
    </row>
    <row r="125" spans="1:24" x14ac:dyDescent="0.3">
      <c r="A125" s="5" t="s">
        <v>64</v>
      </c>
      <c r="B125" s="2" t="s">
        <v>173</v>
      </c>
      <c r="C125" s="2">
        <v>24</v>
      </c>
      <c r="D125" s="2">
        <v>1</v>
      </c>
      <c r="E125" s="19">
        <v>44118</v>
      </c>
      <c r="F125" s="7" t="s">
        <v>186</v>
      </c>
      <c r="G125" s="13">
        <v>0</v>
      </c>
      <c r="H125" s="12">
        <f t="shared" si="5"/>
        <v>0</v>
      </c>
      <c r="I125" s="12">
        <f t="shared" si="6"/>
        <v>0</v>
      </c>
      <c r="J125" s="13">
        <v>0</v>
      </c>
      <c r="K125" s="13">
        <v>3</v>
      </c>
      <c r="L125" s="13">
        <v>1</v>
      </c>
      <c r="M125" s="20" t="s">
        <v>477</v>
      </c>
      <c r="N125" s="6">
        <v>1</v>
      </c>
      <c r="O125" s="6">
        <v>0</v>
      </c>
      <c r="P125" s="6">
        <v>0</v>
      </c>
      <c r="Q125" s="6">
        <f t="shared" si="7"/>
        <v>1</v>
      </c>
      <c r="R125" s="6">
        <v>1</v>
      </c>
      <c r="S125" s="2">
        <f t="shared" si="8"/>
        <v>1</v>
      </c>
      <c r="T125" s="2">
        <v>2</v>
      </c>
      <c r="U125" s="6">
        <v>0</v>
      </c>
      <c r="V125" s="6">
        <f t="shared" si="9"/>
        <v>1</v>
      </c>
      <c r="W125" s="6">
        <v>2</v>
      </c>
      <c r="X125" s="5">
        <v>0</v>
      </c>
    </row>
    <row r="126" spans="1:24" x14ac:dyDescent="0.3">
      <c r="A126" s="5" t="s">
        <v>27</v>
      </c>
      <c r="B126" s="2" t="s">
        <v>173</v>
      </c>
      <c r="C126" s="2">
        <v>24</v>
      </c>
      <c r="D126" s="2">
        <v>1</v>
      </c>
      <c r="E126" s="19">
        <v>44118</v>
      </c>
      <c r="F126" s="7" t="s">
        <v>187</v>
      </c>
      <c r="G126" s="13">
        <v>0</v>
      </c>
      <c r="H126" s="12">
        <f t="shared" si="5"/>
        <v>0</v>
      </c>
      <c r="I126" s="12">
        <f t="shared" si="6"/>
        <v>0</v>
      </c>
      <c r="J126" s="13">
        <v>0</v>
      </c>
      <c r="K126" s="13">
        <v>3</v>
      </c>
      <c r="L126" s="13">
        <v>0</v>
      </c>
      <c r="M126" s="20" t="s">
        <v>481</v>
      </c>
      <c r="N126" s="6">
        <v>0</v>
      </c>
      <c r="O126" s="6">
        <v>0</v>
      </c>
      <c r="P126" s="6">
        <v>0</v>
      </c>
      <c r="Q126" s="6">
        <f t="shared" si="7"/>
        <v>1</v>
      </c>
      <c r="R126" s="6">
        <v>2</v>
      </c>
      <c r="S126" s="2">
        <f t="shared" si="8"/>
        <v>0</v>
      </c>
      <c r="T126" s="2">
        <v>1</v>
      </c>
      <c r="U126" s="6">
        <v>1</v>
      </c>
      <c r="V126" s="6">
        <f t="shared" si="9"/>
        <v>0</v>
      </c>
      <c r="W126" s="6">
        <v>2</v>
      </c>
      <c r="X126" s="5">
        <v>0</v>
      </c>
    </row>
    <row r="127" spans="1:24" x14ac:dyDescent="0.3">
      <c r="A127" s="5" t="s">
        <v>28</v>
      </c>
      <c r="B127" s="2" t="s">
        <v>173</v>
      </c>
      <c r="C127" s="2">
        <v>24</v>
      </c>
      <c r="D127" s="2">
        <v>1</v>
      </c>
      <c r="E127" s="19">
        <v>44118</v>
      </c>
      <c r="F127" s="7" t="s">
        <v>188</v>
      </c>
      <c r="G127" s="13">
        <v>-1</v>
      </c>
      <c r="H127" s="12">
        <f t="shared" si="5"/>
        <v>0</v>
      </c>
      <c r="I127" s="12">
        <f t="shared" si="6"/>
        <v>1</v>
      </c>
      <c r="J127" s="13">
        <v>0</v>
      </c>
      <c r="K127" s="13">
        <v>3</v>
      </c>
      <c r="L127" s="13">
        <v>1</v>
      </c>
      <c r="M127" s="20" t="s">
        <v>478</v>
      </c>
      <c r="N127" s="6">
        <v>0</v>
      </c>
      <c r="O127" s="6">
        <v>1</v>
      </c>
      <c r="P127" s="6">
        <v>1</v>
      </c>
      <c r="Q127" s="6">
        <f t="shared" si="7"/>
        <v>0</v>
      </c>
      <c r="R127" s="6">
        <v>2</v>
      </c>
      <c r="S127" s="2">
        <f t="shared" si="8"/>
        <v>0</v>
      </c>
      <c r="T127" s="2">
        <v>2</v>
      </c>
      <c r="U127" s="6">
        <v>0</v>
      </c>
      <c r="V127" s="6">
        <f t="shared" si="9"/>
        <v>1</v>
      </c>
      <c r="W127" s="6">
        <v>2</v>
      </c>
      <c r="X127" s="5">
        <v>0</v>
      </c>
    </row>
    <row r="128" spans="1:24" x14ac:dyDescent="0.3">
      <c r="A128" s="5" t="s">
        <v>67</v>
      </c>
      <c r="B128" s="2" t="s">
        <v>173</v>
      </c>
      <c r="C128" s="2">
        <v>24</v>
      </c>
      <c r="D128" s="2">
        <v>1</v>
      </c>
      <c r="E128" s="19">
        <v>44118</v>
      </c>
      <c r="F128" s="7" t="s">
        <v>189</v>
      </c>
      <c r="G128" s="13">
        <v>-1</v>
      </c>
      <c r="H128" s="12">
        <f t="shared" si="5"/>
        <v>0</v>
      </c>
      <c r="I128" s="12">
        <f t="shared" si="6"/>
        <v>1</v>
      </c>
      <c r="J128" s="13">
        <v>0</v>
      </c>
      <c r="K128" s="13">
        <v>3</v>
      </c>
      <c r="L128" s="13">
        <v>1</v>
      </c>
      <c r="M128" s="20" t="s">
        <v>477</v>
      </c>
      <c r="N128" s="6">
        <v>1</v>
      </c>
      <c r="O128" s="6">
        <v>0</v>
      </c>
      <c r="P128" s="6">
        <v>0</v>
      </c>
      <c r="Q128" s="6">
        <f t="shared" si="7"/>
        <v>1</v>
      </c>
      <c r="R128" s="6">
        <v>2</v>
      </c>
      <c r="S128" s="2">
        <f t="shared" si="8"/>
        <v>0</v>
      </c>
      <c r="T128" s="2">
        <v>1</v>
      </c>
      <c r="U128" s="6">
        <v>1</v>
      </c>
      <c r="V128" s="6">
        <f t="shared" si="9"/>
        <v>0</v>
      </c>
      <c r="W128" s="6">
        <v>2</v>
      </c>
      <c r="X128" s="5">
        <v>0</v>
      </c>
    </row>
    <row r="129" spans="1:24" x14ac:dyDescent="0.3">
      <c r="A129" s="5" t="s">
        <v>69</v>
      </c>
      <c r="B129" s="2" t="s">
        <v>173</v>
      </c>
      <c r="C129" s="2">
        <v>24</v>
      </c>
      <c r="D129" s="2">
        <v>1</v>
      </c>
      <c r="E129" s="19">
        <v>44118</v>
      </c>
      <c r="F129" s="7" t="s">
        <v>190</v>
      </c>
      <c r="G129" s="13">
        <v>1</v>
      </c>
      <c r="H129" s="12">
        <f t="shared" si="5"/>
        <v>1</v>
      </c>
      <c r="I129" s="12">
        <f t="shared" si="6"/>
        <v>0</v>
      </c>
      <c r="J129" s="13">
        <v>0</v>
      </c>
      <c r="K129" s="13">
        <v>3</v>
      </c>
      <c r="L129" s="13">
        <v>1</v>
      </c>
      <c r="M129" s="20" t="s">
        <v>478</v>
      </c>
      <c r="N129" s="6">
        <v>0</v>
      </c>
      <c r="O129" s="6">
        <v>1</v>
      </c>
      <c r="P129" s="6">
        <v>1</v>
      </c>
      <c r="Q129" s="6">
        <f t="shared" si="7"/>
        <v>0</v>
      </c>
      <c r="R129" s="6">
        <v>1</v>
      </c>
      <c r="S129" s="2">
        <f t="shared" si="8"/>
        <v>1</v>
      </c>
      <c r="T129" s="2">
        <v>2</v>
      </c>
      <c r="U129" s="6">
        <v>0</v>
      </c>
      <c r="V129" s="6">
        <f t="shared" si="9"/>
        <v>1</v>
      </c>
      <c r="W129" s="6">
        <v>2</v>
      </c>
      <c r="X129" s="2">
        <v>0</v>
      </c>
    </row>
    <row r="130" spans="1:24" x14ac:dyDescent="0.3">
      <c r="A130" s="5" t="s">
        <v>151</v>
      </c>
      <c r="B130" s="2" t="s">
        <v>173</v>
      </c>
      <c r="C130" s="2">
        <v>24</v>
      </c>
      <c r="D130" s="2">
        <v>1</v>
      </c>
      <c r="E130" s="19">
        <v>44118</v>
      </c>
      <c r="F130" s="7" t="s">
        <v>191</v>
      </c>
      <c r="G130" s="13">
        <v>1</v>
      </c>
      <c r="H130" s="12">
        <f t="shared" ref="H130:H193" si="10">IF(G130=1,1,IF(G130=-1,0,IF(G130=0,0)))</f>
        <v>1</v>
      </c>
      <c r="I130" s="12">
        <f t="shared" ref="I130:I193" si="11">IF(G130=-1,1,IF(G130=1,0,IF(G130=0,0)))</f>
        <v>0</v>
      </c>
      <c r="J130" s="13">
        <v>0</v>
      </c>
      <c r="K130" s="13">
        <v>3</v>
      </c>
      <c r="L130" s="13">
        <v>1</v>
      </c>
      <c r="M130" s="20" t="s">
        <v>478</v>
      </c>
      <c r="N130" s="6">
        <v>0</v>
      </c>
      <c r="O130" s="6">
        <v>1</v>
      </c>
      <c r="P130" s="6">
        <v>1</v>
      </c>
      <c r="Q130" s="6">
        <f t="shared" ref="Q130:Q193" si="12">IF(P130=0, 1, 0)</f>
        <v>0</v>
      </c>
      <c r="R130" s="6">
        <v>1</v>
      </c>
      <c r="S130" s="2">
        <f t="shared" ref="S130:S193" si="13">IF(R130=1, 1, 0)</f>
        <v>1</v>
      </c>
      <c r="T130" s="2">
        <v>2</v>
      </c>
      <c r="U130" s="6">
        <v>0</v>
      </c>
      <c r="V130" s="6">
        <f t="shared" ref="V130:V193" si="14">IF(U130=1, 0, 1)</f>
        <v>1</v>
      </c>
      <c r="W130" s="6">
        <v>2</v>
      </c>
      <c r="X130" s="5">
        <v>0</v>
      </c>
    </row>
    <row r="131" spans="1:24" x14ac:dyDescent="0.3">
      <c r="A131" s="5" t="s">
        <v>153</v>
      </c>
      <c r="B131" s="2" t="s">
        <v>173</v>
      </c>
      <c r="C131" s="2">
        <v>24</v>
      </c>
      <c r="D131" s="2">
        <v>1</v>
      </c>
      <c r="E131" s="19">
        <v>44118</v>
      </c>
      <c r="F131" s="7" t="s">
        <v>192</v>
      </c>
      <c r="G131" s="13">
        <v>1</v>
      </c>
      <c r="H131" s="12">
        <f t="shared" si="10"/>
        <v>1</v>
      </c>
      <c r="I131" s="12">
        <f t="shared" si="11"/>
        <v>0</v>
      </c>
      <c r="J131" s="13">
        <v>0</v>
      </c>
      <c r="K131" s="13">
        <v>3</v>
      </c>
      <c r="L131" s="13">
        <v>1</v>
      </c>
      <c r="M131" s="20" t="s">
        <v>478</v>
      </c>
      <c r="N131" s="6">
        <v>0</v>
      </c>
      <c r="O131" s="6">
        <v>1</v>
      </c>
      <c r="P131" s="6">
        <v>1</v>
      </c>
      <c r="Q131" s="6">
        <f t="shared" si="12"/>
        <v>0</v>
      </c>
      <c r="R131" s="6">
        <v>2</v>
      </c>
      <c r="S131" s="2">
        <f t="shared" si="13"/>
        <v>0</v>
      </c>
      <c r="T131" s="2">
        <v>2</v>
      </c>
      <c r="U131" s="6">
        <v>0</v>
      </c>
      <c r="V131" s="6">
        <f t="shared" si="14"/>
        <v>1</v>
      </c>
      <c r="W131" s="6">
        <v>2</v>
      </c>
      <c r="X131" s="5">
        <v>1</v>
      </c>
    </row>
    <row r="132" spans="1:24" x14ac:dyDescent="0.3">
      <c r="A132" s="5" t="s">
        <v>34</v>
      </c>
      <c r="B132" s="2" t="s">
        <v>173</v>
      </c>
      <c r="C132" s="2">
        <v>24</v>
      </c>
      <c r="D132" s="2">
        <v>1</v>
      </c>
      <c r="E132" s="19">
        <v>44118</v>
      </c>
      <c r="F132" s="7" t="s">
        <v>470</v>
      </c>
      <c r="G132" s="13">
        <v>-1</v>
      </c>
      <c r="H132" s="12">
        <f t="shared" si="10"/>
        <v>0</v>
      </c>
      <c r="I132" s="12">
        <f t="shared" si="11"/>
        <v>1</v>
      </c>
      <c r="J132" s="13">
        <v>0</v>
      </c>
      <c r="K132" s="13">
        <v>3</v>
      </c>
      <c r="L132" s="13">
        <v>0</v>
      </c>
      <c r="M132" s="20" t="s">
        <v>480</v>
      </c>
      <c r="N132" s="6">
        <v>0</v>
      </c>
      <c r="O132" s="6">
        <v>0</v>
      </c>
      <c r="P132" s="6">
        <v>0</v>
      </c>
      <c r="Q132" s="6">
        <f t="shared" si="12"/>
        <v>1</v>
      </c>
      <c r="R132" s="6">
        <v>2</v>
      </c>
      <c r="S132" s="2">
        <f t="shared" si="13"/>
        <v>0</v>
      </c>
      <c r="T132" s="2">
        <v>1</v>
      </c>
      <c r="U132" s="6">
        <v>1</v>
      </c>
      <c r="V132" s="6">
        <f t="shared" si="14"/>
        <v>0</v>
      </c>
      <c r="W132" s="6">
        <v>2</v>
      </c>
      <c r="X132" s="5">
        <v>0</v>
      </c>
    </row>
    <row r="133" spans="1:24" x14ac:dyDescent="0.3">
      <c r="A133" s="5" t="s">
        <v>112</v>
      </c>
      <c r="B133" s="2" t="s">
        <v>173</v>
      </c>
      <c r="C133" s="2">
        <v>24</v>
      </c>
      <c r="D133" s="2">
        <v>1</v>
      </c>
      <c r="E133" s="19">
        <v>44118</v>
      </c>
      <c r="F133" s="7" t="s">
        <v>193</v>
      </c>
      <c r="G133" s="13">
        <v>-1</v>
      </c>
      <c r="H133" s="12">
        <f t="shared" si="10"/>
        <v>0</v>
      </c>
      <c r="I133" s="12">
        <f t="shared" si="11"/>
        <v>1</v>
      </c>
      <c r="J133" s="13">
        <v>-1</v>
      </c>
      <c r="K133" s="13">
        <v>2</v>
      </c>
      <c r="L133" s="13">
        <v>1</v>
      </c>
      <c r="M133" s="20" t="s">
        <v>477</v>
      </c>
      <c r="N133" s="6">
        <v>1</v>
      </c>
      <c r="O133" s="6">
        <v>0</v>
      </c>
      <c r="P133" s="6">
        <v>0</v>
      </c>
      <c r="Q133" s="6">
        <f t="shared" si="12"/>
        <v>1</v>
      </c>
      <c r="R133" s="6">
        <v>1</v>
      </c>
      <c r="S133" s="2">
        <f t="shared" si="13"/>
        <v>1</v>
      </c>
      <c r="T133" s="2">
        <v>1</v>
      </c>
      <c r="U133" s="6">
        <v>1</v>
      </c>
      <c r="V133" s="6">
        <f t="shared" si="14"/>
        <v>0</v>
      </c>
      <c r="W133" s="6">
        <v>2</v>
      </c>
      <c r="X133" s="5">
        <v>0</v>
      </c>
    </row>
    <row r="134" spans="1:24" x14ac:dyDescent="0.3">
      <c r="A134" s="5" t="s">
        <v>194</v>
      </c>
      <c r="B134" s="2" t="s">
        <v>173</v>
      </c>
      <c r="C134" s="2">
        <v>24</v>
      </c>
      <c r="D134" s="2">
        <v>1</v>
      </c>
      <c r="E134" s="19">
        <v>44118</v>
      </c>
      <c r="F134" s="7" t="s">
        <v>195</v>
      </c>
      <c r="G134" s="13">
        <v>-1</v>
      </c>
      <c r="H134" s="12">
        <f t="shared" si="10"/>
        <v>0</v>
      </c>
      <c r="I134" s="12">
        <f t="shared" si="11"/>
        <v>1</v>
      </c>
      <c r="J134" s="13">
        <v>0</v>
      </c>
      <c r="K134" s="13">
        <v>3</v>
      </c>
      <c r="L134" s="13">
        <v>1</v>
      </c>
      <c r="M134" s="20" t="s">
        <v>477</v>
      </c>
      <c r="N134" s="6">
        <v>1</v>
      </c>
      <c r="O134" s="6">
        <v>0</v>
      </c>
      <c r="P134" s="6">
        <v>0</v>
      </c>
      <c r="Q134" s="6">
        <f t="shared" si="12"/>
        <v>1</v>
      </c>
      <c r="R134" s="6">
        <v>1</v>
      </c>
      <c r="S134" s="2">
        <f t="shared" si="13"/>
        <v>1</v>
      </c>
      <c r="T134" s="2">
        <v>2</v>
      </c>
      <c r="U134" s="6">
        <v>0</v>
      </c>
      <c r="V134" s="6">
        <f t="shared" si="14"/>
        <v>1</v>
      </c>
      <c r="W134" s="6">
        <v>2</v>
      </c>
      <c r="X134" s="5">
        <v>0</v>
      </c>
    </row>
    <row r="135" spans="1:24" x14ac:dyDescent="0.3">
      <c r="A135" s="5" t="s">
        <v>74</v>
      </c>
      <c r="B135" s="2" t="s">
        <v>173</v>
      </c>
      <c r="C135" s="2">
        <v>24</v>
      </c>
      <c r="D135" s="2">
        <v>1</v>
      </c>
      <c r="E135" s="19">
        <v>44118</v>
      </c>
      <c r="F135" s="7" t="s">
        <v>196</v>
      </c>
      <c r="G135" s="13">
        <v>1</v>
      </c>
      <c r="H135" s="12">
        <f t="shared" si="10"/>
        <v>1</v>
      </c>
      <c r="I135" s="12">
        <f t="shared" si="11"/>
        <v>0</v>
      </c>
      <c r="J135" s="13">
        <v>0</v>
      </c>
      <c r="K135" s="13">
        <v>3</v>
      </c>
      <c r="L135" s="13">
        <v>1</v>
      </c>
      <c r="M135" s="20" t="s">
        <v>478</v>
      </c>
      <c r="N135" s="6">
        <v>0</v>
      </c>
      <c r="O135" s="6">
        <v>1</v>
      </c>
      <c r="P135" s="6">
        <v>1</v>
      </c>
      <c r="Q135" s="6">
        <f t="shared" si="12"/>
        <v>0</v>
      </c>
      <c r="R135" s="8">
        <v>2</v>
      </c>
      <c r="S135" s="2">
        <f t="shared" si="13"/>
        <v>0</v>
      </c>
      <c r="T135" s="2">
        <v>2</v>
      </c>
      <c r="U135" s="6">
        <v>0</v>
      </c>
      <c r="V135" s="6">
        <f t="shared" si="14"/>
        <v>1</v>
      </c>
      <c r="W135" s="6">
        <v>2</v>
      </c>
      <c r="X135" s="5">
        <v>1</v>
      </c>
    </row>
    <row r="136" spans="1:24" x14ac:dyDescent="0.3">
      <c r="A136" s="5" t="s">
        <v>76</v>
      </c>
      <c r="B136" s="2" t="s">
        <v>173</v>
      </c>
      <c r="C136" s="2">
        <v>24</v>
      </c>
      <c r="D136" s="2">
        <v>1</v>
      </c>
      <c r="E136" s="19">
        <v>44118</v>
      </c>
      <c r="F136" s="7" t="s">
        <v>197</v>
      </c>
      <c r="G136" s="13">
        <v>1</v>
      </c>
      <c r="H136" s="12">
        <f t="shared" si="10"/>
        <v>1</v>
      </c>
      <c r="I136" s="12">
        <f t="shared" si="11"/>
        <v>0</v>
      </c>
      <c r="J136" s="13">
        <v>0</v>
      </c>
      <c r="K136" s="13">
        <v>3</v>
      </c>
      <c r="L136" s="13">
        <v>1</v>
      </c>
      <c r="M136" s="20" t="s">
        <v>478</v>
      </c>
      <c r="N136" s="6">
        <v>0</v>
      </c>
      <c r="O136" s="6">
        <v>1</v>
      </c>
      <c r="P136" s="6">
        <v>1</v>
      </c>
      <c r="Q136" s="6">
        <f t="shared" si="12"/>
        <v>0</v>
      </c>
      <c r="R136" s="8">
        <v>1</v>
      </c>
      <c r="S136" s="2">
        <f t="shared" si="13"/>
        <v>1</v>
      </c>
      <c r="T136" s="2">
        <v>2</v>
      </c>
      <c r="U136" s="6">
        <v>0</v>
      </c>
      <c r="V136" s="6">
        <f t="shared" si="14"/>
        <v>1</v>
      </c>
      <c r="W136" s="6">
        <v>2</v>
      </c>
      <c r="X136" s="5">
        <v>1</v>
      </c>
    </row>
    <row r="137" spans="1:24" x14ac:dyDescent="0.3">
      <c r="A137" s="5" t="s">
        <v>78</v>
      </c>
      <c r="B137" s="2" t="s">
        <v>173</v>
      </c>
      <c r="C137" s="2">
        <v>24</v>
      </c>
      <c r="D137" s="2">
        <v>1</v>
      </c>
      <c r="E137" s="19">
        <v>44118</v>
      </c>
      <c r="F137" s="7" t="s">
        <v>198</v>
      </c>
      <c r="G137" s="13">
        <v>-1</v>
      </c>
      <c r="H137" s="12">
        <f t="shared" si="10"/>
        <v>0</v>
      </c>
      <c r="I137" s="12">
        <f t="shared" si="11"/>
        <v>1</v>
      </c>
      <c r="J137" s="13">
        <v>0</v>
      </c>
      <c r="K137" s="13">
        <v>3</v>
      </c>
      <c r="L137" s="13">
        <v>1</v>
      </c>
      <c r="M137" s="20" t="s">
        <v>477</v>
      </c>
      <c r="N137" s="6">
        <v>1</v>
      </c>
      <c r="O137" s="6">
        <v>0</v>
      </c>
      <c r="P137" s="6">
        <v>0</v>
      </c>
      <c r="Q137" s="6">
        <f t="shared" si="12"/>
        <v>1</v>
      </c>
      <c r="R137" s="8">
        <v>2</v>
      </c>
      <c r="S137" s="2">
        <f t="shared" si="13"/>
        <v>0</v>
      </c>
      <c r="T137" s="2">
        <v>2</v>
      </c>
      <c r="U137" s="6">
        <v>0</v>
      </c>
      <c r="V137" s="6">
        <f t="shared" si="14"/>
        <v>1</v>
      </c>
      <c r="W137" s="6">
        <v>2</v>
      </c>
      <c r="X137" s="5">
        <v>1</v>
      </c>
    </row>
    <row r="138" spans="1:24" x14ac:dyDescent="0.3">
      <c r="A138" s="5" t="s">
        <v>80</v>
      </c>
      <c r="B138" s="2" t="s">
        <v>173</v>
      </c>
      <c r="C138" s="2">
        <v>24</v>
      </c>
      <c r="D138" s="2">
        <v>1</v>
      </c>
      <c r="E138" s="19">
        <v>44118</v>
      </c>
      <c r="F138" s="7" t="s">
        <v>199</v>
      </c>
      <c r="G138" s="13">
        <v>-1</v>
      </c>
      <c r="H138" s="12">
        <f t="shared" si="10"/>
        <v>0</v>
      </c>
      <c r="I138" s="12">
        <f t="shared" si="11"/>
        <v>1</v>
      </c>
      <c r="J138" s="13">
        <v>-1</v>
      </c>
      <c r="K138" s="13">
        <v>2</v>
      </c>
      <c r="L138" s="13">
        <v>1</v>
      </c>
      <c r="M138" s="20" t="s">
        <v>477</v>
      </c>
      <c r="N138" s="6">
        <v>1</v>
      </c>
      <c r="O138" s="6">
        <v>0</v>
      </c>
      <c r="P138" s="6">
        <v>0</v>
      </c>
      <c r="Q138" s="6">
        <f t="shared" si="12"/>
        <v>1</v>
      </c>
      <c r="R138" s="8">
        <v>2</v>
      </c>
      <c r="S138" s="2">
        <f t="shared" si="13"/>
        <v>0</v>
      </c>
      <c r="T138" s="2">
        <v>1</v>
      </c>
      <c r="U138" s="6">
        <v>1</v>
      </c>
      <c r="V138" s="6">
        <f t="shared" si="14"/>
        <v>0</v>
      </c>
      <c r="W138" s="6">
        <v>2</v>
      </c>
      <c r="X138" s="5">
        <v>0</v>
      </c>
    </row>
    <row r="139" spans="1:24" x14ac:dyDescent="0.3">
      <c r="A139" s="5" t="s">
        <v>116</v>
      </c>
      <c r="B139" s="2" t="s">
        <v>173</v>
      </c>
      <c r="C139" s="2">
        <v>24</v>
      </c>
      <c r="D139" s="2">
        <v>1</v>
      </c>
      <c r="E139" s="19">
        <v>44118</v>
      </c>
      <c r="F139" s="7" t="s">
        <v>200</v>
      </c>
      <c r="G139" s="13">
        <v>-1</v>
      </c>
      <c r="H139" s="12">
        <f t="shared" si="10"/>
        <v>0</v>
      </c>
      <c r="I139" s="12">
        <f t="shared" si="11"/>
        <v>1</v>
      </c>
      <c r="J139" s="13">
        <v>0</v>
      </c>
      <c r="K139" s="13">
        <v>3</v>
      </c>
      <c r="L139" s="13">
        <v>1</v>
      </c>
      <c r="M139" s="20" t="s">
        <v>477</v>
      </c>
      <c r="N139" s="6">
        <v>1</v>
      </c>
      <c r="O139" s="6">
        <v>0</v>
      </c>
      <c r="P139" s="6">
        <v>0</v>
      </c>
      <c r="Q139" s="6">
        <f t="shared" si="12"/>
        <v>1</v>
      </c>
      <c r="R139" s="8">
        <v>2</v>
      </c>
      <c r="S139" s="2">
        <f t="shared" si="13"/>
        <v>0</v>
      </c>
      <c r="T139" s="2">
        <v>2</v>
      </c>
      <c r="U139" s="6">
        <v>0</v>
      </c>
      <c r="V139" s="6">
        <f t="shared" si="14"/>
        <v>1</v>
      </c>
      <c r="W139" s="6">
        <v>2</v>
      </c>
      <c r="X139" s="5">
        <v>0</v>
      </c>
    </row>
    <row r="140" spans="1:24" x14ac:dyDescent="0.3">
      <c r="A140" s="5" t="s">
        <v>82</v>
      </c>
      <c r="B140" s="2" t="s">
        <v>173</v>
      </c>
      <c r="C140" s="2">
        <v>24</v>
      </c>
      <c r="D140" s="2">
        <v>1</v>
      </c>
      <c r="E140" s="19">
        <v>44118</v>
      </c>
      <c r="F140" s="7" t="s">
        <v>201</v>
      </c>
      <c r="G140" s="13">
        <v>-1</v>
      </c>
      <c r="H140" s="12">
        <f t="shared" si="10"/>
        <v>0</v>
      </c>
      <c r="I140" s="12">
        <f t="shared" si="11"/>
        <v>1</v>
      </c>
      <c r="J140" s="13">
        <v>-1</v>
      </c>
      <c r="K140" s="13">
        <v>2</v>
      </c>
      <c r="L140" s="13">
        <v>1</v>
      </c>
      <c r="M140" s="20" t="s">
        <v>477</v>
      </c>
      <c r="N140" s="6">
        <v>1</v>
      </c>
      <c r="O140" s="6">
        <v>0</v>
      </c>
      <c r="P140" s="6">
        <v>0</v>
      </c>
      <c r="Q140" s="6">
        <f t="shared" si="12"/>
        <v>1</v>
      </c>
      <c r="R140" s="8">
        <v>2</v>
      </c>
      <c r="S140" s="2">
        <f t="shared" si="13"/>
        <v>0</v>
      </c>
      <c r="T140" s="2">
        <v>1</v>
      </c>
      <c r="U140" s="6">
        <v>1</v>
      </c>
      <c r="V140" s="6">
        <f t="shared" si="14"/>
        <v>0</v>
      </c>
      <c r="W140" s="6">
        <v>2</v>
      </c>
      <c r="X140" s="5">
        <v>0</v>
      </c>
    </row>
    <row r="141" spans="1:24" x14ac:dyDescent="0.3">
      <c r="A141" s="5" t="s">
        <v>202</v>
      </c>
      <c r="B141" s="2" t="s">
        <v>173</v>
      </c>
      <c r="C141" s="2">
        <v>24</v>
      </c>
      <c r="D141" s="2">
        <v>1</v>
      </c>
      <c r="E141" s="19">
        <v>44118</v>
      </c>
      <c r="F141" s="7" t="s">
        <v>203</v>
      </c>
      <c r="G141" s="13">
        <v>1</v>
      </c>
      <c r="H141" s="12">
        <f t="shared" si="10"/>
        <v>1</v>
      </c>
      <c r="I141" s="12">
        <f t="shared" si="11"/>
        <v>0</v>
      </c>
      <c r="J141" s="13">
        <v>0</v>
      </c>
      <c r="K141" s="13">
        <v>3</v>
      </c>
      <c r="L141" s="13">
        <v>0</v>
      </c>
      <c r="M141" s="20" t="s">
        <v>478</v>
      </c>
      <c r="N141" s="6">
        <v>0</v>
      </c>
      <c r="O141" s="6">
        <v>1</v>
      </c>
      <c r="P141" s="6">
        <v>1</v>
      </c>
      <c r="Q141" s="6">
        <f t="shared" si="12"/>
        <v>0</v>
      </c>
      <c r="R141" s="8">
        <v>1</v>
      </c>
      <c r="S141" s="2">
        <f t="shared" si="13"/>
        <v>1</v>
      </c>
      <c r="T141" s="2">
        <v>2</v>
      </c>
      <c r="U141" s="6">
        <v>0</v>
      </c>
      <c r="V141" s="6">
        <f t="shared" si="14"/>
        <v>1</v>
      </c>
      <c r="W141" s="6">
        <v>2</v>
      </c>
      <c r="X141" s="5">
        <v>1</v>
      </c>
    </row>
    <row r="142" spans="1:24" x14ac:dyDescent="0.3">
      <c r="A142" s="5" t="s">
        <v>204</v>
      </c>
      <c r="B142" s="2" t="s">
        <v>173</v>
      </c>
      <c r="C142" s="2">
        <v>24</v>
      </c>
      <c r="D142" s="2">
        <v>1</v>
      </c>
      <c r="E142" s="19">
        <v>44118</v>
      </c>
      <c r="F142" s="7" t="s">
        <v>205</v>
      </c>
      <c r="G142" s="13">
        <v>1</v>
      </c>
      <c r="H142" s="12">
        <f t="shared" si="10"/>
        <v>1</v>
      </c>
      <c r="I142" s="12">
        <f t="shared" si="11"/>
        <v>0</v>
      </c>
      <c r="J142" s="13">
        <v>0</v>
      </c>
      <c r="K142" s="13">
        <v>3</v>
      </c>
      <c r="L142" s="13">
        <v>1</v>
      </c>
      <c r="M142" s="20" t="s">
        <v>478</v>
      </c>
      <c r="N142" s="6">
        <v>0</v>
      </c>
      <c r="O142" s="6">
        <v>1</v>
      </c>
      <c r="P142" s="6">
        <v>1</v>
      </c>
      <c r="Q142" s="6">
        <f t="shared" si="12"/>
        <v>0</v>
      </c>
      <c r="R142" s="8">
        <v>1</v>
      </c>
      <c r="S142" s="2">
        <f t="shared" si="13"/>
        <v>1</v>
      </c>
      <c r="T142" s="2">
        <v>2</v>
      </c>
      <c r="U142" s="6">
        <v>0</v>
      </c>
      <c r="V142" s="6">
        <f t="shared" si="14"/>
        <v>1</v>
      </c>
      <c r="W142" s="6">
        <v>2</v>
      </c>
      <c r="X142" s="5">
        <v>0</v>
      </c>
    </row>
    <row r="143" spans="1:24" x14ac:dyDescent="0.3">
      <c r="A143" s="5" t="s">
        <v>36</v>
      </c>
      <c r="B143" s="2" t="s">
        <v>173</v>
      </c>
      <c r="C143" s="2">
        <v>24</v>
      </c>
      <c r="D143" s="2">
        <v>1</v>
      </c>
      <c r="E143" s="19">
        <v>44118</v>
      </c>
      <c r="F143" s="7" t="s">
        <v>206</v>
      </c>
      <c r="G143" s="13">
        <v>-1</v>
      </c>
      <c r="H143" s="12">
        <f t="shared" si="10"/>
        <v>0</v>
      </c>
      <c r="I143" s="12">
        <f t="shared" si="11"/>
        <v>1</v>
      </c>
      <c r="J143" s="13">
        <v>0</v>
      </c>
      <c r="K143" s="13">
        <v>3</v>
      </c>
      <c r="L143" s="13">
        <v>1</v>
      </c>
      <c r="M143" s="20" t="s">
        <v>481</v>
      </c>
      <c r="N143" s="6">
        <v>0</v>
      </c>
      <c r="O143" s="6">
        <v>0</v>
      </c>
      <c r="P143" s="6">
        <v>0</v>
      </c>
      <c r="Q143" s="6">
        <f t="shared" si="12"/>
        <v>1</v>
      </c>
      <c r="R143" s="6">
        <v>2</v>
      </c>
      <c r="S143" s="2">
        <f t="shared" si="13"/>
        <v>0</v>
      </c>
      <c r="T143" s="2">
        <v>1</v>
      </c>
      <c r="U143" s="6">
        <v>1</v>
      </c>
      <c r="V143" s="6">
        <f t="shared" si="14"/>
        <v>0</v>
      </c>
      <c r="W143" s="6">
        <v>2</v>
      </c>
      <c r="X143" s="5">
        <v>0</v>
      </c>
    </row>
    <row r="144" spans="1:24" x14ac:dyDescent="0.3">
      <c r="A144" s="5" t="s">
        <v>38</v>
      </c>
      <c r="B144" s="2" t="s">
        <v>173</v>
      </c>
      <c r="C144" s="2">
        <v>24</v>
      </c>
      <c r="D144" s="2">
        <v>1</v>
      </c>
      <c r="E144" s="19">
        <v>44118</v>
      </c>
      <c r="F144" s="7" t="s">
        <v>207</v>
      </c>
      <c r="G144" s="13">
        <v>-1</v>
      </c>
      <c r="H144" s="12">
        <f t="shared" si="10"/>
        <v>0</v>
      </c>
      <c r="I144" s="12">
        <f t="shared" si="11"/>
        <v>1</v>
      </c>
      <c r="J144" s="13">
        <v>0</v>
      </c>
      <c r="K144" s="13">
        <v>3</v>
      </c>
      <c r="L144" s="13">
        <v>1</v>
      </c>
      <c r="M144" s="20" t="s">
        <v>477</v>
      </c>
      <c r="N144" s="6">
        <v>1</v>
      </c>
      <c r="O144" s="6">
        <v>0</v>
      </c>
      <c r="P144" s="6">
        <v>0</v>
      </c>
      <c r="Q144" s="6">
        <f t="shared" si="12"/>
        <v>1</v>
      </c>
      <c r="R144" s="6">
        <v>1</v>
      </c>
      <c r="S144" s="2">
        <f t="shared" si="13"/>
        <v>1</v>
      </c>
      <c r="T144" s="2">
        <v>2</v>
      </c>
      <c r="U144" s="6">
        <v>0</v>
      </c>
      <c r="V144" s="6">
        <f t="shared" si="14"/>
        <v>1</v>
      </c>
      <c r="W144" s="6">
        <v>2</v>
      </c>
      <c r="X144" s="5">
        <v>1</v>
      </c>
    </row>
    <row r="145" spans="1:24" x14ac:dyDescent="0.3">
      <c r="A145" s="5" t="s">
        <v>169</v>
      </c>
      <c r="B145" s="2" t="s">
        <v>173</v>
      </c>
      <c r="C145" s="2">
        <v>24</v>
      </c>
      <c r="D145" s="2">
        <v>1</v>
      </c>
      <c r="E145" s="19">
        <v>44118</v>
      </c>
      <c r="F145" s="7" t="s">
        <v>208</v>
      </c>
      <c r="G145" s="13">
        <v>1</v>
      </c>
      <c r="H145" s="12">
        <f t="shared" si="10"/>
        <v>1</v>
      </c>
      <c r="I145" s="12">
        <f t="shared" si="11"/>
        <v>0</v>
      </c>
      <c r="J145" s="13">
        <v>0</v>
      </c>
      <c r="K145" s="13">
        <v>3</v>
      </c>
      <c r="L145" s="13">
        <v>1</v>
      </c>
      <c r="M145" s="20" t="s">
        <v>478</v>
      </c>
      <c r="N145" s="6">
        <v>0</v>
      </c>
      <c r="O145" s="6">
        <v>1</v>
      </c>
      <c r="P145" s="6">
        <v>1</v>
      </c>
      <c r="Q145" s="6">
        <f t="shared" si="12"/>
        <v>0</v>
      </c>
      <c r="R145" s="6">
        <v>1</v>
      </c>
      <c r="S145" s="2">
        <f t="shared" si="13"/>
        <v>1</v>
      </c>
      <c r="T145" s="2">
        <v>2</v>
      </c>
      <c r="U145" s="6">
        <v>0</v>
      </c>
      <c r="V145" s="6">
        <f t="shared" si="14"/>
        <v>1</v>
      </c>
      <c r="W145" s="6">
        <v>2</v>
      </c>
      <c r="X145" s="5">
        <v>0</v>
      </c>
    </row>
    <row r="146" spans="1:24" x14ac:dyDescent="0.3">
      <c r="A146" s="5" t="s">
        <v>209</v>
      </c>
      <c r="B146" s="2" t="s">
        <v>173</v>
      </c>
      <c r="C146" s="2">
        <v>24</v>
      </c>
      <c r="D146" s="2">
        <v>1</v>
      </c>
      <c r="E146" s="19">
        <v>44118</v>
      </c>
      <c r="F146" s="7" t="s">
        <v>210</v>
      </c>
      <c r="G146" s="13">
        <v>-1</v>
      </c>
      <c r="H146" s="12">
        <f t="shared" si="10"/>
        <v>0</v>
      </c>
      <c r="I146" s="12">
        <f t="shared" si="11"/>
        <v>1</v>
      </c>
      <c r="J146" s="13">
        <v>0</v>
      </c>
      <c r="K146" s="13">
        <v>3</v>
      </c>
      <c r="L146" s="13">
        <v>1</v>
      </c>
      <c r="M146" s="20" t="s">
        <v>477</v>
      </c>
      <c r="N146" s="6">
        <v>1</v>
      </c>
      <c r="O146" s="6">
        <v>0</v>
      </c>
      <c r="P146" s="6">
        <v>0</v>
      </c>
      <c r="Q146" s="6">
        <f t="shared" si="12"/>
        <v>1</v>
      </c>
      <c r="R146" s="6">
        <v>2</v>
      </c>
      <c r="S146" s="2">
        <f t="shared" si="13"/>
        <v>0</v>
      </c>
      <c r="T146" s="2">
        <v>2</v>
      </c>
      <c r="U146" s="6">
        <v>0</v>
      </c>
      <c r="V146" s="6">
        <f t="shared" si="14"/>
        <v>1</v>
      </c>
      <c r="W146" s="6">
        <v>2</v>
      </c>
      <c r="X146" s="5">
        <v>0</v>
      </c>
    </row>
    <row r="147" spans="1:24" x14ac:dyDescent="0.3">
      <c r="A147" s="5" t="s">
        <v>88</v>
      </c>
      <c r="B147" s="2" t="s">
        <v>173</v>
      </c>
      <c r="C147" s="2">
        <v>24</v>
      </c>
      <c r="D147" s="2">
        <v>1</v>
      </c>
      <c r="E147" s="19">
        <v>44118</v>
      </c>
      <c r="F147" s="7" t="s">
        <v>211</v>
      </c>
      <c r="G147" s="13">
        <v>1</v>
      </c>
      <c r="H147" s="12">
        <f t="shared" si="10"/>
        <v>1</v>
      </c>
      <c r="I147" s="12">
        <f t="shared" si="11"/>
        <v>0</v>
      </c>
      <c r="J147" s="13">
        <v>0</v>
      </c>
      <c r="K147" s="13">
        <v>3</v>
      </c>
      <c r="L147" s="13">
        <v>1</v>
      </c>
      <c r="M147" s="20" t="s">
        <v>478</v>
      </c>
      <c r="N147" s="6">
        <v>0</v>
      </c>
      <c r="O147" s="6">
        <v>1</v>
      </c>
      <c r="P147" s="6">
        <v>1</v>
      </c>
      <c r="Q147" s="6">
        <f t="shared" si="12"/>
        <v>0</v>
      </c>
      <c r="R147" s="6">
        <v>2</v>
      </c>
      <c r="S147" s="2">
        <f t="shared" si="13"/>
        <v>0</v>
      </c>
      <c r="T147" s="2">
        <v>2</v>
      </c>
      <c r="U147" s="6">
        <v>0</v>
      </c>
      <c r="V147" s="6">
        <f t="shared" si="14"/>
        <v>1</v>
      </c>
      <c r="W147" s="6">
        <v>2</v>
      </c>
      <c r="X147" s="5">
        <v>0</v>
      </c>
    </row>
    <row r="148" spans="1:24" x14ac:dyDescent="0.3">
      <c r="A148" s="5" t="s">
        <v>129</v>
      </c>
      <c r="B148" s="2" t="s">
        <v>212</v>
      </c>
      <c r="C148" s="2">
        <v>25</v>
      </c>
      <c r="D148" s="2">
        <v>1</v>
      </c>
      <c r="E148" s="19">
        <v>44123</v>
      </c>
      <c r="F148" s="7" t="s">
        <v>213</v>
      </c>
      <c r="G148" s="13">
        <v>-1</v>
      </c>
      <c r="H148" s="12">
        <f t="shared" si="10"/>
        <v>0</v>
      </c>
      <c r="I148" s="12">
        <f t="shared" si="11"/>
        <v>1</v>
      </c>
      <c r="J148" s="13">
        <v>-1</v>
      </c>
      <c r="K148" s="13">
        <v>2</v>
      </c>
      <c r="L148" s="13">
        <v>1</v>
      </c>
      <c r="M148" s="20" t="s">
        <v>477</v>
      </c>
      <c r="N148" s="6">
        <v>1</v>
      </c>
      <c r="O148" s="6">
        <v>0</v>
      </c>
      <c r="P148" s="6">
        <v>0</v>
      </c>
      <c r="Q148" s="6">
        <f t="shared" si="12"/>
        <v>1</v>
      </c>
      <c r="R148" s="6">
        <v>1</v>
      </c>
      <c r="S148" s="2">
        <f t="shared" si="13"/>
        <v>1</v>
      </c>
      <c r="T148" s="2">
        <v>3</v>
      </c>
      <c r="U148" s="6">
        <v>0</v>
      </c>
      <c r="V148" s="6">
        <f t="shared" si="14"/>
        <v>1</v>
      </c>
      <c r="W148" s="6">
        <v>2</v>
      </c>
      <c r="X148" s="5">
        <v>1</v>
      </c>
    </row>
    <row r="149" spans="1:24" x14ac:dyDescent="0.3">
      <c r="A149" s="5" t="s">
        <v>214</v>
      </c>
      <c r="B149" s="2" t="s">
        <v>212</v>
      </c>
      <c r="C149" s="2">
        <v>25</v>
      </c>
      <c r="D149" s="2">
        <v>1</v>
      </c>
      <c r="E149" s="19">
        <v>44123</v>
      </c>
      <c r="F149" s="7" t="s">
        <v>215</v>
      </c>
      <c r="G149" s="13">
        <v>1</v>
      </c>
      <c r="H149" s="12">
        <f t="shared" si="10"/>
        <v>1</v>
      </c>
      <c r="I149" s="12">
        <f t="shared" si="11"/>
        <v>0</v>
      </c>
      <c r="J149" s="13">
        <v>0</v>
      </c>
      <c r="K149" s="13">
        <v>3</v>
      </c>
      <c r="L149" s="13">
        <v>1</v>
      </c>
      <c r="M149" s="20" t="s">
        <v>478</v>
      </c>
      <c r="N149" s="6">
        <v>0</v>
      </c>
      <c r="O149" s="6">
        <v>1</v>
      </c>
      <c r="P149" s="6">
        <v>1</v>
      </c>
      <c r="Q149" s="6">
        <f t="shared" si="12"/>
        <v>0</v>
      </c>
      <c r="R149" s="6">
        <v>2</v>
      </c>
      <c r="S149" s="2">
        <f t="shared" si="13"/>
        <v>0</v>
      </c>
      <c r="T149" s="2">
        <v>2</v>
      </c>
      <c r="U149" s="6">
        <v>0</v>
      </c>
      <c r="V149" s="6">
        <f t="shared" si="14"/>
        <v>1</v>
      </c>
      <c r="W149" s="6">
        <v>2</v>
      </c>
      <c r="X149" s="5">
        <v>1</v>
      </c>
    </row>
    <row r="150" spans="1:24" x14ac:dyDescent="0.3">
      <c r="A150" s="5" t="s">
        <v>52</v>
      </c>
      <c r="B150" s="2" t="s">
        <v>212</v>
      </c>
      <c r="C150" s="2">
        <v>25</v>
      </c>
      <c r="D150" s="2">
        <v>1</v>
      </c>
      <c r="E150" s="19">
        <v>44123</v>
      </c>
      <c r="F150" s="7" t="s">
        <v>216</v>
      </c>
      <c r="G150" s="13">
        <v>-1</v>
      </c>
      <c r="H150" s="12">
        <f t="shared" si="10"/>
        <v>0</v>
      </c>
      <c r="I150" s="12">
        <f t="shared" si="11"/>
        <v>1</v>
      </c>
      <c r="J150" s="13">
        <v>0</v>
      </c>
      <c r="K150" s="13">
        <v>3</v>
      </c>
      <c r="L150" s="13">
        <v>1</v>
      </c>
      <c r="M150" s="20" t="s">
        <v>477</v>
      </c>
      <c r="N150" s="6">
        <v>1</v>
      </c>
      <c r="O150" s="6">
        <v>0</v>
      </c>
      <c r="P150" s="6">
        <v>0</v>
      </c>
      <c r="Q150" s="6">
        <f t="shared" si="12"/>
        <v>1</v>
      </c>
      <c r="R150" s="6">
        <v>2</v>
      </c>
      <c r="S150" s="2">
        <f t="shared" si="13"/>
        <v>0</v>
      </c>
      <c r="T150" s="2">
        <v>2</v>
      </c>
      <c r="U150" s="6">
        <v>0</v>
      </c>
      <c r="V150" s="6">
        <f t="shared" si="14"/>
        <v>1</v>
      </c>
      <c r="W150" s="6">
        <v>2</v>
      </c>
      <c r="X150" s="2">
        <v>0</v>
      </c>
    </row>
    <row r="151" spans="1:24" x14ac:dyDescent="0.3">
      <c r="A151" s="5" t="s">
        <v>101</v>
      </c>
      <c r="B151" s="2" t="s">
        <v>212</v>
      </c>
      <c r="C151" s="2">
        <v>25</v>
      </c>
      <c r="D151" s="2">
        <v>1</v>
      </c>
      <c r="E151" s="19">
        <v>44123</v>
      </c>
      <c r="F151" s="7" t="s">
        <v>217</v>
      </c>
      <c r="G151" s="13">
        <v>-1</v>
      </c>
      <c r="H151" s="12">
        <f t="shared" si="10"/>
        <v>0</v>
      </c>
      <c r="I151" s="12">
        <f t="shared" si="11"/>
        <v>1</v>
      </c>
      <c r="J151" s="13">
        <v>0</v>
      </c>
      <c r="K151" s="13">
        <v>3</v>
      </c>
      <c r="L151" s="13">
        <v>1</v>
      </c>
      <c r="M151" s="20" t="s">
        <v>478</v>
      </c>
      <c r="N151" s="6">
        <v>0</v>
      </c>
      <c r="O151" s="6">
        <v>0</v>
      </c>
      <c r="P151" s="6">
        <v>0</v>
      </c>
      <c r="Q151" s="6">
        <f t="shared" si="12"/>
        <v>1</v>
      </c>
      <c r="R151" s="6">
        <v>1</v>
      </c>
      <c r="S151" s="2">
        <f t="shared" si="13"/>
        <v>1</v>
      </c>
      <c r="T151" s="2">
        <v>1</v>
      </c>
      <c r="U151" s="6">
        <v>1</v>
      </c>
      <c r="V151" s="6">
        <f t="shared" si="14"/>
        <v>0</v>
      </c>
      <c r="W151" s="6">
        <v>2</v>
      </c>
      <c r="X151" s="5">
        <v>0</v>
      </c>
    </row>
    <row r="152" spans="1:24" x14ac:dyDescent="0.3">
      <c r="A152" s="5" t="s">
        <v>181</v>
      </c>
      <c r="B152" s="2" t="s">
        <v>212</v>
      </c>
      <c r="C152" s="2">
        <v>25</v>
      </c>
      <c r="D152" s="2">
        <v>1</v>
      </c>
      <c r="E152" s="19">
        <v>44123</v>
      </c>
      <c r="F152" s="7" t="s">
        <v>218</v>
      </c>
      <c r="G152" s="13">
        <v>-1</v>
      </c>
      <c r="H152" s="12">
        <f t="shared" si="10"/>
        <v>0</v>
      </c>
      <c r="I152" s="12">
        <f t="shared" si="11"/>
        <v>1</v>
      </c>
      <c r="J152" s="13">
        <v>-1</v>
      </c>
      <c r="K152" s="13">
        <v>2</v>
      </c>
      <c r="L152" s="13">
        <v>0</v>
      </c>
      <c r="M152" s="20" t="s">
        <v>478</v>
      </c>
      <c r="N152" s="6">
        <v>0</v>
      </c>
      <c r="O152" s="6">
        <v>1</v>
      </c>
      <c r="P152" s="6">
        <v>1</v>
      </c>
      <c r="Q152" s="6">
        <f t="shared" si="12"/>
        <v>0</v>
      </c>
      <c r="R152" s="6">
        <v>1</v>
      </c>
      <c r="S152" s="2">
        <f t="shared" si="13"/>
        <v>1</v>
      </c>
      <c r="T152" s="2">
        <v>2</v>
      </c>
      <c r="U152" s="6">
        <v>0</v>
      </c>
      <c r="V152" s="6">
        <f t="shared" si="14"/>
        <v>1</v>
      </c>
      <c r="W152" s="6">
        <v>2</v>
      </c>
      <c r="X152" s="5">
        <v>1</v>
      </c>
    </row>
    <row r="153" spans="1:24" x14ac:dyDescent="0.3">
      <c r="A153" s="5" t="s">
        <v>143</v>
      </c>
      <c r="B153" s="2" t="s">
        <v>212</v>
      </c>
      <c r="C153" s="2">
        <v>25</v>
      </c>
      <c r="D153" s="2">
        <v>1</v>
      </c>
      <c r="E153" s="19">
        <v>44123</v>
      </c>
      <c r="F153" s="7" t="s">
        <v>219</v>
      </c>
      <c r="G153" s="13">
        <v>1</v>
      </c>
      <c r="H153" s="12">
        <f t="shared" si="10"/>
        <v>1</v>
      </c>
      <c r="I153" s="12">
        <f t="shared" si="11"/>
        <v>0</v>
      </c>
      <c r="J153" s="13">
        <v>1</v>
      </c>
      <c r="K153" s="13">
        <v>1</v>
      </c>
      <c r="L153" s="13">
        <v>1</v>
      </c>
      <c r="M153" s="20" t="s">
        <v>478</v>
      </c>
      <c r="N153" s="6">
        <v>0</v>
      </c>
      <c r="O153" s="6">
        <v>1</v>
      </c>
      <c r="P153" s="6">
        <v>1</v>
      </c>
      <c r="Q153" s="6">
        <f t="shared" si="12"/>
        <v>0</v>
      </c>
      <c r="R153" s="6">
        <v>2</v>
      </c>
      <c r="S153" s="2">
        <f t="shared" si="13"/>
        <v>0</v>
      </c>
      <c r="T153" s="2">
        <v>2</v>
      </c>
      <c r="U153" s="6">
        <v>0</v>
      </c>
      <c r="V153" s="6">
        <f t="shared" si="14"/>
        <v>1</v>
      </c>
      <c r="W153" s="6">
        <v>2</v>
      </c>
      <c r="X153" s="5">
        <v>0</v>
      </c>
    </row>
    <row r="154" spans="1:24" x14ac:dyDescent="0.3">
      <c r="A154" s="5" t="s">
        <v>146</v>
      </c>
      <c r="B154" s="2" t="s">
        <v>212</v>
      </c>
      <c r="C154" s="2">
        <v>25</v>
      </c>
      <c r="D154" s="2">
        <v>1</v>
      </c>
      <c r="E154" s="19">
        <v>44123</v>
      </c>
      <c r="F154" s="7" t="s">
        <v>220</v>
      </c>
      <c r="G154" s="13">
        <v>0</v>
      </c>
      <c r="H154" s="12">
        <f t="shared" si="10"/>
        <v>0</v>
      </c>
      <c r="I154" s="12">
        <f t="shared" si="11"/>
        <v>0</v>
      </c>
      <c r="J154" s="13">
        <v>0</v>
      </c>
      <c r="K154" s="13">
        <v>3</v>
      </c>
      <c r="L154" s="13">
        <v>1</v>
      </c>
      <c r="M154" s="20" t="s">
        <v>477</v>
      </c>
      <c r="N154" s="6">
        <v>1</v>
      </c>
      <c r="O154" s="6">
        <v>0</v>
      </c>
      <c r="P154" s="6">
        <v>0</v>
      </c>
      <c r="Q154" s="6">
        <f t="shared" si="12"/>
        <v>1</v>
      </c>
      <c r="R154" s="6">
        <v>1</v>
      </c>
      <c r="S154" s="2">
        <f t="shared" si="13"/>
        <v>1</v>
      </c>
      <c r="T154" s="2">
        <v>1</v>
      </c>
      <c r="U154" s="6">
        <v>1</v>
      </c>
      <c r="V154" s="6">
        <f t="shared" si="14"/>
        <v>0</v>
      </c>
      <c r="W154" s="6">
        <v>2</v>
      </c>
      <c r="X154" s="5">
        <v>0</v>
      </c>
    </row>
    <row r="155" spans="1:24" x14ac:dyDescent="0.3">
      <c r="A155" s="5" t="s">
        <v>153</v>
      </c>
      <c r="B155" s="2" t="s">
        <v>212</v>
      </c>
      <c r="C155" s="2">
        <v>25</v>
      </c>
      <c r="D155" s="2">
        <v>1</v>
      </c>
      <c r="E155" s="19">
        <v>44123</v>
      </c>
      <c r="F155" s="7" t="s">
        <v>221</v>
      </c>
      <c r="G155" s="13">
        <v>1</v>
      </c>
      <c r="H155" s="12">
        <f t="shared" si="10"/>
        <v>1</v>
      </c>
      <c r="I155" s="12">
        <f t="shared" si="11"/>
        <v>0</v>
      </c>
      <c r="J155" s="13">
        <v>1</v>
      </c>
      <c r="K155" s="13">
        <v>1</v>
      </c>
      <c r="L155" s="13">
        <v>0</v>
      </c>
      <c r="M155" s="20" t="s">
        <v>478</v>
      </c>
      <c r="N155" s="6">
        <v>0</v>
      </c>
      <c r="O155" s="6">
        <v>1</v>
      </c>
      <c r="P155" s="6">
        <v>1</v>
      </c>
      <c r="Q155" s="6">
        <f t="shared" si="12"/>
        <v>0</v>
      </c>
      <c r="R155" s="6">
        <v>2</v>
      </c>
      <c r="S155" s="2">
        <f t="shared" si="13"/>
        <v>0</v>
      </c>
      <c r="T155" s="2">
        <v>2</v>
      </c>
      <c r="U155" s="6">
        <v>0</v>
      </c>
      <c r="V155" s="6">
        <f t="shared" si="14"/>
        <v>1</v>
      </c>
      <c r="W155" s="6">
        <v>2</v>
      </c>
      <c r="X155" s="5">
        <v>1</v>
      </c>
    </row>
    <row r="156" spans="1:24" x14ac:dyDescent="0.3">
      <c r="A156" s="5" t="s">
        <v>78</v>
      </c>
      <c r="B156" s="2" t="s">
        <v>212</v>
      </c>
      <c r="C156" s="2">
        <v>25</v>
      </c>
      <c r="D156" s="2">
        <v>1</v>
      </c>
      <c r="E156" s="19">
        <v>44123</v>
      </c>
      <c r="F156" s="7" t="s">
        <v>222</v>
      </c>
      <c r="G156" s="13">
        <v>-1</v>
      </c>
      <c r="H156" s="12">
        <f t="shared" si="10"/>
        <v>0</v>
      </c>
      <c r="I156" s="12">
        <f t="shared" si="11"/>
        <v>1</v>
      </c>
      <c r="J156" s="13">
        <v>0</v>
      </c>
      <c r="K156" s="13">
        <v>3</v>
      </c>
      <c r="L156" s="13">
        <v>1</v>
      </c>
      <c r="M156" s="20" t="s">
        <v>477</v>
      </c>
      <c r="N156" s="6">
        <v>1</v>
      </c>
      <c r="O156" s="6">
        <v>0</v>
      </c>
      <c r="P156" s="6">
        <v>0</v>
      </c>
      <c r="Q156" s="6">
        <f t="shared" si="12"/>
        <v>1</v>
      </c>
      <c r="R156" s="8">
        <v>2</v>
      </c>
      <c r="S156" s="2">
        <f t="shared" si="13"/>
        <v>0</v>
      </c>
      <c r="T156" s="2">
        <v>2</v>
      </c>
      <c r="U156" s="6">
        <v>0</v>
      </c>
      <c r="V156" s="6">
        <f t="shared" si="14"/>
        <v>1</v>
      </c>
      <c r="W156" s="6">
        <v>2</v>
      </c>
      <c r="X156" s="5">
        <v>1</v>
      </c>
    </row>
    <row r="157" spans="1:24" x14ac:dyDescent="0.3">
      <c r="A157" s="5" t="s">
        <v>167</v>
      </c>
      <c r="B157" s="2" t="s">
        <v>212</v>
      </c>
      <c r="C157" s="2">
        <v>25</v>
      </c>
      <c r="D157" s="2">
        <v>1</v>
      </c>
      <c r="E157" s="19">
        <v>44123</v>
      </c>
      <c r="F157" s="7" t="s">
        <v>223</v>
      </c>
      <c r="G157" s="13">
        <v>-1</v>
      </c>
      <c r="H157" s="12">
        <f t="shared" si="10"/>
        <v>0</v>
      </c>
      <c r="I157" s="12">
        <f t="shared" si="11"/>
        <v>1</v>
      </c>
      <c r="J157" s="13">
        <v>-1</v>
      </c>
      <c r="K157" s="13">
        <v>2</v>
      </c>
      <c r="L157" s="13">
        <v>1</v>
      </c>
      <c r="M157" s="20" t="s">
        <v>477</v>
      </c>
      <c r="N157" s="6">
        <v>1</v>
      </c>
      <c r="O157" s="6">
        <v>0</v>
      </c>
      <c r="P157" s="6">
        <v>0</v>
      </c>
      <c r="Q157" s="6">
        <f t="shared" si="12"/>
        <v>1</v>
      </c>
      <c r="R157" s="6">
        <v>1</v>
      </c>
      <c r="S157" s="2">
        <f t="shared" si="13"/>
        <v>1</v>
      </c>
      <c r="T157" s="2">
        <v>2</v>
      </c>
      <c r="U157" s="6">
        <v>0</v>
      </c>
      <c r="V157" s="6">
        <f t="shared" si="14"/>
        <v>1</v>
      </c>
      <c r="W157" s="6">
        <v>2</v>
      </c>
      <c r="X157" s="2">
        <v>1</v>
      </c>
    </row>
    <row r="158" spans="1:24" x14ac:dyDescent="0.3">
      <c r="A158" s="5" t="s">
        <v>169</v>
      </c>
      <c r="B158" s="2" t="s">
        <v>212</v>
      </c>
      <c r="C158" s="2">
        <v>25</v>
      </c>
      <c r="D158" s="2">
        <v>1</v>
      </c>
      <c r="E158" s="19">
        <v>44123</v>
      </c>
      <c r="F158" s="7" t="s">
        <v>224</v>
      </c>
      <c r="G158" s="13">
        <v>1</v>
      </c>
      <c r="H158" s="12">
        <f t="shared" si="10"/>
        <v>1</v>
      </c>
      <c r="I158" s="12">
        <f t="shared" si="11"/>
        <v>0</v>
      </c>
      <c r="J158" s="13">
        <v>1</v>
      </c>
      <c r="K158" s="13">
        <v>1</v>
      </c>
      <c r="L158" s="13">
        <v>1</v>
      </c>
      <c r="M158" s="20" t="s">
        <v>478</v>
      </c>
      <c r="N158" s="6">
        <v>0</v>
      </c>
      <c r="O158" s="6">
        <v>1</v>
      </c>
      <c r="P158" s="6">
        <v>1</v>
      </c>
      <c r="Q158" s="6">
        <f t="shared" si="12"/>
        <v>0</v>
      </c>
      <c r="R158" s="6">
        <v>1</v>
      </c>
      <c r="S158" s="2">
        <f t="shared" si="13"/>
        <v>1</v>
      </c>
      <c r="T158" s="2">
        <v>2</v>
      </c>
      <c r="U158" s="6">
        <v>0</v>
      </c>
      <c r="V158" s="6">
        <f t="shared" si="14"/>
        <v>1</v>
      </c>
      <c r="W158" s="6">
        <v>2</v>
      </c>
      <c r="X158" s="5">
        <v>0</v>
      </c>
    </row>
    <row r="159" spans="1:24" x14ac:dyDescent="0.3">
      <c r="A159" s="5" t="s">
        <v>209</v>
      </c>
      <c r="B159" s="2" t="s">
        <v>212</v>
      </c>
      <c r="C159" s="2">
        <v>25</v>
      </c>
      <c r="D159" s="2">
        <v>1</v>
      </c>
      <c r="E159" s="19">
        <v>44123</v>
      </c>
      <c r="F159" s="7" t="s">
        <v>225</v>
      </c>
      <c r="G159" s="13">
        <v>-1</v>
      </c>
      <c r="H159" s="12">
        <f t="shared" si="10"/>
        <v>0</v>
      </c>
      <c r="I159" s="12">
        <f t="shared" si="11"/>
        <v>1</v>
      </c>
      <c r="J159" s="13">
        <v>-1</v>
      </c>
      <c r="K159" s="13">
        <v>2</v>
      </c>
      <c r="L159" s="13">
        <v>1</v>
      </c>
      <c r="M159" s="20" t="s">
        <v>477</v>
      </c>
      <c r="N159" s="6">
        <v>1</v>
      </c>
      <c r="O159" s="6">
        <v>0</v>
      </c>
      <c r="P159" s="6">
        <v>0</v>
      </c>
      <c r="Q159" s="6">
        <f t="shared" si="12"/>
        <v>1</v>
      </c>
      <c r="R159" s="6">
        <v>2</v>
      </c>
      <c r="S159" s="2">
        <f t="shared" si="13"/>
        <v>0</v>
      </c>
      <c r="T159" s="2">
        <v>2</v>
      </c>
      <c r="U159" s="6">
        <v>0</v>
      </c>
      <c r="V159" s="6">
        <f t="shared" si="14"/>
        <v>1</v>
      </c>
      <c r="W159" s="6">
        <v>2</v>
      </c>
      <c r="X159" s="5">
        <v>0</v>
      </c>
    </row>
    <row r="160" spans="1:24" x14ac:dyDescent="0.3">
      <c r="A160" s="5" t="s">
        <v>52</v>
      </c>
      <c r="B160" s="2" t="s">
        <v>226</v>
      </c>
      <c r="C160" s="2">
        <v>26</v>
      </c>
      <c r="D160" s="2">
        <v>1</v>
      </c>
      <c r="E160" s="19">
        <v>44124</v>
      </c>
      <c r="F160" s="7" t="s">
        <v>227</v>
      </c>
      <c r="G160" s="13">
        <v>-1</v>
      </c>
      <c r="H160" s="12">
        <f t="shared" si="10"/>
        <v>0</v>
      </c>
      <c r="I160" s="12">
        <f t="shared" si="11"/>
        <v>1</v>
      </c>
      <c r="J160" s="13">
        <v>0</v>
      </c>
      <c r="K160" s="13">
        <v>3</v>
      </c>
      <c r="L160" s="13">
        <v>1</v>
      </c>
      <c r="M160" s="20" t="s">
        <v>477</v>
      </c>
      <c r="N160" s="6">
        <v>1</v>
      </c>
      <c r="O160" s="6">
        <v>0</v>
      </c>
      <c r="P160" s="6">
        <v>0</v>
      </c>
      <c r="Q160" s="6">
        <f t="shared" si="12"/>
        <v>1</v>
      </c>
      <c r="R160" s="6">
        <v>2</v>
      </c>
      <c r="S160" s="2">
        <f t="shared" si="13"/>
        <v>0</v>
      </c>
      <c r="T160" s="2">
        <v>2</v>
      </c>
      <c r="U160" s="6">
        <v>0</v>
      </c>
      <c r="V160" s="6">
        <f t="shared" si="14"/>
        <v>1</v>
      </c>
      <c r="W160" s="6">
        <v>3</v>
      </c>
      <c r="X160" s="2">
        <v>0</v>
      </c>
    </row>
    <row r="161" spans="1:24" x14ac:dyDescent="0.3">
      <c r="A161" s="5" t="s">
        <v>23</v>
      </c>
      <c r="B161" s="2" t="s">
        <v>226</v>
      </c>
      <c r="C161" s="2">
        <v>26</v>
      </c>
      <c r="D161" s="2">
        <v>1</v>
      </c>
      <c r="E161" s="19">
        <v>44124</v>
      </c>
      <c r="F161" s="7" t="s">
        <v>228</v>
      </c>
      <c r="G161" s="13">
        <v>-1</v>
      </c>
      <c r="H161" s="12">
        <f t="shared" si="10"/>
        <v>0</v>
      </c>
      <c r="I161" s="12">
        <f t="shared" si="11"/>
        <v>1</v>
      </c>
      <c r="J161" s="13">
        <v>0</v>
      </c>
      <c r="K161" s="13">
        <v>3</v>
      </c>
      <c r="L161" s="13">
        <v>0</v>
      </c>
      <c r="M161" s="20" t="s">
        <v>477</v>
      </c>
      <c r="N161" s="6">
        <v>1</v>
      </c>
      <c r="O161" s="6">
        <v>0</v>
      </c>
      <c r="P161" s="6">
        <v>0</v>
      </c>
      <c r="Q161" s="6">
        <f t="shared" si="12"/>
        <v>1</v>
      </c>
      <c r="R161" s="6">
        <v>1</v>
      </c>
      <c r="S161" s="2">
        <f t="shared" si="13"/>
        <v>1</v>
      </c>
      <c r="T161" s="2">
        <v>2</v>
      </c>
      <c r="U161" s="6">
        <v>0</v>
      </c>
      <c r="V161" s="6">
        <f t="shared" si="14"/>
        <v>1</v>
      </c>
      <c r="W161" s="6">
        <v>3</v>
      </c>
      <c r="X161" s="2">
        <v>0</v>
      </c>
    </row>
    <row r="162" spans="1:24" x14ac:dyDescent="0.3">
      <c r="A162" s="5" t="s">
        <v>101</v>
      </c>
      <c r="B162" s="2" t="s">
        <v>226</v>
      </c>
      <c r="C162" s="2">
        <v>26</v>
      </c>
      <c r="D162" s="2">
        <v>1</v>
      </c>
      <c r="E162" s="19">
        <v>44124</v>
      </c>
      <c r="F162" s="7" t="s">
        <v>229</v>
      </c>
      <c r="G162" s="13">
        <v>-1</v>
      </c>
      <c r="H162" s="12">
        <f t="shared" si="10"/>
        <v>0</v>
      </c>
      <c r="I162" s="12">
        <f t="shared" si="11"/>
        <v>1</v>
      </c>
      <c r="J162" s="13">
        <v>0</v>
      </c>
      <c r="K162" s="13">
        <v>3</v>
      </c>
      <c r="L162" s="13">
        <v>1</v>
      </c>
      <c r="M162" s="20" t="s">
        <v>481</v>
      </c>
      <c r="N162" s="6">
        <v>0</v>
      </c>
      <c r="O162" s="6">
        <v>0</v>
      </c>
      <c r="P162" s="6">
        <v>0</v>
      </c>
      <c r="Q162" s="6">
        <f t="shared" si="12"/>
        <v>1</v>
      </c>
      <c r="R162" s="6">
        <v>1</v>
      </c>
      <c r="S162" s="2">
        <f t="shared" si="13"/>
        <v>1</v>
      </c>
      <c r="T162" s="2">
        <v>1</v>
      </c>
      <c r="U162" s="6">
        <v>1</v>
      </c>
      <c r="V162" s="6">
        <f t="shared" si="14"/>
        <v>0</v>
      </c>
      <c r="W162" s="6">
        <v>3</v>
      </c>
      <c r="X162" s="5">
        <v>0</v>
      </c>
    </row>
    <row r="163" spans="1:24" x14ac:dyDescent="0.3">
      <c r="A163" s="5" t="s">
        <v>34</v>
      </c>
      <c r="B163" s="2" t="s">
        <v>226</v>
      </c>
      <c r="C163" s="2">
        <v>26</v>
      </c>
      <c r="D163" s="2">
        <v>1</v>
      </c>
      <c r="E163" s="19">
        <v>44124</v>
      </c>
      <c r="F163" s="7" t="s">
        <v>230</v>
      </c>
      <c r="G163" s="13">
        <v>0</v>
      </c>
      <c r="H163" s="12">
        <f t="shared" si="10"/>
        <v>0</v>
      </c>
      <c r="I163" s="12">
        <f t="shared" si="11"/>
        <v>0</v>
      </c>
      <c r="J163" s="13">
        <v>0</v>
      </c>
      <c r="K163" s="13">
        <v>3</v>
      </c>
      <c r="L163" s="13">
        <v>1</v>
      </c>
      <c r="M163" s="20" t="s">
        <v>480</v>
      </c>
      <c r="N163" s="6">
        <v>0</v>
      </c>
      <c r="O163" s="6">
        <v>0</v>
      </c>
      <c r="P163" s="6">
        <v>0</v>
      </c>
      <c r="Q163" s="6">
        <f t="shared" si="12"/>
        <v>1</v>
      </c>
      <c r="R163" s="6">
        <v>2</v>
      </c>
      <c r="S163" s="2">
        <f t="shared" si="13"/>
        <v>0</v>
      </c>
      <c r="T163" s="2">
        <v>1</v>
      </c>
      <c r="U163" s="6">
        <v>1</v>
      </c>
      <c r="V163" s="6">
        <f t="shared" si="14"/>
        <v>0</v>
      </c>
      <c r="W163" s="6">
        <v>3</v>
      </c>
      <c r="X163" s="5">
        <v>0</v>
      </c>
    </row>
    <row r="164" spans="1:24" x14ac:dyDescent="0.3">
      <c r="A164" s="5" t="s">
        <v>85</v>
      </c>
      <c r="B164" s="2" t="s">
        <v>226</v>
      </c>
      <c r="C164" s="2">
        <v>26</v>
      </c>
      <c r="D164" s="2">
        <v>1</v>
      </c>
      <c r="E164" s="19">
        <v>44124</v>
      </c>
      <c r="F164" s="7" t="s">
        <v>231</v>
      </c>
      <c r="G164" s="13">
        <v>1</v>
      </c>
      <c r="H164" s="12">
        <f t="shared" si="10"/>
        <v>1</v>
      </c>
      <c r="I164" s="12">
        <f t="shared" si="11"/>
        <v>0</v>
      </c>
      <c r="J164" s="13">
        <v>0</v>
      </c>
      <c r="K164" s="13">
        <v>3</v>
      </c>
      <c r="L164" s="13">
        <v>0</v>
      </c>
      <c r="M164" s="20" t="s">
        <v>478</v>
      </c>
      <c r="N164" s="6">
        <v>0</v>
      </c>
      <c r="O164" s="6">
        <v>1</v>
      </c>
      <c r="P164" s="6">
        <v>1</v>
      </c>
      <c r="Q164" s="6">
        <f t="shared" si="12"/>
        <v>0</v>
      </c>
      <c r="R164" s="6">
        <v>1</v>
      </c>
      <c r="S164" s="2">
        <f t="shared" si="13"/>
        <v>1</v>
      </c>
      <c r="T164" s="2">
        <v>2</v>
      </c>
      <c r="U164" s="6">
        <v>0</v>
      </c>
      <c r="V164" s="6">
        <f t="shared" si="14"/>
        <v>1</v>
      </c>
      <c r="W164" s="6">
        <v>3</v>
      </c>
      <c r="X164" s="5">
        <v>0</v>
      </c>
    </row>
    <row r="165" spans="1:24" x14ac:dyDescent="0.3">
      <c r="A165" s="5" t="s">
        <v>50</v>
      </c>
      <c r="B165" s="2" t="s">
        <v>232</v>
      </c>
      <c r="C165" s="2">
        <v>27</v>
      </c>
      <c r="D165" s="2">
        <v>1</v>
      </c>
      <c r="E165" s="19">
        <v>44125</v>
      </c>
      <c r="F165" s="7" t="s">
        <v>233</v>
      </c>
      <c r="G165" s="13">
        <v>-1</v>
      </c>
      <c r="H165" s="12">
        <f t="shared" si="10"/>
        <v>0</v>
      </c>
      <c r="I165" s="12">
        <f t="shared" si="11"/>
        <v>1</v>
      </c>
      <c r="J165" s="13">
        <v>0</v>
      </c>
      <c r="K165" s="13">
        <v>3</v>
      </c>
      <c r="L165" s="13">
        <v>0</v>
      </c>
      <c r="M165" s="20" t="s">
        <v>477</v>
      </c>
      <c r="N165" s="6">
        <v>1</v>
      </c>
      <c r="O165" s="6">
        <v>0</v>
      </c>
      <c r="P165" s="6">
        <v>0</v>
      </c>
      <c r="Q165" s="6">
        <f t="shared" si="12"/>
        <v>1</v>
      </c>
      <c r="R165" s="6">
        <v>1</v>
      </c>
      <c r="S165" s="2">
        <f t="shared" si="13"/>
        <v>1</v>
      </c>
      <c r="T165" s="2">
        <v>1</v>
      </c>
      <c r="U165" s="6">
        <v>1</v>
      </c>
      <c r="V165" s="6">
        <f t="shared" si="14"/>
        <v>0</v>
      </c>
      <c r="W165" s="6">
        <v>2</v>
      </c>
      <c r="X165" s="5">
        <v>0</v>
      </c>
    </row>
    <row r="166" spans="1:24" x14ac:dyDescent="0.3">
      <c r="A166" s="5" t="s">
        <v>52</v>
      </c>
      <c r="B166" s="2" t="s">
        <v>232</v>
      </c>
      <c r="C166" s="2">
        <v>27</v>
      </c>
      <c r="D166" s="2">
        <v>1</v>
      </c>
      <c r="E166" s="19">
        <v>44125</v>
      </c>
      <c r="F166" s="7" t="s">
        <v>234</v>
      </c>
      <c r="G166" s="13">
        <v>0</v>
      </c>
      <c r="H166" s="12">
        <f t="shared" si="10"/>
        <v>0</v>
      </c>
      <c r="I166" s="12">
        <f t="shared" si="11"/>
        <v>0</v>
      </c>
      <c r="J166" s="13">
        <v>0</v>
      </c>
      <c r="K166" s="13">
        <v>3</v>
      </c>
      <c r="L166" s="13">
        <v>1</v>
      </c>
      <c r="M166" s="20" t="s">
        <v>477</v>
      </c>
      <c r="N166" s="6">
        <v>1</v>
      </c>
      <c r="O166" s="6">
        <v>0</v>
      </c>
      <c r="P166" s="6">
        <v>0</v>
      </c>
      <c r="Q166" s="6">
        <f t="shared" si="12"/>
        <v>1</v>
      </c>
      <c r="R166" s="6">
        <v>2</v>
      </c>
      <c r="S166" s="2">
        <f t="shared" si="13"/>
        <v>0</v>
      </c>
      <c r="T166" s="2">
        <v>2</v>
      </c>
      <c r="U166" s="6">
        <v>0</v>
      </c>
      <c r="V166" s="6">
        <f t="shared" si="14"/>
        <v>1</v>
      </c>
      <c r="W166" s="6">
        <v>2</v>
      </c>
      <c r="X166" s="2">
        <v>0</v>
      </c>
    </row>
    <row r="167" spans="1:24" x14ac:dyDescent="0.3">
      <c r="A167" s="5" t="s">
        <v>62</v>
      </c>
      <c r="B167" s="2" t="s">
        <v>232</v>
      </c>
      <c r="C167" s="2">
        <v>27</v>
      </c>
      <c r="D167" s="2">
        <v>1</v>
      </c>
      <c r="E167" s="19">
        <v>44125</v>
      </c>
      <c r="F167" s="7" t="s">
        <v>235</v>
      </c>
      <c r="G167" s="13">
        <v>1</v>
      </c>
      <c r="H167" s="12">
        <f t="shared" si="10"/>
        <v>1</v>
      </c>
      <c r="I167" s="12">
        <f t="shared" si="11"/>
        <v>0</v>
      </c>
      <c r="J167" s="13">
        <v>0</v>
      </c>
      <c r="K167" s="13">
        <v>3</v>
      </c>
      <c r="L167" s="13">
        <v>0</v>
      </c>
      <c r="M167" s="20" t="s">
        <v>478</v>
      </c>
      <c r="N167" s="6">
        <v>0</v>
      </c>
      <c r="O167" s="6">
        <v>1</v>
      </c>
      <c r="P167" s="6">
        <v>1</v>
      </c>
      <c r="Q167" s="6">
        <f t="shared" si="12"/>
        <v>0</v>
      </c>
      <c r="R167" s="6">
        <v>2</v>
      </c>
      <c r="S167" s="2">
        <f t="shared" si="13"/>
        <v>0</v>
      </c>
      <c r="T167" s="2">
        <v>1</v>
      </c>
      <c r="U167" s="6">
        <v>1</v>
      </c>
      <c r="V167" s="6">
        <f t="shared" si="14"/>
        <v>0</v>
      </c>
      <c r="W167" s="6">
        <v>2</v>
      </c>
      <c r="X167" s="5">
        <v>0</v>
      </c>
    </row>
    <row r="168" spans="1:24" x14ac:dyDescent="0.3">
      <c r="A168" s="5" t="s">
        <v>236</v>
      </c>
      <c r="B168" s="2" t="s">
        <v>232</v>
      </c>
      <c r="C168" s="2">
        <v>27</v>
      </c>
      <c r="D168" s="2">
        <v>1</v>
      </c>
      <c r="E168" s="19">
        <v>44125</v>
      </c>
      <c r="F168" s="7" t="s">
        <v>237</v>
      </c>
      <c r="G168" s="13">
        <v>-1</v>
      </c>
      <c r="H168" s="12">
        <f t="shared" si="10"/>
        <v>0</v>
      </c>
      <c r="I168" s="12">
        <f t="shared" si="11"/>
        <v>1</v>
      </c>
      <c r="J168" s="13">
        <v>0</v>
      </c>
      <c r="K168" s="13">
        <v>3</v>
      </c>
      <c r="L168" s="13">
        <v>1</v>
      </c>
      <c r="M168" s="20" t="s">
        <v>482</v>
      </c>
      <c r="N168" s="6">
        <v>0</v>
      </c>
      <c r="O168" s="6">
        <v>0</v>
      </c>
      <c r="P168" s="6">
        <v>0</v>
      </c>
      <c r="Q168" s="6">
        <f t="shared" si="12"/>
        <v>1</v>
      </c>
      <c r="R168" s="6">
        <v>2</v>
      </c>
      <c r="S168" s="2">
        <f t="shared" si="13"/>
        <v>0</v>
      </c>
      <c r="T168" s="2">
        <v>3</v>
      </c>
      <c r="U168" s="6">
        <v>0</v>
      </c>
      <c r="V168" s="6">
        <f t="shared" si="14"/>
        <v>1</v>
      </c>
      <c r="W168" s="6">
        <v>2</v>
      </c>
      <c r="X168" s="5">
        <v>0</v>
      </c>
    </row>
    <row r="169" spans="1:24" x14ac:dyDescent="0.3">
      <c r="A169" s="5" t="s">
        <v>27</v>
      </c>
      <c r="B169" s="2" t="s">
        <v>232</v>
      </c>
      <c r="C169" s="2">
        <v>27</v>
      </c>
      <c r="D169" s="2">
        <v>1</v>
      </c>
      <c r="E169" s="19">
        <v>44125</v>
      </c>
      <c r="F169" s="7" t="s">
        <v>238</v>
      </c>
      <c r="G169" s="13">
        <v>-1</v>
      </c>
      <c r="H169" s="12">
        <f t="shared" si="10"/>
        <v>0</v>
      </c>
      <c r="I169" s="12">
        <f t="shared" si="11"/>
        <v>1</v>
      </c>
      <c r="J169" s="13">
        <v>0</v>
      </c>
      <c r="K169" s="13">
        <v>3</v>
      </c>
      <c r="L169" s="13">
        <v>0</v>
      </c>
      <c r="M169" s="20" t="s">
        <v>481</v>
      </c>
      <c r="N169" s="6">
        <v>0</v>
      </c>
      <c r="O169" s="6">
        <v>0</v>
      </c>
      <c r="P169" s="6">
        <v>0</v>
      </c>
      <c r="Q169" s="6">
        <f t="shared" si="12"/>
        <v>1</v>
      </c>
      <c r="R169" s="6">
        <v>2</v>
      </c>
      <c r="S169" s="2">
        <f t="shared" si="13"/>
        <v>0</v>
      </c>
      <c r="T169" s="2">
        <v>1</v>
      </c>
      <c r="U169" s="6">
        <v>1</v>
      </c>
      <c r="V169" s="6">
        <f t="shared" si="14"/>
        <v>0</v>
      </c>
      <c r="W169" s="6">
        <v>2</v>
      </c>
      <c r="X169" s="5">
        <v>0</v>
      </c>
    </row>
    <row r="170" spans="1:24" x14ac:dyDescent="0.3">
      <c r="A170" s="5" t="s">
        <v>116</v>
      </c>
      <c r="B170" s="2" t="s">
        <v>232</v>
      </c>
      <c r="C170" s="2">
        <v>27</v>
      </c>
      <c r="D170" s="2">
        <v>1</v>
      </c>
      <c r="E170" s="19">
        <v>44125</v>
      </c>
      <c r="F170" s="7" t="s">
        <v>239</v>
      </c>
      <c r="G170" s="13">
        <v>-1</v>
      </c>
      <c r="H170" s="12">
        <f t="shared" si="10"/>
        <v>0</v>
      </c>
      <c r="I170" s="12">
        <f t="shared" si="11"/>
        <v>1</v>
      </c>
      <c r="J170" s="13">
        <v>0</v>
      </c>
      <c r="K170" s="13">
        <v>3</v>
      </c>
      <c r="L170" s="13">
        <v>1</v>
      </c>
      <c r="M170" s="20" t="s">
        <v>477</v>
      </c>
      <c r="N170" s="6">
        <v>1</v>
      </c>
      <c r="O170" s="6">
        <v>0</v>
      </c>
      <c r="P170" s="6">
        <v>0</v>
      </c>
      <c r="Q170" s="6">
        <f t="shared" si="12"/>
        <v>1</v>
      </c>
      <c r="R170" s="8">
        <v>2</v>
      </c>
      <c r="S170" s="2">
        <f t="shared" si="13"/>
        <v>0</v>
      </c>
      <c r="T170" s="2">
        <v>2</v>
      </c>
      <c r="U170" s="6">
        <v>0</v>
      </c>
      <c r="V170" s="6">
        <f t="shared" si="14"/>
        <v>1</v>
      </c>
      <c r="W170" s="6">
        <v>2</v>
      </c>
      <c r="X170" s="5">
        <v>0</v>
      </c>
    </row>
    <row r="171" spans="1:24" x14ac:dyDescent="0.3">
      <c r="A171" s="5" t="s">
        <v>38</v>
      </c>
      <c r="B171" s="2" t="s">
        <v>232</v>
      </c>
      <c r="C171" s="2">
        <v>27</v>
      </c>
      <c r="D171" s="2">
        <v>1</v>
      </c>
      <c r="E171" s="19">
        <v>44125</v>
      </c>
      <c r="F171" s="7" t="s">
        <v>240</v>
      </c>
      <c r="G171" s="13">
        <v>-1</v>
      </c>
      <c r="H171" s="12">
        <f t="shared" si="10"/>
        <v>0</v>
      </c>
      <c r="I171" s="12">
        <f t="shared" si="11"/>
        <v>1</v>
      </c>
      <c r="J171" s="13">
        <v>0</v>
      </c>
      <c r="K171" s="13">
        <v>3</v>
      </c>
      <c r="L171" s="13">
        <v>1</v>
      </c>
      <c r="M171" s="20" t="s">
        <v>477</v>
      </c>
      <c r="N171" s="6">
        <v>1</v>
      </c>
      <c r="O171" s="6">
        <v>0</v>
      </c>
      <c r="P171" s="6">
        <v>0</v>
      </c>
      <c r="Q171" s="6">
        <f t="shared" si="12"/>
        <v>1</v>
      </c>
      <c r="R171" s="6">
        <v>1</v>
      </c>
      <c r="S171" s="2">
        <f t="shared" si="13"/>
        <v>1</v>
      </c>
      <c r="T171" s="2">
        <v>2</v>
      </c>
      <c r="U171" s="6">
        <v>0</v>
      </c>
      <c r="V171" s="6">
        <f t="shared" si="14"/>
        <v>1</v>
      </c>
      <c r="W171" s="6">
        <v>2</v>
      </c>
      <c r="X171" s="5">
        <v>1</v>
      </c>
    </row>
    <row r="172" spans="1:24" x14ac:dyDescent="0.3">
      <c r="A172" s="5" t="s">
        <v>118</v>
      </c>
      <c r="B172" s="2" t="s">
        <v>232</v>
      </c>
      <c r="C172" s="2">
        <v>27</v>
      </c>
      <c r="D172" s="2">
        <v>1</v>
      </c>
      <c r="E172" s="19">
        <v>44125</v>
      </c>
      <c r="F172" s="7" t="s">
        <v>241</v>
      </c>
      <c r="G172" s="13">
        <v>-1</v>
      </c>
      <c r="H172" s="12">
        <f t="shared" si="10"/>
        <v>0</v>
      </c>
      <c r="I172" s="12">
        <f t="shared" si="11"/>
        <v>1</v>
      </c>
      <c r="J172" s="13">
        <v>0</v>
      </c>
      <c r="K172" s="13">
        <v>3</v>
      </c>
      <c r="L172" s="13">
        <v>1</v>
      </c>
      <c r="M172" s="20" t="s">
        <v>477</v>
      </c>
      <c r="N172" s="6">
        <v>1</v>
      </c>
      <c r="O172" s="6">
        <v>0</v>
      </c>
      <c r="P172" s="6">
        <v>0</v>
      </c>
      <c r="Q172" s="6">
        <f t="shared" si="12"/>
        <v>1</v>
      </c>
      <c r="R172" s="6">
        <v>1</v>
      </c>
      <c r="S172" s="2">
        <f t="shared" si="13"/>
        <v>1</v>
      </c>
      <c r="T172" s="2">
        <v>2</v>
      </c>
      <c r="U172" s="6">
        <v>0</v>
      </c>
      <c r="V172" s="6">
        <f t="shared" si="14"/>
        <v>1</v>
      </c>
      <c r="W172" s="6">
        <v>2</v>
      </c>
      <c r="X172" s="5">
        <v>0</v>
      </c>
    </row>
    <row r="173" spans="1:24" x14ac:dyDescent="0.3">
      <c r="A173" s="5" t="s">
        <v>16</v>
      </c>
      <c r="B173" s="2" t="s">
        <v>242</v>
      </c>
      <c r="C173" s="2">
        <v>28</v>
      </c>
      <c r="D173" s="2">
        <v>1</v>
      </c>
      <c r="E173" s="19">
        <v>44131</v>
      </c>
      <c r="F173" s="7" t="s">
        <v>43</v>
      </c>
      <c r="G173" s="13">
        <v>-1</v>
      </c>
      <c r="H173" s="12">
        <f t="shared" si="10"/>
        <v>0</v>
      </c>
      <c r="I173" s="12">
        <f t="shared" si="11"/>
        <v>1</v>
      </c>
      <c r="J173" s="13">
        <v>0</v>
      </c>
      <c r="K173" s="13">
        <v>3</v>
      </c>
      <c r="L173" s="13">
        <v>1</v>
      </c>
      <c r="M173" s="20" t="s">
        <v>480</v>
      </c>
      <c r="N173" s="6">
        <v>0</v>
      </c>
      <c r="O173" s="6">
        <v>0</v>
      </c>
      <c r="P173" s="6">
        <v>0</v>
      </c>
      <c r="Q173" s="6">
        <f t="shared" si="12"/>
        <v>1</v>
      </c>
      <c r="R173" s="6">
        <v>2</v>
      </c>
      <c r="S173" s="2">
        <f t="shared" si="13"/>
        <v>0</v>
      </c>
      <c r="T173" s="2">
        <v>1</v>
      </c>
      <c r="U173" s="6">
        <v>1</v>
      </c>
      <c r="V173" s="6">
        <f t="shared" si="14"/>
        <v>0</v>
      </c>
      <c r="W173" s="6">
        <v>1</v>
      </c>
      <c r="X173" s="5">
        <v>0</v>
      </c>
    </row>
    <row r="174" spans="1:24" x14ac:dyDescent="0.3">
      <c r="A174" s="5" t="s">
        <v>175</v>
      </c>
      <c r="B174" s="2" t="s">
        <v>242</v>
      </c>
      <c r="C174" s="2">
        <v>28</v>
      </c>
      <c r="D174" s="2">
        <v>1</v>
      </c>
      <c r="E174" s="19">
        <v>44131</v>
      </c>
      <c r="F174" s="7" t="s">
        <v>243</v>
      </c>
      <c r="G174" s="13">
        <v>-1</v>
      </c>
      <c r="H174" s="12">
        <f t="shared" si="10"/>
        <v>0</v>
      </c>
      <c r="I174" s="12">
        <f t="shared" si="11"/>
        <v>1</v>
      </c>
      <c r="J174" s="13">
        <v>0</v>
      </c>
      <c r="K174" s="13">
        <v>3</v>
      </c>
      <c r="L174" s="13">
        <v>1</v>
      </c>
      <c r="M174" s="20" t="s">
        <v>477</v>
      </c>
      <c r="N174" s="6">
        <v>1</v>
      </c>
      <c r="O174" s="6">
        <v>0</v>
      </c>
      <c r="P174" s="6">
        <v>0</v>
      </c>
      <c r="Q174" s="6">
        <f t="shared" si="12"/>
        <v>1</v>
      </c>
      <c r="R174" s="6">
        <v>1</v>
      </c>
      <c r="S174" s="2">
        <f t="shared" si="13"/>
        <v>1</v>
      </c>
      <c r="T174" s="2">
        <v>2</v>
      </c>
      <c r="U174" s="6">
        <v>0</v>
      </c>
      <c r="V174" s="6">
        <f t="shared" si="14"/>
        <v>1</v>
      </c>
      <c r="W174" s="6">
        <v>1</v>
      </c>
      <c r="X174" s="2">
        <v>1</v>
      </c>
    </row>
    <row r="175" spans="1:24" x14ac:dyDescent="0.3">
      <c r="A175" s="5" t="s">
        <v>23</v>
      </c>
      <c r="B175" s="2" t="s">
        <v>242</v>
      </c>
      <c r="C175" s="2">
        <v>28</v>
      </c>
      <c r="D175" s="2">
        <v>1</v>
      </c>
      <c r="E175" s="19">
        <v>44131</v>
      </c>
      <c r="F175" s="7" t="s">
        <v>244</v>
      </c>
      <c r="G175" s="13">
        <v>-1</v>
      </c>
      <c r="H175" s="12">
        <f t="shared" si="10"/>
        <v>0</v>
      </c>
      <c r="I175" s="12">
        <f t="shared" si="11"/>
        <v>1</v>
      </c>
      <c r="J175" s="13">
        <v>0</v>
      </c>
      <c r="K175" s="13">
        <v>3</v>
      </c>
      <c r="L175" s="13">
        <v>0</v>
      </c>
      <c r="M175" s="20" t="s">
        <v>477</v>
      </c>
      <c r="N175" s="6">
        <v>1</v>
      </c>
      <c r="O175" s="6">
        <v>0</v>
      </c>
      <c r="P175" s="6">
        <v>0</v>
      </c>
      <c r="Q175" s="6">
        <f t="shared" si="12"/>
        <v>1</v>
      </c>
      <c r="R175" s="6">
        <v>1</v>
      </c>
      <c r="S175" s="2">
        <f t="shared" si="13"/>
        <v>1</v>
      </c>
      <c r="T175" s="2">
        <v>2</v>
      </c>
      <c r="U175" s="6">
        <v>0</v>
      </c>
      <c r="V175" s="6">
        <f t="shared" si="14"/>
        <v>1</v>
      </c>
      <c r="W175" s="6">
        <v>1</v>
      </c>
      <c r="X175" s="2">
        <v>0</v>
      </c>
    </row>
    <row r="176" spans="1:24" x14ac:dyDescent="0.3">
      <c r="A176" s="5" t="s">
        <v>245</v>
      </c>
      <c r="B176" s="2" t="s">
        <v>242</v>
      </c>
      <c r="C176" s="2">
        <v>28</v>
      </c>
      <c r="D176" s="2">
        <v>1</v>
      </c>
      <c r="E176" s="19">
        <v>44131</v>
      </c>
      <c r="F176" s="7" t="s">
        <v>246</v>
      </c>
      <c r="G176" s="13">
        <v>-1</v>
      </c>
      <c r="H176" s="12">
        <f t="shared" si="10"/>
        <v>0</v>
      </c>
      <c r="I176" s="12">
        <f t="shared" si="11"/>
        <v>1</v>
      </c>
      <c r="J176" s="13">
        <v>0</v>
      </c>
      <c r="K176" s="13">
        <v>3</v>
      </c>
      <c r="L176" s="13">
        <v>1</v>
      </c>
      <c r="M176" s="20" t="s">
        <v>481</v>
      </c>
      <c r="N176" s="6">
        <v>0</v>
      </c>
      <c r="O176" s="6">
        <v>0</v>
      </c>
      <c r="P176" s="6">
        <v>0</v>
      </c>
      <c r="Q176" s="6">
        <f t="shared" si="12"/>
        <v>1</v>
      </c>
      <c r="R176" s="6">
        <v>1</v>
      </c>
      <c r="S176" s="2">
        <f t="shared" si="13"/>
        <v>1</v>
      </c>
      <c r="T176" s="2">
        <v>2</v>
      </c>
      <c r="U176" s="6">
        <v>0</v>
      </c>
      <c r="V176" s="6">
        <f t="shared" si="14"/>
        <v>1</v>
      </c>
      <c r="W176" s="6">
        <v>1</v>
      </c>
      <c r="X176" s="5">
        <v>0</v>
      </c>
    </row>
    <row r="177" spans="1:24" x14ac:dyDescent="0.3">
      <c r="A177" s="5" t="s">
        <v>30</v>
      </c>
      <c r="B177" s="2" t="s">
        <v>242</v>
      </c>
      <c r="C177" s="2">
        <v>28</v>
      </c>
      <c r="D177" s="2">
        <v>1</v>
      </c>
      <c r="E177" s="19">
        <v>44131</v>
      </c>
      <c r="F177" s="7" t="s">
        <v>247</v>
      </c>
      <c r="G177" s="13">
        <v>0</v>
      </c>
      <c r="H177" s="12">
        <f t="shared" si="10"/>
        <v>0</v>
      </c>
      <c r="I177" s="12">
        <f t="shared" si="11"/>
        <v>0</v>
      </c>
      <c r="J177" s="13">
        <v>0</v>
      </c>
      <c r="K177" s="13">
        <v>3</v>
      </c>
      <c r="L177" s="13">
        <v>0</v>
      </c>
      <c r="M177" s="20" t="s">
        <v>478</v>
      </c>
      <c r="N177" s="6">
        <v>0</v>
      </c>
      <c r="O177" s="6">
        <v>1</v>
      </c>
      <c r="P177" s="6">
        <v>1</v>
      </c>
      <c r="Q177" s="6">
        <f t="shared" si="12"/>
        <v>0</v>
      </c>
      <c r="R177" s="6">
        <v>1</v>
      </c>
      <c r="S177" s="2">
        <f t="shared" si="13"/>
        <v>1</v>
      </c>
      <c r="T177" s="2">
        <v>1</v>
      </c>
      <c r="U177" s="6">
        <v>1</v>
      </c>
      <c r="V177" s="6">
        <f t="shared" si="14"/>
        <v>0</v>
      </c>
      <c r="W177" s="6">
        <v>1</v>
      </c>
      <c r="X177" s="2">
        <v>0</v>
      </c>
    </row>
    <row r="178" spans="1:24" x14ac:dyDescent="0.3">
      <c r="A178" s="5" t="s">
        <v>34</v>
      </c>
      <c r="B178" s="2" t="s">
        <v>242</v>
      </c>
      <c r="C178" s="2">
        <v>28</v>
      </c>
      <c r="D178" s="2">
        <v>1</v>
      </c>
      <c r="E178" s="19">
        <v>44131</v>
      </c>
      <c r="F178" s="7" t="s">
        <v>248</v>
      </c>
      <c r="G178" s="13">
        <v>-1</v>
      </c>
      <c r="H178" s="12">
        <f t="shared" si="10"/>
        <v>0</v>
      </c>
      <c r="I178" s="12">
        <f t="shared" si="11"/>
        <v>1</v>
      </c>
      <c r="J178" s="13">
        <v>0</v>
      </c>
      <c r="K178" s="13">
        <v>3</v>
      </c>
      <c r="L178" s="13">
        <v>1</v>
      </c>
      <c r="M178" s="20" t="s">
        <v>480</v>
      </c>
      <c r="N178" s="6">
        <v>0</v>
      </c>
      <c r="O178" s="6">
        <v>0</v>
      </c>
      <c r="P178" s="6">
        <v>0</v>
      </c>
      <c r="Q178" s="6">
        <f t="shared" si="12"/>
        <v>1</v>
      </c>
      <c r="R178" s="6">
        <v>2</v>
      </c>
      <c r="S178" s="2">
        <f t="shared" si="13"/>
        <v>0</v>
      </c>
      <c r="T178" s="2">
        <v>1</v>
      </c>
      <c r="U178" s="6">
        <v>1</v>
      </c>
      <c r="V178" s="6">
        <f t="shared" si="14"/>
        <v>0</v>
      </c>
      <c r="W178" s="6">
        <v>1</v>
      </c>
      <c r="X178" s="5">
        <v>0</v>
      </c>
    </row>
    <row r="179" spans="1:24" x14ac:dyDescent="0.3">
      <c r="A179" s="5" t="s">
        <v>16</v>
      </c>
      <c r="B179" s="2" t="s">
        <v>226</v>
      </c>
      <c r="C179" s="2">
        <v>29</v>
      </c>
      <c r="D179" s="2">
        <v>1</v>
      </c>
      <c r="E179" s="19">
        <v>44131</v>
      </c>
      <c r="F179" s="7" t="s">
        <v>249</v>
      </c>
      <c r="G179" s="13">
        <v>-1</v>
      </c>
      <c r="H179" s="12">
        <f t="shared" si="10"/>
        <v>0</v>
      </c>
      <c r="I179" s="12">
        <f t="shared" si="11"/>
        <v>1</v>
      </c>
      <c r="J179" s="13">
        <v>0</v>
      </c>
      <c r="K179" s="13">
        <v>3</v>
      </c>
      <c r="L179" s="13">
        <v>1</v>
      </c>
      <c r="M179" s="20" t="s">
        <v>480</v>
      </c>
      <c r="N179" s="6">
        <v>0</v>
      </c>
      <c r="O179" s="6">
        <v>0</v>
      </c>
      <c r="P179" s="6">
        <v>0</v>
      </c>
      <c r="Q179" s="6">
        <f t="shared" si="12"/>
        <v>1</v>
      </c>
      <c r="R179" s="6">
        <v>2</v>
      </c>
      <c r="S179" s="2">
        <f t="shared" si="13"/>
        <v>0</v>
      </c>
      <c r="T179" s="2">
        <v>1</v>
      </c>
      <c r="U179" s="6">
        <v>1</v>
      </c>
      <c r="V179" s="6">
        <f t="shared" si="14"/>
        <v>0</v>
      </c>
      <c r="W179" s="6">
        <v>3</v>
      </c>
      <c r="X179" s="5">
        <v>0</v>
      </c>
    </row>
    <row r="180" spans="1:24" x14ac:dyDescent="0.3">
      <c r="A180" s="5" t="s">
        <v>23</v>
      </c>
      <c r="B180" s="2" t="s">
        <v>226</v>
      </c>
      <c r="C180" s="2">
        <v>29</v>
      </c>
      <c r="D180" s="2">
        <v>1</v>
      </c>
      <c r="E180" s="19">
        <v>44131</v>
      </c>
      <c r="F180" s="7" t="s">
        <v>250</v>
      </c>
      <c r="G180" s="13">
        <v>-1</v>
      </c>
      <c r="H180" s="12">
        <f t="shared" si="10"/>
        <v>0</v>
      </c>
      <c r="I180" s="12">
        <f t="shared" si="11"/>
        <v>1</v>
      </c>
      <c r="J180" s="13">
        <v>0</v>
      </c>
      <c r="K180" s="13">
        <v>3</v>
      </c>
      <c r="L180" s="13">
        <v>1</v>
      </c>
      <c r="M180" s="20" t="s">
        <v>477</v>
      </c>
      <c r="N180" s="6">
        <v>1</v>
      </c>
      <c r="O180" s="6">
        <v>0</v>
      </c>
      <c r="P180" s="6">
        <v>0</v>
      </c>
      <c r="Q180" s="6">
        <f t="shared" si="12"/>
        <v>1</v>
      </c>
      <c r="R180" s="6">
        <v>1</v>
      </c>
      <c r="S180" s="2">
        <f t="shared" si="13"/>
        <v>1</v>
      </c>
      <c r="T180" s="2">
        <v>2</v>
      </c>
      <c r="U180" s="6">
        <v>0</v>
      </c>
      <c r="V180" s="6">
        <f t="shared" si="14"/>
        <v>1</v>
      </c>
      <c r="W180" s="6">
        <v>3</v>
      </c>
      <c r="X180" s="2">
        <v>0</v>
      </c>
    </row>
    <row r="181" spans="1:24" x14ac:dyDescent="0.3">
      <c r="A181" s="5" t="s">
        <v>16</v>
      </c>
      <c r="B181" s="2" t="s">
        <v>251</v>
      </c>
      <c r="C181" s="2">
        <v>30</v>
      </c>
      <c r="D181" s="2">
        <v>1</v>
      </c>
      <c r="E181" s="19">
        <v>44137</v>
      </c>
      <c r="F181" s="7" t="s">
        <v>252</v>
      </c>
      <c r="G181" s="13">
        <v>-1</v>
      </c>
      <c r="H181" s="12">
        <f t="shared" si="10"/>
        <v>0</v>
      </c>
      <c r="I181" s="12">
        <f t="shared" si="11"/>
        <v>1</v>
      </c>
      <c r="J181" s="13">
        <v>0</v>
      </c>
      <c r="K181" s="13">
        <v>3</v>
      </c>
      <c r="L181" s="13">
        <v>1</v>
      </c>
      <c r="M181" s="20" t="s">
        <v>480</v>
      </c>
      <c r="N181" s="6">
        <v>0</v>
      </c>
      <c r="O181" s="6">
        <v>0</v>
      </c>
      <c r="P181" s="6">
        <v>0</v>
      </c>
      <c r="Q181" s="6">
        <f t="shared" si="12"/>
        <v>1</v>
      </c>
      <c r="R181" s="6">
        <v>2</v>
      </c>
      <c r="S181" s="2">
        <f t="shared" si="13"/>
        <v>0</v>
      </c>
      <c r="T181" s="2">
        <v>1</v>
      </c>
      <c r="U181" s="6">
        <v>1</v>
      </c>
      <c r="V181" s="6">
        <f t="shared" si="14"/>
        <v>0</v>
      </c>
      <c r="W181" s="6">
        <v>2</v>
      </c>
      <c r="X181" s="5">
        <v>0</v>
      </c>
    </row>
    <row r="182" spans="1:24" x14ac:dyDescent="0.3">
      <c r="A182" s="5" t="s">
        <v>90</v>
      </c>
      <c r="B182" s="2" t="s">
        <v>251</v>
      </c>
      <c r="C182" s="2">
        <v>30</v>
      </c>
      <c r="D182" s="2">
        <v>1</v>
      </c>
      <c r="E182" s="19">
        <v>44137</v>
      </c>
      <c r="F182" s="7" t="s">
        <v>253</v>
      </c>
      <c r="G182" s="13">
        <v>1</v>
      </c>
      <c r="H182" s="12">
        <f t="shared" si="10"/>
        <v>1</v>
      </c>
      <c r="I182" s="12">
        <f t="shared" si="11"/>
        <v>0</v>
      </c>
      <c r="J182" s="13">
        <v>0</v>
      </c>
      <c r="K182" s="13">
        <v>3</v>
      </c>
      <c r="L182" s="13">
        <v>0</v>
      </c>
      <c r="M182" s="20" t="s">
        <v>477</v>
      </c>
      <c r="N182" s="6">
        <v>1</v>
      </c>
      <c r="O182" s="6">
        <v>0</v>
      </c>
      <c r="P182" s="6">
        <v>0</v>
      </c>
      <c r="Q182" s="6">
        <f t="shared" si="12"/>
        <v>1</v>
      </c>
      <c r="R182" s="6">
        <v>2</v>
      </c>
      <c r="S182" s="2">
        <f t="shared" si="13"/>
        <v>0</v>
      </c>
      <c r="T182" s="2">
        <v>2</v>
      </c>
      <c r="U182" s="6">
        <v>0</v>
      </c>
      <c r="V182" s="6">
        <f t="shared" si="14"/>
        <v>1</v>
      </c>
      <c r="W182" s="6">
        <v>2</v>
      </c>
      <c r="X182" s="5">
        <v>0</v>
      </c>
    </row>
    <row r="183" spans="1:24" x14ac:dyDescent="0.3">
      <c r="A183" s="5" t="s">
        <v>93</v>
      </c>
      <c r="B183" s="2" t="s">
        <v>251</v>
      </c>
      <c r="C183" s="2">
        <v>30</v>
      </c>
      <c r="D183" s="2">
        <v>1</v>
      </c>
      <c r="E183" s="19">
        <v>44137</v>
      </c>
      <c r="F183" s="7" t="s">
        <v>254</v>
      </c>
      <c r="G183" s="13">
        <v>1</v>
      </c>
      <c r="H183" s="12">
        <f t="shared" si="10"/>
        <v>1</v>
      </c>
      <c r="I183" s="12">
        <f t="shared" si="11"/>
        <v>0</v>
      </c>
      <c r="J183" s="13">
        <v>0</v>
      </c>
      <c r="K183" s="13">
        <v>3</v>
      </c>
      <c r="L183" s="13">
        <v>1</v>
      </c>
      <c r="M183" s="20" t="s">
        <v>478</v>
      </c>
      <c r="N183" s="6">
        <v>0</v>
      </c>
      <c r="O183" s="6">
        <v>1</v>
      </c>
      <c r="P183" s="6">
        <v>1</v>
      </c>
      <c r="Q183" s="6">
        <f t="shared" si="12"/>
        <v>0</v>
      </c>
      <c r="R183" s="6">
        <v>2</v>
      </c>
      <c r="S183" s="2">
        <f t="shared" si="13"/>
        <v>0</v>
      </c>
      <c r="T183" s="2">
        <v>2</v>
      </c>
      <c r="U183" s="6">
        <v>0</v>
      </c>
      <c r="V183" s="6">
        <f t="shared" si="14"/>
        <v>1</v>
      </c>
      <c r="W183" s="6">
        <v>2</v>
      </c>
      <c r="X183" s="5">
        <v>0</v>
      </c>
    </row>
    <row r="184" spans="1:24" x14ac:dyDescent="0.3">
      <c r="A184" s="5" t="s">
        <v>50</v>
      </c>
      <c r="B184" s="2" t="s">
        <v>251</v>
      </c>
      <c r="C184" s="2">
        <v>30</v>
      </c>
      <c r="D184" s="2">
        <v>1</v>
      </c>
      <c r="E184" s="19">
        <v>44137</v>
      </c>
      <c r="F184" s="7" t="s">
        <v>255</v>
      </c>
      <c r="G184" s="13">
        <v>-1</v>
      </c>
      <c r="H184" s="12">
        <f t="shared" si="10"/>
        <v>0</v>
      </c>
      <c r="I184" s="12">
        <f t="shared" si="11"/>
        <v>1</v>
      </c>
      <c r="J184" s="13">
        <v>0</v>
      </c>
      <c r="K184" s="13">
        <v>3</v>
      </c>
      <c r="L184" s="13">
        <v>1</v>
      </c>
      <c r="M184" s="20" t="s">
        <v>477</v>
      </c>
      <c r="N184" s="6">
        <v>1</v>
      </c>
      <c r="O184" s="6">
        <v>0</v>
      </c>
      <c r="P184" s="6">
        <v>0</v>
      </c>
      <c r="Q184" s="6">
        <f t="shared" si="12"/>
        <v>1</v>
      </c>
      <c r="R184" s="6">
        <v>1</v>
      </c>
      <c r="S184" s="2">
        <f t="shared" si="13"/>
        <v>1</v>
      </c>
      <c r="T184" s="2">
        <v>1</v>
      </c>
      <c r="U184" s="6">
        <v>1</v>
      </c>
      <c r="V184" s="6">
        <f t="shared" si="14"/>
        <v>0</v>
      </c>
      <c r="W184" s="6">
        <v>2</v>
      </c>
      <c r="X184" s="5">
        <v>0</v>
      </c>
    </row>
    <row r="185" spans="1:24" x14ac:dyDescent="0.3">
      <c r="A185" s="5" t="s">
        <v>52</v>
      </c>
      <c r="B185" s="2" t="s">
        <v>251</v>
      </c>
      <c r="C185" s="2">
        <v>30</v>
      </c>
      <c r="D185" s="2">
        <v>1</v>
      </c>
      <c r="E185" s="19">
        <v>44137</v>
      </c>
      <c r="F185" s="7" t="s">
        <v>256</v>
      </c>
      <c r="G185" s="13">
        <v>-1</v>
      </c>
      <c r="H185" s="12">
        <f t="shared" si="10"/>
        <v>0</v>
      </c>
      <c r="I185" s="12">
        <f t="shared" si="11"/>
        <v>1</v>
      </c>
      <c r="J185" s="13">
        <v>0</v>
      </c>
      <c r="K185" s="13">
        <v>3</v>
      </c>
      <c r="L185" s="13">
        <v>1</v>
      </c>
      <c r="M185" s="20" t="s">
        <v>477</v>
      </c>
      <c r="N185" s="6">
        <v>1</v>
      </c>
      <c r="O185" s="6">
        <v>0</v>
      </c>
      <c r="P185" s="6">
        <v>0</v>
      </c>
      <c r="Q185" s="6">
        <f t="shared" si="12"/>
        <v>1</v>
      </c>
      <c r="R185" s="6">
        <v>2</v>
      </c>
      <c r="S185" s="2">
        <f t="shared" si="13"/>
        <v>0</v>
      </c>
      <c r="T185" s="2">
        <v>2</v>
      </c>
      <c r="U185" s="6">
        <v>0</v>
      </c>
      <c r="V185" s="6">
        <f t="shared" si="14"/>
        <v>1</v>
      </c>
      <c r="W185" s="6">
        <v>2</v>
      </c>
      <c r="X185" s="2">
        <v>0</v>
      </c>
    </row>
    <row r="186" spans="1:24" x14ac:dyDescent="0.3">
      <c r="A186" s="5" t="s">
        <v>25</v>
      </c>
      <c r="B186" s="2" t="s">
        <v>251</v>
      </c>
      <c r="C186" s="2">
        <v>30</v>
      </c>
      <c r="D186" s="2">
        <v>1</v>
      </c>
      <c r="E186" s="19">
        <v>44137</v>
      </c>
      <c r="F186" s="7" t="s">
        <v>258</v>
      </c>
      <c r="G186" s="13">
        <v>-1</v>
      </c>
      <c r="H186" s="12">
        <f t="shared" si="10"/>
        <v>0</v>
      </c>
      <c r="I186" s="12">
        <f t="shared" si="11"/>
        <v>1</v>
      </c>
      <c r="J186" s="13">
        <v>0</v>
      </c>
      <c r="K186" s="13">
        <v>3</v>
      </c>
      <c r="L186" s="13">
        <v>1</v>
      </c>
      <c r="M186" s="20" t="s">
        <v>477</v>
      </c>
      <c r="N186" s="6">
        <v>1</v>
      </c>
      <c r="O186" s="6">
        <v>0</v>
      </c>
      <c r="P186" s="6">
        <v>0</v>
      </c>
      <c r="Q186" s="6">
        <f t="shared" si="12"/>
        <v>1</v>
      </c>
      <c r="R186" s="6">
        <v>1</v>
      </c>
      <c r="S186" s="2">
        <f t="shared" si="13"/>
        <v>1</v>
      </c>
      <c r="T186" s="2">
        <v>2</v>
      </c>
      <c r="U186" s="6">
        <v>0</v>
      </c>
      <c r="V186" s="6">
        <f t="shared" si="14"/>
        <v>1</v>
      </c>
      <c r="W186" s="6">
        <v>2</v>
      </c>
      <c r="X186" s="5">
        <v>0</v>
      </c>
    </row>
    <row r="187" spans="1:24" x14ac:dyDescent="0.3">
      <c r="A187" s="5" t="s">
        <v>62</v>
      </c>
      <c r="B187" s="2" t="s">
        <v>251</v>
      </c>
      <c r="C187" s="2">
        <v>30</v>
      </c>
      <c r="D187" s="2">
        <v>1</v>
      </c>
      <c r="E187" s="19">
        <v>44137</v>
      </c>
      <c r="F187" s="7" t="s">
        <v>259</v>
      </c>
      <c r="G187" s="13">
        <v>1</v>
      </c>
      <c r="H187" s="12">
        <f t="shared" si="10"/>
        <v>1</v>
      </c>
      <c r="I187" s="12">
        <f t="shared" si="11"/>
        <v>0</v>
      </c>
      <c r="J187" s="13">
        <v>1</v>
      </c>
      <c r="K187" s="13">
        <v>1</v>
      </c>
      <c r="L187" s="13">
        <v>1</v>
      </c>
      <c r="M187" s="20" t="s">
        <v>478</v>
      </c>
      <c r="N187" s="6">
        <v>0</v>
      </c>
      <c r="O187" s="6">
        <v>1</v>
      </c>
      <c r="P187" s="6">
        <v>1</v>
      </c>
      <c r="Q187" s="6">
        <f t="shared" si="12"/>
        <v>0</v>
      </c>
      <c r="R187" s="6">
        <v>2</v>
      </c>
      <c r="S187" s="2">
        <f t="shared" si="13"/>
        <v>0</v>
      </c>
      <c r="T187" s="2">
        <v>1</v>
      </c>
      <c r="U187" s="6">
        <v>1</v>
      </c>
      <c r="V187" s="6">
        <f t="shared" si="14"/>
        <v>0</v>
      </c>
      <c r="W187" s="6">
        <v>2</v>
      </c>
      <c r="X187" s="5">
        <v>0</v>
      </c>
    </row>
    <row r="188" spans="1:24" x14ac:dyDescent="0.3">
      <c r="A188" s="5" t="s">
        <v>236</v>
      </c>
      <c r="B188" s="2" t="s">
        <v>251</v>
      </c>
      <c r="C188" s="2">
        <v>30</v>
      </c>
      <c r="D188" s="2">
        <v>1</v>
      </c>
      <c r="E188" s="19">
        <v>44137</v>
      </c>
      <c r="F188" s="7" t="s">
        <v>260</v>
      </c>
      <c r="G188" s="13">
        <v>-1</v>
      </c>
      <c r="H188" s="12">
        <f t="shared" si="10"/>
        <v>0</v>
      </c>
      <c r="I188" s="12">
        <f t="shared" si="11"/>
        <v>1</v>
      </c>
      <c r="J188" s="13">
        <v>0</v>
      </c>
      <c r="K188" s="13">
        <v>3</v>
      </c>
      <c r="L188" s="13">
        <v>1</v>
      </c>
      <c r="M188" s="20" t="s">
        <v>482</v>
      </c>
      <c r="N188" s="6">
        <v>0</v>
      </c>
      <c r="O188" s="6">
        <v>0</v>
      </c>
      <c r="P188" s="6">
        <v>0</v>
      </c>
      <c r="Q188" s="6">
        <f t="shared" si="12"/>
        <v>1</v>
      </c>
      <c r="R188" s="6">
        <v>2</v>
      </c>
      <c r="S188" s="2">
        <f t="shared" si="13"/>
        <v>0</v>
      </c>
      <c r="T188" s="2">
        <v>3</v>
      </c>
      <c r="U188" s="6">
        <v>0</v>
      </c>
      <c r="V188" s="6">
        <f t="shared" si="14"/>
        <v>1</v>
      </c>
      <c r="W188" s="6">
        <v>2</v>
      </c>
      <c r="X188" s="5">
        <v>0</v>
      </c>
    </row>
    <row r="189" spans="1:24" x14ac:dyDescent="0.3">
      <c r="A189" s="5" t="s">
        <v>27</v>
      </c>
      <c r="B189" s="2" t="s">
        <v>251</v>
      </c>
      <c r="C189" s="2">
        <v>30</v>
      </c>
      <c r="D189" s="2">
        <v>1</v>
      </c>
      <c r="E189" s="19">
        <v>44137</v>
      </c>
      <c r="F189" s="7" t="s">
        <v>261</v>
      </c>
      <c r="G189" s="13">
        <v>-1</v>
      </c>
      <c r="H189" s="12">
        <f t="shared" si="10"/>
        <v>0</v>
      </c>
      <c r="I189" s="12">
        <f t="shared" si="11"/>
        <v>1</v>
      </c>
      <c r="J189" s="13">
        <v>-1</v>
      </c>
      <c r="K189" s="13">
        <v>2</v>
      </c>
      <c r="L189" s="13">
        <v>1</v>
      </c>
      <c r="M189" s="20" t="s">
        <v>481</v>
      </c>
      <c r="N189" s="6">
        <v>0</v>
      </c>
      <c r="O189" s="6">
        <v>0</v>
      </c>
      <c r="P189" s="6">
        <v>0</v>
      </c>
      <c r="Q189" s="6">
        <f t="shared" si="12"/>
        <v>1</v>
      </c>
      <c r="R189" s="6">
        <v>2</v>
      </c>
      <c r="S189" s="2">
        <f t="shared" si="13"/>
        <v>0</v>
      </c>
      <c r="T189" s="2">
        <v>1</v>
      </c>
      <c r="U189" s="6">
        <v>1</v>
      </c>
      <c r="V189" s="6">
        <f t="shared" si="14"/>
        <v>0</v>
      </c>
      <c r="W189" s="6">
        <v>2</v>
      </c>
      <c r="X189" s="5">
        <v>0</v>
      </c>
    </row>
    <row r="190" spans="1:24" x14ac:dyDescent="0.3">
      <c r="A190" s="5" t="s">
        <v>107</v>
      </c>
      <c r="B190" s="2" t="s">
        <v>251</v>
      </c>
      <c r="C190" s="2">
        <v>30</v>
      </c>
      <c r="D190" s="2">
        <v>1</v>
      </c>
      <c r="E190" s="19">
        <v>44137</v>
      </c>
      <c r="F190" s="7" t="s">
        <v>262</v>
      </c>
      <c r="G190" s="13">
        <v>1</v>
      </c>
      <c r="H190" s="12">
        <f t="shared" si="10"/>
        <v>1</v>
      </c>
      <c r="I190" s="12">
        <f t="shared" si="11"/>
        <v>0</v>
      </c>
      <c r="J190" s="13">
        <v>0</v>
      </c>
      <c r="K190" s="13">
        <v>3</v>
      </c>
      <c r="L190" s="13">
        <v>1</v>
      </c>
      <c r="M190" s="20" t="s">
        <v>478</v>
      </c>
      <c r="N190" s="6">
        <v>0</v>
      </c>
      <c r="O190" s="6">
        <v>1</v>
      </c>
      <c r="P190" s="6">
        <v>1</v>
      </c>
      <c r="Q190" s="6">
        <f t="shared" si="12"/>
        <v>0</v>
      </c>
      <c r="R190" s="6">
        <v>1</v>
      </c>
      <c r="S190" s="2">
        <f t="shared" si="13"/>
        <v>1</v>
      </c>
      <c r="T190" s="2">
        <v>2</v>
      </c>
      <c r="U190" s="6">
        <v>0</v>
      </c>
      <c r="V190" s="6">
        <f t="shared" si="14"/>
        <v>1</v>
      </c>
      <c r="W190" s="6">
        <v>2</v>
      </c>
      <c r="X190" s="5">
        <v>0</v>
      </c>
    </row>
    <row r="191" spans="1:24" x14ac:dyDescent="0.3">
      <c r="A191" s="5" t="s">
        <v>109</v>
      </c>
      <c r="B191" s="2" t="s">
        <v>251</v>
      </c>
      <c r="C191" s="2">
        <v>30</v>
      </c>
      <c r="D191" s="2">
        <v>1</v>
      </c>
      <c r="E191" s="19">
        <v>44137</v>
      </c>
      <c r="F191" s="7" t="s">
        <v>263</v>
      </c>
      <c r="G191" s="13">
        <v>-1</v>
      </c>
      <c r="H191" s="12">
        <f t="shared" si="10"/>
        <v>0</v>
      </c>
      <c r="I191" s="12">
        <f t="shared" si="11"/>
        <v>1</v>
      </c>
      <c r="J191" s="13">
        <v>0</v>
      </c>
      <c r="K191" s="13">
        <v>3</v>
      </c>
      <c r="L191" s="13">
        <v>1</v>
      </c>
      <c r="M191" s="20" t="s">
        <v>477</v>
      </c>
      <c r="N191" s="6">
        <v>1</v>
      </c>
      <c r="O191" s="6">
        <v>0</v>
      </c>
      <c r="P191" s="6">
        <v>0</v>
      </c>
      <c r="Q191" s="6">
        <f t="shared" si="12"/>
        <v>1</v>
      </c>
      <c r="R191" s="6">
        <v>2</v>
      </c>
      <c r="S191" s="2">
        <f t="shared" si="13"/>
        <v>0</v>
      </c>
      <c r="T191" s="2">
        <v>2</v>
      </c>
      <c r="U191" s="6">
        <v>0</v>
      </c>
      <c r="V191" s="6">
        <f t="shared" si="14"/>
        <v>1</v>
      </c>
      <c r="W191" s="6">
        <v>2</v>
      </c>
      <c r="X191" s="2">
        <v>0</v>
      </c>
    </row>
    <row r="192" spans="1:24" x14ac:dyDescent="0.3">
      <c r="A192" s="5" t="s">
        <v>34</v>
      </c>
      <c r="B192" s="2" t="s">
        <v>251</v>
      </c>
      <c r="C192" s="2">
        <v>30</v>
      </c>
      <c r="D192" s="2">
        <v>1</v>
      </c>
      <c r="E192" s="19">
        <v>44137</v>
      </c>
      <c r="F192" s="7" t="s">
        <v>264</v>
      </c>
      <c r="G192" s="13">
        <v>0</v>
      </c>
      <c r="H192" s="12">
        <f t="shared" si="10"/>
        <v>0</v>
      </c>
      <c r="I192" s="12">
        <f t="shared" si="11"/>
        <v>0</v>
      </c>
      <c r="J192" s="13">
        <v>0</v>
      </c>
      <c r="K192" s="13">
        <v>3</v>
      </c>
      <c r="L192" s="13">
        <v>1</v>
      </c>
      <c r="M192" s="20" t="s">
        <v>480</v>
      </c>
      <c r="N192" s="6">
        <v>0</v>
      </c>
      <c r="O192" s="6">
        <v>0</v>
      </c>
      <c r="P192" s="6">
        <v>0</v>
      </c>
      <c r="Q192" s="6">
        <f t="shared" si="12"/>
        <v>1</v>
      </c>
      <c r="R192" s="6">
        <v>2</v>
      </c>
      <c r="S192" s="2">
        <f t="shared" si="13"/>
        <v>0</v>
      </c>
      <c r="T192" s="2">
        <v>1</v>
      </c>
      <c r="U192" s="6">
        <v>1</v>
      </c>
      <c r="V192" s="6">
        <f t="shared" si="14"/>
        <v>0</v>
      </c>
      <c r="W192" s="6">
        <v>2</v>
      </c>
      <c r="X192" s="5">
        <v>0</v>
      </c>
    </row>
    <row r="193" spans="1:24" x14ac:dyDescent="0.3">
      <c r="A193" s="5" t="s">
        <v>112</v>
      </c>
      <c r="B193" s="2" t="s">
        <v>251</v>
      </c>
      <c r="C193" s="2">
        <v>30</v>
      </c>
      <c r="D193" s="2">
        <v>1</v>
      </c>
      <c r="E193" s="19">
        <v>44137</v>
      </c>
      <c r="F193" s="7" t="s">
        <v>265</v>
      </c>
      <c r="G193" s="13">
        <v>-1</v>
      </c>
      <c r="H193" s="12">
        <f t="shared" si="10"/>
        <v>0</v>
      </c>
      <c r="I193" s="12">
        <f t="shared" si="11"/>
        <v>1</v>
      </c>
      <c r="J193" s="13">
        <v>0</v>
      </c>
      <c r="K193" s="13">
        <v>3</v>
      </c>
      <c r="L193" s="13">
        <v>0</v>
      </c>
      <c r="M193" s="20" t="s">
        <v>477</v>
      </c>
      <c r="N193" s="6">
        <v>1</v>
      </c>
      <c r="O193" s="6">
        <v>0</v>
      </c>
      <c r="P193" s="6">
        <v>0</v>
      </c>
      <c r="Q193" s="6">
        <f t="shared" si="12"/>
        <v>1</v>
      </c>
      <c r="R193" s="6">
        <v>1</v>
      </c>
      <c r="S193" s="2">
        <f t="shared" si="13"/>
        <v>1</v>
      </c>
      <c r="T193" s="2">
        <v>1</v>
      </c>
      <c r="U193" s="6">
        <v>1</v>
      </c>
      <c r="V193" s="6">
        <f t="shared" si="14"/>
        <v>0</v>
      </c>
      <c r="W193" s="6">
        <v>2</v>
      </c>
      <c r="X193" s="5">
        <v>0</v>
      </c>
    </row>
    <row r="194" spans="1:24" x14ac:dyDescent="0.3">
      <c r="A194" s="5" t="s">
        <v>78</v>
      </c>
      <c r="B194" s="2" t="s">
        <v>251</v>
      </c>
      <c r="C194" s="2">
        <v>30</v>
      </c>
      <c r="D194" s="2">
        <v>1</v>
      </c>
      <c r="E194" s="19">
        <v>44137</v>
      </c>
      <c r="F194" s="7" t="s">
        <v>266</v>
      </c>
      <c r="G194" s="13">
        <v>0</v>
      </c>
      <c r="H194" s="12">
        <f t="shared" ref="H194:H257" si="15">IF(G194=1,1,IF(G194=-1,0,IF(G194=0,0)))</f>
        <v>0</v>
      </c>
      <c r="I194" s="12">
        <f t="shared" ref="I194:I257" si="16">IF(G194=-1,1,IF(G194=1,0,IF(G194=0,0)))</f>
        <v>0</v>
      </c>
      <c r="J194" s="13">
        <v>0</v>
      </c>
      <c r="K194" s="13">
        <v>3</v>
      </c>
      <c r="L194" s="13">
        <v>1</v>
      </c>
      <c r="M194" s="20" t="s">
        <v>477</v>
      </c>
      <c r="N194" s="6">
        <v>1</v>
      </c>
      <c r="O194" s="6">
        <v>0</v>
      </c>
      <c r="P194" s="6">
        <v>0</v>
      </c>
      <c r="Q194" s="6">
        <f t="shared" ref="Q194:Q257" si="17">IF(P194=0, 1, 0)</f>
        <v>1</v>
      </c>
      <c r="R194" s="8">
        <v>2</v>
      </c>
      <c r="S194" s="2">
        <f t="shared" ref="S194:S257" si="18">IF(R194=1, 1, 0)</f>
        <v>0</v>
      </c>
      <c r="T194" s="2">
        <v>2</v>
      </c>
      <c r="U194" s="6">
        <v>0</v>
      </c>
      <c r="V194" s="6">
        <f t="shared" ref="V194:V257" si="19">IF(U194=1, 0, 1)</f>
        <v>1</v>
      </c>
      <c r="W194" s="6">
        <v>2</v>
      </c>
      <c r="X194" s="5">
        <v>1</v>
      </c>
    </row>
    <row r="195" spans="1:24" x14ac:dyDescent="0.3">
      <c r="A195" s="5" t="s">
        <v>80</v>
      </c>
      <c r="B195" s="2" t="s">
        <v>251</v>
      </c>
      <c r="C195" s="2">
        <v>30</v>
      </c>
      <c r="D195" s="2">
        <v>1</v>
      </c>
      <c r="E195" s="19">
        <v>44137</v>
      </c>
      <c r="F195" s="7" t="s">
        <v>267</v>
      </c>
      <c r="G195" s="13">
        <v>-1</v>
      </c>
      <c r="H195" s="12">
        <f t="shared" si="15"/>
        <v>0</v>
      </c>
      <c r="I195" s="12">
        <f t="shared" si="16"/>
        <v>1</v>
      </c>
      <c r="J195" s="13">
        <v>0</v>
      </c>
      <c r="K195" s="13">
        <v>3</v>
      </c>
      <c r="L195" s="13">
        <v>0</v>
      </c>
      <c r="M195" s="20" t="s">
        <v>477</v>
      </c>
      <c r="N195" s="6">
        <v>1</v>
      </c>
      <c r="O195" s="6">
        <v>0</v>
      </c>
      <c r="P195" s="6">
        <v>0</v>
      </c>
      <c r="Q195" s="6">
        <f t="shared" si="17"/>
        <v>1</v>
      </c>
      <c r="R195" s="8">
        <v>2</v>
      </c>
      <c r="S195" s="2">
        <f t="shared" si="18"/>
        <v>0</v>
      </c>
      <c r="T195" s="2">
        <v>1</v>
      </c>
      <c r="U195" s="6">
        <v>1</v>
      </c>
      <c r="V195" s="6">
        <f t="shared" si="19"/>
        <v>0</v>
      </c>
      <c r="W195" s="6">
        <v>2</v>
      </c>
      <c r="X195" s="5">
        <v>0</v>
      </c>
    </row>
    <row r="196" spans="1:24" x14ac:dyDescent="0.3">
      <c r="A196" s="5" t="s">
        <v>38</v>
      </c>
      <c r="B196" s="2" t="s">
        <v>251</v>
      </c>
      <c r="C196" s="2">
        <v>30</v>
      </c>
      <c r="D196" s="2">
        <v>1</v>
      </c>
      <c r="E196" s="19">
        <v>44137</v>
      </c>
      <c r="F196" s="7" t="s">
        <v>268</v>
      </c>
      <c r="G196" s="13">
        <v>-1</v>
      </c>
      <c r="H196" s="12">
        <f t="shared" si="15"/>
        <v>0</v>
      </c>
      <c r="I196" s="12">
        <f t="shared" si="16"/>
        <v>1</v>
      </c>
      <c r="J196" s="13">
        <v>0</v>
      </c>
      <c r="K196" s="13">
        <v>3</v>
      </c>
      <c r="L196" s="13">
        <v>1</v>
      </c>
      <c r="M196" s="20" t="s">
        <v>477</v>
      </c>
      <c r="N196" s="6">
        <v>1</v>
      </c>
      <c r="O196" s="6">
        <v>0</v>
      </c>
      <c r="P196" s="6">
        <v>0</v>
      </c>
      <c r="Q196" s="6">
        <f t="shared" si="17"/>
        <v>1</v>
      </c>
      <c r="R196" s="6">
        <v>1</v>
      </c>
      <c r="S196" s="2">
        <f t="shared" si="18"/>
        <v>1</v>
      </c>
      <c r="T196" s="2">
        <v>2</v>
      </c>
      <c r="U196" s="6">
        <v>0</v>
      </c>
      <c r="V196" s="6">
        <f t="shared" si="19"/>
        <v>1</v>
      </c>
      <c r="W196" s="6">
        <v>2</v>
      </c>
      <c r="X196" s="5">
        <v>1</v>
      </c>
    </row>
    <row r="197" spans="1:24" x14ac:dyDescent="0.3">
      <c r="A197" s="5" t="s">
        <v>118</v>
      </c>
      <c r="B197" s="2" t="s">
        <v>251</v>
      </c>
      <c r="C197" s="2">
        <v>30</v>
      </c>
      <c r="D197" s="2">
        <v>1</v>
      </c>
      <c r="E197" s="19">
        <v>44137</v>
      </c>
      <c r="F197" s="7" t="s">
        <v>269</v>
      </c>
      <c r="G197" s="13">
        <v>-1</v>
      </c>
      <c r="H197" s="12">
        <f t="shared" si="15"/>
        <v>0</v>
      </c>
      <c r="I197" s="12">
        <f t="shared" si="16"/>
        <v>1</v>
      </c>
      <c r="J197" s="13">
        <v>0</v>
      </c>
      <c r="K197" s="13">
        <v>3</v>
      </c>
      <c r="L197" s="13">
        <v>1</v>
      </c>
      <c r="M197" s="20" t="s">
        <v>477</v>
      </c>
      <c r="N197" s="6">
        <v>1</v>
      </c>
      <c r="O197" s="6">
        <v>0</v>
      </c>
      <c r="P197" s="6">
        <v>0</v>
      </c>
      <c r="Q197" s="6">
        <f t="shared" si="17"/>
        <v>1</v>
      </c>
      <c r="R197" s="6">
        <v>1</v>
      </c>
      <c r="S197" s="2">
        <f t="shared" si="18"/>
        <v>1</v>
      </c>
      <c r="T197" s="2">
        <v>2</v>
      </c>
      <c r="U197" s="6">
        <v>0</v>
      </c>
      <c r="V197" s="6">
        <f t="shared" si="19"/>
        <v>1</v>
      </c>
      <c r="W197" s="6">
        <v>2</v>
      </c>
      <c r="X197" s="5">
        <v>0</v>
      </c>
    </row>
    <row r="198" spans="1:24" x14ac:dyDescent="0.3">
      <c r="A198" s="5" t="s">
        <v>121</v>
      </c>
      <c r="B198" s="2" t="s">
        <v>251</v>
      </c>
      <c r="C198" s="2">
        <v>30</v>
      </c>
      <c r="D198" s="2">
        <v>1</v>
      </c>
      <c r="E198" s="19">
        <v>44137</v>
      </c>
      <c r="F198" s="7" t="s">
        <v>270</v>
      </c>
      <c r="G198" s="13">
        <v>-1</v>
      </c>
      <c r="H198" s="12">
        <f t="shared" si="15"/>
        <v>0</v>
      </c>
      <c r="I198" s="12">
        <f t="shared" si="16"/>
        <v>1</v>
      </c>
      <c r="J198" s="13">
        <v>0</v>
      </c>
      <c r="K198" s="13">
        <v>3</v>
      </c>
      <c r="L198" s="13">
        <v>0</v>
      </c>
      <c r="M198" s="20" t="s">
        <v>477</v>
      </c>
      <c r="N198" s="6">
        <v>1</v>
      </c>
      <c r="O198" s="6">
        <v>0</v>
      </c>
      <c r="P198" s="6">
        <v>0</v>
      </c>
      <c r="Q198" s="6">
        <f t="shared" si="17"/>
        <v>1</v>
      </c>
      <c r="R198" s="6">
        <v>1</v>
      </c>
      <c r="S198" s="2">
        <f t="shared" si="18"/>
        <v>1</v>
      </c>
      <c r="T198" s="2">
        <v>2</v>
      </c>
      <c r="U198" s="6">
        <v>0</v>
      </c>
      <c r="V198" s="6">
        <f t="shared" si="19"/>
        <v>1</v>
      </c>
      <c r="W198" s="6">
        <v>2</v>
      </c>
      <c r="X198" s="5">
        <v>0</v>
      </c>
    </row>
    <row r="199" spans="1:24" x14ac:dyDescent="0.3">
      <c r="A199" s="2" t="s">
        <v>86</v>
      </c>
      <c r="B199" s="2" t="s">
        <v>251</v>
      </c>
      <c r="C199" s="2">
        <v>30</v>
      </c>
      <c r="D199" s="2">
        <v>1</v>
      </c>
      <c r="E199" s="19">
        <v>44137</v>
      </c>
      <c r="F199" s="7" t="s">
        <v>271</v>
      </c>
      <c r="G199" s="13">
        <v>-1</v>
      </c>
      <c r="H199" s="12">
        <f t="shared" si="15"/>
        <v>0</v>
      </c>
      <c r="I199" s="12">
        <f t="shared" si="16"/>
        <v>1</v>
      </c>
      <c r="J199" s="13">
        <v>0</v>
      </c>
      <c r="K199" s="13">
        <v>3</v>
      </c>
      <c r="L199" s="13">
        <v>1</v>
      </c>
      <c r="M199" s="20" t="s">
        <v>481</v>
      </c>
      <c r="N199" s="6">
        <v>0</v>
      </c>
      <c r="O199" s="6">
        <v>0</v>
      </c>
      <c r="P199" s="6">
        <v>0</v>
      </c>
      <c r="Q199" s="6">
        <f t="shared" si="17"/>
        <v>1</v>
      </c>
      <c r="R199" s="6">
        <v>2</v>
      </c>
      <c r="S199" s="2">
        <f t="shared" si="18"/>
        <v>0</v>
      </c>
      <c r="T199" s="2">
        <v>1</v>
      </c>
      <c r="U199" s="6">
        <v>1</v>
      </c>
      <c r="V199" s="6">
        <f t="shared" si="19"/>
        <v>0</v>
      </c>
      <c r="W199" s="6">
        <v>2</v>
      </c>
      <c r="X199" s="5">
        <v>0</v>
      </c>
    </row>
    <row r="200" spans="1:24" x14ac:dyDescent="0.3">
      <c r="A200" s="5" t="s">
        <v>16</v>
      </c>
      <c r="B200" s="2" t="s">
        <v>272</v>
      </c>
      <c r="C200" s="2">
        <v>31</v>
      </c>
      <c r="D200" s="2">
        <v>1</v>
      </c>
      <c r="E200" s="19">
        <v>44146</v>
      </c>
      <c r="F200" s="7" t="s">
        <v>273</v>
      </c>
      <c r="G200" s="13">
        <v>-1</v>
      </c>
      <c r="H200" s="12">
        <f t="shared" si="15"/>
        <v>0</v>
      </c>
      <c r="I200" s="12">
        <f t="shared" si="16"/>
        <v>1</v>
      </c>
      <c r="J200" s="13">
        <v>0</v>
      </c>
      <c r="K200" s="13">
        <v>3</v>
      </c>
      <c r="L200" s="13">
        <v>1</v>
      </c>
      <c r="M200" s="20" t="s">
        <v>480</v>
      </c>
      <c r="N200" s="6">
        <v>0</v>
      </c>
      <c r="O200" s="6">
        <v>0</v>
      </c>
      <c r="P200" s="6">
        <v>0</v>
      </c>
      <c r="Q200" s="6">
        <f t="shared" si="17"/>
        <v>1</v>
      </c>
      <c r="R200" s="6">
        <v>2</v>
      </c>
      <c r="S200" s="2">
        <f t="shared" si="18"/>
        <v>0</v>
      </c>
      <c r="T200" s="2">
        <v>1</v>
      </c>
      <c r="U200" s="6">
        <v>1</v>
      </c>
      <c r="V200" s="6">
        <f t="shared" si="19"/>
        <v>0</v>
      </c>
      <c r="W200" s="6">
        <v>2</v>
      </c>
      <c r="X200" s="5">
        <v>0</v>
      </c>
    </row>
    <row r="201" spans="1:24" x14ac:dyDescent="0.3">
      <c r="A201" s="5" t="s">
        <v>175</v>
      </c>
      <c r="B201" s="2" t="s">
        <v>272</v>
      </c>
      <c r="C201" s="2">
        <v>31</v>
      </c>
      <c r="D201" s="2">
        <v>1</v>
      </c>
      <c r="E201" s="19">
        <v>44146</v>
      </c>
      <c r="F201" s="7" t="s">
        <v>274</v>
      </c>
      <c r="G201" s="13">
        <v>-1</v>
      </c>
      <c r="H201" s="12">
        <f t="shared" si="15"/>
        <v>0</v>
      </c>
      <c r="I201" s="12">
        <f t="shared" si="16"/>
        <v>1</v>
      </c>
      <c r="J201" s="13">
        <v>-1</v>
      </c>
      <c r="K201" s="13">
        <v>2</v>
      </c>
      <c r="L201" s="13">
        <v>1</v>
      </c>
      <c r="M201" s="20" t="s">
        <v>477</v>
      </c>
      <c r="N201" s="6">
        <v>1</v>
      </c>
      <c r="O201" s="6">
        <v>0</v>
      </c>
      <c r="P201" s="6">
        <v>0</v>
      </c>
      <c r="Q201" s="6">
        <f t="shared" si="17"/>
        <v>1</v>
      </c>
      <c r="R201" s="6">
        <v>1</v>
      </c>
      <c r="S201" s="2">
        <f t="shared" si="18"/>
        <v>1</v>
      </c>
      <c r="T201" s="2">
        <v>2</v>
      </c>
      <c r="U201" s="6">
        <v>0</v>
      </c>
      <c r="V201" s="6">
        <f t="shared" si="19"/>
        <v>1</v>
      </c>
      <c r="W201" s="6">
        <v>2</v>
      </c>
      <c r="X201" s="2">
        <v>1</v>
      </c>
    </row>
    <row r="202" spans="1:24" x14ac:dyDescent="0.3">
      <c r="A202" s="5" t="s">
        <v>92</v>
      </c>
      <c r="B202" s="2" t="s">
        <v>272</v>
      </c>
      <c r="C202" s="2">
        <v>31</v>
      </c>
      <c r="D202" s="2">
        <v>1</v>
      </c>
      <c r="E202" s="19">
        <v>44146</v>
      </c>
      <c r="F202" s="7" t="s">
        <v>275</v>
      </c>
      <c r="G202" s="13">
        <v>-1</v>
      </c>
      <c r="H202" s="12">
        <f t="shared" si="15"/>
        <v>0</v>
      </c>
      <c r="I202" s="12">
        <f t="shared" si="16"/>
        <v>1</v>
      </c>
      <c r="J202" s="13">
        <v>0</v>
      </c>
      <c r="K202" s="13">
        <v>3</v>
      </c>
      <c r="L202" s="13">
        <v>1</v>
      </c>
      <c r="M202" s="20" t="s">
        <v>477</v>
      </c>
      <c r="N202" s="6">
        <v>1</v>
      </c>
      <c r="O202" s="6">
        <v>0</v>
      </c>
      <c r="P202" s="6">
        <v>0</v>
      </c>
      <c r="Q202" s="6">
        <f t="shared" si="17"/>
        <v>1</v>
      </c>
      <c r="R202" s="6">
        <v>2</v>
      </c>
      <c r="S202" s="2">
        <f t="shared" si="18"/>
        <v>0</v>
      </c>
      <c r="T202" s="2">
        <v>1</v>
      </c>
      <c r="U202" s="6">
        <v>1</v>
      </c>
      <c r="V202" s="6">
        <f t="shared" si="19"/>
        <v>0</v>
      </c>
      <c r="W202" s="6">
        <v>2</v>
      </c>
      <c r="X202" s="5">
        <v>0</v>
      </c>
    </row>
    <row r="203" spans="1:24" x14ac:dyDescent="0.3">
      <c r="A203" s="5" t="s">
        <v>135</v>
      </c>
      <c r="B203" s="2" t="s">
        <v>272</v>
      </c>
      <c r="C203" s="2">
        <v>31</v>
      </c>
      <c r="D203" s="2">
        <v>1</v>
      </c>
      <c r="E203" s="19">
        <v>44146</v>
      </c>
      <c r="F203" s="7" t="s">
        <v>277</v>
      </c>
      <c r="G203" s="13">
        <v>-1</v>
      </c>
      <c r="H203" s="12">
        <f t="shared" si="15"/>
        <v>0</v>
      </c>
      <c r="I203" s="12">
        <f t="shared" si="16"/>
        <v>1</v>
      </c>
      <c r="J203" s="13">
        <v>0</v>
      </c>
      <c r="K203" s="13">
        <v>3</v>
      </c>
      <c r="L203" s="13">
        <v>1</v>
      </c>
      <c r="M203" s="20" t="s">
        <v>477</v>
      </c>
      <c r="N203" s="6">
        <v>1</v>
      </c>
      <c r="O203" s="6">
        <v>0</v>
      </c>
      <c r="P203" s="6">
        <v>0</v>
      </c>
      <c r="Q203" s="6">
        <f t="shared" si="17"/>
        <v>1</v>
      </c>
      <c r="R203" s="6">
        <v>2</v>
      </c>
      <c r="S203" s="2">
        <f t="shared" si="18"/>
        <v>0</v>
      </c>
      <c r="T203" s="2">
        <v>1</v>
      </c>
      <c r="U203" s="6">
        <v>1</v>
      </c>
      <c r="V203" s="6">
        <f t="shared" si="19"/>
        <v>0</v>
      </c>
      <c r="W203" s="6">
        <v>2</v>
      </c>
      <c r="X203" s="5">
        <v>0</v>
      </c>
    </row>
    <row r="204" spans="1:24" x14ac:dyDescent="0.3">
      <c r="A204" s="5" t="s">
        <v>50</v>
      </c>
      <c r="B204" s="2" t="s">
        <v>272</v>
      </c>
      <c r="C204" s="2">
        <v>31</v>
      </c>
      <c r="D204" s="2">
        <v>1</v>
      </c>
      <c r="E204" s="19">
        <v>44146</v>
      </c>
      <c r="F204" s="7" t="s">
        <v>278</v>
      </c>
      <c r="G204" s="13">
        <v>-1</v>
      </c>
      <c r="H204" s="12">
        <f t="shared" si="15"/>
        <v>0</v>
      </c>
      <c r="I204" s="12">
        <f t="shared" si="16"/>
        <v>1</v>
      </c>
      <c r="J204" s="13">
        <v>1</v>
      </c>
      <c r="K204" s="13">
        <v>1</v>
      </c>
      <c r="L204" s="13">
        <v>0</v>
      </c>
      <c r="M204" s="20" t="s">
        <v>477</v>
      </c>
      <c r="N204" s="6">
        <v>1</v>
      </c>
      <c r="O204" s="6">
        <v>0</v>
      </c>
      <c r="P204" s="6">
        <v>0</v>
      </c>
      <c r="Q204" s="6">
        <f t="shared" si="17"/>
        <v>1</v>
      </c>
      <c r="R204" s="6">
        <v>1</v>
      </c>
      <c r="S204" s="2">
        <f t="shared" si="18"/>
        <v>1</v>
      </c>
      <c r="T204" s="2">
        <v>1</v>
      </c>
      <c r="U204" s="6">
        <v>1</v>
      </c>
      <c r="V204" s="6">
        <f t="shared" si="19"/>
        <v>0</v>
      </c>
      <c r="W204" s="6">
        <v>2</v>
      </c>
      <c r="X204" s="5">
        <v>0</v>
      </c>
    </row>
    <row r="205" spans="1:24" x14ac:dyDescent="0.3">
      <c r="A205" s="5" t="s">
        <v>52</v>
      </c>
      <c r="B205" s="2" t="s">
        <v>272</v>
      </c>
      <c r="C205" s="2">
        <v>31</v>
      </c>
      <c r="D205" s="2">
        <v>1</v>
      </c>
      <c r="E205" s="19">
        <v>44146</v>
      </c>
      <c r="F205" s="7" t="s">
        <v>279</v>
      </c>
      <c r="G205" s="13">
        <v>-1</v>
      </c>
      <c r="H205" s="12">
        <f t="shared" si="15"/>
        <v>0</v>
      </c>
      <c r="I205" s="12">
        <f t="shared" si="16"/>
        <v>1</v>
      </c>
      <c r="J205" s="13">
        <v>0</v>
      </c>
      <c r="K205" s="13">
        <v>3</v>
      </c>
      <c r="L205" s="13">
        <v>1</v>
      </c>
      <c r="M205" s="20" t="s">
        <v>477</v>
      </c>
      <c r="N205" s="6">
        <v>1</v>
      </c>
      <c r="O205" s="6">
        <v>0</v>
      </c>
      <c r="P205" s="6">
        <v>0</v>
      </c>
      <c r="Q205" s="6">
        <f t="shared" si="17"/>
        <v>1</v>
      </c>
      <c r="R205" s="6">
        <v>2</v>
      </c>
      <c r="S205" s="2">
        <f t="shared" si="18"/>
        <v>0</v>
      </c>
      <c r="T205" s="2">
        <v>2</v>
      </c>
      <c r="U205" s="6">
        <v>0</v>
      </c>
      <c r="V205" s="6">
        <f t="shared" si="19"/>
        <v>1</v>
      </c>
      <c r="W205" s="6">
        <v>2</v>
      </c>
      <c r="X205" s="2">
        <v>0</v>
      </c>
    </row>
    <row r="206" spans="1:24" x14ac:dyDescent="0.3">
      <c r="A206" s="5" t="s">
        <v>55</v>
      </c>
      <c r="B206" s="2" t="s">
        <v>272</v>
      </c>
      <c r="C206" s="2">
        <v>31</v>
      </c>
      <c r="D206" s="2">
        <v>1</v>
      </c>
      <c r="E206" s="19">
        <v>44146</v>
      </c>
      <c r="F206" s="7" t="s">
        <v>280</v>
      </c>
      <c r="G206" s="13">
        <v>-1</v>
      </c>
      <c r="H206" s="12">
        <f t="shared" si="15"/>
        <v>0</v>
      </c>
      <c r="I206" s="12">
        <f t="shared" si="16"/>
        <v>1</v>
      </c>
      <c r="J206" s="13">
        <v>0</v>
      </c>
      <c r="K206" s="13">
        <v>3</v>
      </c>
      <c r="L206" s="13">
        <v>1</v>
      </c>
      <c r="M206" s="20" t="s">
        <v>477</v>
      </c>
      <c r="N206" s="6">
        <v>1</v>
      </c>
      <c r="O206" s="6">
        <v>0</v>
      </c>
      <c r="P206" s="6">
        <v>0</v>
      </c>
      <c r="Q206" s="6">
        <f t="shared" si="17"/>
        <v>1</v>
      </c>
      <c r="R206" s="6">
        <v>1</v>
      </c>
      <c r="S206" s="2">
        <f t="shared" si="18"/>
        <v>1</v>
      </c>
      <c r="T206" s="2">
        <v>2</v>
      </c>
      <c r="U206" s="6">
        <v>0</v>
      </c>
      <c r="V206" s="6">
        <f t="shared" si="19"/>
        <v>1</v>
      </c>
      <c r="W206" s="6">
        <v>2</v>
      </c>
      <c r="X206" s="2">
        <v>1</v>
      </c>
    </row>
    <row r="207" spans="1:24" x14ac:dyDescent="0.3">
      <c r="A207" s="5" t="s">
        <v>101</v>
      </c>
      <c r="B207" s="2" t="s">
        <v>272</v>
      </c>
      <c r="C207" s="2">
        <v>31</v>
      </c>
      <c r="D207" s="2">
        <v>1</v>
      </c>
      <c r="E207" s="19">
        <v>44146</v>
      </c>
      <c r="F207" s="7" t="s">
        <v>281</v>
      </c>
      <c r="G207" s="13">
        <v>-1</v>
      </c>
      <c r="H207" s="12">
        <f t="shared" si="15"/>
        <v>0</v>
      </c>
      <c r="I207" s="12">
        <f t="shared" si="16"/>
        <v>1</v>
      </c>
      <c r="J207" s="13">
        <v>-1</v>
      </c>
      <c r="K207" s="13">
        <v>2</v>
      </c>
      <c r="L207" s="13">
        <v>1</v>
      </c>
      <c r="M207" s="20" t="s">
        <v>481</v>
      </c>
      <c r="N207" s="6">
        <v>0</v>
      </c>
      <c r="O207" s="6">
        <v>0</v>
      </c>
      <c r="P207" s="6">
        <v>0</v>
      </c>
      <c r="Q207" s="6">
        <f t="shared" si="17"/>
        <v>1</v>
      </c>
      <c r="R207" s="6">
        <v>1</v>
      </c>
      <c r="S207" s="2">
        <f t="shared" si="18"/>
        <v>1</v>
      </c>
      <c r="T207" s="2">
        <v>1</v>
      </c>
      <c r="U207" s="6">
        <v>1</v>
      </c>
      <c r="V207" s="6">
        <f t="shared" si="19"/>
        <v>0</v>
      </c>
      <c r="W207" s="6">
        <v>2</v>
      </c>
      <c r="X207" s="5">
        <v>0</v>
      </c>
    </row>
    <row r="208" spans="1:24" x14ac:dyDescent="0.3">
      <c r="A208" s="5" t="s">
        <v>257</v>
      </c>
      <c r="B208" s="2" t="s">
        <v>272</v>
      </c>
      <c r="C208" s="2">
        <v>31</v>
      </c>
      <c r="D208" s="2">
        <v>1</v>
      </c>
      <c r="E208" s="19">
        <v>44146</v>
      </c>
      <c r="F208" s="7" t="s">
        <v>282</v>
      </c>
      <c r="G208" s="13">
        <v>0</v>
      </c>
      <c r="H208" s="12">
        <f t="shared" si="15"/>
        <v>0</v>
      </c>
      <c r="I208" s="12">
        <f t="shared" si="16"/>
        <v>0</v>
      </c>
      <c r="J208" s="13">
        <v>0</v>
      </c>
      <c r="K208" s="13">
        <v>3</v>
      </c>
      <c r="L208" s="13">
        <v>1</v>
      </c>
      <c r="M208" s="20" t="s">
        <v>480</v>
      </c>
      <c r="N208" s="6">
        <v>0</v>
      </c>
      <c r="O208" s="6">
        <v>1</v>
      </c>
      <c r="P208" s="6">
        <v>0</v>
      </c>
      <c r="Q208" s="6">
        <f t="shared" si="17"/>
        <v>1</v>
      </c>
      <c r="R208" s="6">
        <v>1</v>
      </c>
      <c r="S208" s="2">
        <f t="shared" si="18"/>
        <v>1</v>
      </c>
      <c r="T208" s="2">
        <v>1</v>
      </c>
      <c r="U208" s="6">
        <v>1</v>
      </c>
      <c r="V208" s="6">
        <f t="shared" si="19"/>
        <v>0</v>
      </c>
      <c r="W208" s="6">
        <v>2</v>
      </c>
      <c r="X208" s="5">
        <v>0</v>
      </c>
    </row>
    <row r="209" spans="1:24" x14ac:dyDescent="0.3">
      <c r="A209" s="5" t="s">
        <v>64</v>
      </c>
      <c r="B209" s="2" t="s">
        <v>272</v>
      </c>
      <c r="C209" s="2">
        <v>31</v>
      </c>
      <c r="D209" s="2">
        <v>1</v>
      </c>
      <c r="E209" s="19">
        <v>44146</v>
      </c>
      <c r="F209" s="7" t="s">
        <v>283</v>
      </c>
      <c r="G209" s="13">
        <v>0</v>
      </c>
      <c r="H209" s="12">
        <f t="shared" si="15"/>
        <v>0</v>
      </c>
      <c r="I209" s="12">
        <f t="shared" si="16"/>
        <v>0</v>
      </c>
      <c r="J209" s="13">
        <v>1</v>
      </c>
      <c r="K209" s="13">
        <v>1</v>
      </c>
      <c r="L209" s="13">
        <v>1</v>
      </c>
      <c r="M209" s="20" t="s">
        <v>477</v>
      </c>
      <c r="N209" s="6">
        <v>1</v>
      </c>
      <c r="O209" s="6">
        <v>0</v>
      </c>
      <c r="P209" s="6">
        <v>0</v>
      </c>
      <c r="Q209" s="6">
        <f t="shared" si="17"/>
        <v>1</v>
      </c>
      <c r="R209" s="6">
        <v>1</v>
      </c>
      <c r="S209" s="2">
        <f t="shared" si="18"/>
        <v>1</v>
      </c>
      <c r="T209" s="2">
        <v>2</v>
      </c>
      <c r="U209" s="6">
        <v>0</v>
      </c>
      <c r="V209" s="6">
        <f t="shared" si="19"/>
        <v>1</v>
      </c>
      <c r="W209" s="6">
        <v>2</v>
      </c>
      <c r="X209" s="5">
        <v>0</v>
      </c>
    </row>
    <row r="210" spans="1:24" x14ac:dyDescent="0.3">
      <c r="A210" s="5" t="s">
        <v>32</v>
      </c>
      <c r="B210" s="2" t="s">
        <v>272</v>
      </c>
      <c r="C210" s="2">
        <v>31</v>
      </c>
      <c r="D210" s="2">
        <v>1</v>
      </c>
      <c r="E210" s="19">
        <v>44146</v>
      </c>
      <c r="F210" s="7" t="s">
        <v>285</v>
      </c>
      <c r="G210" s="13">
        <v>-1</v>
      </c>
      <c r="H210" s="12">
        <f t="shared" si="15"/>
        <v>0</v>
      </c>
      <c r="I210" s="12">
        <f t="shared" si="16"/>
        <v>1</v>
      </c>
      <c r="J210" s="13">
        <v>-1</v>
      </c>
      <c r="K210" s="13">
        <v>2</v>
      </c>
      <c r="L210" s="13">
        <v>1</v>
      </c>
      <c r="M210" s="20" t="s">
        <v>477</v>
      </c>
      <c r="N210" s="6">
        <v>1</v>
      </c>
      <c r="O210" s="6">
        <v>0</v>
      </c>
      <c r="P210" s="6">
        <v>0</v>
      </c>
      <c r="Q210" s="6">
        <f t="shared" si="17"/>
        <v>1</v>
      </c>
      <c r="R210" s="6">
        <v>1</v>
      </c>
      <c r="S210" s="2">
        <f t="shared" si="18"/>
        <v>1</v>
      </c>
      <c r="T210" s="2">
        <v>1</v>
      </c>
      <c r="U210" s="6">
        <v>1</v>
      </c>
      <c r="V210" s="6">
        <f t="shared" si="19"/>
        <v>0</v>
      </c>
      <c r="W210" s="6">
        <v>2</v>
      </c>
      <c r="X210" s="2">
        <v>0</v>
      </c>
    </row>
    <row r="211" spans="1:24" x14ac:dyDescent="0.3">
      <c r="A211" s="5" t="s">
        <v>112</v>
      </c>
      <c r="B211" s="2" t="s">
        <v>272</v>
      </c>
      <c r="C211" s="2">
        <v>31</v>
      </c>
      <c r="D211" s="2">
        <v>1</v>
      </c>
      <c r="E211" s="19">
        <v>44146</v>
      </c>
      <c r="F211" s="7" t="s">
        <v>288</v>
      </c>
      <c r="G211" s="13">
        <v>0</v>
      </c>
      <c r="H211" s="12">
        <f t="shared" si="15"/>
        <v>0</v>
      </c>
      <c r="I211" s="12">
        <f t="shared" si="16"/>
        <v>0</v>
      </c>
      <c r="J211" s="13">
        <v>0</v>
      </c>
      <c r="K211" s="13">
        <v>3</v>
      </c>
      <c r="L211" s="13">
        <v>1</v>
      </c>
      <c r="M211" s="20" t="s">
        <v>477</v>
      </c>
      <c r="N211" s="6">
        <v>1</v>
      </c>
      <c r="O211" s="6">
        <v>0</v>
      </c>
      <c r="P211" s="6">
        <v>0</v>
      </c>
      <c r="Q211" s="6">
        <f t="shared" si="17"/>
        <v>1</v>
      </c>
      <c r="R211" s="6">
        <v>1</v>
      </c>
      <c r="S211" s="2">
        <f t="shared" si="18"/>
        <v>1</v>
      </c>
      <c r="T211" s="2">
        <v>1</v>
      </c>
      <c r="U211" s="6">
        <v>1</v>
      </c>
      <c r="V211" s="6">
        <f t="shared" si="19"/>
        <v>0</v>
      </c>
      <c r="W211" s="6">
        <v>2</v>
      </c>
      <c r="X211" s="5">
        <v>0</v>
      </c>
    </row>
    <row r="212" spans="1:24" x14ac:dyDescent="0.3">
      <c r="A212" s="5" t="s">
        <v>76</v>
      </c>
      <c r="B212" s="2" t="s">
        <v>272</v>
      </c>
      <c r="C212" s="2">
        <v>31</v>
      </c>
      <c r="D212" s="2">
        <v>1</v>
      </c>
      <c r="E212" s="19">
        <v>44146</v>
      </c>
      <c r="F212" s="7" t="s">
        <v>289</v>
      </c>
      <c r="G212" s="13">
        <v>0</v>
      </c>
      <c r="H212" s="12">
        <f t="shared" si="15"/>
        <v>0</v>
      </c>
      <c r="I212" s="12">
        <f t="shared" si="16"/>
        <v>0</v>
      </c>
      <c r="J212" s="13">
        <v>-1</v>
      </c>
      <c r="K212" s="13">
        <v>2</v>
      </c>
      <c r="L212" s="13">
        <v>1</v>
      </c>
      <c r="M212" s="20" t="s">
        <v>478</v>
      </c>
      <c r="N212" s="6">
        <v>0</v>
      </c>
      <c r="O212" s="6">
        <v>1</v>
      </c>
      <c r="P212" s="6">
        <v>1</v>
      </c>
      <c r="Q212" s="6">
        <f t="shared" si="17"/>
        <v>0</v>
      </c>
      <c r="R212" s="8">
        <v>1</v>
      </c>
      <c r="S212" s="2">
        <f t="shared" si="18"/>
        <v>1</v>
      </c>
      <c r="T212" s="2">
        <v>2</v>
      </c>
      <c r="U212" s="6">
        <v>0</v>
      </c>
      <c r="V212" s="6">
        <f t="shared" si="19"/>
        <v>1</v>
      </c>
      <c r="W212" s="6">
        <v>2</v>
      </c>
      <c r="X212" s="5">
        <v>1</v>
      </c>
    </row>
    <row r="213" spans="1:24" x14ac:dyDescent="0.3">
      <c r="A213" s="5" t="s">
        <v>78</v>
      </c>
      <c r="B213" s="2" t="s">
        <v>272</v>
      </c>
      <c r="C213" s="2">
        <v>31</v>
      </c>
      <c r="D213" s="2">
        <v>1</v>
      </c>
      <c r="E213" s="19">
        <v>44146</v>
      </c>
      <c r="F213" s="7" t="s">
        <v>290</v>
      </c>
      <c r="G213" s="13">
        <v>-1</v>
      </c>
      <c r="H213" s="12">
        <f t="shared" si="15"/>
        <v>0</v>
      </c>
      <c r="I213" s="12">
        <f t="shared" si="16"/>
        <v>1</v>
      </c>
      <c r="J213" s="13">
        <v>-1</v>
      </c>
      <c r="K213" s="13">
        <v>2</v>
      </c>
      <c r="L213" s="13">
        <v>1</v>
      </c>
      <c r="M213" s="20" t="s">
        <v>477</v>
      </c>
      <c r="N213" s="6">
        <v>1</v>
      </c>
      <c r="O213" s="6">
        <v>0</v>
      </c>
      <c r="P213" s="6">
        <v>0</v>
      </c>
      <c r="Q213" s="6">
        <f t="shared" si="17"/>
        <v>1</v>
      </c>
      <c r="R213" s="8">
        <v>2</v>
      </c>
      <c r="S213" s="2">
        <f t="shared" si="18"/>
        <v>0</v>
      </c>
      <c r="T213" s="2">
        <v>2</v>
      </c>
      <c r="U213" s="6">
        <v>0</v>
      </c>
      <c r="V213" s="6">
        <f t="shared" si="19"/>
        <v>1</v>
      </c>
      <c r="W213" s="6">
        <v>2</v>
      </c>
      <c r="X213" s="5">
        <v>1</v>
      </c>
    </row>
    <row r="214" spans="1:24" x14ac:dyDescent="0.3">
      <c r="A214" s="5" t="s">
        <v>80</v>
      </c>
      <c r="B214" s="2" t="s">
        <v>272</v>
      </c>
      <c r="C214" s="2">
        <v>31</v>
      </c>
      <c r="D214" s="2">
        <v>1</v>
      </c>
      <c r="E214" s="19">
        <v>44146</v>
      </c>
      <c r="F214" s="7" t="s">
        <v>291</v>
      </c>
      <c r="G214" s="13">
        <v>-1</v>
      </c>
      <c r="H214" s="12">
        <f t="shared" si="15"/>
        <v>0</v>
      </c>
      <c r="I214" s="12">
        <f t="shared" si="16"/>
        <v>1</v>
      </c>
      <c r="J214" s="13">
        <v>1</v>
      </c>
      <c r="K214" s="13">
        <v>1</v>
      </c>
      <c r="L214" s="13">
        <v>1</v>
      </c>
      <c r="M214" s="20" t="s">
        <v>477</v>
      </c>
      <c r="N214" s="6">
        <v>1</v>
      </c>
      <c r="O214" s="6">
        <v>0</v>
      </c>
      <c r="P214" s="6">
        <v>0</v>
      </c>
      <c r="Q214" s="6">
        <f t="shared" si="17"/>
        <v>1</v>
      </c>
      <c r="R214" s="8">
        <v>2</v>
      </c>
      <c r="S214" s="2">
        <f t="shared" si="18"/>
        <v>0</v>
      </c>
      <c r="T214" s="2">
        <v>1</v>
      </c>
      <c r="U214" s="6">
        <v>1</v>
      </c>
      <c r="V214" s="6">
        <f t="shared" si="19"/>
        <v>0</v>
      </c>
      <c r="W214" s="6">
        <v>2</v>
      </c>
      <c r="X214" s="5">
        <v>0</v>
      </c>
    </row>
    <row r="215" spans="1:24" x14ac:dyDescent="0.3">
      <c r="A215" s="5" t="s">
        <v>82</v>
      </c>
      <c r="B215" s="2" t="s">
        <v>272</v>
      </c>
      <c r="C215" s="2">
        <v>31</v>
      </c>
      <c r="D215" s="2">
        <v>1</v>
      </c>
      <c r="E215" s="19">
        <v>44146</v>
      </c>
      <c r="F215" s="7" t="s">
        <v>292</v>
      </c>
      <c r="G215" s="13">
        <v>-1</v>
      </c>
      <c r="H215" s="12">
        <f t="shared" si="15"/>
        <v>0</v>
      </c>
      <c r="I215" s="12">
        <f t="shared" si="16"/>
        <v>1</v>
      </c>
      <c r="J215" s="13">
        <v>0</v>
      </c>
      <c r="K215" s="13">
        <v>3</v>
      </c>
      <c r="L215" s="13">
        <v>1</v>
      </c>
      <c r="M215" s="20" t="s">
        <v>477</v>
      </c>
      <c r="N215" s="6">
        <v>1</v>
      </c>
      <c r="O215" s="6">
        <v>0</v>
      </c>
      <c r="P215" s="6">
        <v>0</v>
      </c>
      <c r="Q215" s="6">
        <f t="shared" si="17"/>
        <v>1</v>
      </c>
      <c r="R215" s="8">
        <v>2</v>
      </c>
      <c r="S215" s="2">
        <f t="shared" si="18"/>
        <v>0</v>
      </c>
      <c r="T215" s="2">
        <v>1</v>
      </c>
      <c r="U215" s="6">
        <v>1</v>
      </c>
      <c r="V215" s="6">
        <f t="shared" si="19"/>
        <v>0</v>
      </c>
      <c r="W215" s="6">
        <v>2</v>
      </c>
      <c r="X215" s="5">
        <v>0</v>
      </c>
    </row>
    <row r="216" spans="1:24" x14ac:dyDescent="0.3">
      <c r="A216" s="5" t="s">
        <v>36</v>
      </c>
      <c r="B216" s="2" t="s">
        <v>272</v>
      </c>
      <c r="C216" s="2">
        <v>31</v>
      </c>
      <c r="D216" s="2">
        <v>1</v>
      </c>
      <c r="E216" s="19">
        <v>44146</v>
      </c>
      <c r="F216" s="7" t="s">
        <v>293</v>
      </c>
      <c r="G216" s="13">
        <v>1</v>
      </c>
      <c r="H216" s="12">
        <f t="shared" si="15"/>
        <v>1</v>
      </c>
      <c r="I216" s="12">
        <f t="shared" si="16"/>
        <v>0</v>
      </c>
      <c r="J216" s="13">
        <v>0</v>
      </c>
      <c r="K216" s="13">
        <v>3</v>
      </c>
      <c r="L216" s="13">
        <v>1</v>
      </c>
      <c r="M216" s="20" t="s">
        <v>481</v>
      </c>
      <c r="N216" s="6">
        <v>0</v>
      </c>
      <c r="O216" s="6">
        <v>0</v>
      </c>
      <c r="P216" s="6">
        <v>0</v>
      </c>
      <c r="Q216" s="6">
        <f t="shared" si="17"/>
        <v>1</v>
      </c>
      <c r="R216" s="6">
        <v>2</v>
      </c>
      <c r="S216" s="2">
        <f t="shared" si="18"/>
        <v>0</v>
      </c>
      <c r="T216" s="2">
        <v>1</v>
      </c>
      <c r="U216" s="6">
        <v>1</v>
      </c>
      <c r="V216" s="6">
        <f t="shared" si="19"/>
        <v>0</v>
      </c>
      <c r="W216" s="6">
        <v>2</v>
      </c>
      <c r="X216" s="5">
        <v>0</v>
      </c>
    </row>
    <row r="217" spans="1:24" x14ac:dyDescent="0.3">
      <c r="A217" s="5" t="s">
        <v>38</v>
      </c>
      <c r="B217" s="2" t="s">
        <v>272</v>
      </c>
      <c r="C217" s="2">
        <v>31</v>
      </c>
      <c r="D217" s="2">
        <v>1</v>
      </c>
      <c r="E217" s="19">
        <v>44146</v>
      </c>
      <c r="F217" s="7" t="s">
        <v>294</v>
      </c>
      <c r="G217" s="13">
        <v>-1</v>
      </c>
      <c r="H217" s="12">
        <f t="shared" si="15"/>
        <v>0</v>
      </c>
      <c r="I217" s="12">
        <f t="shared" si="16"/>
        <v>1</v>
      </c>
      <c r="J217" s="13">
        <v>-1</v>
      </c>
      <c r="K217" s="13">
        <v>2</v>
      </c>
      <c r="L217" s="13">
        <v>1</v>
      </c>
      <c r="M217" s="20" t="s">
        <v>477</v>
      </c>
      <c r="N217" s="6">
        <v>1</v>
      </c>
      <c r="O217" s="6">
        <v>0</v>
      </c>
      <c r="P217" s="6">
        <v>0</v>
      </c>
      <c r="Q217" s="6">
        <f t="shared" si="17"/>
        <v>1</v>
      </c>
      <c r="R217" s="6">
        <v>1</v>
      </c>
      <c r="S217" s="2">
        <f t="shared" si="18"/>
        <v>1</v>
      </c>
      <c r="T217" s="2">
        <v>2</v>
      </c>
      <c r="U217" s="6">
        <v>0</v>
      </c>
      <c r="V217" s="6">
        <f t="shared" si="19"/>
        <v>1</v>
      </c>
      <c r="W217" s="6">
        <v>2</v>
      </c>
      <c r="X217" s="5">
        <v>1</v>
      </c>
    </row>
    <row r="218" spans="1:24" x14ac:dyDescent="0.3">
      <c r="A218" s="5" t="s">
        <v>118</v>
      </c>
      <c r="B218" s="2" t="s">
        <v>272</v>
      </c>
      <c r="C218" s="2">
        <v>31</v>
      </c>
      <c r="D218" s="2">
        <v>1</v>
      </c>
      <c r="E218" s="19">
        <v>44146</v>
      </c>
      <c r="F218" s="7" t="s">
        <v>295</v>
      </c>
      <c r="G218" s="13">
        <v>-1</v>
      </c>
      <c r="H218" s="12">
        <f t="shared" si="15"/>
        <v>0</v>
      </c>
      <c r="I218" s="12">
        <f t="shared" si="16"/>
        <v>1</v>
      </c>
      <c r="J218" s="13">
        <v>-1</v>
      </c>
      <c r="K218" s="13">
        <v>2</v>
      </c>
      <c r="L218" s="13">
        <v>1</v>
      </c>
      <c r="M218" s="20" t="s">
        <v>477</v>
      </c>
      <c r="N218" s="6">
        <v>1</v>
      </c>
      <c r="O218" s="6">
        <v>0</v>
      </c>
      <c r="P218" s="6">
        <v>0</v>
      </c>
      <c r="Q218" s="6">
        <f t="shared" si="17"/>
        <v>1</v>
      </c>
      <c r="R218" s="6">
        <v>1</v>
      </c>
      <c r="S218" s="2">
        <f t="shared" si="18"/>
        <v>1</v>
      </c>
      <c r="T218" s="2">
        <v>2</v>
      </c>
      <c r="U218" s="6">
        <v>0</v>
      </c>
      <c r="V218" s="6">
        <f t="shared" si="19"/>
        <v>1</v>
      </c>
      <c r="W218" s="6">
        <v>2</v>
      </c>
      <c r="X218" s="5">
        <v>0</v>
      </c>
    </row>
    <row r="219" spans="1:24" x14ac:dyDescent="0.3">
      <c r="A219" s="5" t="s">
        <v>40</v>
      </c>
      <c r="B219" s="2" t="s">
        <v>272</v>
      </c>
      <c r="C219" s="2">
        <v>31</v>
      </c>
      <c r="D219" s="2">
        <v>1</v>
      </c>
      <c r="E219" s="19">
        <v>44146</v>
      </c>
      <c r="F219" s="7" t="s">
        <v>296</v>
      </c>
      <c r="G219" s="13">
        <v>-1</v>
      </c>
      <c r="H219" s="12">
        <f t="shared" si="15"/>
        <v>0</v>
      </c>
      <c r="I219" s="12">
        <f t="shared" si="16"/>
        <v>1</v>
      </c>
      <c r="J219" s="13">
        <v>-1</v>
      </c>
      <c r="K219" s="13">
        <v>2</v>
      </c>
      <c r="L219" s="13">
        <v>1</v>
      </c>
      <c r="M219" s="20" t="s">
        <v>477</v>
      </c>
      <c r="N219" s="6">
        <v>1</v>
      </c>
      <c r="O219" s="6">
        <v>0</v>
      </c>
      <c r="P219" s="6">
        <v>0</v>
      </c>
      <c r="Q219" s="6">
        <f t="shared" si="17"/>
        <v>1</v>
      </c>
      <c r="R219" s="6">
        <v>2</v>
      </c>
      <c r="S219" s="2">
        <f t="shared" si="18"/>
        <v>0</v>
      </c>
      <c r="T219" s="2">
        <v>1</v>
      </c>
      <c r="U219" s="6">
        <v>1</v>
      </c>
      <c r="V219" s="6">
        <f t="shared" si="19"/>
        <v>0</v>
      </c>
      <c r="W219" s="6">
        <v>2</v>
      </c>
      <c r="X219" s="5">
        <v>1</v>
      </c>
    </row>
    <row r="220" spans="1:24" x14ac:dyDescent="0.3">
      <c r="A220" s="5" t="s">
        <v>167</v>
      </c>
      <c r="B220" s="2" t="s">
        <v>272</v>
      </c>
      <c r="C220" s="2">
        <v>31</v>
      </c>
      <c r="D220" s="2">
        <v>1</v>
      </c>
      <c r="E220" s="19">
        <v>44146</v>
      </c>
      <c r="F220" s="7" t="s">
        <v>297</v>
      </c>
      <c r="G220" s="13">
        <v>-1</v>
      </c>
      <c r="H220" s="12">
        <f t="shared" si="15"/>
        <v>0</v>
      </c>
      <c r="I220" s="12">
        <f t="shared" si="16"/>
        <v>1</v>
      </c>
      <c r="J220" s="13">
        <v>0</v>
      </c>
      <c r="K220" s="13">
        <v>3</v>
      </c>
      <c r="L220" s="13">
        <v>1</v>
      </c>
      <c r="M220" s="20" t="s">
        <v>477</v>
      </c>
      <c r="N220" s="6">
        <v>1</v>
      </c>
      <c r="O220" s="6">
        <v>0</v>
      </c>
      <c r="P220" s="6">
        <v>0</v>
      </c>
      <c r="Q220" s="6">
        <f t="shared" si="17"/>
        <v>1</v>
      </c>
      <c r="R220" s="6">
        <v>1</v>
      </c>
      <c r="S220" s="2">
        <f t="shared" si="18"/>
        <v>1</v>
      </c>
      <c r="T220" s="2">
        <v>2</v>
      </c>
      <c r="U220" s="6">
        <v>0</v>
      </c>
      <c r="V220" s="6">
        <f t="shared" si="19"/>
        <v>1</v>
      </c>
      <c r="W220" s="6">
        <v>2</v>
      </c>
      <c r="X220" s="2">
        <v>1</v>
      </c>
    </row>
    <row r="221" spans="1:24" x14ac:dyDescent="0.3">
      <c r="A221" s="5" t="s">
        <v>88</v>
      </c>
      <c r="B221" s="2" t="s">
        <v>272</v>
      </c>
      <c r="C221" s="2">
        <v>31</v>
      </c>
      <c r="D221" s="2">
        <v>1</v>
      </c>
      <c r="E221" s="19">
        <v>44146</v>
      </c>
      <c r="F221" s="7" t="s">
        <v>298</v>
      </c>
      <c r="G221" s="13">
        <v>0</v>
      </c>
      <c r="H221" s="12">
        <f t="shared" si="15"/>
        <v>0</v>
      </c>
      <c r="I221" s="12">
        <f t="shared" si="16"/>
        <v>0</v>
      </c>
      <c r="J221" s="13">
        <v>0</v>
      </c>
      <c r="K221" s="13">
        <v>3</v>
      </c>
      <c r="L221" s="13">
        <v>1</v>
      </c>
      <c r="M221" s="20" t="s">
        <v>478</v>
      </c>
      <c r="N221" s="6">
        <v>0</v>
      </c>
      <c r="O221" s="6">
        <v>1</v>
      </c>
      <c r="P221" s="6">
        <v>1</v>
      </c>
      <c r="Q221" s="6">
        <f t="shared" si="17"/>
        <v>0</v>
      </c>
      <c r="R221" s="6">
        <v>2</v>
      </c>
      <c r="S221" s="2">
        <f t="shared" si="18"/>
        <v>0</v>
      </c>
      <c r="T221" s="2">
        <v>2</v>
      </c>
      <c r="U221" s="6">
        <v>0</v>
      </c>
      <c r="V221" s="6">
        <f t="shared" si="19"/>
        <v>1</v>
      </c>
      <c r="W221" s="6">
        <v>2</v>
      </c>
      <c r="X221" s="5">
        <v>0</v>
      </c>
    </row>
    <row r="222" spans="1:24" x14ac:dyDescent="0.3">
      <c r="A222" s="5" t="s">
        <v>93</v>
      </c>
      <c r="B222" s="2" t="s">
        <v>272</v>
      </c>
      <c r="C222" s="2">
        <v>31</v>
      </c>
      <c r="D222" s="2">
        <v>1</v>
      </c>
      <c r="E222" s="19">
        <v>44146</v>
      </c>
      <c r="F222" s="7" t="s">
        <v>299</v>
      </c>
      <c r="G222" s="13">
        <v>0</v>
      </c>
      <c r="H222" s="12">
        <f t="shared" si="15"/>
        <v>0</v>
      </c>
      <c r="I222" s="12">
        <f t="shared" si="16"/>
        <v>0</v>
      </c>
      <c r="J222" s="13">
        <v>0</v>
      </c>
      <c r="K222" s="13">
        <v>3</v>
      </c>
      <c r="L222" s="13">
        <v>1</v>
      </c>
      <c r="M222" s="20" t="s">
        <v>478</v>
      </c>
      <c r="N222" s="6">
        <v>0</v>
      </c>
      <c r="O222" s="6">
        <v>1</v>
      </c>
      <c r="P222" s="6">
        <v>1</v>
      </c>
      <c r="Q222" s="6">
        <f t="shared" si="17"/>
        <v>0</v>
      </c>
      <c r="R222" s="6">
        <v>2</v>
      </c>
      <c r="S222" s="2">
        <f t="shared" si="18"/>
        <v>0</v>
      </c>
      <c r="T222" s="2">
        <v>2</v>
      </c>
      <c r="U222" s="6">
        <v>0</v>
      </c>
      <c r="V222" s="6">
        <f t="shared" si="19"/>
        <v>1</v>
      </c>
      <c r="W222" s="6">
        <v>2</v>
      </c>
      <c r="X222" s="5">
        <v>0</v>
      </c>
    </row>
    <row r="223" spans="1:24" x14ac:dyDescent="0.3">
      <c r="A223" s="5" t="s">
        <v>25</v>
      </c>
      <c r="B223" s="2" t="s">
        <v>272</v>
      </c>
      <c r="C223" s="2">
        <v>31</v>
      </c>
      <c r="D223" s="2">
        <v>1</v>
      </c>
      <c r="E223" s="19">
        <v>44146</v>
      </c>
      <c r="F223" s="7" t="s">
        <v>300</v>
      </c>
      <c r="G223" s="13">
        <v>-1</v>
      </c>
      <c r="H223" s="12">
        <f t="shared" si="15"/>
        <v>0</v>
      </c>
      <c r="I223" s="12">
        <f t="shared" si="16"/>
        <v>1</v>
      </c>
      <c r="J223" s="13">
        <v>0</v>
      </c>
      <c r="K223" s="13">
        <v>3</v>
      </c>
      <c r="L223" s="13">
        <v>1</v>
      </c>
      <c r="M223" s="20" t="s">
        <v>477</v>
      </c>
      <c r="N223" s="6">
        <v>1</v>
      </c>
      <c r="O223" s="6">
        <v>0</v>
      </c>
      <c r="P223" s="6">
        <v>0</v>
      </c>
      <c r="Q223" s="6">
        <f t="shared" si="17"/>
        <v>1</v>
      </c>
      <c r="R223" s="6">
        <v>1</v>
      </c>
      <c r="S223" s="2">
        <f t="shared" si="18"/>
        <v>1</v>
      </c>
      <c r="T223" s="2">
        <v>2</v>
      </c>
      <c r="U223" s="6">
        <v>0</v>
      </c>
      <c r="V223" s="6">
        <f t="shared" si="19"/>
        <v>1</v>
      </c>
      <c r="W223" s="6">
        <v>2</v>
      </c>
      <c r="X223" s="5">
        <v>0</v>
      </c>
    </row>
    <row r="224" spans="1:24" x14ac:dyDescent="0.3">
      <c r="A224" s="5" t="s">
        <v>146</v>
      </c>
      <c r="B224" s="2" t="s">
        <v>272</v>
      </c>
      <c r="C224" s="2">
        <v>31</v>
      </c>
      <c r="D224" s="2">
        <v>1</v>
      </c>
      <c r="E224" s="19">
        <v>44146</v>
      </c>
      <c r="F224" s="7" t="s">
        <v>301</v>
      </c>
      <c r="G224" s="13">
        <v>-1</v>
      </c>
      <c r="H224" s="12">
        <f t="shared" si="15"/>
        <v>0</v>
      </c>
      <c r="I224" s="12">
        <f t="shared" si="16"/>
        <v>1</v>
      </c>
      <c r="J224" s="13">
        <v>-1</v>
      </c>
      <c r="K224" s="13">
        <v>2</v>
      </c>
      <c r="L224" s="13">
        <v>1</v>
      </c>
      <c r="M224" s="20" t="s">
        <v>477</v>
      </c>
      <c r="N224" s="6">
        <v>1</v>
      </c>
      <c r="O224" s="6">
        <v>0</v>
      </c>
      <c r="P224" s="6">
        <v>0</v>
      </c>
      <c r="Q224" s="6">
        <f t="shared" si="17"/>
        <v>1</v>
      </c>
      <c r="R224" s="6">
        <v>1</v>
      </c>
      <c r="S224" s="2">
        <f t="shared" si="18"/>
        <v>1</v>
      </c>
      <c r="T224" s="2">
        <v>1</v>
      </c>
      <c r="U224" s="6">
        <v>1</v>
      </c>
      <c r="V224" s="6">
        <f t="shared" si="19"/>
        <v>0</v>
      </c>
      <c r="W224" s="6">
        <v>2</v>
      </c>
      <c r="X224" s="5">
        <v>0</v>
      </c>
    </row>
    <row r="225" spans="1:24" x14ac:dyDescent="0.3">
      <c r="A225" s="5" t="s">
        <v>27</v>
      </c>
      <c r="B225" s="2" t="s">
        <v>272</v>
      </c>
      <c r="C225" s="2">
        <v>31</v>
      </c>
      <c r="D225" s="2">
        <v>1</v>
      </c>
      <c r="E225" s="19">
        <v>44146</v>
      </c>
      <c r="F225" s="7" t="s">
        <v>302</v>
      </c>
      <c r="G225" s="13">
        <v>-1</v>
      </c>
      <c r="H225" s="12">
        <f t="shared" si="15"/>
        <v>0</v>
      </c>
      <c r="I225" s="12">
        <f t="shared" si="16"/>
        <v>1</v>
      </c>
      <c r="J225" s="13">
        <v>0</v>
      </c>
      <c r="K225" s="13">
        <v>3</v>
      </c>
      <c r="L225" s="13">
        <v>1</v>
      </c>
      <c r="M225" s="20" t="s">
        <v>481</v>
      </c>
      <c r="N225" s="6">
        <v>0</v>
      </c>
      <c r="O225" s="6">
        <v>0</v>
      </c>
      <c r="P225" s="6">
        <v>0</v>
      </c>
      <c r="Q225" s="6">
        <f t="shared" si="17"/>
        <v>1</v>
      </c>
      <c r="R225" s="6">
        <v>2</v>
      </c>
      <c r="S225" s="2">
        <f t="shared" si="18"/>
        <v>0</v>
      </c>
      <c r="T225" s="2">
        <v>1</v>
      </c>
      <c r="U225" s="6">
        <v>1</v>
      </c>
      <c r="V225" s="6">
        <f t="shared" si="19"/>
        <v>0</v>
      </c>
      <c r="W225" s="6">
        <v>2</v>
      </c>
      <c r="X225" s="5">
        <v>0</v>
      </c>
    </row>
    <row r="226" spans="1:24" x14ac:dyDescent="0.3">
      <c r="A226" s="5" t="s">
        <v>49</v>
      </c>
      <c r="B226" s="2" t="s">
        <v>272</v>
      </c>
      <c r="C226" s="2">
        <v>32</v>
      </c>
      <c r="D226" s="2">
        <v>1</v>
      </c>
      <c r="E226" s="19">
        <v>44147</v>
      </c>
      <c r="F226" s="7" t="s">
        <v>276</v>
      </c>
      <c r="G226" s="13">
        <v>-1</v>
      </c>
      <c r="H226" s="12">
        <f t="shared" si="15"/>
        <v>0</v>
      </c>
      <c r="I226" s="12">
        <f t="shared" si="16"/>
        <v>1</v>
      </c>
      <c r="J226" s="13">
        <v>-1</v>
      </c>
      <c r="K226" s="13">
        <v>2</v>
      </c>
      <c r="L226" s="13">
        <v>0</v>
      </c>
      <c r="M226" s="20" t="s">
        <v>477</v>
      </c>
      <c r="N226" s="6">
        <v>1</v>
      </c>
      <c r="O226" s="6">
        <v>0</v>
      </c>
      <c r="P226" s="6">
        <v>0</v>
      </c>
      <c r="Q226" s="6">
        <f t="shared" si="17"/>
        <v>1</v>
      </c>
      <c r="R226" s="6">
        <v>1</v>
      </c>
      <c r="S226" s="2">
        <f t="shared" si="18"/>
        <v>1</v>
      </c>
      <c r="T226" s="2">
        <v>1</v>
      </c>
      <c r="U226" s="6">
        <v>1</v>
      </c>
      <c r="V226" s="6">
        <f t="shared" si="19"/>
        <v>0</v>
      </c>
      <c r="W226" s="6">
        <v>2</v>
      </c>
      <c r="X226" s="5">
        <v>0</v>
      </c>
    </row>
    <row r="227" spans="1:24" x14ac:dyDescent="0.3">
      <c r="A227" s="5" t="s">
        <v>67</v>
      </c>
      <c r="B227" s="2" t="s">
        <v>272</v>
      </c>
      <c r="C227" s="2">
        <v>32</v>
      </c>
      <c r="D227" s="2">
        <v>1</v>
      </c>
      <c r="E227" s="19">
        <v>44147</v>
      </c>
      <c r="F227" s="7" t="s">
        <v>284</v>
      </c>
      <c r="G227" s="13">
        <v>-1</v>
      </c>
      <c r="H227" s="12">
        <f t="shared" si="15"/>
        <v>0</v>
      </c>
      <c r="I227" s="12">
        <f t="shared" si="16"/>
        <v>1</v>
      </c>
      <c r="J227" s="13">
        <v>-1</v>
      </c>
      <c r="K227" s="13">
        <v>2</v>
      </c>
      <c r="L227" s="13">
        <v>1</v>
      </c>
      <c r="M227" s="20" t="s">
        <v>477</v>
      </c>
      <c r="N227" s="6">
        <v>1</v>
      </c>
      <c r="O227" s="6">
        <v>0</v>
      </c>
      <c r="P227" s="6">
        <v>0</v>
      </c>
      <c r="Q227" s="6">
        <f t="shared" si="17"/>
        <v>1</v>
      </c>
      <c r="R227" s="6">
        <v>2</v>
      </c>
      <c r="S227" s="2">
        <f t="shared" si="18"/>
        <v>0</v>
      </c>
      <c r="T227" s="2">
        <v>1</v>
      </c>
      <c r="U227" s="6">
        <v>1</v>
      </c>
      <c r="V227" s="6">
        <f t="shared" si="19"/>
        <v>0</v>
      </c>
      <c r="W227" s="6">
        <v>2</v>
      </c>
      <c r="X227" s="5">
        <v>0</v>
      </c>
    </row>
    <row r="228" spans="1:24" x14ac:dyDescent="0.3">
      <c r="A228" s="5" t="s">
        <v>109</v>
      </c>
      <c r="B228" s="2" t="s">
        <v>272</v>
      </c>
      <c r="C228" s="2">
        <v>32</v>
      </c>
      <c r="D228" s="2">
        <v>1</v>
      </c>
      <c r="E228" s="19">
        <v>44147</v>
      </c>
      <c r="F228" s="7" t="s">
        <v>286</v>
      </c>
      <c r="G228" s="13">
        <v>-1</v>
      </c>
      <c r="H228" s="12">
        <f t="shared" si="15"/>
        <v>0</v>
      </c>
      <c r="I228" s="12">
        <f t="shared" si="16"/>
        <v>1</v>
      </c>
      <c r="J228" s="13">
        <v>0</v>
      </c>
      <c r="K228" s="13">
        <v>3</v>
      </c>
      <c r="L228" s="13">
        <v>1</v>
      </c>
      <c r="M228" s="20" t="s">
        <v>477</v>
      </c>
      <c r="N228" s="6">
        <v>1</v>
      </c>
      <c r="O228" s="6">
        <v>0</v>
      </c>
      <c r="P228" s="6">
        <v>0</v>
      </c>
      <c r="Q228" s="6">
        <f t="shared" si="17"/>
        <v>1</v>
      </c>
      <c r="R228" s="6">
        <v>2</v>
      </c>
      <c r="S228" s="2">
        <f t="shared" si="18"/>
        <v>0</v>
      </c>
      <c r="T228" s="2">
        <v>2</v>
      </c>
      <c r="U228" s="6">
        <v>0</v>
      </c>
      <c r="V228" s="6">
        <f t="shared" si="19"/>
        <v>1</v>
      </c>
      <c r="W228" s="6">
        <v>2</v>
      </c>
      <c r="X228" s="5">
        <v>0</v>
      </c>
    </row>
    <row r="229" spans="1:24" x14ac:dyDescent="0.3">
      <c r="A229" s="5" t="s">
        <v>34</v>
      </c>
      <c r="B229" s="2" t="s">
        <v>272</v>
      </c>
      <c r="C229" s="2">
        <v>32</v>
      </c>
      <c r="D229" s="2">
        <v>1</v>
      </c>
      <c r="E229" s="19">
        <v>44147</v>
      </c>
      <c r="F229" s="7" t="s">
        <v>287</v>
      </c>
      <c r="G229" s="13">
        <v>-1</v>
      </c>
      <c r="H229" s="12">
        <f t="shared" si="15"/>
        <v>0</v>
      </c>
      <c r="I229" s="12">
        <f t="shared" si="16"/>
        <v>1</v>
      </c>
      <c r="J229" s="13">
        <v>0</v>
      </c>
      <c r="K229" s="13">
        <v>3</v>
      </c>
      <c r="L229" s="13">
        <v>0</v>
      </c>
      <c r="M229" s="20" t="s">
        <v>480</v>
      </c>
      <c r="N229" s="6">
        <v>0</v>
      </c>
      <c r="O229" s="6">
        <v>0</v>
      </c>
      <c r="P229" s="6">
        <v>0</v>
      </c>
      <c r="Q229" s="6">
        <f t="shared" si="17"/>
        <v>1</v>
      </c>
      <c r="R229" s="6">
        <v>2</v>
      </c>
      <c r="S229" s="2">
        <f t="shared" si="18"/>
        <v>0</v>
      </c>
      <c r="T229" s="2">
        <v>1</v>
      </c>
      <c r="U229" s="6">
        <v>1</v>
      </c>
      <c r="V229" s="6">
        <f t="shared" si="19"/>
        <v>0</v>
      </c>
      <c r="W229" s="6">
        <v>2</v>
      </c>
      <c r="X229" s="5">
        <v>0</v>
      </c>
    </row>
    <row r="230" spans="1:24" x14ac:dyDescent="0.3">
      <c r="A230" s="5" t="s">
        <v>307</v>
      </c>
      <c r="B230" s="2" t="s">
        <v>308</v>
      </c>
      <c r="C230" s="2">
        <v>33</v>
      </c>
      <c r="D230" s="2">
        <v>1</v>
      </c>
      <c r="E230" s="19">
        <v>44151</v>
      </c>
      <c r="F230" s="7" t="s">
        <v>309</v>
      </c>
      <c r="G230" s="13">
        <v>0</v>
      </c>
      <c r="H230" s="12">
        <f t="shared" si="15"/>
        <v>0</v>
      </c>
      <c r="I230" s="12">
        <f t="shared" si="16"/>
        <v>0</v>
      </c>
      <c r="J230" s="13">
        <v>1</v>
      </c>
      <c r="K230" s="13">
        <v>1</v>
      </c>
      <c r="L230" s="13">
        <v>1</v>
      </c>
      <c r="M230" s="20" t="s">
        <v>483</v>
      </c>
      <c r="N230" s="6">
        <v>0</v>
      </c>
      <c r="O230" s="6">
        <v>1</v>
      </c>
      <c r="P230" s="6">
        <v>0</v>
      </c>
      <c r="Q230" s="6">
        <f t="shared" si="17"/>
        <v>1</v>
      </c>
      <c r="R230" s="6">
        <v>1</v>
      </c>
      <c r="S230" s="2">
        <f t="shared" si="18"/>
        <v>1</v>
      </c>
      <c r="T230" s="2">
        <v>2</v>
      </c>
      <c r="U230" s="6">
        <v>0</v>
      </c>
      <c r="V230" s="6">
        <f t="shared" si="19"/>
        <v>1</v>
      </c>
      <c r="W230" s="6">
        <v>2</v>
      </c>
      <c r="X230" s="2">
        <v>0</v>
      </c>
    </row>
    <row r="231" spans="1:24" x14ac:dyDescent="0.3">
      <c r="A231" s="5" t="s">
        <v>23</v>
      </c>
      <c r="B231" s="2" t="s">
        <v>308</v>
      </c>
      <c r="C231" s="2">
        <v>33</v>
      </c>
      <c r="D231" s="2">
        <v>1</v>
      </c>
      <c r="E231" s="19">
        <v>44151</v>
      </c>
      <c r="F231" s="7" t="s">
        <v>310</v>
      </c>
      <c r="G231" s="13">
        <v>-1</v>
      </c>
      <c r="H231" s="12">
        <f t="shared" si="15"/>
        <v>0</v>
      </c>
      <c r="I231" s="12">
        <f t="shared" si="16"/>
        <v>1</v>
      </c>
      <c r="J231" s="13">
        <v>0</v>
      </c>
      <c r="K231" s="13">
        <v>3</v>
      </c>
      <c r="L231" s="13">
        <v>1</v>
      </c>
      <c r="M231" s="20" t="s">
        <v>477</v>
      </c>
      <c r="N231" s="6">
        <v>1</v>
      </c>
      <c r="O231" s="6">
        <v>0</v>
      </c>
      <c r="P231" s="6">
        <v>0</v>
      </c>
      <c r="Q231" s="6">
        <f t="shared" si="17"/>
        <v>1</v>
      </c>
      <c r="R231" s="6">
        <v>1</v>
      </c>
      <c r="S231" s="2">
        <f t="shared" si="18"/>
        <v>1</v>
      </c>
      <c r="T231" s="2">
        <v>2</v>
      </c>
      <c r="U231" s="6">
        <v>0</v>
      </c>
      <c r="V231" s="6">
        <f t="shared" si="19"/>
        <v>1</v>
      </c>
      <c r="W231" s="6">
        <v>2</v>
      </c>
      <c r="X231" s="2">
        <v>0</v>
      </c>
    </row>
    <row r="232" spans="1:24" x14ac:dyDescent="0.3">
      <c r="A232" s="5" t="s">
        <v>311</v>
      </c>
      <c r="B232" s="2" t="s">
        <v>308</v>
      </c>
      <c r="C232" s="2">
        <v>33</v>
      </c>
      <c r="D232" s="2">
        <v>1</v>
      </c>
      <c r="E232" s="19">
        <v>44151</v>
      </c>
      <c r="F232" s="7" t="s">
        <v>312</v>
      </c>
      <c r="G232" s="13">
        <v>-1</v>
      </c>
      <c r="H232" s="12">
        <f t="shared" si="15"/>
        <v>0</v>
      </c>
      <c r="I232" s="12">
        <f t="shared" si="16"/>
        <v>1</v>
      </c>
      <c r="J232" s="13">
        <v>-1</v>
      </c>
      <c r="K232" s="13">
        <v>2</v>
      </c>
      <c r="L232" s="13">
        <v>0</v>
      </c>
      <c r="M232" s="20" t="s">
        <v>477</v>
      </c>
      <c r="N232" s="6">
        <v>1</v>
      </c>
      <c r="O232" s="6">
        <v>0</v>
      </c>
      <c r="P232" s="6">
        <v>0</v>
      </c>
      <c r="Q232" s="6">
        <f t="shared" si="17"/>
        <v>1</v>
      </c>
      <c r="R232" s="6">
        <v>2</v>
      </c>
      <c r="S232" s="2">
        <f t="shared" si="18"/>
        <v>0</v>
      </c>
      <c r="T232" s="2">
        <v>2</v>
      </c>
      <c r="U232" s="6">
        <v>0</v>
      </c>
      <c r="V232" s="6">
        <f t="shared" si="19"/>
        <v>1</v>
      </c>
      <c r="W232" s="6">
        <v>2</v>
      </c>
      <c r="X232" s="5">
        <v>0</v>
      </c>
    </row>
    <row r="233" spans="1:24" x14ac:dyDescent="0.3">
      <c r="A233" s="5" t="s">
        <v>28</v>
      </c>
      <c r="B233" s="2" t="s">
        <v>308</v>
      </c>
      <c r="C233" s="2">
        <v>33</v>
      </c>
      <c r="D233" s="2">
        <v>1</v>
      </c>
      <c r="E233" s="19">
        <v>44151</v>
      </c>
      <c r="F233" s="7" t="s">
        <v>313</v>
      </c>
      <c r="G233" s="13">
        <v>0</v>
      </c>
      <c r="H233" s="12">
        <f t="shared" si="15"/>
        <v>0</v>
      </c>
      <c r="I233" s="12">
        <f t="shared" si="16"/>
        <v>0</v>
      </c>
      <c r="J233" s="13">
        <v>0</v>
      </c>
      <c r="K233" s="13">
        <v>3</v>
      </c>
      <c r="L233" s="13">
        <v>1</v>
      </c>
      <c r="M233" s="20" t="s">
        <v>478</v>
      </c>
      <c r="N233" s="6">
        <v>0</v>
      </c>
      <c r="O233" s="6">
        <v>1</v>
      </c>
      <c r="P233" s="6">
        <v>1</v>
      </c>
      <c r="Q233" s="6">
        <f t="shared" si="17"/>
        <v>0</v>
      </c>
      <c r="R233" s="6">
        <v>2</v>
      </c>
      <c r="S233" s="2">
        <f t="shared" si="18"/>
        <v>0</v>
      </c>
      <c r="T233" s="2">
        <v>2</v>
      </c>
      <c r="U233" s="6">
        <v>0</v>
      </c>
      <c r="V233" s="6">
        <f t="shared" si="19"/>
        <v>1</v>
      </c>
      <c r="W233" s="6">
        <v>2</v>
      </c>
      <c r="X233" s="5">
        <v>0</v>
      </c>
    </row>
    <row r="234" spans="1:24" x14ac:dyDescent="0.3">
      <c r="A234" s="5" t="s">
        <v>202</v>
      </c>
      <c r="B234" s="2" t="s">
        <v>308</v>
      </c>
      <c r="C234" s="2">
        <v>33</v>
      </c>
      <c r="D234" s="2">
        <v>1</v>
      </c>
      <c r="E234" s="19">
        <v>44151</v>
      </c>
      <c r="F234" s="7" t="s">
        <v>314</v>
      </c>
      <c r="G234" s="13">
        <v>0</v>
      </c>
      <c r="H234" s="12">
        <f t="shared" si="15"/>
        <v>0</v>
      </c>
      <c r="I234" s="12">
        <f t="shared" si="16"/>
        <v>0</v>
      </c>
      <c r="J234" s="13">
        <v>0</v>
      </c>
      <c r="K234" s="13">
        <v>3</v>
      </c>
      <c r="L234" s="13">
        <v>0</v>
      </c>
      <c r="M234" s="20" t="s">
        <v>478</v>
      </c>
      <c r="N234" s="6">
        <v>0</v>
      </c>
      <c r="O234" s="6">
        <v>1</v>
      </c>
      <c r="P234" s="6">
        <v>1</v>
      </c>
      <c r="Q234" s="6">
        <f t="shared" si="17"/>
        <v>0</v>
      </c>
      <c r="R234" s="8">
        <v>1</v>
      </c>
      <c r="S234" s="2">
        <f t="shared" si="18"/>
        <v>1</v>
      </c>
      <c r="T234" s="2">
        <v>2</v>
      </c>
      <c r="U234" s="6">
        <v>0</v>
      </c>
      <c r="V234" s="6">
        <f t="shared" si="19"/>
        <v>1</v>
      </c>
      <c r="W234" s="6">
        <v>2</v>
      </c>
      <c r="X234" s="5">
        <v>1</v>
      </c>
    </row>
    <row r="235" spans="1:24" x14ac:dyDescent="0.3">
      <c r="A235" s="5" t="s">
        <v>167</v>
      </c>
      <c r="B235" s="2" t="s">
        <v>308</v>
      </c>
      <c r="C235" s="2">
        <v>33</v>
      </c>
      <c r="D235" s="2">
        <v>1</v>
      </c>
      <c r="E235" s="19">
        <v>44151</v>
      </c>
      <c r="F235" s="7" t="s">
        <v>315</v>
      </c>
      <c r="G235" s="13">
        <v>-1</v>
      </c>
      <c r="H235" s="12">
        <f t="shared" si="15"/>
        <v>0</v>
      </c>
      <c r="I235" s="12">
        <f t="shared" si="16"/>
        <v>1</v>
      </c>
      <c r="J235" s="13">
        <v>1</v>
      </c>
      <c r="K235" s="13">
        <v>1</v>
      </c>
      <c r="L235" s="13">
        <v>0</v>
      </c>
      <c r="M235" s="20" t="s">
        <v>477</v>
      </c>
      <c r="N235" s="6">
        <v>1</v>
      </c>
      <c r="O235" s="6">
        <v>0</v>
      </c>
      <c r="P235" s="6">
        <v>0</v>
      </c>
      <c r="Q235" s="6">
        <f t="shared" si="17"/>
        <v>1</v>
      </c>
      <c r="R235" s="6">
        <v>1</v>
      </c>
      <c r="S235" s="2">
        <f t="shared" si="18"/>
        <v>1</v>
      </c>
      <c r="T235" s="2">
        <v>2</v>
      </c>
      <c r="U235" s="6">
        <v>0</v>
      </c>
      <c r="V235" s="6">
        <f t="shared" si="19"/>
        <v>1</v>
      </c>
      <c r="W235" s="6">
        <v>2</v>
      </c>
      <c r="X235" s="2">
        <v>1</v>
      </c>
    </row>
    <row r="236" spans="1:24" x14ac:dyDescent="0.3">
      <c r="A236" s="5" t="s">
        <v>236</v>
      </c>
      <c r="B236" s="2" t="s">
        <v>226</v>
      </c>
      <c r="C236" s="2">
        <v>34</v>
      </c>
      <c r="D236" s="2">
        <v>1</v>
      </c>
      <c r="E236" s="19">
        <v>44151</v>
      </c>
      <c r="F236" s="7" t="s">
        <v>303</v>
      </c>
      <c r="G236" s="13">
        <v>-1</v>
      </c>
      <c r="H236" s="12">
        <f t="shared" si="15"/>
        <v>0</v>
      </c>
      <c r="I236" s="12">
        <f t="shared" si="16"/>
        <v>1</v>
      </c>
      <c r="J236" s="13">
        <v>0</v>
      </c>
      <c r="K236" s="13">
        <v>3</v>
      </c>
      <c r="L236" s="13">
        <v>1</v>
      </c>
      <c r="M236" s="20" t="s">
        <v>482</v>
      </c>
      <c r="N236" s="6">
        <v>0</v>
      </c>
      <c r="O236" s="6">
        <v>0</v>
      </c>
      <c r="P236" s="6">
        <v>0</v>
      </c>
      <c r="Q236" s="6">
        <f t="shared" si="17"/>
        <v>1</v>
      </c>
      <c r="R236" s="6">
        <v>2</v>
      </c>
      <c r="S236" s="2">
        <f t="shared" si="18"/>
        <v>0</v>
      </c>
      <c r="T236" s="2">
        <v>3</v>
      </c>
      <c r="U236" s="6">
        <v>0</v>
      </c>
      <c r="V236" s="6">
        <f t="shared" si="19"/>
        <v>1</v>
      </c>
      <c r="W236" s="6">
        <v>3</v>
      </c>
      <c r="X236" s="5">
        <v>0</v>
      </c>
    </row>
    <row r="237" spans="1:24" x14ac:dyDescent="0.3">
      <c r="A237" s="5" t="s">
        <v>27</v>
      </c>
      <c r="B237" s="2" t="s">
        <v>226</v>
      </c>
      <c r="C237" s="2">
        <v>34</v>
      </c>
      <c r="D237" s="2">
        <v>1</v>
      </c>
      <c r="E237" s="19">
        <v>44151</v>
      </c>
      <c r="F237" s="7" t="s">
        <v>304</v>
      </c>
      <c r="G237" s="13">
        <v>0</v>
      </c>
      <c r="H237" s="12">
        <f t="shared" si="15"/>
        <v>0</v>
      </c>
      <c r="I237" s="12">
        <f t="shared" si="16"/>
        <v>0</v>
      </c>
      <c r="J237" s="13">
        <v>0</v>
      </c>
      <c r="K237" s="13">
        <v>3</v>
      </c>
      <c r="L237" s="13">
        <v>0</v>
      </c>
      <c r="M237" s="20" t="s">
        <v>481</v>
      </c>
      <c r="N237" s="6">
        <v>0</v>
      </c>
      <c r="O237" s="6">
        <v>0</v>
      </c>
      <c r="P237" s="6">
        <v>0</v>
      </c>
      <c r="Q237" s="6">
        <f t="shared" si="17"/>
        <v>1</v>
      </c>
      <c r="R237" s="6">
        <v>2</v>
      </c>
      <c r="S237" s="2">
        <f t="shared" si="18"/>
        <v>0</v>
      </c>
      <c r="T237" s="2">
        <v>1</v>
      </c>
      <c r="U237" s="6">
        <v>1</v>
      </c>
      <c r="V237" s="6">
        <f t="shared" si="19"/>
        <v>0</v>
      </c>
      <c r="W237" s="6">
        <v>3</v>
      </c>
      <c r="X237" s="5">
        <v>0</v>
      </c>
    </row>
    <row r="238" spans="1:24" x14ac:dyDescent="0.3">
      <c r="A238" s="5" t="s">
        <v>34</v>
      </c>
      <c r="B238" s="2" t="s">
        <v>226</v>
      </c>
      <c r="C238" s="2">
        <v>34</v>
      </c>
      <c r="D238" s="2">
        <v>1</v>
      </c>
      <c r="E238" s="19">
        <v>44151</v>
      </c>
      <c r="F238" s="7" t="s">
        <v>305</v>
      </c>
      <c r="G238" s="13">
        <v>0</v>
      </c>
      <c r="H238" s="12">
        <f t="shared" si="15"/>
        <v>0</v>
      </c>
      <c r="I238" s="12">
        <f t="shared" si="16"/>
        <v>0</v>
      </c>
      <c r="J238" s="13">
        <v>0</v>
      </c>
      <c r="K238" s="13">
        <v>3</v>
      </c>
      <c r="L238" s="13">
        <v>0</v>
      </c>
      <c r="M238" s="20" t="s">
        <v>480</v>
      </c>
      <c r="N238" s="6">
        <v>0</v>
      </c>
      <c r="O238" s="6">
        <v>0</v>
      </c>
      <c r="P238" s="6">
        <v>0</v>
      </c>
      <c r="Q238" s="6">
        <f t="shared" si="17"/>
        <v>1</v>
      </c>
      <c r="R238" s="6">
        <v>2</v>
      </c>
      <c r="S238" s="2">
        <f t="shared" si="18"/>
        <v>0</v>
      </c>
      <c r="T238" s="2">
        <v>1</v>
      </c>
      <c r="U238" s="6">
        <v>1</v>
      </c>
      <c r="V238" s="6">
        <f t="shared" si="19"/>
        <v>0</v>
      </c>
      <c r="W238" s="6">
        <v>3</v>
      </c>
      <c r="X238" s="5">
        <v>0</v>
      </c>
    </row>
    <row r="239" spans="1:24" x14ac:dyDescent="0.3">
      <c r="A239" s="5" t="s">
        <v>85</v>
      </c>
      <c r="B239" s="2" t="s">
        <v>226</v>
      </c>
      <c r="C239" s="2">
        <v>34</v>
      </c>
      <c r="D239" s="2">
        <v>1</v>
      </c>
      <c r="E239" s="19">
        <v>44151</v>
      </c>
      <c r="F239" s="7" t="s">
        <v>306</v>
      </c>
      <c r="G239" s="13">
        <v>0</v>
      </c>
      <c r="H239" s="12">
        <f t="shared" si="15"/>
        <v>0</v>
      </c>
      <c r="I239" s="12">
        <f t="shared" si="16"/>
        <v>0</v>
      </c>
      <c r="J239" s="13">
        <v>0</v>
      </c>
      <c r="K239" s="13">
        <v>3</v>
      </c>
      <c r="L239" s="13">
        <v>0</v>
      </c>
      <c r="M239" s="20" t="s">
        <v>478</v>
      </c>
      <c r="N239" s="6">
        <v>0</v>
      </c>
      <c r="O239" s="6">
        <v>1</v>
      </c>
      <c r="P239" s="6">
        <v>1</v>
      </c>
      <c r="Q239" s="6">
        <f t="shared" si="17"/>
        <v>0</v>
      </c>
      <c r="R239" s="6">
        <v>1</v>
      </c>
      <c r="S239" s="2">
        <f t="shared" si="18"/>
        <v>1</v>
      </c>
      <c r="T239" s="2">
        <v>2</v>
      </c>
      <c r="U239" s="6">
        <v>0</v>
      </c>
      <c r="V239" s="6">
        <f t="shared" si="19"/>
        <v>1</v>
      </c>
      <c r="W239" s="6">
        <v>3</v>
      </c>
      <c r="X239" s="5">
        <v>0</v>
      </c>
    </row>
    <row r="240" spans="1:24" x14ac:dyDescent="0.3">
      <c r="A240" s="5" t="s">
        <v>16</v>
      </c>
      <c r="B240" s="2" t="s">
        <v>316</v>
      </c>
      <c r="C240" s="2">
        <v>35</v>
      </c>
      <c r="D240" s="2">
        <v>1</v>
      </c>
      <c r="E240" s="19">
        <v>44158</v>
      </c>
      <c r="F240" s="7" t="s">
        <v>317</v>
      </c>
      <c r="G240" s="13">
        <v>-1</v>
      </c>
      <c r="H240" s="12">
        <f t="shared" si="15"/>
        <v>0</v>
      </c>
      <c r="I240" s="12">
        <f t="shared" si="16"/>
        <v>1</v>
      </c>
      <c r="J240" s="13">
        <v>0</v>
      </c>
      <c r="K240" s="13">
        <v>3</v>
      </c>
      <c r="L240" s="13">
        <v>1</v>
      </c>
      <c r="M240" s="20" t="s">
        <v>480</v>
      </c>
      <c r="N240" s="6">
        <v>0</v>
      </c>
      <c r="O240" s="6">
        <v>0</v>
      </c>
      <c r="P240" s="6">
        <v>0</v>
      </c>
      <c r="Q240" s="6">
        <f t="shared" si="17"/>
        <v>1</v>
      </c>
      <c r="R240" s="6">
        <v>2</v>
      </c>
      <c r="S240" s="2">
        <f t="shared" si="18"/>
        <v>0</v>
      </c>
      <c r="T240" s="2">
        <v>1</v>
      </c>
      <c r="U240" s="6">
        <v>1</v>
      </c>
      <c r="V240" s="6">
        <f t="shared" si="19"/>
        <v>0</v>
      </c>
      <c r="W240" s="6">
        <v>2</v>
      </c>
      <c r="X240" s="5">
        <v>0</v>
      </c>
    </row>
    <row r="241" spans="1:24" x14ac:dyDescent="0.3">
      <c r="A241" s="5" t="s">
        <v>175</v>
      </c>
      <c r="B241" s="2" t="s">
        <v>316</v>
      </c>
      <c r="C241" s="2">
        <v>35</v>
      </c>
      <c r="D241" s="2">
        <v>1</v>
      </c>
      <c r="E241" s="19">
        <v>44158</v>
      </c>
      <c r="F241" s="7" t="s">
        <v>318</v>
      </c>
      <c r="G241" s="13">
        <v>0</v>
      </c>
      <c r="H241" s="12">
        <f t="shared" si="15"/>
        <v>0</v>
      </c>
      <c r="I241" s="12">
        <f t="shared" si="16"/>
        <v>0</v>
      </c>
      <c r="J241" s="13">
        <v>0</v>
      </c>
      <c r="K241" s="13">
        <v>3</v>
      </c>
      <c r="L241" s="13">
        <v>1</v>
      </c>
      <c r="M241" s="20" t="s">
        <v>477</v>
      </c>
      <c r="N241" s="6">
        <v>1</v>
      </c>
      <c r="O241" s="6">
        <v>0</v>
      </c>
      <c r="P241" s="6">
        <v>0</v>
      </c>
      <c r="Q241" s="6">
        <f t="shared" si="17"/>
        <v>1</v>
      </c>
      <c r="R241" s="6">
        <v>1</v>
      </c>
      <c r="S241" s="2">
        <f t="shared" si="18"/>
        <v>1</v>
      </c>
      <c r="T241" s="2">
        <v>2</v>
      </c>
      <c r="U241" s="6">
        <v>0</v>
      </c>
      <c r="V241" s="6">
        <f t="shared" si="19"/>
        <v>1</v>
      </c>
      <c r="W241" s="6">
        <v>2</v>
      </c>
      <c r="X241" s="2">
        <v>1</v>
      </c>
    </row>
    <row r="242" spans="1:24" x14ac:dyDescent="0.3">
      <c r="A242" s="5" t="s">
        <v>49</v>
      </c>
      <c r="B242" s="2" t="s">
        <v>316</v>
      </c>
      <c r="C242" s="2">
        <v>35</v>
      </c>
      <c r="D242" s="2">
        <v>1</v>
      </c>
      <c r="E242" s="19">
        <v>44158</v>
      </c>
      <c r="F242" s="7" t="s">
        <v>319</v>
      </c>
      <c r="G242" s="13">
        <v>-1</v>
      </c>
      <c r="H242" s="12">
        <f t="shared" si="15"/>
        <v>0</v>
      </c>
      <c r="I242" s="12">
        <f t="shared" si="16"/>
        <v>1</v>
      </c>
      <c r="J242" s="13">
        <v>0</v>
      </c>
      <c r="K242" s="13">
        <v>3</v>
      </c>
      <c r="L242" s="13">
        <v>1</v>
      </c>
      <c r="M242" s="20" t="s">
        <v>477</v>
      </c>
      <c r="N242" s="6">
        <v>1</v>
      </c>
      <c r="O242" s="6">
        <v>0</v>
      </c>
      <c r="P242" s="6">
        <v>0</v>
      </c>
      <c r="Q242" s="6">
        <f t="shared" si="17"/>
        <v>1</v>
      </c>
      <c r="R242" s="6">
        <v>1</v>
      </c>
      <c r="S242" s="2">
        <f t="shared" si="18"/>
        <v>1</v>
      </c>
      <c r="T242" s="2">
        <v>1</v>
      </c>
      <c r="U242" s="6">
        <v>1</v>
      </c>
      <c r="V242" s="6">
        <f t="shared" si="19"/>
        <v>0</v>
      </c>
      <c r="W242" s="6">
        <v>2</v>
      </c>
      <c r="X242" s="5">
        <v>0</v>
      </c>
    </row>
    <row r="243" spans="1:24" x14ac:dyDescent="0.3">
      <c r="A243" s="5" t="s">
        <v>19</v>
      </c>
      <c r="B243" s="2" t="s">
        <v>316</v>
      </c>
      <c r="C243" s="2">
        <v>35</v>
      </c>
      <c r="D243" s="2">
        <v>1</v>
      </c>
      <c r="E243" s="19">
        <v>44158</v>
      </c>
      <c r="F243" s="7" t="s">
        <v>320</v>
      </c>
      <c r="G243" s="13">
        <v>-1</v>
      </c>
      <c r="H243" s="12">
        <f t="shared" si="15"/>
        <v>0</v>
      </c>
      <c r="I243" s="12">
        <f t="shared" si="16"/>
        <v>1</v>
      </c>
      <c r="J243" s="13">
        <v>0</v>
      </c>
      <c r="K243" s="13">
        <v>3</v>
      </c>
      <c r="L243" s="13">
        <v>1</v>
      </c>
      <c r="M243" s="20" t="s">
        <v>477</v>
      </c>
      <c r="N243" s="6">
        <v>1</v>
      </c>
      <c r="O243" s="6">
        <v>0</v>
      </c>
      <c r="P243" s="6">
        <v>0</v>
      </c>
      <c r="Q243" s="6">
        <f t="shared" si="17"/>
        <v>1</v>
      </c>
      <c r="R243" s="6">
        <v>2</v>
      </c>
      <c r="S243" s="2">
        <f t="shared" si="18"/>
        <v>0</v>
      </c>
      <c r="T243" s="2">
        <v>2</v>
      </c>
      <c r="U243" s="6">
        <v>0</v>
      </c>
      <c r="V243" s="6">
        <f t="shared" si="19"/>
        <v>1</v>
      </c>
      <c r="W243" s="6">
        <v>2</v>
      </c>
      <c r="X243" s="5">
        <v>1</v>
      </c>
    </row>
    <row r="244" spans="1:24" x14ac:dyDescent="0.3">
      <c r="A244" s="5" t="s">
        <v>50</v>
      </c>
      <c r="B244" s="2" t="s">
        <v>316</v>
      </c>
      <c r="C244" s="2">
        <v>35</v>
      </c>
      <c r="D244" s="2">
        <v>1</v>
      </c>
      <c r="E244" s="19">
        <v>44158</v>
      </c>
      <c r="F244" s="7" t="s">
        <v>321</v>
      </c>
      <c r="G244" s="13">
        <v>-1</v>
      </c>
      <c r="H244" s="12">
        <f t="shared" si="15"/>
        <v>0</v>
      </c>
      <c r="I244" s="12">
        <f t="shared" si="16"/>
        <v>1</v>
      </c>
      <c r="J244" s="13">
        <v>-1</v>
      </c>
      <c r="K244" s="13">
        <v>2</v>
      </c>
      <c r="L244" s="13">
        <v>1</v>
      </c>
      <c r="M244" s="20" t="s">
        <v>477</v>
      </c>
      <c r="N244" s="6">
        <v>1</v>
      </c>
      <c r="O244" s="6">
        <v>0</v>
      </c>
      <c r="P244" s="6">
        <v>0</v>
      </c>
      <c r="Q244" s="6">
        <f t="shared" si="17"/>
        <v>1</v>
      </c>
      <c r="R244" s="6">
        <v>1</v>
      </c>
      <c r="S244" s="2">
        <f t="shared" si="18"/>
        <v>1</v>
      </c>
      <c r="T244" s="2">
        <v>1</v>
      </c>
      <c r="U244" s="6">
        <v>1</v>
      </c>
      <c r="V244" s="6">
        <f t="shared" si="19"/>
        <v>0</v>
      </c>
      <c r="W244" s="6">
        <v>2</v>
      </c>
      <c r="X244" s="5">
        <v>0</v>
      </c>
    </row>
    <row r="245" spans="1:24" x14ac:dyDescent="0.3">
      <c r="A245" s="5" t="s">
        <v>52</v>
      </c>
      <c r="B245" s="2" t="s">
        <v>316</v>
      </c>
      <c r="C245" s="2">
        <v>35</v>
      </c>
      <c r="D245" s="2">
        <v>1</v>
      </c>
      <c r="E245" s="19">
        <v>44158</v>
      </c>
      <c r="F245" s="7" t="s">
        <v>322</v>
      </c>
      <c r="G245" s="13">
        <v>-1</v>
      </c>
      <c r="H245" s="12">
        <f t="shared" si="15"/>
        <v>0</v>
      </c>
      <c r="I245" s="12">
        <f t="shared" si="16"/>
        <v>1</v>
      </c>
      <c r="J245" s="13">
        <v>0</v>
      </c>
      <c r="K245" s="13">
        <v>3</v>
      </c>
      <c r="L245" s="13">
        <v>1</v>
      </c>
      <c r="M245" s="20" t="s">
        <v>477</v>
      </c>
      <c r="N245" s="6">
        <v>1</v>
      </c>
      <c r="O245" s="6">
        <v>0</v>
      </c>
      <c r="P245" s="6">
        <v>0</v>
      </c>
      <c r="Q245" s="6">
        <f t="shared" si="17"/>
        <v>1</v>
      </c>
      <c r="R245" s="6">
        <v>2</v>
      </c>
      <c r="S245" s="2">
        <f t="shared" si="18"/>
        <v>0</v>
      </c>
      <c r="T245" s="2">
        <v>2</v>
      </c>
      <c r="U245" s="6">
        <v>0</v>
      </c>
      <c r="V245" s="6">
        <f t="shared" si="19"/>
        <v>1</v>
      </c>
      <c r="W245" s="6">
        <v>2</v>
      </c>
      <c r="X245" s="2">
        <v>0</v>
      </c>
    </row>
    <row r="246" spans="1:24" x14ac:dyDescent="0.3">
      <c r="A246" s="5" t="s">
        <v>101</v>
      </c>
      <c r="B246" s="2" t="s">
        <v>316</v>
      </c>
      <c r="C246" s="2">
        <v>35</v>
      </c>
      <c r="D246" s="2">
        <v>1</v>
      </c>
      <c r="E246" s="19">
        <v>44158</v>
      </c>
      <c r="F246" s="7" t="s">
        <v>323</v>
      </c>
      <c r="G246" s="13">
        <v>0</v>
      </c>
      <c r="H246" s="12">
        <f t="shared" si="15"/>
        <v>0</v>
      </c>
      <c r="I246" s="12">
        <f t="shared" si="16"/>
        <v>0</v>
      </c>
      <c r="J246" s="13">
        <v>0</v>
      </c>
      <c r="K246" s="13">
        <v>3</v>
      </c>
      <c r="L246" s="13">
        <v>1</v>
      </c>
      <c r="M246" s="20" t="s">
        <v>481</v>
      </c>
      <c r="N246" s="6">
        <v>0</v>
      </c>
      <c r="O246" s="6">
        <v>0</v>
      </c>
      <c r="P246" s="6">
        <v>0</v>
      </c>
      <c r="Q246" s="6">
        <f t="shared" si="17"/>
        <v>1</v>
      </c>
      <c r="R246" s="6">
        <v>1</v>
      </c>
      <c r="S246" s="2">
        <f t="shared" si="18"/>
        <v>1</v>
      </c>
      <c r="T246" s="2">
        <v>1</v>
      </c>
      <c r="U246" s="6">
        <v>1</v>
      </c>
      <c r="V246" s="6">
        <f t="shared" si="19"/>
        <v>0</v>
      </c>
      <c r="W246" s="6">
        <v>2</v>
      </c>
      <c r="X246" s="5">
        <v>0</v>
      </c>
    </row>
    <row r="247" spans="1:24" x14ac:dyDescent="0.3">
      <c r="A247" s="5" t="s">
        <v>257</v>
      </c>
      <c r="B247" s="2" t="s">
        <v>316</v>
      </c>
      <c r="C247" s="2">
        <v>35</v>
      </c>
      <c r="D247" s="2">
        <v>1</v>
      </c>
      <c r="E247" s="19">
        <v>44158</v>
      </c>
      <c r="F247" s="7" t="s">
        <v>324</v>
      </c>
      <c r="G247" s="13">
        <v>0</v>
      </c>
      <c r="H247" s="12">
        <f t="shared" si="15"/>
        <v>0</v>
      </c>
      <c r="I247" s="12">
        <f t="shared" si="16"/>
        <v>0</v>
      </c>
      <c r="J247" s="13">
        <v>0</v>
      </c>
      <c r="K247" s="13">
        <v>3</v>
      </c>
      <c r="L247" s="13">
        <v>1</v>
      </c>
      <c r="M247" s="20" t="s">
        <v>480</v>
      </c>
      <c r="N247" s="6">
        <v>0</v>
      </c>
      <c r="O247" s="6">
        <v>0</v>
      </c>
      <c r="P247" s="6">
        <v>0</v>
      </c>
      <c r="Q247" s="6">
        <f t="shared" si="17"/>
        <v>1</v>
      </c>
      <c r="R247" s="6">
        <v>1</v>
      </c>
      <c r="S247" s="2">
        <f t="shared" si="18"/>
        <v>1</v>
      </c>
      <c r="T247" s="2">
        <v>1</v>
      </c>
      <c r="U247" s="6">
        <v>1</v>
      </c>
      <c r="V247" s="6">
        <f t="shared" si="19"/>
        <v>0</v>
      </c>
      <c r="W247" s="6">
        <v>2</v>
      </c>
      <c r="X247" s="5">
        <v>0</v>
      </c>
    </row>
    <row r="248" spans="1:24" x14ac:dyDescent="0.3">
      <c r="A248" s="5" t="s">
        <v>59</v>
      </c>
      <c r="B248" s="2" t="s">
        <v>316</v>
      </c>
      <c r="C248" s="2">
        <v>35</v>
      </c>
      <c r="D248" s="2">
        <v>1</v>
      </c>
      <c r="E248" s="19">
        <v>44158</v>
      </c>
      <c r="F248" s="7" t="s">
        <v>325</v>
      </c>
      <c r="G248" s="13">
        <v>1</v>
      </c>
      <c r="H248" s="12">
        <f t="shared" si="15"/>
        <v>1</v>
      </c>
      <c r="I248" s="12">
        <f t="shared" si="16"/>
        <v>0</v>
      </c>
      <c r="J248" s="13">
        <v>-1</v>
      </c>
      <c r="K248" s="13">
        <v>2</v>
      </c>
      <c r="L248" s="13">
        <v>1</v>
      </c>
      <c r="M248" s="20" t="s">
        <v>478</v>
      </c>
      <c r="N248" s="6">
        <v>0</v>
      </c>
      <c r="O248" s="6">
        <v>1</v>
      </c>
      <c r="P248" s="6">
        <v>1</v>
      </c>
      <c r="Q248" s="6">
        <f t="shared" si="17"/>
        <v>0</v>
      </c>
      <c r="R248" s="6">
        <v>1</v>
      </c>
      <c r="S248" s="2">
        <f t="shared" si="18"/>
        <v>1</v>
      </c>
      <c r="T248" s="2">
        <v>1</v>
      </c>
      <c r="U248" s="6">
        <v>1</v>
      </c>
      <c r="V248" s="6">
        <f t="shared" si="19"/>
        <v>0</v>
      </c>
      <c r="W248" s="6">
        <v>2</v>
      </c>
      <c r="X248" s="5">
        <v>0</v>
      </c>
    </row>
    <row r="249" spans="1:24" x14ac:dyDescent="0.3">
      <c r="A249" s="5" t="s">
        <v>64</v>
      </c>
      <c r="B249" s="2" t="s">
        <v>316</v>
      </c>
      <c r="C249" s="2">
        <v>35</v>
      </c>
      <c r="D249" s="2">
        <v>1</v>
      </c>
      <c r="E249" s="19">
        <v>44158</v>
      </c>
      <c r="F249" s="7" t="s">
        <v>326</v>
      </c>
      <c r="G249" s="13">
        <v>-1</v>
      </c>
      <c r="H249" s="12">
        <f t="shared" si="15"/>
        <v>0</v>
      </c>
      <c r="I249" s="12">
        <f t="shared" si="16"/>
        <v>1</v>
      </c>
      <c r="J249" s="13">
        <v>0</v>
      </c>
      <c r="K249" s="13">
        <v>3</v>
      </c>
      <c r="L249" s="13">
        <v>1</v>
      </c>
      <c r="M249" s="20" t="s">
        <v>477</v>
      </c>
      <c r="N249" s="6">
        <v>1</v>
      </c>
      <c r="O249" s="6">
        <v>0</v>
      </c>
      <c r="P249" s="6">
        <v>0</v>
      </c>
      <c r="Q249" s="6">
        <f t="shared" si="17"/>
        <v>1</v>
      </c>
      <c r="R249" s="6">
        <v>1</v>
      </c>
      <c r="S249" s="2">
        <f t="shared" si="18"/>
        <v>1</v>
      </c>
      <c r="T249" s="2">
        <v>2</v>
      </c>
      <c r="U249" s="6">
        <v>0</v>
      </c>
      <c r="V249" s="6">
        <f t="shared" si="19"/>
        <v>1</v>
      </c>
      <c r="W249" s="6">
        <v>2</v>
      </c>
      <c r="X249" s="5">
        <v>0</v>
      </c>
    </row>
    <row r="250" spans="1:24" x14ac:dyDescent="0.3">
      <c r="A250" s="5" t="s">
        <v>67</v>
      </c>
      <c r="B250" s="2" t="s">
        <v>316</v>
      </c>
      <c r="C250" s="2">
        <v>35</v>
      </c>
      <c r="D250" s="2">
        <v>1</v>
      </c>
      <c r="E250" s="19">
        <v>44158</v>
      </c>
      <c r="F250" s="7" t="s">
        <v>327</v>
      </c>
      <c r="G250" s="13">
        <v>-1</v>
      </c>
      <c r="H250" s="12">
        <f t="shared" si="15"/>
        <v>0</v>
      </c>
      <c r="I250" s="12">
        <f t="shared" si="16"/>
        <v>1</v>
      </c>
      <c r="J250" s="13">
        <v>0</v>
      </c>
      <c r="K250" s="13">
        <v>3</v>
      </c>
      <c r="L250" s="13">
        <v>1</v>
      </c>
      <c r="M250" s="20" t="s">
        <v>477</v>
      </c>
      <c r="N250" s="6">
        <v>1</v>
      </c>
      <c r="O250" s="6">
        <v>0</v>
      </c>
      <c r="P250" s="6">
        <v>0</v>
      </c>
      <c r="Q250" s="6">
        <f t="shared" si="17"/>
        <v>1</v>
      </c>
      <c r="R250" s="6">
        <v>2</v>
      </c>
      <c r="S250" s="2">
        <f t="shared" si="18"/>
        <v>0</v>
      </c>
      <c r="T250" s="2">
        <v>1</v>
      </c>
      <c r="U250" s="6">
        <v>1</v>
      </c>
      <c r="V250" s="6">
        <f t="shared" si="19"/>
        <v>0</v>
      </c>
      <c r="W250" s="6">
        <v>2</v>
      </c>
      <c r="X250" s="5">
        <v>0</v>
      </c>
    </row>
    <row r="251" spans="1:24" x14ac:dyDescent="0.3">
      <c r="A251" s="5" t="s">
        <v>69</v>
      </c>
      <c r="B251" s="2" t="s">
        <v>316</v>
      </c>
      <c r="C251" s="2">
        <v>35</v>
      </c>
      <c r="D251" s="2">
        <v>1</v>
      </c>
      <c r="E251" s="19">
        <v>44158</v>
      </c>
      <c r="F251" s="7" t="s">
        <v>328</v>
      </c>
      <c r="G251" s="13">
        <v>0</v>
      </c>
      <c r="H251" s="12">
        <f t="shared" si="15"/>
        <v>0</v>
      </c>
      <c r="I251" s="12">
        <f t="shared" si="16"/>
        <v>0</v>
      </c>
      <c r="J251" s="13">
        <v>0</v>
      </c>
      <c r="K251" s="13">
        <v>3</v>
      </c>
      <c r="L251" s="13">
        <v>1</v>
      </c>
      <c r="M251" s="20" t="s">
        <v>478</v>
      </c>
      <c r="N251" s="6">
        <v>0</v>
      </c>
      <c r="O251" s="6">
        <v>1</v>
      </c>
      <c r="P251" s="6">
        <v>1</v>
      </c>
      <c r="Q251" s="6">
        <f t="shared" si="17"/>
        <v>0</v>
      </c>
      <c r="R251" s="6">
        <v>1</v>
      </c>
      <c r="S251" s="2">
        <f t="shared" si="18"/>
        <v>1</v>
      </c>
      <c r="T251" s="2">
        <v>2</v>
      </c>
      <c r="U251" s="6">
        <v>0</v>
      </c>
      <c r="V251" s="6">
        <f t="shared" si="19"/>
        <v>1</v>
      </c>
      <c r="W251" s="6">
        <v>2</v>
      </c>
      <c r="X251" s="2">
        <v>0</v>
      </c>
    </row>
    <row r="252" spans="1:24" x14ac:dyDescent="0.3">
      <c r="A252" s="5" t="s">
        <v>34</v>
      </c>
      <c r="B252" s="2" t="s">
        <v>316</v>
      </c>
      <c r="C252" s="2">
        <v>35</v>
      </c>
      <c r="D252" s="2">
        <v>1</v>
      </c>
      <c r="E252" s="19">
        <v>44158</v>
      </c>
      <c r="F252" s="7" t="s">
        <v>329</v>
      </c>
      <c r="G252" s="13">
        <v>0</v>
      </c>
      <c r="H252" s="12">
        <f t="shared" si="15"/>
        <v>0</v>
      </c>
      <c r="I252" s="12">
        <f t="shared" si="16"/>
        <v>0</v>
      </c>
      <c r="J252" s="13">
        <v>0</v>
      </c>
      <c r="K252" s="13">
        <v>3</v>
      </c>
      <c r="L252" s="13">
        <v>1</v>
      </c>
      <c r="M252" s="20" t="s">
        <v>480</v>
      </c>
      <c r="N252" s="6">
        <v>0</v>
      </c>
      <c r="O252" s="6">
        <v>0</v>
      </c>
      <c r="P252" s="6">
        <v>0</v>
      </c>
      <c r="Q252" s="6">
        <f t="shared" si="17"/>
        <v>1</v>
      </c>
      <c r="R252" s="6">
        <v>2</v>
      </c>
      <c r="S252" s="2">
        <f t="shared" si="18"/>
        <v>0</v>
      </c>
      <c r="T252" s="2">
        <v>1</v>
      </c>
      <c r="U252" s="6">
        <v>1</v>
      </c>
      <c r="V252" s="6">
        <f t="shared" si="19"/>
        <v>0</v>
      </c>
      <c r="W252" s="6">
        <v>2</v>
      </c>
      <c r="X252" s="5">
        <v>0</v>
      </c>
    </row>
    <row r="253" spans="1:24" x14ac:dyDescent="0.3">
      <c r="A253" s="5" t="s">
        <v>74</v>
      </c>
      <c r="B253" s="2" t="s">
        <v>316</v>
      </c>
      <c r="C253" s="2">
        <v>35</v>
      </c>
      <c r="D253" s="2">
        <v>1</v>
      </c>
      <c r="E253" s="19">
        <v>44158</v>
      </c>
      <c r="F253" s="7" t="s">
        <v>330</v>
      </c>
      <c r="G253" s="13">
        <v>0</v>
      </c>
      <c r="H253" s="12">
        <f t="shared" si="15"/>
        <v>0</v>
      </c>
      <c r="I253" s="12">
        <f t="shared" si="16"/>
        <v>0</v>
      </c>
      <c r="J253" s="13">
        <v>0</v>
      </c>
      <c r="K253" s="13">
        <v>3</v>
      </c>
      <c r="L253" s="13">
        <v>1</v>
      </c>
      <c r="M253" s="20" t="s">
        <v>478</v>
      </c>
      <c r="N253" s="6">
        <v>0</v>
      </c>
      <c r="O253" s="6">
        <v>1</v>
      </c>
      <c r="P253" s="6">
        <v>1</v>
      </c>
      <c r="Q253" s="6">
        <f t="shared" si="17"/>
        <v>0</v>
      </c>
      <c r="R253" s="8">
        <v>2</v>
      </c>
      <c r="S253" s="2">
        <f t="shared" si="18"/>
        <v>0</v>
      </c>
      <c r="T253" s="2">
        <v>2</v>
      </c>
      <c r="U253" s="6">
        <v>0</v>
      </c>
      <c r="V253" s="6">
        <f t="shared" si="19"/>
        <v>1</v>
      </c>
      <c r="W253" s="6">
        <v>2</v>
      </c>
      <c r="X253" s="5">
        <v>1</v>
      </c>
    </row>
    <row r="254" spans="1:24" x14ac:dyDescent="0.3">
      <c r="A254" s="5" t="s">
        <v>82</v>
      </c>
      <c r="B254" s="2" t="s">
        <v>316</v>
      </c>
      <c r="C254" s="2">
        <v>35</v>
      </c>
      <c r="D254" s="2">
        <v>1</v>
      </c>
      <c r="E254" s="19">
        <v>44158</v>
      </c>
      <c r="F254" s="7" t="s">
        <v>331</v>
      </c>
      <c r="G254" s="13">
        <v>-1</v>
      </c>
      <c r="H254" s="12">
        <f t="shared" si="15"/>
        <v>0</v>
      </c>
      <c r="I254" s="12">
        <f t="shared" si="16"/>
        <v>1</v>
      </c>
      <c r="J254" s="13">
        <v>0</v>
      </c>
      <c r="K254" s="13">
        <v>3</v>
      </c>
      <c r="L254" s="13">
        <v>1</v>
      </c>
      <c r="M254" s="20" t="s">
        <v>477</v>
      </c>
      <c r="N254" s="6">
        <v>1</v>
      </c>
      <c r="O254" s="6">
        <v>0</v>
      </c>
      <c r="P254" s="6">
        <v>0</v>
      </c>
      <c r="Q254" s="6">
        <f t="shared" si="17"/>
        <v>1</v>
      </c>
      <c r="R254" s="8">
        <v>2</v>
      </c>
      <c r="S254" s="2">
        <f t="shared" si="18"/>
        <v>0</v>
      </c>
      <c r="T254" s="2">
        <v>1</v>
      </c>
      <c r="U254" s="6">
        <v>1</v>
      </c>
      <c r="V254" s="6">
        <f t="shared" si="19"/>
        <v>0</v>
      </c>
      <c r="W254" s="6">
        <v>2</v>
      </c>
      <c r="X254" s="5">
        <v>0</v>
      </c>
    </row>
    <row r="255" spans="1:24" x14ac:dyDescent="0.3">
      <c r="A255" s="5" t="s">
        <v>38</v>
      </c>
      <c r="B255" s="2" t="s">
        <v>316</v>
      </c>
      <c r="C255" s="2">
        <v>35</v>
      </c>
      <c r="D255" s="2">
        <v>1</v>
      </c>
      <c r="E255" s="19">
        <v>44158</v>
      </c>
      <c r="F255" s="7" t="s">
        <v>332</v>
      </c>
      <c r="G255" s="13">
        <v>-1</v>
      </c>
      <c r="H255" s="12">
        <f t="shared" si="15"/>
        <v>0</v>
      </c>
      <c r="I255" s="12">
        <f t="shared" si="16"/>
        <v>1</v>
      </c>
      <c r="J255" s="13">
        <v>-1</v>
      </c>
      <c r="K255" s="13">
        <v>2</v>
      </c>
      <c r="L255" s="13">
        <v>1</v>
      </c>
      <c r="M255" s="20" t="s">
        <v>477</v>
      </c>
      <c r="N255" s="6">
        <v>1</v>
      </c>
      <c r="O255" s="6">
        <v>0</v>
      </c>
      <c r="P255" s="6">
        <v>0</v>
      </c>
      <c r="Q255" s="6">
        <f t="shared" si="17"/>
        <v>1</v>
      </c>
      <c r="R255" s="6">
        <v>1</v>
      </c>
      <c r="S255" s="2">
        <f t="shared" si="18"/>
        <v>1</v>
      </c>
      <c r="T255" s="2">
        <v>2</v>
      </c>
      <c r="U255" s="6">
        <v>0</v>
      </c>
      <c r="V255" s="6">
        <f t="shared" si="19"/>
        <v>1</v>
      </c>
      <c r="W255" s="6">
        <v>2</v>
      </c>
      <c r="X255" s="5">
        <v>1</v>
      </c>
    </row>
    <row r="256" spans="1:24" x14ac:dyDescent="0.3">
      <c r="A256" s="5" t="s">
        <v>118</v>
      </c>
      <c r="B256" s="2" t="s">
        <v>316</v>
      </c>
      <c r="C256" s="2">
        <v>35</v>
      </c>
      <c r="D256" s="2">
        <v>1</v>
      </c>
      <c r="E256" s="19">
        <v>44158</v>
      </c>
      <c r="F256" s="7" t="s">
        <v>333</v>
      </c>
      <c r="G256" s="13">
        <v>0</v>
      </c>
      <c r="H256" s="12">
        <f t="shared" si="15"/>
        <v>0</v>
      </c>
      <c r="I256" s="12">
        <f t="shared" si="16"/>
        <v>0</v>
      </c>
      <c r="J256" s="13">
        <v>0</v>
      </c>
      <c r="K256" s="13">
        <v>3</v>
      </c>
      <c r="L256" s="13">
        <v>1</v>
      </c>
      <c r="M256" s="20" t="s">
        <v>477</v>
      </c>
      <c r="N256" s="6">
        <v>1</v>
      </c>
      <c r="O256" s="6">
        <v>0</v>
      </c>
      <c r="P256" s="6">
        <v>0</v>
      </c>
      <c r="Q256" s="6">
        <f t="shared" si="17"/>
        <v>1</v>
      </c>
      <c r="R256" s="6">
        <v>1</v>
      </c>
      <c r="S256" s="2">
        <f t="shared" si="18"/>
        <v>1</v>
      </c>
      <c r="T256" s="2">
        <v>2</v>
      </c>
      <c r="U256" s="6">
        <v>0</v>
      </c>
      <c r="V256" s="6">
        <f t="shared" si="19"/>
        <v>1</v>
      </c>
      <c r="W256" s="6">
        <v>2</v>
      </c>
      <c r="X256" s="5">
        <v>0</v>
      </c>
    </row>
    <row r="257" spans="1:24" x14ac:dyDescent="0.3">
      <c r="A257" s="5" t="s">
        <v>85</v>
      </c>
      <c r="B257" s="2" t="s">
        <v>316</v>
      </c>
      <c r="C257" s="2">
        <v>35</v>
      </c>
      <c r="D257" s="2">
        <v>1</v>
      </c>
      <c r="E257" s="19">
        <v>44158</v>
      </c>
      <c r="F257" s="7" t="s">
        <v>334</v>
      </c>
      <c r="G257" s="13">
        <v>1</v>
      </c>
      <c r="H257" s="12">
        <f t="shared" si="15"/>
        <v>1</v>
      </c>
      <c r="I257" s="12">
        <f t="shared" si="16"/>
        <v>0</v>
      </c>
      <c r="J257" s="13">
        <v>0</v>
      </c>
      <c r="K257" s="13">
        <v>3</v>
      </c>
      <c r="L257" s="13">
        <v>1</v>
      </c>
      <c r="M257" s="20" t="s">
        <v>478</v>
      </c>
      <c r="N257" s="6">
        <v>0</v>
      </c>
      <c r="O257" s="6">
        <v>1</v>
      </c>
      <c r="P257" s="6">
        <v>1</v>
      </c>
      <c r="Q257" s="6">
        <f t="shared" si="17"/>
        <v>0</v>
      </c>
      <c r="R257" s="6">
        <v>1</v>
      </c>
      <c r="S257" s="2">
        <f t="shared" si="18"/>
        <v>1</v>
      </c>
      <c r="T257" s="2">
        <v>2</v>
      </c>
      <c r="U257" s="6">
        <v>0</v>
      </c>
      <c r="V257" s="6">
        <f t="shared" si="19"/>
        <v>1</v>
      </c>
      <c r="W257" s="6">
        <v>2</v>
      </c>
      <c r="X257" s="5">
        <v>0</v>
      </c>
    </row>
    <row r="258" spans="1:24" x14ac:dyDescent="0.3">
      <c r="A258" s="5" t="s">
        <v>40</v>
      </c>
      <c r="B258" s="2" t="s">
        <v>316</v>
      </c>
      <c r="C258" s="2">
        <v>35</v>
      </c>
      <c r="D258" s="2">
        <v>1</v>
      </c>
      <c r="E258" s="19">
        <v>44158</v>
      </c>
      <c r="F258" s="7" t="s">
        <v>335</v>
      </c>
      <c r="G258" s="13">
        <v>-1</v>
      </c>
      <c r="H258" s="12">
        <f t="shared" ref="H258:H321" si="20">IF(G258=1,1,IF(G258=-1,0,IF(G258=0,0)))</f>
        <v>0</v>
      </c>
      <c r="I258" s="12">
        <f t="shared" ref="I258:I321" si="21">IF(G258=-1,1,IF(G258=1,0,IF(G258=0,0)))</f>
        <v>1</v>
      </c>
      <c r="J258" s="13">
        <v>0</v>
      </c>
      <c r="K258" s="13">
        <v>3</v>
      </c>
      <c r="L258" s="13">
        <v>1</v>
      </c>
      <c r="M258" s="20" t="s">
        <v>477</v>
      </c>
      <c r="N258" s="6">
        <v>1</v>
      </c>
      <c r="O258" s="6">
        <v>0</v>
      </c>
      <c r="P258" s="6">
        <v>0</v>
      </c>
      <c r="Q258" s="6">
        <f t="shared" ref="Q258:Q321" si="22">IF(P258=0, 1, 0)</f>
        <v>1</v>
      </c>
      <c r="R258" s="6">
        <v>2</v>
      </c>
      <c r="S258" s="2">
        <f t="shared" ref="S258:S321" si="23">IF(R258=1, 1, 0)</f>
        <v>0</v>
      </c>
      <c r="T258" s="2">
        <v>1</v>
      </c>
      <c r="U258" s="6">
        <v>1</v>
      </c>
      <c r="V258" s="6">
        <f t="shared" ref="V258:V321" si="24">IF(U258=1, 0, 1)</f>
        <v>0</v>
      </c>
      <c r="W258" s="6">
        <v>2</v>
      </c>
      <c r="X258" s="5">
        <v>1</v>
      </c>
    </row>
    <row r="259" spans="1:24" x14ac:dyDescent="0.3">
      <c r="A259" s="5" t="s">
        <v>121</v>
      </c>
      <c r="B259" s="2" t="s">
        <v>316</v>
      </c>
      <c r="C259" s="2">
        <v>35</v>
      </c>
      <c r="D259" s="2">
        <v>1</v>
      </c>
      <c r="E259" s="19">
        <v>44158</v>
      </c>
      <c r="F259" s="7" t="s">
        <v>336</v>
      </c>
      <c r="G259" s="13">
        <v>-1</v>
      </c>
      <c r="H259" s="12">
        <f t="shared" si="20"/>
        <v>0</v>
      </c>
      <c r="I259" s="12">
        <f t="shared" si="21"/>
        <v>1</v>
      </c>
      <c r="J259" s="13">
        <v>0</v>
      </c>
      <c r="K259" s="13">
        <v>3</v>
      </c>
      <c r="L259" s="13">
        <v>1</v>
      </c>
      <c r="M259" s="20" t="s">
        <v>477</v>
      </c>
      <c r="N259" s="6">
        <v>1</v>
      </c>
      <c r="O259" s="6">
        <v>0</v>
      </c>
      <c r="P259" s="6">
        <v>0</v>
      </c>
      <c r="Q259" s="6">
        <f t="shared" si="22"/>
        <v>1</v>
      </c>
      <c r="R259" s="6">
        <v>1</v>
      </c>
      <c r="S259" s="2">
        <f t="shared" si="23"/>
        <v>1</v>
      </c>
      <c r="T259" s="2">
        <v>2</v>
      </c>
      <c r="U259" s="6">
        <v>0</v>
      </c>
      <c r="V259" s="6">
        <f t="shared" si="24"/>
        <v>1</v>
      </c>
      <c r="W259" s="6">
        <v>2</v>
      </c>
      <c r="X259" s="5">
        <v>0</v>
      </c>
    </row>
    <row r="260" spans="1:24" x14ac:dyDescent="0.3">
      <c r="A260" s="5" t="s">
        <v>167</v>
      </c>
      <c r="B260" s="2" t="s">
        <v>316</v>
      </c>
      <c r="C260" s="2">
        <v>35</v>
      </c>
      <c r="D260" s="2">
        <v>1</v>
      </c>
      <c r="E260" s="19">
        <v>44158</v>
      </c>
      <c r="F260" s="7" t="s">
        <v>337</v>
      </c>
      <c r="G260" s="13">
        <v>-1</v>
      </c>
      <c r="H260" s="12">
        <f t="shared" si="20"/>
        <v>0</v>
      </c>
      <c r="I260" s="12">
        <f t="shared" si="21"/>
        <v>1</v>
      </c>
      <c r="J260" s="13">
        <v>-1</v>
      </c>
      <c r="K260" s="13">
        <v>2</v>
      </c>
      <c r="L260" s="13">
        <v>1</v>
      </c>
      <c r="M260" s="20" t="s">
        <v>477</v>
      </c>
      <c r="N260" s="6">
        <v>1</v>
      </c>
      <c r="O260" s="6">
        <v>0</v>
      </c>
      <c r="P260" s="6">
        <v>0</v>
      </c>
      <c r="Q260" s="6">
        <f t="shared" si="22"/>
        <v>1</v>
      </c>
      <c r="R260" s="6">
        <v>1</v>
      </c>
      <c r="S260" s="2">
        <f t="shared" si="23"/>
        <v>1</v>
      </c>
      <c r="T260" s="2">
        <v>2</v>
      </c>
      <c r="U260" s="6">
        <v>0</v>
      </c>
      <c r="V260" s="6">
        <f t="shared" si="24"/>
        <v>1</v>
      </c>
      <c r="W260" s="6">
        <v>2</v>
      </c>
      <c r="X260" s="2">
        <v>1</v>
      </c>
    </row>
    <row r="261" spans="1:24" x14ac:dyDescent="0.3">
      <c r="A261" s="2" t="s">
        <v>86</v>
      </c>
      <c r="B261" s="2" t="s">
        <v>316</v>
      </c>
      <c r="C261" s="2">
        <v>35</v>
      </c>
      <c r="D261" s="2">
        <v>1</v>
      </c>
      <c r="E261" s="19">
        <v>44158</v>
      </c>
      <c r="F261" s="7" t="s">
        <v>338</v>
      </c>
      <c r="G261" s="13">
        <v>0</v>
      </c>
      <c r="H261" s="12">
        <f t="shared" si="20"/>
        <v>0</v>
      </c>
      <c r="I261" s="12">
        <f t="shared" si="21"/>
        <v>0</v>
      </c>
      <c r="J261" s="13">
        <v>0</v>
      </c>
      <c r="K261" s="13">
        <v>3</v>
      </c>
      <c r="L261" s="13">
        <v>1</v>
      </c>
      <c r="M261" s="20" t="s">
        <v>481</v>
      </c>
      <c r="N261" s="6">
        <v>0</v>
      </c>
      <c r="O261" s="6">
        <v>0</v>
      </c>
      <c r="P261" s="6">
        <v>0</v>
      </c>
      <c r="Q261" s="6">
        <f t="shared" si="22"/>
        <v>1</v>
      </c>
      <c r="R261" s="6">
        <v>2</v>
      </c>
      <c r="S261" s="2">
        <f t="shared" si="23"/>
        <v>0</v>
      </c>
      <c r="T261" s="2">
        <v>1</v>
      </c>
      <c r="U261" s="6">
        <v>1</v>
      </c>
      <c r="V261" s="6">
        <f t="shared" si="24"/>
        <v>0</v>
      </c>
      <c r="W261" s="6">
        <v>2</v>
      </c>
      <c r="X261" s="5">
        <v>0</v>
      </c>
    </row>
    <row r="262" spans="1:24" x14ac:dyDescent="0.3">
      <c r="A262" s="5" t="s">
        <v>88</v>
      </c>
      <c r="B262" s="2" t="s">
        <v>316</v>
      </c>
      <c r="C262" s="2">
        <v>35</v>
      </c>
      <c r="D262" s="2">
        <v>1</v>
      </c>
      <c r="E262" s="19">
        <v>44158</v>
      </c>
      <c r="F262" s="7" t="s">
        <v>339</v>
      </c>
      <c r="G262" s="13">
        <v>0</v>
      </c>
      <c r="H262" s="12">
        <f t="shared" si="20"/>
        <v>0</v>
      </c>
      <c r="I262" s="12">
        <f t="shared" si="21"/>
        <v>0</v>
      </c>
      <c r="J262" s="13">
        <v>0</v>
      </c>
      <c r="K262" s="13">
        <v>3</v>
      </c>
      <c r="L262" s="13">
        <v>1</v>
      </c>
      <c r="M262" s="20" t="s">
        <v>478</v>
      </c>
      <c r="N262" s="6">
        <v>0</v>
      </c>
      <c r="O262" s="6">
        <v>1</v>
      </c>
      <c r="P262" s="6">
        <v>1</v>
      </c>
      <c r="Q262" s="6">
        <f t="shared" si="22"/>
        <v>0</v>
      </c>
      <c r="R262" s="6">
        <v>2</v>
      </c>
      <c r="S262" s="2">
        <f t="shared" si="23"/>
        <v>0</v>
      </c>
      <c r="T262" s="2">
        <v>2</v>
      </c>
      <c r="U262" s="6">
        <v>0</v>
      </c>
      <c r="V262" s="6">
        <f t="shared" si="24"/>
        <v>1</v>
      </c>
      <c r="W262" s="6">
        <v>2</v>
      </c>
      <c r="X262" s="5">
        <v>0</v>
      </c>
    </row>
    <row r="263" spans="1:24" x14ac:dyDescent="0.3">
      <c r="A263" s="5" t="s">
        <v>16</v>
      </c>
      <c r="B263" s="2" t="s">
        <v>226</v>
      </c>
      <c r="C263" s="2">
        <v>36</v>
      </c>
      <c r="D263" s="2">
        <v>1</v>
      </c>
      <c r="E263" s="19">
        <v>44159</v>
      </c>
      <c r="F263" s="7" t="s">
        <v>340</v>
      </c>
      <c r="G263" s="13">
        <v>0</v>
      </c>
      <c r="H263" s="12">
        <f t="shared" si="20"/>
        <v>0</v>
      </c>
      <c r="I263" s="12">
        <f t="shared" si="21"/>
        <v>0</v>
      </c>
      <c r="J263" s="13">
        <v>0</v>
      </c>
      <c r="K263" s="13">
        <v>3</v>
      </c>
      <c r="L263" s="13">
        <v>1</v>
      </c>
      <c r="M263" s="20" t="s">
        <v>480</v>
      </c>
      <c r="N263" s="6">
        <v>0</v>
      </c>
      <c r="O263" s="6">
        <v>0</v>
      </c>
      <c r="P263" s="6">
        <v>0</v>
      </c>
      <c r="Q263" s="6">
        <f t="shared" si="22"/>
        <v>1</v>
      </c>
      <c r="R263" s="6">
        <v>2</v>
      </c>
      <c r="S263" s="2">
        <f t="shared" si="23"/>
        <v>0</v>
      </c>
      <c r="T263" s="2">
        <v>1</v>
      </c>
      <c r="U263" s="6">
        <v>1</v>
      </c>
      <c r="V263" s="6">
        <f t="shared" si="24"/>
        <v>0</v>
      </c>
      <c r="W263" s="6">
        <v>3</v>
      </c>
      <c r="X263" s="5">
        <v>0</v>
      </c>
    </row>
    <row r="264" spans="1:24" x14ac:dyDescent="0.3">
      <c r="A264" s="5" t="s">
        <v>49</v>
      </c>
      <c r="B264" s="2" t="s">
        <v>226</v>
      </c>
      <c r="C264" s="2">
        <v>36</v>
      </c>
      <c r="D264" s="2">
        <v>1</v>
      </c>
      <c r="E264" s="19">
        <v>44159</v>
      </c>
      <c r="F264" s="7" t="s">
        <v>341</v>
      </c>
      <c r="G264" s="13">
        <v>0</v>
      </c>
      <c r="H264" s="12">
        <f t="shared" si="20"/>
        <v>0</v>
      </c>
      <c r="I264" s="12">
        <f t="shared" si="21"/>
        <v>0</v>
      </c>
      <c r="J264" s="13">
        <v>-1</v>
      </c>
      <c r="K264" s="13">
        <v>2</v>
      </c>
      <c r="L264" s="13">
        <v>1</v>
      </c>
      <c r="M264" s="20" t="s">
        <v>477</v>
      </c>
      <c r="N264" s="6">
        <v>1</v>
      </c>
      <c r="O264" s="6">
        <v>0</v>
      </c>
      <c r="P264" s="6">
        <v>0</v>
      </c>
      <c r="Q264" s="6">
        <f t="shared" si="22"/>
        <v>1</v>
      </c>
      <c r="R264" s="6">
        <v>1</v>
      </c>
      <c r="S264" s="2">
        <f t="shared" si="23"/>
        <v>1</v>
      </c>
      <c r="T264" s="2">
        <v>1</v>
      </c>
      <c r="U264" s="6">
        <v>1</v>
      </c>
      <c r="V264" s="6">
        <f t="shared" si="24"/>
        <v>0</v>
      </c>
      <c r="W264" s="6">
        <v>3</v>
      </c>
      <c r="X264" s="5">
        <v>0</v>
      </c>
    </row>
    <row r="265" spans="1:24" x14ac:dyDescent="0.3">
      <c r="A265" s="5" t="s">
        <v>52</v>
      </c>
      <c r="B265" s="2" t="s">
        <v>226</v>
      </c>
      <c r="C265" s="2">
        <v>36</v>
      </c>
      <c r="D265" s="2">
        <v>1</v>
      </c>
      <c r="E265" s="19">
        <v>44159</v>
      </c>
      <c r="F265" s="7" t="s">
        <v>342</v>
      </c>
      <c r="G265" s="13">
        <v>-1</v>
      </c>
      <c r="H265" s="12">
        <f t="shared" si="20"/>
        <v>0</v>
      </c>
      <c r="I265" s="12">
        <f t="shared" si="21"/>
        <v>1</v>
      </c>
      <c r="J265" s="13">
        <v>0</v>
      </c>
      <c r="K265" s="13">
        <v>3</v>
      </c>
      <c r="L265" s="13">
        <v>1</v>
      </c>
      <c r="M265" s="20" t="s">
        <v>477</v>
      </c>
      <c r="N265" s="6">
        <v>1</v>
      </c>
      <c r="O265" s="6">
        <v>0</v>
      </c>
      <c r="P265" s="6">
        <v>0</v>
      </c>
      <c r="Q265" s="6">
        <f t="shared" si="22"/>
        <v>1</v>
      </c>
      <c r="R265" s="6">
        <v>2</v>
      </c>
      <c r="S265" s="2">
        <f t="shared" si="23"/>
        <v>0</v>
      </c>
      <c r="T265" s="2">
        <v>2</v>
      </c>
      <c r="U265" s="6">
        <v>0</v>
      </c>
      <c r="V265" s="6">
        <f t="shared" si="24"/>
        <v>1</v>
      </c>
      <c r="W265" s="6">
        <v>3</v>
      </c>
      <c r="X265" s="2">
        <v>0</v>
      </c>
    </row>
    <row r="266" spans="1:24" x14ac:dyDescent="0.3">
      <c r="A266" s="5" t="s">
        <v>245</v>
      </c>
      <c r="B266" s="2" t="s">
        <v>226</v>
      </c>
      <c r="C266" s="2">
        <v>36</v>
      </c>
      <c r="D266" s="2">
        <v>1</v>
      </c>
      <c r="E266" s="19">
        <v>44159</v>
      </c>
      <c r="F266" s="7" t="s">
        <v>343</v>
      </c>
      <c r="G266" s="13">
        <v>0</v>
      </c>
      <c r="H266" s="12">
        <f t="shared" si="20"/>
        <v>0</v>
      </c>
      <c r="I266" s="12">
        <f t="shared" si="21"/>
        <v>0</v>
      </c>
      <c r="J266" s="13">
        <v>0</v>
      </c>
      <c r="K266" s="13">
        <v>3</v>
      </c>
      <c r="L266" s="13">
        <v>1</v>
      </c>
      <c r="M266" s="20" t="s">
        <v>481</v>
      </c>
      <c r="N266" s="6">
        <v>0</v>
      </c>
      <c r="O266" s="6">
        <v>0</v>
      </c>
      <c r="P266" s="6">
        <v>0</v>
      </c>
      <c r="Q266" s="6">
        <f t="shared" si="22"/>
        <v>1</v>
      </c>
      <c r="R266" s="6">
        <v>1</v>
      </c>
      <c r="S266" s="2">
        <f t="shared" si="23"/>
        <v>1</v>
      </c>
      <c r="T266" s="2">
        <v>2</v>
      </c>
      <c r="U266" s="6">
        <v>0</v>
      </c>
      <c r="V266" s="6">
        <f t="shared" si="24"/>
        <v>1</v>
      </c>
      <c r="W266" s="6">
        <v>3</v>
      </c>
      <c r="X266" s="5">
        <v>0</v>
      </c>
    </row>
    <row r="267" spans="1:24" x14ac:dyDescent="0.3">
      <c r="A267" s="5" t="s">
        <v>78</v>
      </c>
      <c r="B267" s="2" t="s">
        <v>226</v>
      </c>
      <c r="C267" s="2">
        <v>36</v>
      </c>
      <c r="D267" s="2">
        <v>1</v>
      </c>
      <c r="E267" s="19">
        <v>44159</v>
      </c>
      <c r="F267" s="7" t="s">
        <v>344</v>
      </c>
      <c r="G267" s="13">
        <v>-1</v>
      </c>
      <c r="H267" s="12">
        <f t="shared" si="20"/>
        <v>0</v>
      </c>
      <c r="I267" s="12">
        <f t="shared" si="21"/>
        <v>1</v>
      </c>
      <c r="J267" s="13">
        <v>0</v>
      </c>
      <c r="K267" s="13">
        <v>3</v>
      </c>
      <c r="L267" s="13">
        <v>1</v>
      </c>
      <c r="M267" s="20" t="s">
        <v>477</v>
      </c>
      <c r="N267" s="6">
        <v>1</v>
      </c>
      <c r="O267" s="6">
        <v>0</v>
      </c>
      <c r="P267" s="6">
        <v>0</v>
      </c>
      <c r="Q267" s="6">
        <f t="shared" si="22"/>
        <v>1</v>
      </c>
      <c r="R267" s="8">
        <v>2</v>
      </c>
      <c r="S267" s="2">
        <f t="shared" si="23"/>
        <v>0</v>
      </c>
      <c r="T267" s="2">
        <v>2</v>
      </c>
      <c r="U267" s="6">
        <v>0</v>
      </c>
      <c r="V267" s="6">
        <f t="shared" si="24"/>
        <v>1</v>
      </c>
      <c r="W267" s="6">
        <v>3</v>
      </c>
      <c r="X267" s="5">
        <v>1</v>
      </c>
    </row>
    <row r="268" spans="1:24" x14ac:dyDescent="0.3">
      <c r="A268" s="5" t="s">
        <v>36</v>
      </c>
      <c r="B268" s="2" t="s">
        <v>226</v>
      </c>
      <c r="C268" s="2">
        <v>36</v>
      </c>
      <c r="D268" s="2">
        <v>1</v>
      </c>
      <c r="E268" s="19">
        <v>44159</v>
      </c>
      <c r="F268" s="7" t="s">
        <v>345</v>
      </c>
      <c r="G268" s="13">
        <v>1</v>
      </c>
      <c r="H268" s="12">
        <f t="shared" si="20"/>
        <v>1</v>
      </c>
      <c r="I268" s="12">
        <f t="shared" si="21"/>
        <v>0</v>
      </c>
      <c r="J268" s="13">
        <v>0</v>
      </c>
      <c r="K268" s="13">
        <v>3</v>
      </c>
      <c r="L268" s="13">
        <v>0</v>
      </c>
      <c r="M268" s="20" t="s">
        <v>481</v>
      </c>
      <c r="N268" s="6">
        <v>0</v>
      </c>
      <c r="O268" s="6">
        <v>0</v>
      </c>
      <c r="P268" s="6">
        <v>0</v>
      </c>
      <c r="Q268" s="6">
        <f t="shared" si="22"/>
        <v>1</v>
      </c>
      <c r="R268" s="6">
        <v>2</v>
      </c>
      <c r="S268" s="2">
        <f t="shared" si="23"/>
        <v>0</v>
      </c>
      <c r="T268" s="2">
        <v>1</v>
      </c>
      <c r="U268" s="6">
        <v>1</v>
      </c>
      <c r="V268" s="6">
        <f t="shared" si="24"/>
        <v>0</v>
      </c>
      <c r="W268" s="6">
        <v>3</v>
      </c>
      <c r="X268" s="5">
        <v>0</v>
      </c>
    </row>
    <row r="269" spans="1:24" x14ac:dyDescent="0.3">
      <c r="A269" s="5" t="s">
        <v>16</v>
      </c>
      <c r="B269" s="2" t="s">
        <v>226</v>
      </c>
      <c r="C269" s="2">
        <v>37</v>
      </c>
      <c r="D269" s="2">
        <v>1</v>
      </c>
      <c r="E269" s="19">
        <v>44166</v>
      </c>
      <c r="F269" s="7" t="s">
        <v>346</v>
      </c>
      <c r="G269" s="13">
        <v>0</v>
      </c>
      <c r="H269" s="12">
        <f t="shared" si="20"/>
        <v>0</v>
      </c>
      <c r="I269" s="12">
        <f t="shared" si="21"/>
        <v>0</v>
      </c>
      <c r="J269" s="13">
        <v>0</v>
      </c>
      <c r="K269" s="13">
        <v>3</v>
      </c>
      <c r="L269" s="13">
        <v>1</v>
      </c>
      <c r="M269" s="20" t="s">
        <v>480</v>
      </c>
      <c r="N269" s="6">
        <v>0</v>
      </c>
      <c r="O269" s="6">
        <v>0</v>
      </c>
      <c r="P269" s="6">
        <v>0</v>
      </c>
      <c r="Q269" s="6">
        <f t="shared" si="22"/>
        <v>1</v>
      </c>
      <c r="R269" s="6">
        <v>2</v>
      </c>
      <c r="S269" s="2">
        <f t="shared" si="23"/>
        <v>0</v>
      </c>
      <c r="T269" s="2">
        <v>1</v>
      </c>
      <c r="U269" s="6">
        <v>1</v>
      </c>
      <c r="V269" s="6">
        <f t="shared" si="24"/>
        <v>0</v>
      </c>
      <c r="W269" s="6">
        <v>3</v>
      </c>
      <c r="X269" s="5">
        <v>0</v>
      </c>
    </row>
    <row r="270" spans="1:24" x14ac:dyDescent="0.3">
      <c r="A270" s="5" t="s">
        <v>49</v>
      </c>
      <c r="B270" s="2" t="s">
        <v>226</v>
      </c>
      <c r="C270" s="2">
        <v>37</v>
      </c>
      <c r="D270" s="2">
        <v>1</v>
      </c>
      <c r="E270" s="19">
        <v>44166</v>
      </c>
      <c r="F270" s="7" t="s">
        <v>347</v>
      </c>
      <c r="G270" s="13">
        <v>-1</v>
      </c>
      <c r="H270" s="12">
        <f t="shared" si="20"/>
        <v>0</v>
      </c>
      <c r="I270" s="12">
        <f t="shared" si="21"/>
        <v>1</v>
      </c>
      <c r="J270" s="13">
        <v>-1</v>
      </c>
      <c r="K270" s="13">
        <v>2</v>
      </c>
      <c r="L270" s="13">
        <v>1</v>
      </c>
      <c r="M270" s="20" t="s">
        <v>477</v>
      </c>
      <c r="N270" s="6">
        <v>1</v>
      </c>
      <c r="O270" s="6">
        <v>0</v>
      </c>
      <c r="P270" s="6">
        <v>0</v>
      </c>
      <c r="Q270" s="6">
        <f t="shared" si="22"/>
        <v>1</v>
      </c>
      <c r="R270" s="6">
        <v>1</v>
      </c>
      <c r="S270" s="2">
        <f t="shared" si="23"/>
        <v>1</v>
      </c>
      <c r="T270" s="2">
        <v>1</v>
      </c>
      <c r="U270" s="6">
        <v>1</v>
      </c>
      <c r="V270" s="6">
        <f t="shared" si="24"/>
        <v>0</v>
      </c>
      <c r="W270" s="6">
        <v>3</v>
      </c>
      <c r="X270" s="5">
        <v>0</v>
      </c>
    </row>
    <row r="271" spans="1:24" x14ac:dyDescent="0.3">
      <c r="A271" s="5" t="s">
        <v>85</v>
      </c>
      <c r="B271" s="2" t="s">
        <v>226</v>
      </c>
      <c r="C271" s="2">
        <v>37</v>
      </c>
      <c r="D271" s="2">
        <v>1</v>
      </c>
      <c r="E271" s="19">
        <v>44166</v>
      </c>
      <c r="F271" s="7" t="s">
        <v>348</v>
      </c>
      <c r="G271" s="13">
        <v>1</v>
      </c>
      <c r="H271" s="12">
        <f t="shared" si="20"/>
        <v>1</v>
      </c>
      <c r="I271" s="12">
        <f t="shared" si="21"/>
        <v>0</v>
      </c>
      <c r="J271" s="13">
        <v>1</v>
      </c>
      <c r="K271" s="13">
        <v>1</v>
      </c>
      <c r="L271" s="13">
        <v>0</v>
      </c>
      <c r="M271" s="20" t="s">
        <v>478</v>
      </c>
      <c r="N271" s="6">
        <v>0</v>
      </c>
      <c r="O271" s="6">
        <v>1</v>
      </c>
      <c r="P271" s="6">
        <v>1</v>
      </c>
      <c r="Q271" s="6">
        <f t="shared" si="22"/>
        <v>0</v>
      </c>
      <c r="R271" s="6">
        <v>1</v>
      </c>
      <c r="S271" s="2">
        <f t="shared" si="23"/>
        <v>1</v>
      </c>
      <c r="T271" s="2">
        <v>2</v>
      </c>
      <c r="U271" s="6">
        <v>0</v>
      </c>
      <c r="V271" s="6">
        <f t="shared" si="24"/>
        <v>1</v>
      </c>
      <c r="W271" s="6">
        <v>3</v>
      </c>
      <c r="X271" s="5">
        <v>0</v>
      </c>
    </row>
    <row r="272" spans="1:24" x14ac:dyDescent="0.3">
      <c r="A272" s="2" t="s">
        <v>86</v>
      </c>
      <c r="B272" s="2" t="s">
        <v>226</v>
      </c>
      <c r="C272" s="2">
        <v>37</v>
      </c>
      <c r="D272" s="2">
        <v>1</v>
      </c>
      <c r="E272" s="19">
        <v>44166</v>
      </c>
      <c r="F272" s="7" t="s">
        <v>349</v>
      </c>
      <c r="G272" s="13">
        <v>0</v>
      </c>
      <c r="H272" s="12">
        <f t="shared" si="20"/>
        <v>0</v>
      </c>
      <c r="I272" s="12">
        <f t="shared" si="21"/>
        <v>0</v>
      </c>
      <c r="J272" s="13">
        <v>-1</v>
      </c>
      <c r="K272" s="13">
        <v>2</v>
      </c>
      <c r="L272" s="13">
        <v>1</v>
      </c>
      <c r="M272" s="20" t="s">
        <v>481</v>
      </c>
      <c r="N272" s="6">
        <v>0</v>
      </c>
      <c r="O272" s="6">
        <v>0</v>
      </c>
      <c r="P272" s="6">
        <v>0</v>
      </c>
      <c r="Q272" s="6">
        <f t="shared" si="22"/>
        <v>1</v>
      </c>
      <c r="R272" s="6">
        <v>2</v>
      </c>
      <c r="S272" s="2">
        <f t="shared" si="23"/>
        <v>0</v>
      </c>
      <c r="T272" s="2">
        <v>1</v>
      </c>
      <c r="U272" s="6">
        <v>1</v>
      </c>
      <c r="V272" s="6">
        <f t="shared" si="24"/>
        <v>0</v>
      </c>
      <c r="W272" s="6">
        <v>3</v>
      </c>
      <c r="X272" s="5">
        <v>0</v>
      </c>
    </row>
    <row r="273" spans="1:24" x14ac:dyDescent="0.3">
      <c r="A273" s="5" t="s">
        <v>350</v>
      </c>
      <c r="B273" s="2" t="s">
        <v>351</v>
      </c>
      <c r="C273" s="2">
        <v>38</v>
      </c>
      <c r="D273" s="2">
        <v>1</v>
      </c>
      <c r="E273" s="19">
        <v>44189</v>
      </c>
      <c r="F273" s="7" t="s">
        <v>352</v>
      </c>
      <c r="G273" s="13">
        <v>-1</v>
      </c>
      <c r="H273" s="12">
        <f t="shared" si="20"/>
        <v>0</v>
      </c>
      <c r="I273" s="12">
        <f t="shared" si="21"/>
        <v>1</v>
      </c>
      <c r="J273" s="13">
        <v>0</v>
      </c>
      <c r="K273" s="13">
        <v>3</v>
      </c>
      <c r="L273" s="13">
        <v>0</v>
      </c>
      <c r="M273" s="20" t="s">
        <v>478</v>
      </c>
      <c r="N273" s="6">
        <v>0</v>
      </c>
      <c r="O273" s="6">
        <v>1</v>
      </c>
      <c r="P273" s="6">
        <v>1</v>
      </c>
      <c r="Q273" s="6">
        <f t="shared" si="22"/>
        <v>0</v>
      </c>
      <c r="R273" s="6">
        <v>1</v>
      </c>
      <c r="S273" s="2">
        <f t="shared" si="23"/>
        <v>1</v>
      </c>
      <c r="T273" s="2">
        <v>2</v>
      </c>
      <c r="U273" s="6">
        <v>0</v>
      </c>
      <c r="V273" s="6">
        <f t="shared" si="24"/>
        <v>1</v>
      </c>
      <c r="W273" s="6">
        <v>1</v>
      </c>
      <c r="X273" s="5">
        <v>0</v>
      </c>
    </row>
    <row r="274" spans="1:24" x14ac:dyDescent="0.3">
      <c r="A274" s="5" t="s">
        <v>16</v>
      </c>
      <c r="B274" s="2" t="s">
        <v>351</v>
      </c>
      <c r="C274" s="2">
        <v>38</v>
      </c>
      <c r="D274" s="2">
        <v>1</v>
      </c>
      <c r="E274" s="19">
        <v>44189</v>
      </c>
      <c r="F274" s="7" t="s">
        <v>353</v>
      </c>
      <c r="G274" s="13">
        <v>0</v>
      </c>
      <c r="H274" s="12">
        <f t="shared" si="20"/>
        <v>0</v>
      </c>
      <c r="I274" s="12">
        <f t="shared" si="21"/>
        <v>0</v>
      </c>
      <c r="J274" s="13">
        <v>0</v>
      </c>
      <c r="K274" s="13">
        <v>3</v>
      </c>
      <c r="L274" s="13">
        <v>1</v>
      </c>
      <c r="M274" s="20" t="s">
        <v>480</v>
      </c>
      <c r="N274" s="6">
        <v>0</v>
      </c>
      <c r="O274" s="6">
        <v>0</v>
      </c>
      <c r="P274" s="6">
        <v>0</v>
      </c>
      <c r="Q274" s="6">
        <f t="shared" si="22"/>
        <v>1</v>
      </c>
      <c r="R274" s="6">
        <v>2</v>
      </c>
      <c r="S274" s="2">
        <f t="shared" si="23"/>
        <v>0</v>
      </c>
      <c r="T274" s="2">
        <v>1</v>
      </c>
      <c r="U274" s="6">
        <v>1</v>
      </c>
      <c r="V274" s="6">
        <f t="shared" si="24"/>
        <v>0</v>
      </c>
      <c r="W274" s="6">
        <v>1</v>
      </c>
      <c r="X274" s="5">
        <v>0</v>
      </c>
    </row>
    <row r="275" spans="1:24" x14ac:dyDescent="0.3">
      <c r="A275" s="5" t="s">
        <v>175</v>
      </c>
      <c r="B275" s="2" t="s">
        <v>351</v>
      </c>
      <c r="C275" s="2">
        <v>38</v>
      </c>
      <c r="D275" s="2">
        <v>1</v>
      </c>
      <c r="E275" s="19">
        <v>44189</v>
      </c>
      <c r="F275" s="7" t="s">
        <v>354</v>
      </c>
      <c r="G275" s="13">
        <v>-1</v>
      </c>
      <c r="H275" s="12">
        <f t="shared" si="20"/>
        <v>0</v>
      </c>
      <c r="I275" s="12">
        <f t="shared" si="21"/>
        <v>1</v>
      </c>
      <c r="J275" s="13">
        <v>0</v>
      </c>
      <c r="K275" s="13">
        <v>3</v>
      </c>
      <c r="L275" s="13">
        <v>0</v>
      </c>
      <c r="M275" s="20" t="s">
        <v>477</v>
      </c>
      <c r="N275" s="6">
        <v>1</v>
      </c>
      <c r="O275" s="6">
        <v>0</v>
      </c>
      <c r="P275" s="6">
        <v>0</v>
      </c>
      <c r="Q275" s="6">
        <f t="shared" si="22"/>
        <v>1</v>
      </c>
      <c r="R275" s="6">
        <v>1</v>
      </c>
      <c r="S275" s="2">
        <f t="shared" si="23"/>
        <v>1</v>
      </c>
      <c r="T275" s="2">
        <v>2</v>
      </c>
      <c r="U275" s="6">
        <v>0</v>
      </c>
      <c r="V275" s="6">
        <f t="shared" si="24"/>
        <v>1</v>
      </c>
      <c r="W275" s="6">
        <v>1</v>
      </c>
      <c r="X275" s="2">
        <v>1</v>
      </c>
    </row>
    <row r="276" spans="1:24" x14ac:dyDescent="0.3">
      <c r="A276" s="5" t="s">
        <v>47</v>
      </c>
      <c r="B276" s="2" t="s">
        <v>351</v>
      </c>
      <c r="C276" s="2">
        <v>38</v>
      </c>
      <c r="D276" s="2">
        <v>1</v>
      </c>
      <c r="E276" s="19">
        <v>44189</v>
      </c>
      <c r="F276" s="7" t="s">
        <v>355</v>
      </c>
      <c r="G276" s="13">
        <v>-1</v>
      </c>
      <c r="H276" s="12">
        <f t="shared" si="20"/>
        <v>0</v>
      </c>
      <c r="I276" s="12">
        <f t="shared" si="21"/>
        <v>1</v>
      </c>
      <c r="J276" s="13">
        <v>0</v>
      </c>
      <c r="K276" s="13">
        <v>3</v>
      </c>
      <c r="L276" s="13">
        <v>1</v>
      </c>
      <c r="M276" s="20" t="s">
        <v>477</v>
      </c>
      <c r="N276" s="6">
        <v>1</v>
      </c>
      <c r="O276" s="6">
        <v>0</v>
      </c>
      <c r="P276" s="6">
        <v>0</v>
      </c>
      <c r="Q276" s="6">
        <f t="shared" si="22"/>
        <v>1</v>
      </c>
      <c r="R276" s="6">
        <v>2</v>
      </c>
      <c r="S276" s="2">
        <f t="shared" si="23"/>
        <v>0</v>
      </c>
      <c r="T276" s="2">
        <v>1</v>
      </c>
      <c r="U276" s="6">
        <v>1</v>
      </c>
      <c r="V276" s="6">
        <f t="shared" si="24"/>
        <v>0</v>
      </c>
      <c r="W276" s="6">
        <v>1</v>
      </c>
      <c r="X276" s="5">
        <v>1</v>
      </c>
    </row>
    <row r="277" spans="1:24" x14ac:dyDescent="0.3">
      <c r="A277" s="5" t="s">
        <v>92</v>
      </c>
      <c r="B277" s="2" t="s">
        <v>351</v>
      </c>
      <c r="C277" s="2">
        <v>38</v>
      </c>
      <c r="D277" s="2">
        <v>1</v>
      </c>
      <c r="E277" s="19">
        <v>44189</v>
      </c>
      <c r="F277" s="7" t="s">
        <v>356</v>
      </c>
      <c r="G277" s="13">
        <v>-1</v>
      </c>
      <c r="H277" s="12">
        <f t="shared" si="20"/>
        <v>0</v>
      </c>
      <c r="I277" s="12">
        <f t="shared" si="21"/>
        <v>1</v>
      </c>
      <c r="J277" s="13">
        <v>0</v>
      </c>
      <c r="K277" s="13">
        <v>3</v>
      </c>
      <c r="L277" s="13">
        <v>0</v>
      </c>
      <c r="M277" s="20" t="s">
        <v>477</v>
      </c>
      <c r="N277" s="6">
        <v>1</v>
      </c>
      <c r="O277" s="6">
        <v>0</v>
      </c>
      <c r="P277" s="6">
        <v>0</v>
      </c>
      <c r="Q277" s="6">
        <f t="shared" si="22"/>
        <v>1</v>
      </c>
      <c r="R277" s="6">
        <v>2</v>
      </c>
      <c r="S277" s="2">
        <f t="shared" si="23"/>
        <v>0</v>
      </c>
      <c r="T277" s="2">
        <v>1</v>
      </c>
      <c r="U277" s="6">
        <v>1</v>
      </c>
      <c r="V277" s="6">
        <f t="shared" si="24"/>
        <v>0</v>
      </c>
      <c r="W277" s="6">
        <v>1</v>
      </c>
      <c r="X277" s="5">
        <v>0</v>
      </c>
    </row>
    <row r="278" spans="1:24" x14ac:dyDescent="0.3">
      <c r="A278" s="5" t="s">
        <v>93</v>
      </c>
      <c r="B278" s="2" t="s">
        <v>351</v>
      </c>
      <c r="C278" s="2">
        <v>38</v>
      </c>
      <c r="D278" s="2">
        <v>1</v>
      </c>
      <c r="E278" s="19">
        <v>44189</v>
      </c>
      <c r="F278" s="7" t="s">
        <v>357</v>
      </c>
      <c r="G278" s="13">
        <v>0</v>
      </c>
      <c r="H278" s="12">
        <f t="shared" si="20"/>
        <v>0</v>
      </c>
      <c r="I278" s="12">
        <f t="shared" si="21"/>
        <v>0</v>
      </c>
      <c r="J278" s="13">
        <v>1</v>
      </c>
      <c r="K278" s="13">
        <v>1</v>
      </c>
      <c r="L278" s="13">
        <v>1</v>
      </c>
      <c r="M278" s="20" t="s">
        <v>478</v>
      </c>
      <c r="N278" s="6">
        <v>0</v>
      </c>
      <c r="O278" s="6">
        <v>1</v>
      </c>
      <c r="P278" s="6">
        <v>1</v>
      </c>
      <c r="Q278" s="6">
        <f t="shared" si="22"/>
        <v>0</v>
      </c>
      <c r="R278" s="6">
        <v>2</v>
      </c>
      <c r="S278" s="2">
        <f t="shared" si="23"/>
        <v>0</v>
      </c>
      <c r="T278" s="2">
        <v>2</v>
      </c>
      <c r="U278" s="6">
        <v>0</v>
      </c>
      <c r="V278" s="6">
        <f t="shared" si="24"/>
        <v>1</v>
      </c>
      <c r="W278" s="6">
        <v>1</v>
      </c>
      <c r="X278" s="5">
        <v>0</v>
      </c>
    </row>
    <row r="279" spans="1:24" x14ac:dyDescent="0.3">
      <c r="A279" s="5" t="s">
        <v>50</v>
      </c>
      <c r="B279" s="2" t="s">
        <v>351</v>
      </c>
      <c r="C279" s="2">
        <v>38</v>
      </c>
      <c r="D279" s="2">
        <v>1</v>
      </c>
      <c r="E279" s="19">
        <v>44189</v>
      </c>
      <c r="F279" s="7" t="s">
        <v>358</v>
      </c>
      <c r="G279" s="13">
        <v>-1</v>
      </c>
      <c r="H279" s="12">
        <f t="shared" si="20"/>
        <v>0</v>
      </c>
      <c r="I279" s="12">
        <f t="shared" si="21"/>
        <v>1</v>
      </c>
      <c r="J279" s="13">
        <v>0</v>
      </c>
      <c r="K279" s="13">
        <v>3</v>
      </c>
      <c r="L279" s="13">
        <v>1</v>
      </c>
      <c r="M279" s="20" t="s">
        <v>477</v>
      </c>
      <c r="N279" s="6">
        <v>1</v>
      </c>
      <c r="O279" s="6">
        <v>0</v>
      </c>
      <c r="P279" s="6">
        <v>0</v>
      </c>
      <c r="Q279" s="6">
        <f t="shared" si="22"/>
        <v>1</v>
      </c>
      <c r="R279" s="6">
        <v>1</v>
      </c>
      <c r="S279" s="2">
        <f t="shared" si="23"/>
        <v>1</v>
      </c>
      <c r="T279" s="2">
        <v>1</v>
      </c>
      <c r="U279" s="6">
        <v>1</v>
      </c>
      <c r="V279" s="6">
        <f t="shared" si="24"/>
        <v>0</v>
      </c>
      <c r="W279" s="6">
        <v>1</v>
      </c>
      <c r="X279" s="5">
        <v>0</v>
      </c>
    </row>
    <row r="280" spans="1:24" x14ac:dyDescent="0.3">
      <c r="A280" s="5" t="s">
        <v>52</v>
      </c>
      <c r="B280" s="2" t="s">
        <v>351</v>
      </c>
      <c r="C280" s="2">
        <v>38</v>
      </c>
      <c r="D280" s="2">
        <v>1</v>
      </c>
      <c r="E280" s="19">
        <v>44189</v>
      </c>
      <c r="F280" s="7" t="s">
        <v>359</v>
      </c>
      <c r="G280" s="13">
        <v>-1</v>
      </c>
      <c r="H280" s="12">
        <f t="shared" si="20"/>
        <v>0</v>
      </c>
      <c r="I280" s="12">
        <f t="shared" si="21"/>
        <v>1</v>
      </c>
      <c r="J280" s="13">
        <v>0</v>
      </c>
      <c r="K280" s="13">
        <v>3</v>
      </c>
      <c r="L280" s="13">
        <v>1</v>
      </c>
      <c r="M280" s="20" t="s">
        <v>477</v>
      </c>
      <c r="N280" s="6">
        <v>1</v>
      </c>
      <c r="O280" s="6">
        <v>0</v>
      </c>
      <c r="P280" s="6">
        <v>0</v>
      </c>
      <c r="Q280" s="6">
        <f t="shared" si="22"/>
        <v>1</v>
      </c>
      <c r="R280" s="6">
        <v>2</v>
      </c>
      <c r="S280" s="2">
        <f t="shared" si="23"/>
        <v>0</v>
      </c>
      <c r="T280" s="2">
        <v>2</v>
      </c>
      <c r="U280" s="6">
        <v>0</v>
      </c>
      <c r="V280" s="6">
        <f t="shared" si="24"/>
        <v>1</v>
      </c>
      <c r="W280" s="6">
        <v>1</v>
      </c>
      <c r="X280" s="2">
        <v>0</v>
      </c>
    </row>
    <row r="281" spans="1:24" x14ac:dyDescent="0.3">
      <c r="A281" s="5" t="s">
        <v>23</v>
      </c>
      <c r="B281" s="2" t="s">
        <v>351</v>
      </c>
      <c r="C281" s="2">
        <v>38</v>
      </c>
      <c r="D281" s="2">
        <v>1</v>
      </c>
      <c r="E281" s="19">
        <v>44189</v>
      </c>
      <c r="F281" s="7" t="s">
        <v>360</v>
      </c>
      <c r="G281" s="13">
        <v>-1</v>
      </c>
      <c r="H281" s="12">
        <f t="shared" si="20"/>
        <v>0</v>
      </c>
      <c r="I281" s="12">
        <f t="shared" si="21"/>
        <v>1</v>
      </c>
      <c r="J281" s="13">
        <v>0</v>
      </c>
      <c r="K281" s="13">
        <v>3</v>
      </c>
      <c r="L281" s="13">
        <v>0</v>
      </c>
      <c r="M281" s="20" t="s">
        <v>477</v>
      </c>
      <c r="N281" s="6">
        <v>1</v>
      </c>
      <c r="O281" s="6">
        <v>0</v>
      </c>
      <c r="P281" s="6">
        <v>0</v>
      </c>
      <c r="Q281" s="6">
        <f t="shared" si="22"/>
        <v>1</v>
      </c>
      <c r="R281" s="6">
        <v>1</v>
      </c>
      <c r="S281" s="2">
        <f t="shared" si="23"/>
        <v>1</v>
      </c>
      <c r="T281" s="2">
        <v>2</v>
      </c>
      <c r="U281" s="6">
        <v>0</v>
      </c>
      <c r="V281" s="6">
        <f t="shared" si="24"/>
        <v>1</v>
      </c>
      <c r="W281" s="6">
        <v>1</v>
      </c>
      <c r="X281" s="2">
        <v>0</v>
      </c>
    </row>
    <row r="282" spans="1:24" x14ac:dyDescent="0.3">
      <c r="A282" s="5" t="s">
        <v>55</v>
      </c>
      <c r="B282" s="2" t="s">
        <v>351</v>
      </c>
      <c r="C282" s="2">
        <v>38</v>
      </c>
      <c r="D282" s="2">
        <v>1</v>
      </c>
      <c r="E282" s="19">
        <v>44189</v>
      </c>
      <c r="F282" s="7" t="s">
        <v>361</v>
      </c>
      <c r="G282" s="13">
        <v>-1</v>
      </c>
      <c r="H282" s="12">
        <f t="shared" si="20"/>
        <v>0</v>
      </c>
      <c r="I282" s="12">
        <f t="shared" si="21"/>
        <v>1</v>
      </c>
      <c r="J282" s="13">
        <v>0</v>
      </c>
      <c r="K282" s="13">
        <v>3</v>
      </c>
      <c r="L282" s="13">
        <v>1</v>
      </c>
      <c r="M282" s="20" t="s">
        <v>477</v>
      </c>
      <c r="N282" s="6">
        <v>1</v>
      </c>
      <c r="O282" s="6">
        <v>0</v>
      </c>
      <c r="P282" s="6">
        <v>0</v>
      </c>
      <c r="Q282" s="6">
        <f t="shared" si="22"/>
        <v>1</v>
      </c>
      <c r="R282" s="6">
        <v>1</v>
      </c>
      <c r="S282" s="2">
        <f t="shared" si="23"/>
        <v>1</v>
      </c>
      <c r="T282" s="2">
        <v>2</v>
      </c>
      <c r="U282" s="6">
        <v>0</v>
      </c>
      <c r="V282" s="6">
        <f t="shared" si="24"/>
        <v>1</v>
      </c>
      <c r="W282" s="6">
        <v>1</v>
      </c>
      <c r="X282" s="5">
        <v>1</v>
      </c>
    </row>
    <row r="283" spans="1:24" x14ac:dyDescent="0.3">
      <c r="A283" s="5" t="s">
        <v>101</v>
      </c>
      <c r="B283" s="2" t="s">
        <v>351</v>
      </c>
      <c r="C283" s="2">
        <v>38</v>
      </c>
      <c r="D283" s="2">
        <v>1</v>
      </c>
      <c r="E283" s="19">
        <v>44189</v>
      </c>
      <c r="F283" s="7" t="s">
        <v>362</v>
      </c>
      <c r="G283" s="13">
        <v>-1</v>
      </c>
      <c r="H283" s="12">
        <f t="shared" si="20"/>
        <v>0</v>
      </c>
      <c r="I283" s="12">
        <f t="shared" si="21"/>
        <v>1</v>
      </c>
      <c r="J283" s="13">
        <v>0</v>
      </c>
      <c r="K283" s="13">
        <v>3</v>
      </c>
      <c r="L283" s="13">
        <v>1</v>
      </c>
      <c r="M283" s="20" t="s">
        <v>481</v>
      </c>
      <c r="N283" s="6">
        <v>0</v>
      </c>
      <c r="O283" s="6">
        <v>0</v>
      </c>
      <c r="P283" s="6">
        <v>0</v>
      </c>
      <c r="Q283" s="6">
        <f t="shared" si="22"/>
        <v>1</v>
      </c>
      <c r="R283" s="6">
        <v>1</v>
      </c>
      <c r="S283" s="2">
        <f t="shared" si="23"/>
        <v>1</v>
      </c>
      <c r="T283" s="2">
        <v>1</v>
      </c>
      <c r="U283" s="6">
        <v>1</v>
      </c>
      <c r="V283" s="6">
        <f t="shared" si="24"/>
        <v>0</v>
      </c>
      <c r="W283" s="6">
        <v>1</v>
      </c>
      <c r="X283" s="5">
        <v>0</v>
      </c>
    </row>
    <row r="284" spans="1:24" x14ac:dyDescent="0.3">
      <c r="A284" s="5" t="s">
        <v>257</v>
      </c>
      <c r="B284" s="2" t="s">
        <v>351</v>
      </c>
      <c r="C284" s="2">
        <v>38</v>
      </c>
      <c r="D284" s="2">
        <v>1</v>
      </c>
      <c r="E284" s="19">
        <v>44189</v>
      </c>
      <c r="F284" s="7" t="s">
        <v>363</v>
      </c>
      <c r="G284" s="13">
        <v>-1</v>
      </c>
      <c r="H284" s="12">
        <f t="shared" si="20"/>
        <v>0</v>
      </c>
      <c r="I284" s="12">
        <f t="shared" si="21"/>
        <v>1</v>
      </c>
      <c r="J284" s="13">
        <v>0</v>
      </c>
      <c r="K284" s="13">
        <v>3</v>
      </c>
      <c r="L284" s="13">
        <v>0</v>
      </c>
      <c r="M284" s="20" t="s">
        <v>480</v>
      </c>
      <c r="N284" s="6">
        <v>0</v>
      </c>
      <c r="O284" s="6">
        <v>0</v>
      </c>
      <c r="P284" s="6">
        <v>0</v>
      </c>
      <c r="Q284" s="6">
        <f t="shared" si="22"/>
        <v>1</v>
      </c>
      <c r="R284" s="6">
        <v>1</v>
      </c>
      <c r="S284" s="2">
        <f t="shared" si="23"/>
        <v>1</v>
      </c>
      <c r="T284" s="2">
        <v>1</v>
      </c>
      <c r="U284" s="6">
        <v>1</v>
      </c>
      <c r="V284" s="6">
        <f t="shared" si="24"/>
        <v>0</v>
      </c>
      <c r="W284" s="6">
        <v>1</v>
      </c>
      <c r="X284" s="5">
        <v>0</v>
      </c>
    </row>
    <row r="285" spans="1:24" x14ac:dyDescent="0.3">
      <c r="A285" s="5" t="s">
        <v>59</v>
      </c>
      <c r="B285" s="2" t="s">
        <v>351</v>
      </c>
      <c r="C285" s="2">
        <v>38</v>
      </c>
      <c r="D285" s="2">
        <v>1</v>
      </c>
      <c r="E285" s="19">
        <v>44189</v>
      </c>
      <c r="F285" s="7" t="s">
        <v>364</v>
      </c>
      <c r="G285" s="13">
        <v>0</v>
      </c>
      <c r="H285" s="12">
        <f t="shared" si="20"/>
        <v>0</v>
      </c>
      <c r="I285" s="12">
        <f t="shared" si="21"/>
        <v>0</v>
      </c>
      <c r="J285" s="13">
        <v>0</v>
      </c>
      <c r="K285" s="13">
        <v>3</v>
      </c>
      <c r="L285" s="13">
        <v>1</v>
      </c>
      <c r="M285" s="20" t="s">
        <v>478</v>
      </c>
      <c r="N285" s="6">
        <v>0</v>
      </c>
      <c r="O285" s="6">
        <v>1</v>
      </c>
      <c r="P285" s="6">
        <v>1</v>
      </c>
      <c r="Q285" s="6">
        <f t="shared" si="22"/>
        <v>0</v>
      </c>
      <c r="R285" s="6">
        <v>1</v>
      </c>
      <c r="S285" s="2">
        <f t="shared" si="23"/>
        <v>1</v>
      </c>
      <c r="T285" s="2">
        <v>1</v>
      </c>
      <c r="U285" s="6">
        <v>1</v>
      </c>
      <c r="V285" s="6">
        <f t="shared" si="24"/>
        <v>0</v>
      </c>
      <c r="W285" s="6">
        <v>1</v>
      </c>
      <c r="X285" s="5">
        <v>0</v>
      </c>
    </row>
    <row r="286" spans="1:24" x14ac:dyDescent="0.3">
      <c r="A286" s="5" t="s">
        <v>25</v>
      </c>
      <c r="B286" s="2" t="s">
        <v>351</v>
      </c>
      <c r="C286" s="2">
        <v>38</v>
      </c>
      <c r="D286" s="2">
        <v>1</v>
      </c>
      <c r="E286" s="19">
        <v>44189</v>
      </c>
      <c r="F286" s="7" t="s">
        <v>365</v>
      </c>
      <c r="G286" s="13">
        <v>-1</v>
      </c>
      <c r="H286" s="12">
        <f t="shared" si="20"/>
        <v>0</v>
      </c>
      <c r="I286" s="12">
        <f t="shared" si="21"/>
        <v>1</v>
      </c>
      <c r="J286" s="13">
        <v>0</v>
      </c>
      <c r="K286" s="13">
        <v>3</v>
      </c>
      <c r="L286" s="13">
        <v>1</v>
      </c>
      <c r="M286" s="20" t="s">
        <v>477</v>
      </c>
      <c r="N286" s="6">
        <v>1</v>
      </c>
      <c r="O286" s="6">
        <v>0</v>
      </c>
      <c r="P286" s="6">
        <v>0</v>
      </c>
      <c r="Q286" s="6">
        <f t="shared" si="22"/>
        <v>1</v>
      </c>
      <c r="R286" s="6">
        <v>1</v>
      </c>
      <c r="S286" s="2">
        <f t="shared" si="23"/>
        <v>1</v>
      </c>
      <c r="T286" s="2">
        <v>2</v>
      </c>
      <c r="U286" s="6">
        <v>0</v>
      </c>
      <c r="V286" s="6">
        <f t="shared" si="24"/>
        <v>1</v>
      </c>
      <c r="W286" s="6">
        <v>1</v>
      </c>
      <c r="X286" s="5">
        <v>0</v>
      </c>
    </row>
    <row r="287" spans="1:24" x14ac:dyDescent="0.3">
      <c r="A287" s="5" t="s">
        <v>236</v>
      </c>
      <c r="B287" s="2" t="s">
        <v>351</v>
      </c>
      <c r="C287" s="2">
        <v>38</v>
      </c>
      <c r="D287" s="2">
        <v>1</v>
      </c>
      <c r="E287" s="19">
        <v>44189</v>
      </c>
      <c r="F287" s="7" t="s">
        <v>366</v>
      </c>
      <c r="G287" s="13">
        <v>-1</v>
      </c>
      <c r="H287" s="12">
        <f t="shared" si="20"/>
        <v>0</v>
      </c>
      <c r="I287" s="12">
        <f t="shared" si="21"/>
        <v>1</v>
      </c>
      <c r="J287" s="13">
        <v>-1</v>
      </c>
      <c r="K287" s="13">
        <v>2</v>
      </c>
      <c r="L287" s="13">
        <v>1</v>
      </c>
      <c r="M287" s="20" t="s">
        <v>482</v>
      </c>
      <c r="N287" s="6">
        <v>1</v>
      </c>
      <c r="O287" s="6">
        <v>0</v>
      </c>
      <c r="P287" s="6">
        <v>0</v>
      </c>
      <c r="Q287" s="6">
        <f t="shared" si="22"/>
        <v>1</v>
      </c>
      <c r="R287" s="6">
        <v>2</v>
      </c>
      <c r="S287" s="2">
        <f t="shared" si="23"/>
        <v>0</v>
      </c>
      <c r="T287" s="2">
        <v>3</v>
      </c>
      <c r="U287" s="6">
        <v>0</v>
      </c>
      <c r="V287" s="6">
        <f t="shared" si="24"/>
        <v>1</v>
      </c>
      <c r="W287" s="6">
        <v>1</v>
      </c>
      <c r="X287" s="5">
        <v>0</v>
      </c>
    </row>
    <row r="288" spans="1:24" x14ac:dyDescent="0.3">
      <c r="A288" s="5" t="s">
        <v>27</v>
      </c>
      <c r="B288" s="2" t="s">
        <v>351</v>
      </c>
      <c r="C288" s="2">
        <v>38</v>
      </c>
      <c r="D288" s="2">
        <v>1</v>
      </c>
      <c r="E288" s="19">
        <v>44189</v>
      </c>
      <c r="F288" s="7" t="s">
        <v>367</v>
      </c>
      <c r="G288" s="13">
        <v>-1</v>
      </c>
      <c r="H288" s="12">
        <f t="shared" si="20"/>
        <v>0</v>
      </c>
      <c r="I288" s="12">
        <f t="shared" si="21"/>
        <v>1</v>
      </c>
      <c r="J288" s="13">
        <v>0</v>
      </c>
      <c r="K288" s="13">
        <v>3</v>
      </c>
      <c r="L288" s="13">
        <v>1</v>
      </c>
      <c r="M288" s="20" t="s">
        <v>481</v>
      </c>
      <c r="N288" s="6">
        <v>0</v>
      </c>
      <c r="O288" s="6">
        <v>0</v>
      </c>
      <c r="P288" s="6">
        <v>0</v>
      </c>
      <c r="Q288" s="6">
        <f t="shared" si="22"/>
        <v>1</v>
      </c>
      <c r="R288" s="6">
        <v>2</v>
      </c>
      <c r="S288" s="2">
        <f t="shared" si="23"/>
        <v>0</v>
      </c>
      <c r="T288" s="2">
        <v>1</v>
      </c>
      <c r="U288" s="6">
        <v>1</v>
      </c>
      <c r="V288" s="6">
        <f t="shared" si="24"/>
        <v>0</v>
      </c>
      <c r="W288" s="6">
        <v>1</v>
      </c>
      <c r="X288" s="5">
        <v>0</v>
      </c>
    </row>
    <row r="289" spans="1:24" x14ac:dyDescent="0.3">
      <c r="A289" s="5" t="s">
        <v>245</v>
      </c>
      <c r="B289" s="2" t="s">
        <v>351</v>
      </c>
      <c r="C289" s="2">
        <v>38</v>
      </c>
      <c r="D289" s="2">
        <v>1</v>
      </c>
      <c r="E289" s="19">
        <v>44189</v>
      </c>
      <c r="F289" s="7" t="s">
        <v>368</v>
      </c>
      <c r="G289" s="13">
        <v>-1</v>
      </c>
      <c r="H289" s="12">
        <f t="shared" si="20"/>
        <v>0</v>
      </c>
      <c r="I289" s="12">
        <f t="shared" si="21"/>
        <v>1</v>
      </c>
      <c r="J289" s="13">
        <v>0</v>
      </c>
      <c r="K289" s="13">
        <v>3</v>
      </c>
      <c r="L289" s="13">
        <v>1</v>
      </c>
      <c r="M289" s="20" t="s">
        <v>481</v>
      </c>
      <c r="N289" s="6">
        <v>0</v>
      </c>
      <c r="O289" s="6">
        <v>0</v>
      </c>
      <c r="P289" s="6">
        <v>0</v>
      </c>
      <c r="Q289" s="6">
        <f t="shared" si="22"/>
        <v>1</v>
      </c>
      <c r="R289" s="6">
        <v>1</v>
      </c>
      <c r="S289" s="2">
        <f t="shared" si="23"/>
        <v>1</v>
      </c>
      <c r="T289" s="2">
        <v>2</v>
      </c>
      <c r="U289" s="6">
        <v>0</v>
      </c>
      <c r="V289" s="6">
        <f t="shared" si="24"/>
        <v>1</v>
      </c>
      <c r="W289" s="6">
        <v>1</v>
      </c>
      <c r="X289" s="5">
        <v>0</v>
      </c>
    </row>
    <row r="290" spans="1:24" x14ac:dyDescent="0.3">
      <c r="A290" s="5" t="s">
        <v>107</v>
      </c>
      <c r="B290" s="2" t="s">
        <v>351</v>
      </c>
      <c r="C290" s="2">
        <v>38</v>
      </c>
      <c r="D290" s="2">
        <v>1</v>
      </c>
      <c r="E290" s="19">
        <v>44189</v>
      </c>
      <c r="F290" s="7" t="s">
        <v>369</v>
      </c>
      <c r="G290" s="13">
        <v>1</v>
      </c>
      <c r="H290" s="12">
        <f t="shared" si="20"/>
        <v>1</v>
      </c>
      <c r="I290" s="12">
        <f t="shared" si="21"/>
        <v>0</v>
      </c>
      <c r="J290" s="13">
        <v>0</v>
      </c>
      <c r="K290" s="13">
        <v>3</v>
      </c>
      <c r="L290" s="13">
        <v>1</v>
      </c>
      <c r="M290" s="20" t="s">
        <v>478</v>
      </c>
      <c r="N290" s="6">
        <v>0</v>
      </c>
      <c r="O290" s="6">
        <v>1</v>
      </c>
      <c r="P290" s="6">
        <v>1</v>
      </c>
      <c r="Q290" s="6">
        <f t="shared" si="22"/>
        <v>0</v>
      </c>
      <c r="R290" s="6">
        <v>1</v>
      </c>
      <c r="S290" s="2">
        <f t="shared" si="23"/>
        <v>1</v>
      </c>
      <c r="T290" s="2">
        <v>2</v>
      </c>
      <c r="U290" s="6">
        <v>0</v>
      </c>
      <c r="V290" s="6">
        <f t="shared" si="24"/>
        <v>1</v>
      </c>
      <c r="W290" s="6">
        <v>1</v>
      </c>
      <c r="X290" s="5">
        <v>0</v>
      </c>
    </row>
    <row r="291" spans="1:24" x14ac:dyDescent="0.3">
      <c r="A291" s="5" t="s">
        <v>30</v>
      </c>
      <c r="B291" s="2" t="s">
        <v>351</v>
      </c>
      <c r="C291" s="2">
        <v>38</v>
      </c>
      <c r="D291" s="2">
        <v>1</v>
      </c>
      <c r="E291" s="19">
        <v>44189</v>
      </c>
      <c r="F291" s="7" t="s">
        <v>370</v>
      </c>
      <c r="G291" s="13">
        <v>1</v>
      </c>
      <c r="H291" s="12">
        <f t="shared" si="20"/>
        <v>1</v>
      </c>
      <c r="I291" s="12">
        <f t="shared" si="21"/>
        <v>0</v>
      </c>
      <c r="J291" s="13">
        <v>0</v>
      </c>
      <c r="K291" s="13">
        <v>3</v>
      </c>
      <c r="L291" s="13">
        <v>1</v>
      </c>
      <c r="M291" s="20" t="s">
        <v>478</v>
      </c>
      <c r="N291" s="6">
        <v>0</v>
      </c>
      <c r="O291" s="6">
        <v>1</v>
      </c>
      <c r="P291" s="6">
        <v>1</v>
      </c>
      <c r="Q291" s="6">
        <f t="shared" si="22"/>
        <v>0</v>
      </c>
      <c r="R291" s="6">
        <v>1</v>
      </c>
      <c r="S291" s="2">
        <f t="shared" si="23"/>
        <v>1</v>
      </c>
      <c r="T291" s="2">
        <v>1</v>
      </c>
      <c r="U291" s="6">
        <v>1</v>
      </c>
      <c r="V291" s="6">
        <f t="shared" si="24"/>
        <v>0</v>
      </c>
      <c r="W291" s="6">
        <v>1</v>
      </c>
      <c r="X291" s="2">
        <v>0</v>
      </c>
    </row>
    <row r="292" spans="1:24" x14ac:dyDescent="0.3">
      <c r="A292" s="5" t="s">
        <v>69</v>
      </c>
      <c r="B292" s="2" t="s">
        <v>351</v>
      </c>
      <c r="C292" s="2">
        <v>38</v>
      </c>
      <c r="D292" s="2">
        <v>1</v>
      </c>
      <c r="E292" s="19">
        <v>44189</v>
      </c>
      <c r="F292" s="7" t="s">
        <v>371</v>
      </c>
      <c r="G292" s="13">
        <v>1</v>
      </c>
      <c r="H292" s="12">
        <f t="shared" si="20"/>
        <v>1</v>
      </c>
      <c r="I292" s="12">
        <f t="shared" si="21"/>
        <v>0</v>
      </c>
      <c r="J292" s="13">
        <v>0</v>
      </c>
      <c r="K292" s="13">
        <v>3</v>
      </c>
      <c r="L292" s="13">
        <v>1</v>
      </c>
      <c r="M292" s="20" t="s">
        <v>478</v>
      </c>
      <c r="N292" s="6">
        <v>0</v>
      </c>
      <c r="O292" s="6">
        <v>1</v>
      </c>
      <c r="P292" s="6">
        <v>1</v>
      </c>
      <c r="Q292" s="6">
        <f t="shared" si="22"/>
        <v>0</v>
      </c>
      <c r="R292" s="6">
        <v>1</v>
      </c>
      <c r="S292" s="2">
        <f t="shared" si="23"/>
        <v>1</v>
      </c>
      <c r="T292" s="2">
        <v>2</v>
      </c>
      <c r="U292" s="6">
        <v>0</v>
      </c>
      <c r="V292" s="6">
        <f t="shared" si="24"/>
        <v>1</v>
      </c>
      <c r="W292" s="6">
        <v>1</v>
      </c>
      <c r="X292" s="2">
        <v>0</v>
      </c>
    </row>
    <row r="293" spans="1:24" x14ac:dyDescent="0.3">
      <c r="A293" s="5" t="s">
        <v>372</v>
      </c>
      <c r="B293" s="2" t="s">
        <v>351</v>
      </c>
      <c r="C293" s="2">
        <v>38</v>
      </c>
      <c r="D293" s="2">
        <v>1</v>
      </c>
      <c r="E293" s="19">
        <v>44189</v>
      </c>
      <c r="F293" s="7" t="s">
        <v>373</v>
      </c>
      <c r="G293" s="13">
        <v>1</v>
      </c>
      <c r="H293" s="12">
        <f t="shared" si="20"/>
        <v>1</v>
      </c>
      <c r="I293" s="12">
        <f t="shared" si="21"/>
        <v>0</v>
      </c>
      <c r="J293" s="13">
        <v>1</v>
      </c>
      <c r="K293" s="13">
        <v>1</v>
      </c>
      <c r="L293" s="13">
        <v>0</v>
      </c>
      <c r="M293" s="20" t="s">
        <v>484</v>
      </c>
      <c r="N293" s="6">
        <v>0</v>
      </c>
      <c r="O293" s="6">
        <v>1</v>
      </c>
      <c r="P293" s="6">
        <v>0</v>
      </c>
      <c r="Q293" s="6">
        <f t="shared" si="22"/>
        <v>1</v>
      </c>
      <c r="R293" s="6">
        <v>1</v>
      </c>
      <c r="S293" s="2">
        <f t="shared" si="23"/>
        <v>1</v>
      </c>
      <c r="T293" s="2">
        <v>2</v>
      </c>
      <c r="U293" s="6">
        <v>0</v>
      </c>
      <c r="V293" s="6">
        <f t="shared" si="24"/>
        <v>1</v>
      </c>
      <c r="W293" s="6">
        <v>1</v>
      </c>
      <c r="X293" s="5">
        <v>0</v>
      </c>
    </row>
    <row r="294" spans="1:24" x14ac:dyDescent="0.3">
      <c r="A294" s="5" t="s">
        <v>34</v>
      </c>
      <c r="B294" s="2" t="s">
        <v>351</v>
      </c>
      <c r="C294" s="2">
        <v>38</v>
      </c>
      <c r="D294" s="2">
        <v>1</v>
      </c>
      <c r="E294" s="19">
        <v>44189</v>
      </c>
      <c r="F294" s="7" t="s">
        <v>374</v>
      </c>
      <c r="G294" s="13">
        <v>0</v>
      </c>
      <c r="H294" s="12">
        <f t="shared" si="20"/>
        <v>0</v>
      </c>
      <c r="I294" s="12">
        <f t="shared" si="21"/>
        <v>0</v>
      </c>
      <c r="J294" s="13">
        <v>0</v>
      </c>
      <c r="K294" s="13">
        <v>3</v>
      </c>
      <c r="L294" s="13">
        <v>1</v>
      </c>
      <c r="M294" s="20" t="s">
        <v>480</v>
      </c>
      <c r="N294" s="6">
        <v>0</v>
      </c>
      <c r="O294" s="6">
        <v>0</v>
      </c>
      <c r="P294" s="6">
        <v>0</v>
      </c>
      <c r="Q294" s="6">
        <f t="shared" si="22"/>
        <v>1</v>
      </c>
      <c r="R294" s="6">
        <v>2</v>
      </c>
      <c r="S294" s="2">
        <f t="shared" si="23"/>
        <v>0</v>
      </c>
      <c r="T294" s="2">
        <v>1</v>
      </c>
      <c r="U294" s="6">
        <v>1</v>
      </c>
      <c r="V294" s="6">
        <f t="shared" si="24"/>
        <v>0</v>
      </c>
      <c r="W294" s="6">
        <v>1</v>
      </c>
      <c r="X294" s="5">
        <v>0</v>
      </c>
    </row>
    <row r="295" spans="1:24" x14ac:dyDescent="0.3">
      <c r="A295" s="5" t="s">
        <v>375</v>
      </c>
      <c r="B295" s="2" t="s">
        <v>351</v>
      </c>
      <c r="C295" s="2">
        <v>38</v>
      </c>
      <c r="D295" s="2">
        <v>1</v>
      </c>
      <c r="E295" s="19">
        <v>44189</v>
      </c>
      <c r="F295" s="7" t="s">
        <v>376</v>
      </c>
      <c r="G295" s="13">
        <v>1</v>
      </c>
      <c r="H295" s="12">
        <f t="shared" si="20"/>
        <v>1</v>
      </c>
      <c r="I295" s="12">
        <f t="shared" si="21"/>
        <v>0</v>
      </c>
      <c r="J295" s="13">
        <v>0</v>
      </c>
      <c r="K295" s="13">
        <v>3</v>
      </c>
      <c r="L295" s="13">
        <v>1</v>
      </c>
      <c r="M295" s="20" t="s">
        <v>478</v>
      </c>
      <c r="N295" s="6">
        <v>0</v>
      </c>
      <c r="O295" s="6">
        <v>1</v>
      </c>
      <c r="P295" s="6">
        <v>1</v>
      </c>
      <c r="Q295" s="6">
        <f t="shared" si="22"/>
        <v>0</v>
      </c>
      <c r="R295" s="6">
        <v>2</v>
      </c>
      <c r="S295" s="2">
        <f t="shared" si="23"/>
        <v>0</v>
      </c>
      <c r="T295" s="2">
        <v>3</v>
      </c>
      <c r="U295" s="6">
        <v>0</v>
      </c>
      <c r="V295" s="6">
        <f t="shared" si="24"/>
        <v>1</v>
      </c>
      <c r="W295" s="6">
        <v>1</v>
      </c>
      <c r="X295" s="5">
        <v>1</v>
      </c>
    </row>
    <row r="296" spans="1:24" x14ac:dyDescent="0.3">
      <c r="A296" s="5" t="s">
        <v>78</v>
      </c>
      <c r="B296" s="2" t="s">
        <v>351</v>
      </c>
      <c r="C296" s="2">
        <v>38</v>
      </c>
      <c r="D296" s="2">
        <v>1</v>
      </c>
      <c r="E296" s="19">
        <v>44189</v>
      </c>
      <c r="F296" s="7" t="s">
        <v>377</v>
      </c>
      <c r="G296" s="13">
        <v>-1</v>
      </c>
      <c r="H296" s="12">
        <f t="shared" si="20"/>
        <v>0</v>
      </c>
      <c r="I296" s="12">
        <f t="shared" si="21"/>
        <v>1</v>
      </c>
      <c r="J296" s="13">
        <v>0</v>
      </c>
      <c r="K296" s="13">
        <v>3</v>
      </c>
      <c r="L296" s="13">
        <v>1</v>
      </c>
      <c r="M296" s="20" t="s">
        <v>477</v>
      </c>
      <c r="N296" s="6">
        <v>1</v>
      </c>
      <c r="O296" s="6">
        <v>0</v>
      </c>
      <c r="P296" s="6">
        <v>0</v>
      </c>
      <c r="Q296" s="6">
        <f t="shared" si="22"/>
        <v>1</v>
      </c>
      <c r="R296" s="8">
        <v>2</v>
      </c>
      <c r="S296" s="2">
        <f t="shared" si="23"/>
        <v>0</v>
      </c>
      <c r="T296" s="2">
        <v>2</v>
      </c>
      <c r="U296" s="6">
        <v>0</v>
      </c>
      <c r="V296" s="6">
        <f t="shared" si="24"/>
        <v>1</v>
      </c>
      <c r="W296" s="6">
        <v>1</v>
      </c>
      <c r="X296" s="5">
        <v>1</v>
      </c>
    </row>
    <row r="297" spans="1:24" x14ac:dyDescent="0.3">
      <c r="A297" s="5" t="s">
        <v>116</v>
      </c>
      <c r="B297" s="2" t="s">
        <v>351</v>
      </c>
      <c r="C297" s="2">
        <v>38</v>
      </c>
      <c r="D297" s="2">
        <v>1</v>
      </c>
      <c r="E297" s="19">
        <v>44189</v>
      </c>
      <c r="F297" s="7" t="s">
        <v>378</v>
      </c>
      <c r="G297" s="13">
        <v>-1</v>
      </c>
      <c r="H297" s="12">
        <f t="shared" si="20"/>
        <v>0</v>
      </c>
      <c r="I297" s="12">
        <f t="shared" si="21"/>
        <v>1</v>
      </c>
      <c r="J297" s="13">
        <v>0</v>
      </c>
      <c r="K297" s="13">
        <v>3</v>
      </c>
      <c r="L297" s="13">
        <v>1</v>
      </c>
      <c r="M297" s="20" t="s">
        <v>477</v>
      </c>
      <c r="N297" s="6">
        <v>1</v>
      </c>
      <c r="O297" s="6">
        <v>0</v>
      </c>
      <c r="P297" s="6">
        <v>0</v>
      </c>
      <c r="Q297" s="6">
        <f t="shared" si="22"/>
        <v>1</v>
      </c>
      <c r="R297" s="8">
        <v>2</v>
      </c>
      <c r="S297" s="2">
        <f t="shared" si="23"/>
        <v>0</v>
      </c>
      <c r="T297" s="2">
        <v>2</v>
      </c>
      <c r="U297" s="6">
        <v>0</v>
      </c>
      <c r="V297" s="6">
        <f t="shared" si="24"/>
        <v>1</v>
      </c>
      <c r="W297" s="6">
        <v>1</v>
      </c>
      <c r="X297" s="5">
        <v>0</v>
      </c>
    </row>
    <row r="298" spans="1:24" x14ac:dyDescent="0.3">
      <c r="A298" s="5" t="s">
        <v>36</v>
      </c>
      <c r="B298" s="2" t="s">
        <v>351</v>
      </c>
      <c r="C298" s="2">
        <v>38</v>
      </c>
      <c r="D298" s="2">
        <v>1</v>
      </c>
      <c r="E298" s="19">
        <v>44189</v>
      </c>
      <c r="F298" s="7" t="s">
        <v>379</v>
      </c>
      <c r="G298" s="13">
        <v>-1</v>
      </c>
      <c r="H298" s="12">
        <f t="shared" si="20"/>
        <v>0</v>
      </c>
      <c r="I298" s="12">
        <f t="shared" si="21"/>
        <v>1</v>
      </c>
      <c r="J298" s="13">
        <v>0</v>
      </c>
      <c r="K298" s="13">
        <v>3</v>
      </c>
      <c r="L298" s="13">
        <v>1</v>
      </c>
      <c r="M298" s="20" t="s">
        <v>481</v>
      </c>
      <c r="N298" s="6">
        <v>0</v>
      </c>
      <c r="O298" s="6">
        <v>0</v>
      </c>
      <c r="P298" s="6">
        <v>0</v>
      </c>
      <c r="Q298" s="6">
        <f t="shared" si="22"/>
        <v>1</v>
      </c>
      <c r="R298" s="6">
        <v>2</v>
      </c>
      <c r="S298" s="2">
        <f t="shared" si="23"/>
        <v>0</v>
      </c>
      <c r="T298" s="2">
        <v>1</v>
      </c>
      <c r="U298" s="6">
        <v>1</v>
      </c>
      <c r="V298" s="6">
        <f t="shared" si="24"/>
        <v>0</v>
      </c>
      <c r="W298" s="6">
        <v>1</v>
      </c>
      <c r="X298" s="5">
        <v>0</v>
      </c>
    </row>
    <row r="299" spans="1:24" x14ac:dyDescent="0.3">
      <c r="A299" s="5" t="s">
        <v>38</v>
      </c>
      <c r="B299" s="2" t="s">
        <v>351</v>
      </c>
      <c r="C299" s="2">
        <v>38</v>
      </c>
      <c r="D299" s="2">
        <v>1</v>
      </c>
      <c r="E299" s="19">
        <v>44189</v>
      </c>
      <c r="F299" s="7" t="s">
        <v>380</v>
      </c>
      <c r="G299" s="13">
        <v>-1</v>
      </c>
      <c r="H299" s="12">
        <f t="shared" si="20"/>
        <v>0</v>
      </c>
      <c r="I299" s="12">
        <f t="shared" si="21"/>
        <v>1</v>
      </c>
      <c r="J299" s="13">
        <v>0</v>
      </c>
      <c r="K299" s="13">
        <v>3</v>
      </c>
      <c r="L299" s="13">
        <v>1</v>
      </c>
      <c r="M299" s="20" t="s">
        <v>477</v>
      </c>
      <c r="N299" s="6">
        <v>1</v>
      </c>
      <c r="O299" s="6">
        <v>0</v>
      </c>
      <c r="P299" s="6">
        <v>0</v>
      </c>
      <c r="Q299" s="6">
        <f t="shared" si="22"/>
        <v>1</v>
      </c>
      <c r="R299" s="6">
        <v>1</v>
      </c>
      <c r="S299" s="2">
        <f t="shared" si="23"/>
        <v>1</v>
      </c>
      <c r="T299" s="2">
        <v>2</v>
      </c>
      <c r="U299" s="6">
        <v>0</v>
      </c>
      <c r="V299" s="6">
        <f t="shared" si="24"/>
        <v>1</v>
      </c>
      <c r="W299" s="6">
        <v>1</v>
      </c>
      <c r="X299" s="5">
        <v>1</v>
      </c>
    </row>
    <row r="300" spans="1:24" x14ac:dyDescent="0.3">
      <c r="A300" s="5" t="s">
        <v>118</v>
      </c>
      <c r="B300" s="2" t="s">
        <v>351</v>
      </c>
      <c r="C300" s="2">
        <v>38</v>
      </c>
      <c r="D300" s="2">
        <v>1</v>
      </c>
      <c r="E300" s="19">
        <v>44189</v>
      </c>
      <c r="F300" s="7" t="s">
        <v>381</v>
      </c>
      <c r="G300" s="13">
        <v>-1</v>
      </c>
      <c r="H300" s="12">
        <f t="shared" si="20"/>
        <v>0</v>
      </c>
      <c r="I300" s="12">
        <f t="shared" si="21"/>
        <v>1</v>
      </c>
      <c r="J300" s="13">
        <v>0</v>
      </c>
      <c r="K300" s="13">
        <v>3</v>
      </c>
      <c r="L300" s="13">
        <v>1</v>
      </c>
      <c r="M300" s="20" t="s">
        <v>477</v>
      </c>
      <c r="N300" s="6">
        <v>1</v>
      </c>
      <c r="O300" s="6">
        <v>0</v>
      </c>
      <c r="P300" s="6">
        <v>0</v>
      </c>
      <c r="Q300" s="6">
        <f t="shared" si="22"/>
        <v>1</v>
      </c>
      <c r="R300" s="6">
        <v>1</v>
      </c>
      <c r="S300" s="2">
        <f t="shared" si="23"/>
        <v>1</v>
      </c>
      <c r="T300" s="2">
        <v>2</v>
      </c>
      <c r="U300" s="6">
        <v>0</v>
      </c>
      <c r="V300" s="6">
        <f t="shared" si="24"/>
        <v>1</v>
      </c>
      <c r="W300" s="6">
        <v>1</v>
      </c>
      <c r="X300" s="5">
        <v>0</v>
      </c>
    </row>
    <row r="301" spans="1:24" x14ac:dyDescent="0.3">
      <c r="A301" s="5" t="s">
        <v>40</v>
      </c>
      <c r="B301" s="2" t="s">
        <v>351</v>
      </c>
      <c r="C301" s="2">
        <v>38</v>
      </c>
      <c r="D301" s="2">
        <v>1</v>
      </c>
      <c r="E301" s="19">
        <v>44189</v>
      </c>
      <c r="F301" s="7" t="s">
        <v>382</v>
      </c>
      <c r="G301" s="13">
        <v>-1</v>
      </c>
      <c r="H301" s="12">
        <f t="shared" si="20"/>
        <v>0</v>
      </c>
      <c r="I301" s="12">
        <f t="shared" si="21"/>
        <v>1</v>
      </c>
      <c r="J301" s="13">
        <v>0</v>
      </c>
      <c r="K301" s="13">
        <v>3</v>
      </c>
      <c r="L301" s="13">
        <v>1</v>
      </c>
      <c r="M301" s="20" t="s">
        <v>477</v>
      </c>
      <c r="N301" s="6">
        <v>1</v>
      </c>
      <c r="O301" s="6">
        <v>0</v>
      </c>
      <c r="P301" s="6">
        <v>0</v>
      </c>
      <c r="Q301" s="6">
        <f t="shared" si="22"/>
        <v>1</v>
      </c>
      <c r="R301" s="6">
        <v>2</v>
      </c>
      <c r="S301" s="2">
        <f t="shared" si="23"/>
        <v>0</v>
      </c>
      <c r="T301" s="2">
        <v>1</v>
      </c>
      <c r="U301" s="6">
        <v>1</v>
      </c>
      <c r="V301" s="6">
        <f t="shared" si="24"/>
        <v>0</v>
      </c>
      <c r="W301" s="6">
        <v>1</v>
      </c>
      <c r="X301" s="5">
        <v>1</v>
      </c>
    </row>
    <row r="302" spans="1:24" x14ac:dyDescent="0.3">
      <c r="A302" s="5" t="s">
        <v>167</v>
      </c>
      <c r="B302" s="2" t="s">
        <v>351</v>
      </c>
      <c r="C302" s="2">
        <v>38</v>
      </c>
      <c r="D302" s="2">
        <v>1</v>
      </c>
      <c r="E302" s="19">
        <v>44189</v>
      </c>
      <c r="F302" s="7" t="s">
        <v>383</v>
      </c>
      <c r="G302" s="13">
        <v>-1</v>
      </c>
      <c r="H302" s="12">
        <f t="shared" si="20"/>
        <v>0</v>
      </c>
      <c r="I302" s="12">
        <f t="shared" si="21"/>
        <v>1</v>
      </c>
      <c r="J302" s="13">
        <v>0</v>
      </c>
      <c r="K302" s="13">
        <v>3</v>
      </c>
      <c r="L302" s="13">
        <v>1</v>
      </c>
      <c r="M302" s="20" t="s">
        <v>477</v>
      </c>
      <c r="N302" s="6">
        <v>1</v>
      </c>
      <c r="O302" s="6">
        <v>0</v>
      </c>
      <c r="P302" s="6">
        <v>0</v>
      </c>
      <c r="Q302" s="6">
        <f t="shared" si="22"/>
        <v>1</v>
      </c>
      <c r="R302" s="6">
        <v>1</v>
      </c>
      <c r="S302" s="2">
        <f t="shared" si="23"/>
        <v>1</v>
      </c>
      <c r="T302" s="2">
        <v>2</v>
      </c>
      <c r="U302" s="6">
        <v>0</v>
      </c>
      <c r="V302" s="6">
        <f t="shared" si="24"/>
        <v>1</v>
      </c>
      <c r="W302" s="6">
        <v>1</v>
      </c>
      <c r="X302" s="5">
        <v>1</v>
      </c>
    </row>
    <row r="303" spans="1:24" x14ac:dyDescent="0.3">
      <c r="A303" s="2" t="s">
        <v>86</v>
      </c>
      <c r="B303" s="2" t="s">
        <v>351</v>
      </c>
      <c r="C303" s="2">
        <v>38</v>
      </c>
      <c r="D303" s="2">
        <v>1</v>
      </c>
      <c r="E303" s="19">
        <v>44189</v>
      </c>
      <c r="F303" s="7" t="s">
        <v>384</v>
      </c>
      <c r="G303" s="13">
        <v>-1</v>
      </c>
      <c r="H303" s="12">
        <f t="shared" si="20"/>
        <v>0</v>
      </c>
      <c r="I303" s="12">
        <f t="shared" si="21"/>
        <v>1</v>
      </c>
      <c r="J303" s="13">
        <v>0</v>
      </c>
      <c r="K303" s="13">
        <v>3</v>
      </c>
      <c r="L303" s="13">
        <v>1</v>
      </c>
      <c r="M303" s="20" t="s">
        <v>481</v>
      </c>
      <c r="N303" s="6">
        <v>0</v>
      </c>
      <c r="O303" s="6">
        <v>0</v>
      </c>
      <c r="P303" s="6">
        <v>0</v>
      </c>
      <c r="Q303" s="6">
        <f t="shared" si="22"/>
        <v>1</v>
      </c>
      <c r="R303" s="6">
        <v>2</v>
      </c>
      <c r="S303" s="2">
        <f t="shared" si="23"/>
        <v>0</v>
      </c>
      <c r="T303" s="2">
        <v>1</v>
      </c>
      <c r="U303" s="6">
        <v>1</v>
      </c>
      <c r="V303" s="6">
        <f t="shared" si="24"/>
        <v>0</v>
      </c>
      <c r="W303" s="6">
        <v>1</v>
      </c>
      <c r="X303" s="5">
        <v>0</v>
      </c>
    </row>
    <row r="304" spans="1:24" x14ac:dyDescent="0.3">
      <c r="A304" s="5" t="s">
        <v>127</v>
      </c>
      <c r="B304" s="2" t="s">
        <v>351</v>
      </c>
      <c r="C304" s="2">
        <v>38</v>
      </c>
      <c r="D304" s="2">
        <v>1</v>
      </c>
      <c r="E304" s="19">
        <v>44189</v>
      </c>
      <c r="F304" s="7" t="s">
        <v>385</v>
      </c>
      <c r="G304" s="13">
        <v>1</v>
      </c>
      <c r="H304" s="12">
        <f t="shared" si="20"/>
        <v>1</v>
      </c>
      <c r="I304" s="12">
        <f t="shared" si="21"/>
        <v>0</v>
      </c>
      <c r="J304" s="13">
        <v>0</v>
      </c>
      <c r="K304" s="13">
        <v>3</v>
      </c>
      <c r="L304" s="13">
        <v>1</v>
      </c>
      <c r="M304" s="20" t="s">
        <v>478</v>
      </c>
      <c r="N304" s="6">
        <v>0</v>
      </c>
      <c r="O304" s="6">
        <v>1</v>
      </c>
      <c r="P304" s="6">
        <v>1</v>
      </c>
      <c r="Q304" s="6">
        <f t="shared" si="22"/>
        <v>0</v>
      </c>
      <c r="R304" s="6">
        <v>1</v>
      </c>
      <c r="S304" s="2">
        <f t="shared" si="23"/>
        <v>1</v>
      </c>
      <c r="T304" s="2">
        <v>2</v>
      </c>
      <c r="U304" s="6">
        <v>0</v>
      </c>
      <c r="V304" s="6">
        <f t="shared" si="24"/>
        <v>1</v>
      </c>
      <c r="W304" s="6">
        <v>1</v>
      </c>
      <c r="X304" s="5">
        <v>0</v>
      </c>
    </row>
    <row r="305" spans="1:24" x14ac:dyDescent="0.3">
      <c r="A305" s="5" t="s">
        <v>386</v>
      </c>
      <c r="B305" s="2" t="s">
        <v>351</v>
      </c>
      <c r="C305" s="2">
        <v>38</v>
      </c>
      <c r="D305" s="2">
        <v>1</v>
      </c>
      <c r="E305" s="19">
        <v>44189</v>
      </c>
      <c r="F305" s="7" t="s">
        <v>387</v>
      </c>
      <c r="G305" s="13">
        <v>1</v>
      </c>
      <c r="H305" s="12">
        <f t="shared" si="20"/>
        <v>1</v>
      </c>
      <c r="I305" s="12">
        <f t="shared" si="21"/>
        <v>0</v>
      </c>
      <c r="J305" s="13">
        <v>1</v>
      </c>
      <c r="K305" s="13">
        <v>1</v>
      </c>
      <c r="L305" s="13">
        <v>0</v>
      </c>
      <c r="M305" s="20" t="s">
        <v>478</v>
      </c>
      <c r="N305" s="6">
        <v>0</v>
      </c>
      <c r="O305" s="6">
        <v>1</v>
      </c>
      <c r="P305" s="6">
        <v>1</v>
      </c>
      <c r="Q305" s="6">
        <f t="shared" si="22"/>
        <v>0</v>
      </c>
      <c r="R305" s="6">
        <v>1</v>
      </c>
      <c r="S305" s="2">
        <f t="shared" si="23"/>
        <v>1</v>
      </c>
      <c r="T305" s="2">
        <v>2</v>
      </c>
      <c r="U305" s="6">
        <v>0</v>
      </c>
      <c r="V305" s="6">
        <f t="shared" si="24"/>
        <v>1</v>
      </c>
      <c r="W305" s="6">
        <v>1</v>
      </c>
      <c r="X305" s="5">
        <v>0</v>
      </c>
    </row>
    <row r="306" spans="1:24" x14ac:dyDescent="0.3">
      <c r="A306" s="5" t="s">
        <v>88</v>
      </c>
      <c r="B306" s="2" t="s">
        <v>351</v>
      </c>
      <c r="C306" s="2">
        <v>38</v>
      </c>
      <c r="D306" s="2">
        <v>1</v>
      </c>
      <c r="E306" s="19">
        <v>44189</v>
      </c>
      <c r="F306" s="7" t="s">
        <v>388</v>
      </c>
      <c r="G306" s="13">
        <v>0</v>
      </c>
      <c r="H306" s="12">
        <f t="shared" si="20"/>
        <v>0</v>
      </c>
      <c r="I306" s="12">
        <f t="shared" si="21"/>
        <v>0</v>
      </c>
      <c r="J306" s="13">
        <v>0</v>
      </c>
      <c r="K306" s="13">
        <v>3</v>
      </c>
      <c r="L306" s="13">
        <v>1</v>
      </c>
      <c r="M306" s="20" t="s">
        <v>478</v>
      </c>
      <c r="N306" s="6">
        <v>0</v>
      </c>
      <c r="O306" s="6">
        <v>1</v>
      </c>
      <c r="P306" s="6">
        <v>1</v>
      </c>
      <c r="Q306" s="6">
        <f t="shared" si="22"/>
        <v>0</v>
      </c>
      <c r="R306" s="6">
        <v>2</v>
      </c>
      <c r="S306" s="2">
        <f t="shared" si="23"/>
        <v>0</v>
      </c>
      <c r="T306" s="2">
        <v>2</v>
      </c>
      <c r="U306" s="6">
        <v>0</v>
      </c>
      <c r="V306" s="6">
        <f t="shared" si="24"/>
        <v>1</v>
      </c>
      <c r="W306" s="6">
        <v>1</v>
      </c>
      <c r="X306" s="5">
        <v>0</v>
      </c>
    </row>
    <row r="307" spans="1:24" x14ac:dyDescent="0.3">
      <c r="A307" s="5" t="s">
        <v>129</v>
      </c>
      <c r="B307" s="2" t="s">
        <v>389</v>
      </c>
      <c r="C307" s="2">
        <v>39</v>
      </c>
      <c r="D307" s="2">
        <v>1</v>
      </c>
      <c r="E307" s="19">
        <v>44305</v>
      </c>
      <c r="F307" s="17" t="s">
        <v>390</v>
      </c>
      <c r="G307" s="13">
        <v>-1</v>
      </c>
      <c r="H307" s="12">
        <f t="shared" si="20"/>
        <v>0</v>
      </c>
      <c r="I307" s="12">
        <f t="shared" si="21"/>
        <v>1</v>
      </c>
      <c r="J307" s="13">
        <v>0</v>
      </c>
      <c r="K307" s="13">
        <v>3</v>
      </c>
      <c r="L307" s="13">
        <v>0</v>
      </c>
      <c r="M307" s="20" t="s">
        <v>477</v>
      </c>
      <c r="N307" s="6">
        <v>1</v>
      </c>
      <c r="O307" s="6">
        <v>0</v>
      </c>
      <c r="P307" s="6">
        <v>0</v>
      </c>
      <c r="Q307" s="6">
        <f t="shared" si="22"/>
        <v>1</v>
      </c>
      <c r="R307" s="6">
        <v>1</v>
      </c>
      <c r="S307" s="2">
        <f t="shared" si="23"/>
        <v>1</v>
      </c>
      <c r="T307" s="2">
        <v>3</v>
      </c>
      <c r="U307" s="6">
        <v>0</v>
      </c>
      <c r="V307" s="6">
        <f t="shared" si="24"/>
        <v>1</v>
      </c>
      <c r="W307" s="6">
        <v>2</v>
      </c>
      <c r="X307" s="5">
        <v>1</v>
      </c>
    </row>
    <row r="308" spans="1:24" x14ac:dyDescent="0.3">
      <c r="A308" s="5" t="s">
        <v>391</v>
      </c>
      <c r="B308" s="2" t="s">
        <v>389</v>
      </c>
      <c r="C308" s="2">
        <v>39</v>
      </c>
      <c r="D308" s="2">
        <v>1</v>
      </c>
      <c r="E308" s="19">
        <v>44305</v>
      </c>
      <c r="F308" s="7" t="s">
        <v>392</v>
      </c>
      <c r="G308" s="13">
        <v>1</v>
      </c>
      <c r="H308" s="12">
        <f t="shared" si="20"/>
        <v>1</v>
      </c>
      <c r="I308" s="12">
        <f t="shared" si="21"/>
        <v>0</v>
      </c>
      <c r="J308" s="13">
        <v>0</v>
      </c>
      <c r="K308" s="13">
        <v>3</v>
      </c>
      <c r="L308" s="13">
        <v>1</v>
      </c>
      <c r="M308" s="20" t="s">
        <v>478</v>
      </c>
      <c r="N308" s="6">
        <v>0</v>
      </c>
      <c r="O308" s="6">
        <v>1</v>
      </c>
      <c r="P308" s="6">
        <v>1</v>
      </c>
      <c r="Q308" s="6">
        <f t="shared" si="22"/>
        <v>0</v>
      </c>
      <c r="R308" s="6">
        <v>2</v>
      </c>
      <c r="S308" s="2">
        <f t="shared" si="23"/>
        <v>0</v>
      </c>
      <c r="T308" s="2">
        <v>2</v>
      </c>
      <c r="U308" s="6">
        <v>0</v>
      </c>
      <c r="V308" s="6">
        <f t="shared" si="24"/>
        <v>1</v>
      </c>
      <c r="W308" s="6">
        <v>2</v>
      </c>
      <c r="X308" s="5">
        <v>1</v>
      </c>
    </row>
    <row r="309" spans="1:24" x14ac:dyDescent="0.3">
      <c r="A309" s="5" t="s">
        <v>19</v>
      </c>
      <c r="B309" s="2" t="s">
        <v>389</v>
      </c>
      <c r="C309" s="2">
        <v>39</v>
      </c>
      <c r="D309" s="2">
        <v>1</v>
      </c>
      <c r="E309" s="19">
        <v>44305</v>
      </c>
      <c r="F309" s="7" t="s">
        <v>393</v>
      </c>
      <c r="G309" s="13">
        <v>0</v>
      </c>
      <c r="H309" s="12">
        <f t="shared" si="20"/>
        <v>0</v>
      </c>
      <c r="I309" s="12">
        <f t="shared" si="21"/>
        <v>0</v>
      </c>
      <c r="J309" s="13">
        <v>0</v>
      </c>
      <c r="K309" s="13">
        <v>3</v>
      </c>
      <c r="L309" s="13">
        <v>1</v>
      </c>
      <c r="M309" s="20" t="s">
        <v>477</v>
      </c>
      <c r="N309" s="6">
        <v>1</v>
      </c>
      <c r="O309" s="6">
        <v>0</v>
      </c>
      <c r="P309" s="6">
        <v>0</v>
      </c>
      <c r="Q309" s="6">
        <f t="shared" si="22"/>
        <v>1</v>
      </c>
      <c r="R309" s="6">
        <v>2</v>
      </c>
      <c r="S309" s="2">
        <f t="shared" si="23"/>
        <v>0</v>
      </c>
      <c r="T309" s="2">
        <v>2</v>
      </c>
      <c r="U309" s="6">
        <v>0</v>
      </c>
      <c r="V309" s="6">
        <f t="shared" si="24"/>
        <v>1</v>
      </c>
      <c r="W309" s="6">
        <v>2</v>
      </c>
      <c r="X309" s="5">
        <v>1</v>
      </c>
    </row>
    <row r="310" spans="1:24" x14ac:dyDescent="0.3">
      <c r="A310" s="5" t="s">
        <v>214</v>
      </c>
      <c r="B310" s="2" t="s">
        <v>389</v>
      </c>
      <c r="C310" s="2">
        <v>39</v>
      </c>
      <c r="D310" s="2">
        <v>1</v>
      </c>
      <c r="E310" s="19">
        <v>44305</v>
      </c>
      <c r="F310" s="7" t="s">
        <v>394</v>
      </c>
      <c r="G310" s="13">
        <v>0</v>
      </c>
      <c r="H310" s="12">
        <f t="shared" si="20"/>
        <v>0</v>
      </c>
      <c r="I310" s="12">
        <f t="shared" si="21"/>
        <v>0</v>
      </c>
      <c r="J310" s="13">
        <v>0</v>
      </c>
      <c r="K310" s="13">
        <v>3</v>
      </c>
      <c r="L310" s="13">
        <v>1</v>
      </c>
      <c r="M310" s="20" t="s">
        <v>478</v>
      </c>
      <c r="N310" s="6">
        <v>0</v>
      </c>
      <c r="O310" s="6">
        <v>1</v>
      </c>
      <c r="P310" s="6">
        <v>1</v>
      </c>
      <c r="Q310" s="6">
        <f t="shared" si="22"/>
        <v>0</v>
      </c>
      <c r="R310" s="6">
        <v>2</v>
      </c>
      <c r="S310" s="2">
        <f t="shared" si="23"/>
        <v>0</v>
      </c>
      <c r="T310" s="2">
        <v>2</v>
      </c>
      <c r="U310" s="6">
        <v>0</v>
      </c>
      <c r="V310" s="6">
        <f t="shared" si="24"/>
        <v>1</v>
      </c>
      <c r="W310" s="6">
        <v>2</v>
      </c>
      <c r="X310" s="5">
        <v>1</v>
      </c>
    </row>
    <row r="311" spans="1:24" x14ac:dyDescent="0.3">
      <c r="A311" s="5" t="s">
        <v>101</v>
      </c>
      <c r="B311" s="2" t="s">
        <v>389</v>
      </c>
      <c r="C311" s="2">
        <v>39</v>
      </c>
      <c r="D311" s="2">
        <v>1</v>
      </c>
      <c r="E311" s="19">
        <v>44305</v>
      </c>
      <c r="F311" s="7" t="s">
        <v>395</v>
      </c>
      <c r="G311" s="13">
        <v>0</v>
      </c>
      <c r="H311" s="12">
        <f t="shared" si="20"/>
        <v>0</v>
      </c>
      <c r="I311" s="12">
        <f t="shared" si="21"/>
        <v>0</v>
      </c>
      <c r="J311" s="13">
        <v>0</v>
      </c>
      <c r="K311" s="13">
        <v>3</v>
      </c>
      <c r="L311" s="13">
        <v>1</v>
      </c>
      <c r="M311" s="20" t="s">
        <v>481</v>
      </c>
      <c r="N311" s="6">
        <v>0</v>
      </c>
      <c r="O311" s="6">
        <v>0</v>
      </c>
      <c r="P311" s="6">
        <v>0</v>
      </c>
      <c r="Q311" s="6">
        <f t="shared" si="22"/>
        <v>1</v>
      </c>
      <c r="R311" s="6">
        <v>1</v>
      </c>
      <c r="S311" s="2">
        <f t="shared" si="23"/>
        <v>1</v>
      </c>
      <c r="T311" s="2">
        <v>1</v>
      </c>
      <c r="U311" s="6">
        <v>1</v>
      </c>
      <c r="V311" s="6">
        <f t="shared" si="24"/>
        <v>0</v>
      </c>
      <c r="W311" s="6">
        <v>2</v>
      </c>
      <c r="X311" s="5">
        <v>0</v>
      </c>
    </row>
    <row r="312" spans="1:24" x14ac:dyDescent="0.3">
      <c r="A312" s="5" t="s">
        <v>28</v>
      </c>
      <c r="B312" s="2" t="s">
        <v>389</v>
      </c>
      <c r="C312" s="2">
        <v>39</v>
      </c>
      <c r="D312" s="2">
        <v>1</v>
      </c>
      <c r="E312" s="19">
        <v>44305</v>
      </c>
      <c r="F312" s="7" t="s">
        <v>396</v>
      </c>
      <c r="G312" s="13">
        <v>0</v>
      </c>
      <c r="H312" s="12">
        <f t="shared" si="20"/>
        <v>0</v>
      </c>
      <c r="I312" s="12">
        <f t="shared" si="21"/>
        <v>0</v>
      </c>
      <c r="J312" s="13">
        <v>0</v>
      </c>
      <c r="K312" s="13">
        <v>3</v>
      </c>
      <c r="L312" s="13">
        <v>0</v>
      </c>
      <c r="M312" s="20" t="s">
        <v>478</v>
      </c>
      <c r="N312" s="6">
        <v>0</v>
      </c>
      <c r="O312" s="6">
        <v>1</v>
      </c>
      <c r="P312" s="6">
        <v>1</v>
      </c>
      <c r="Q312" s="6">
        <f t="shared" si="22"/>
        <v>0</v>
      </c>
      <c r="R312" s="6">
        <v>2</v>
      </c>
      <c r="S312" s="2">
        <f t="shared" si="23"/>
        <v>0</v>
      </c>
      <c r="T312" s="2">
        <v>2</v>
      </c>
      <c r="U312" s="6">
        <v>0</v>
      </c>
      <c r="V312" s="6">
        <f t="shared" si="24"/>
        <v>1</v>
      </c>
      <c r="W312" s="6">
        <v>2</v>
      </c>
      <c r="X312" s="5">
        <v>0</v>
      </c>
    </row>
    <row r="313" spans="1:24" x14ac:dyDescent="0.3">
      <c r="A313" s="5" t="s">
        <v>397</v>
      </c>
      <c r="B313" s="2" t="s">
        <v>389</v>
      </c>
      <c r="C313" s="2">
        <v>39</v>
      </c>
      <c r="D313" s="2">
        <v>1</v>
      </c>
      <c r="E313" s="19">
        <v>44305</v>
      </c>
      <c r="F313" s="7" t="s">
        <v>398</v>
      </c>
      <c r="G313" s="13">
        <v>-1</v>
      </c>
      <c r="H313" s="12">
        <f t="shared" si="20"/>
        <v>0</v>
      </c>
      <c r="I313" s="12">
        <f t="shared" si="21"/>
        <v>1</v>
      </c>
      <c r="J313" s="13">
        <v>0</v>
      </c>
      <c r="K313" s="13">
        <v>3</v>
      </c>
      <c r="L313" s="13">
        <v>1</v>
      </c>
      <c r="M313" s="20" t="s">
        <v>477</v>
      </c>
      <c r="N313" s="6">
        <v>1</v>
      </c>
      <c r="O313" s="6">
        <v>0</v>
      </c>
      <c r="P313" s="6">
        <v>0</v>
      </c>
      <c r="Q313" s="6">
        <f t="shared" si="22"/>
        <v>1</v>
      </c>
      <c r="R313" s="6">
        <v>2</v>
      </c>
      <c r="S313" s="2">
        <f t="shared" si="23"/>
        <v>0</v>
      </c>
      <c r="T313" s="2">
        <v>2</v>
      </c>
      <c r="U313" s="6">
        <v>0</v>
      </c>
      <c r="V313" s="6">
        <f t="shared" si="24"/>
        <v>1</v>
      </c>
      <c r="W313" s="6">
        <v>2</v>
      </c>
      <c r="X313" s="5">
        <v>0</v>
      </c>
    </row>
    <row r="314" spans="1:24" x14ac:dyDescent="0.3">
      <c r="A314" s="5" t="s">
        <v>78</v>
      </c>
      <c r="B314" s="2" t="s">
        <v>389</v>
      </c>
      <c r="C314" s="2">
        <v>39</v>
      </c>
      <c r="D314" s="2">
        <v>1</v>
      </c>
      <c r="E314" s="19">
        <v>44305</v>
      </c>
      <c r="F314" s="7" t="s">
        <v>399</v>
      </c>
      <c r="G314" s="13">
        <v>-1</v>
      </c>
      <c r="H314" s="12">
        <f t="shared" si="20"/>
        <v>0</v>
      </c>
      <c r="I314" s="12">
        <f t="shared" si="21"/>
        <v>1</v>
      </c>
      <c r="J314" s="13">
        <v>0</v>
      </c>
      <c r="K314" s="13">
        <v>3</v>
      </c>
      <c r="L314" s="13">
        <v>1</v>
      </c>
      <c r="M314" s="20" t="s">
        <v>477</v>
      </c>
      <c r="N314" s="6">
        <v>1</v>
      </c>
      <c r="O314" s="6">
        <v>0</v>
      </c>
      <c r="P314" s="6">
        <v>0</v>
      </c>
      <c r="Q314" s="6">
        <f t="shared" si="22"/>
        <v>1</v>
      </c>
      <c r="R314" s="8">
        <v>2</v>
      </c>
      <c r="S314" s="2">
        <f t="shared" si="23"/>
        <v>0</v>
      </c>
      <c r="T314" s="2">
        <v>2</v>
      </c>
      <c r="U314" s="6">
        <v>0</v>
      </c>
      <c r="V314" s="6">
        <f t="shared" si="24"/>
        <v>1</v>
      </c>
      <c r="W314" s="6">
        <v>2</v>
      </c>
      <c r="X314" s="5">
        <v>1</v>
      </c>
    </row>
    <row r="315" spans="1:24" x14ac:dyDescent="0.3">
      <c r="A315" s="5" t="s">
        <v>400</v>
      </c>
      <c r="B315" s="2" t="s">
        <v>389</v>
      </c>
      <c r="C315" s="2">
        <v>39</v>
      </c>
      <c r="D315" s="2">
        <v>1</v>
      </c>
      <c r="E315" s="19">
        <v>44305</v>
      </c>
      <c r="F315" s="7" t="s">
        <v>401</v>
      </c>
      <c r="G315" s="13">
        <v>0</v>
      </c>
      <c r="H315" s="12">
        <f t="shared" si="20"/>
        <v>0</v>
      </c>
      <c r="I315" s="12">
        <f t="shared" si="21"/>
        <v>0</v>
      </c>
      <c r="J315" s="13">
        <v>0</v>
      </c>
      <c r="K315" s="13">
        <v>3</v>
      </c>
      <c r="L315" s="13">
        <v>1</v>
      </c>
      <c r="M315" s="20" t="s">
        <v>478</v>
      </c>
      <c r="N315" s="6">
        <v>0</v>
      </c>
      <c r="O315" s="6">
        <v>1</v>
      </c>
      <c r="P315" s="6">
        <v>1</v>
      </c>
      <c r="Q315" s="6">
        <f t="shared" si="22"/>
        <v>0</v>
      </c>
      <c r="R315" s="8">
        <v>1</v>
      </c>
      <c r="S315" s="2">
        <f t="shared" si="23"/>
        <v>1</v>
      </c>
      <c r="T315" s="2">
        <v>2</v>
      </c>
      <c r="U315" s="6">
        <v>0</v>
      </c>
      <c r="V315" s="6">
        <f t="shared" si="24"/>
        <v>1</v>
      </c>
      <c r="W315" s="6">
        <v>2</v>
      </c>
      <c r="X315" s="5">
        <v>1</v>
      </c>
    </row>
    <row r="316" spans="1:24" x14ac:dyDescent="0.3">
      <c r="A316" s="5" t="s">
        <v>36</v>
      </c>
      <c r="B316" s="2" t="s">
        <v>389</v>
      </c>
      <c r="C316" s="2">
        <v>39</v>
      </c>
      <c r="D316" s="2">
        <v>1</v>
      </c>
      <c r="E316" s="19">
        <v>44305</v>
      </c>
      <c r="F316" s="7" t="s">
        <v>402</v>
      </c>
      <c r="G316" s="13">
        <v>-1</v>
      </c>
      <c r="H316" s="12">
        <f t="shared" si="20"/>
        <v>0</v>
      </c>
      <c r="I316" s="12">
        <f t="shared" si="21"/>
        <v>1</v>
      </c>
      <c r="J316" s="13">
        <v>0</v>
      </c>
      <c r="K316" s="13">
        <v>3</v>
      </c>
      <c r="L316" s="13">
        <v>0</v>
      </c>
      <c r="M316" s="20" t="s">
        <v>481</v>
      </c>
      <c r="N316" s="6">
        <v>0</v>
      </c>
      <c r="O316" s="6">
        <v>0</v>
      </c>
      <c r="P316" s="6">
        <v>0</v>
      </c>
      <c r="Q316" s="6">
        <f t="shared" si="22"/>
        <v>1</v>
      </c>
      <c r="R316" s="6">
        <v>2</v>
      </c>
      <c r="S316" s="2">
        <f t="shared" si="23"/>
        <v>0</v>
      </c>
      <c r="T316" s="2">
        <v>1</v>
      </c>
      <c r="U316" s="6">
        <v>1</v>
      </c>
      <c r="V316" s="6">
        <f t="shared" si="24"/>
        <v>0</v>
      </c>
      <c r="W316" s="6">
        <v>2</v>
      </c>
      <c r="X316" s="5">
        <v>0</v>
      </c>
    </row>
    <row r="317" spans="1:24" x14ac:dyDescent="0.3">
      <c r="A317" s="5" t="s">
        <v>85</v>
      </c>
      <c r="B317" s="2" t="s">
        <v>389</v>
      </c>
      <c r="C317" s="2">
        <v>39</v>
      </c>
      <c r="D317" s="2">
        <v>1</v>
      </c>
      <c r="E317" s="19">
        <v>44305</v>
      </c>
      <c r="F317" s="7" t="s">
        <v>403</v>
      </c>
      <c r="G317" s="13">
        <v>1</v>
      </c>
      <c r="H317" s="12">
        <f t="shared" si="20"/>
        <v>1</v>
      </c>
      <c r="I317" s="12">
        <f t="shared" si="21"/>
        <v>0</v>
      </c>
      <c r="J317" s="13">
        <v>0</v>
      </c>
      <c r="K317" s="13">
        <v>3</v>
      </c>
      <c r="L317" s="13">
        <v>0</v>
      </c>
      <c r="M317" s="20" t="s">
        <v>478</v>
      </c>
      <c r="N317" s="6">
        <v>0</v>
      </c>
      <c r="O317" s="6">
        <v>1</v>
      </c>
      <c r="P317" s="6">
        <v>1</v>
      </c>
      <c r="Q317" s="6">
        <f t="shared" si="22"/>
        <v>0</v>
      </c>
      <c r="R317" s="6">
        <v>1</v>
      </c>
      <c r="S317" s="2">
        <f t="shared" si="23"/>
        <v>1</v>
      </c>
      <c r="T317" s="2">
        <v>2</v>
      </c>
      <c r="U317" s="6">
        <v>0</v>
      </c>
      <c r="V317" s="6">
        <f t="shared" si="24"/>
        <v>1</v>
      </c>
      <c r="W317" s="6">
        <v>2</v>
      </c>
      <c r="X317" s="5">
        <v>0</v>
      </c>
    </row>
    <row r="318" spans="1:24" x14ac:dyDescent="0.3">
      <c r="A318" s="5" t="s">
        <v>169</v>
      </c>
      <c r="B318" s="2" t="s">
        <v>389</v>
      </c>
      <c r="C318" s="2">
        <v>39</v>
      </c>
      <c r="D318" s="2">
        <v>1</v>
      </c>
      <c r="E318" s="19">
        <v>44305</v>
      </c>
      <c r="F318" s="7" t="s">
        <v>404</v>
      </c>
      <c r="G318" s="13">
        <v>1</v>
      </c>
      <c r="H318" s="12">
        <f t="shared" si="20"/>
        <v>1</v>
      </c>
      <c r="I318" s="12">
        <f t="shared" si="21"/>
        <v>0</v>
      </c>
      <c r="J318" s="13">
        <v>0</v>
      </c>
      <c r="K318" s="13">
        <v>3</v>
      </c>
      <c r="L318" s="13">
        <v>1</v>
      </c>
      <c r="M318" s="20" t="s">
        <v>478</v>
      </c>
      <c r="N318" s="6">
        <v>0</v>
      </c>
      <c r="O318" s="6">
        <v>1</v>
      </c>
      <c r="P318" s="6">
        <v>1</v>
      </c>
      <c r="Q318" s="6">
        <f t="shared" si="22"/>
        <v>0</v>
      </c>
      <c r="R318" s="6">
        <v>1</v>
      </c>
      <c r="S318" s="2">
        <f t="shared" si="23"/>
        <v>1</v>
      </c>
      <c r="T318" s="2">
        <v>2</v>
      </c>
      <c r="U318" s="6">
        <v>0</v>
      </c>
      <c r="V318" s="6">
        <f t="shared" si="24"/>
        <v>1</v>
      </c>
      <c r="W318" s="6">
        <v>2</v>
      </c>
      <c r="X318" s="5">
        <v>0</v>
      </c>
    </row>
    <row r="319" spans="1:24" x14ac:dyDescent="0.3">
      <c r="A319" s="5" t="s">
        <v>405</v>
      </c>
      <c r="B319" s="2" t="s">
        <v>389</v>
      </c>
      <c r="C319" s="2">
        <v>39</v>
      </c>
      <c r="D319" s="2">
        <v>1</v>
      </c>
      <c r="E319" s="19">
        <v>44305</v>
      </c>
      <c r="F319" s="7" t="s">
        <v>406</v>
      </c>
      <c r="G319" s="13">
        <v>0</v>
      </c>
      <c r="H319" s="12">
        <f t="shared" si="20"/>
        <v>0</v>
      </c>
      <c r="I319" s="12">
        <f t="shared" si="21"/>
        <v>0</v>
      </c>
      <c r="J319" s="13">
        <v>0</v>
      </c>
      <c r="K319" s="13">
        <v>3</v>
      </c>
      <c r="L319" s="13">
        <v>0</v>
      </c>
      <c r="M319" s="20" t="s">
        <v>478</v>
      </c>
      <c r="N319" s="6">
        <v>0</v>
      </c>
      <c r="O319" s="6">
        <v>1</v>
      </c>
      <c r="P319" s="6">
        <v>1</v>
      </c>
      <c r="Q319" s="6">
        <f t="shared" si="22"/>
        <v>0</v>
      </c>
      <c r="R319" s="8">
        <v>1</v>
      </c>
      <c r="S319" s="2">
        <f t="shared" si="23"/>
        <v>1</v>
      </c>
      <c r="T319" s="2">
        <v>2</v>
      </c>
      <c r="U319" s="6">
        <v>0</v>
      </c>
      <c r="V319" s="6">
        <f t="shared" si="24"/>
        <v>1</v>
      </c>
      <c r="W319" s="6">
        <v>2</v>
      </c>
      <c r="X319" s="5">
        <v>1</v>
      </c>
    </row>
    <row r="320" spans="1:24" x14ac:dyDescent="0.3">
      <c r="A320" s="5" t="s">
        <v>350</v>
      </c>
      <c r="B320" s="2" t="s">
        <v>407</v>
      </c>
      <c r="C320" s="2">
        <v>40</v>
      </c>
      <c r="D320" s="2">
        <v>1</v>
      </c>
      <c r="E320" s="19">
        <v>44538</v>
      </c>
      <c r="F320" s="7" t="s">
        <v>408</v>
      </c>
      <c r="G320" s="13">
        <v>1</v>
      </c>
      <c r="H320" s="12">
        <f t="shared" si="20"/>
        <v>1</v>
      </c>
      <c r="I320" s="12">
        <f t="shared" si="21"/>
        <v>0</v>
      </c>
      <c r="J320" s="13">
        <v>1</v>
      </c>
      <c r="K320" s="13">
        <v>1</v>
      </c>
      <c r="L320" s="13">
        <v>0</v>
      </c>
      <c r="M320" s="20" t="s">
        <v>478</v>
      </c>
      <c r="N320" s="6">
        <v>0</v>
      </c>
      <c r="O320" s="6">
        <v>1</v>
      </c>
      <c r="P320" s="6">
        <v>1</v>
      </c>
      <c r="Q320" s="6">
        <f t="shared" si="22"/>
        <v>0</v>
      </c>
      <c r="R320" s="6">
        <v>1</v>
      </c>
      <c r="S320" s="2">
        <f t="shared" si="23"/>
        <v>1</v>
      </c>
      <c r="T320" s="2">
        <v>2</v>
      </c>
      <c r="U320" s="6">
        <v>0</v>
      </c>
      <c r="V320" s="6">
        <f t="shared" si="24"/>
        <v>1</v>
      </c>
      <c r="W320" s="6">
        <v>2</v>
      </c>
      <c r="X320" s="5">
        <v>0</v>
      </c>
    </row>
    <row r="321" spans="1:24" x14ac:dyDescent="0.3">
      <c r="A321" s="5" t="s">
        <v>409</v>
      </c>
      <c r="B321" s="2" t="s">
        <v>407</v>
      </c>
      <c r="C321" s="2">
        <v>40</v>
      </c>
      <c r="D321" s="2">
        <v>1</v>
      </c>
      <c r="E321" s="19">
        <v>44538</v>
      </c>
      <c r="F321" s="7" t="s">
        <v>410</v>
      </c>
      <c r="G321" s="13">
        <v>0</v>
      </c>
      <c r="H321" s="12">
        <f t="shared" si="20"/>
        <v>0</v>
      </c>
      <c r="I321" s="12">
        <f t="shared" si="21"/>
        <v>0</v>
      </c>
      <c r="J321" s="13">
        <v>-1</v>
      </c>
      <c r="K321" s="13">
        <v>3</v>
      </c>
      <c r="L321" s="13">
        <v>1</v>
      </c>
      <c r="M321" s="20" t="s">
        <v>477</v>
      </c>
      <c r="N321" s="6">
        <v>1</v>
      </c>
      <c r="O321" s="6">
        <v>0</v>
      </c>
      <c r="P321" s="6">
        <v>0</v>
      </c>
      <c r="Q321" s="6">
        <f t="shared" si="22"/>
        <v>1</v>
      </c>
      <c r="R321" s="6">
        <v>2</v>
      </c>
      <c r="S321" s="2">
        <f t="shared" si="23"/>
        <v>0</v>
      </c>
      <c r="T321" s="2">
        <v>2</v>
      </c>
      <c r="U321" s="6">
        <v>0</v>
      </c>
      <c r="V321" s="6">
        <f t="shared" si="24"/>
        <v>1</v>
      </c>
      <c r="W321" s="6">
        <v>2</v>
      </c>
      <c r="X321" s="5">
        <v>0</v>
      </c>
    </row>
    <row r="322" spans="1:24" x14ac:dyDescent="0.3">
      <c r="A322" s="5" t="s">
        <v>175</v>
      </c>
      <c r="B322" s="2" t="s">
        <v>407</v>
      </c>
      <c r="C322" s="2">
        <v>40</v>
      </c>
      <c r="D322" s="2">
        <v>1</v>
      </c>
      <c r="E322" s="19">
        <v>44538</v>
      </c>
      <c r="F322" s="7" t="s">
        <v>411</v>
      </c>
      <c r="G322" s="13">
        <v>-1</v>
      </c>
      <c r="H322" s="12">
        <f t="shared" ref="H322:H385" si="25">IF(G322=1,1,IF(G322=-1,0,IF(G322=0,0)))</f>
        <v>0</v>
      </c>
      <c r="I322" s="12">
        <f t="shared" ref="I322:I339" si="26">IF(G322=-1,1,IF(G322=1,0,IF(G322=0,0)))</f>
        <v>1</v>
      </c>
      <c r="J322" s="13">
        <v>-1</v>
      </c>
      <c r="K322" s="13">
        <v>2</v>
      </c>
      <c r="L322" s="13">
        <v>1</v>
      </c>
      <c r="M322" s="20" t="s">
        <v>477</v>
      </c>
      <c r="N322" s="6">
        <v>1</v>
      </c>
      <c r="O322" s="6">
        <v>0</v>
      </c>
      <c r="P322" s="6">
        <v>0</v>
      </c>
      <c r="Q322" s="6">
        <f t="shared" ref="Q322:Q385" si="27">IF(P322=0, 1, 0)</f>
        <v>1</v>
      </c>
      <c r="R322" s="6">
        <v>1</v>
      </c>
      <c r="S322" s="2">
        <f t="shared" ref="S322:S385" si="28">IF(R322=1, 1, 0)</f>
        <v>1</v>
      </c>
      <c r="T322" s="2">
        <v>2</v>
      </c>
      <c r="U322" s="6">
        <v>0</v>
      </c>
      <c r="V322" s="6">
        <f t="shared" ref="V322:V385" si="29">IF(U322=1, 0, 1)</f>
        <v>1</v>
      </c>
      <c r="W322" s="6">
        <v>2</v>
      </c>
      <c r="X322" s="2">
        <v>1</v>
      </c>
    </row>
    <row r="323" spans="1:24" x14ac:dyDescent="0.3">
      <c r="A323" s="5" t="s">
        <v>52</v>
      </c>
      <c r="B323" s="2" t="s">
        <v>407</v>
      </c>
      <c r="C323" s="2">
        <v>40</v>
      </c>
      <c r="D323" s="2">
        <v>1</v>
      </c>
      <c r="E323" s="19">
        <v>44538</v>
      </c>
      <c r="F323" s="7" t="s">
        <v>412</v>
      </c>
      <c r="G323" s="13">
        <v>-1</v>
      </c>
      <c r="H323" s="12">
        <f t="shared" si="25"/>
        <v>0</v>
      </c>
      <c r="I323" s="12">
        <f t="shared" si="26"/>
        <v>1</v>
      </c>
      <c r="J323" s="13">
        <v>1</v>
      </c>
      <c r="K323" s="13">
        <v>1</v>
      </c>
      <c r="L323" s="13">
        <v>1</v>
      </c>
      <c r="M323" s="20" t="s">
        <v>477</v>
      </c>
      <c r="N323" s="6">
        <v>1</v>
      </c>
      <c r="O323" s="6">
        <v>0</v>
      </c>
      <c r="P323" s="6">
        <v>0</v>
      </c>
      <c r="Q323" s="6">
        <f t="shared" si="27"/>
        <v>1</v>
      </c>
      <c r="R323" s="6">
        <v>2</v>
      </c>
      <c r="S323" s="2">
        <f t="shared" si="28"/>
        <v>0</v>
      </c>
      <c r="T323" s="2">
        <v>2</v>
      </c>
      <c r="U323" s="6">
        <v>0</v>
      </c>
      <c r="V323" s="6">
        <f t="shared" si="29"/>
        <v>1</v>
      </c>
      <c r="W323" s="6">
        <v>2</v>
      </c>
      <c r="X323" s="2">
        <v>0</v>
      </c>
    </row>
    <row r="324" spans="1:24" x14ac:dyDescent="0.3">
      <c r="A324" s="5" t="s">
        <v>307</v>
      </c>
      <c r="B324" s="2" t="s">
        <v>407</v>
      </c>
      <c r="C324" s="2">
        <v>40</v>
      </c>
      <c r="D324" s="2">
        <v>1</v>
      </c>
      <c r="E324" s="19">
        <v>44538</v>
      </c>
      <c r="F324" s="7" t="s">
        <v>413</v>
      </c>
      <c r="G324" s="13">
        <v>0</v>
      </c>
      <c r="H324" s="12">
        <f t="shared" si="25"/>
        <v>0</v>
      </c>
      <c r="I324" s="12">
        <f t="shared" si="26"/>
        <v>0</v>
      </c>
      <c r="J324" s="13">
        <v>-1</v>
      </c>
      <c r="K324" s="13">
        <v>2</v>
      </c>
      <c r="L324" s="13">
        <v>1</v>
      </c>
      <c r="M324" s="20" t="s">
        <v>483</v>
      </c>
      <c r="N324" s="6">
        <v>0</v>
      </c>
      <c r="O324" s="6">
        <v>1</v>
      </c>
      <c r="P324" s="6">
        <v>0</v>
      </c>
      <c r="Q324" s="6">
        <f t="shared" si="27"/>
        <v>1</v>
      </c>
      <c r="R324" s="6">
        <v>1</v>
      </c>
      <c r="S324" s="2">
        <f t="shared" si="28"/>
        <v>1</v>
      </c>
      <c r="T324" s="2">
        <v>2</v>
      </c>
      <c r="U324" s="6">
        <v>0</v>
      </c>
      <c r="V324" s="6">
        <f t="shared" si="29"/>
        <v>1</v>
      </c>
      <c r="W324" s="6">
        <v>2</v>
      </c>
      <c r="X324" s="2">
        <v>0</v>
      </c>
    </row>
    <row r="325" spans="1:24" x14ac:dyDescent="0.3">
      <c r="A325" s="5" t="s">
        <v>23</v>
      </c>
      <c r="B325" s="2" t="s">
        <v>407</v>
      </c>
      <c r="C325" s="2">
        <v>40</v>
      </c>
      <c r="D325" s="2">
        <v>1</v>
      </c>
      <c r="E325" s="19">
        <v>44538</v>
      </c>
      <c r="F325" s="7" t="s">
        <v>414</v>
      </c>
      <c r="G325" s="13">
        <v>-1</v>
      </c>
      <c r="H325" s="12">
        <f t="shared" si="25"/>
        <v>0</v>
      </c>
      <c r="I325" s="12">
        <f t="shared" si="26"/>
        <v>1</v>
      </c>
      <c r="J325" s="13">
        <v>0</v>
      </c>
      <c r="K325" s="13">
        <v>3</v>
      </c>
      <c r="L325" s="13">
        <v>1</v>
      </c>
      <c r="M325" s="20" t="s">
        <v>477</v>
      </c>
      <c r="N325" s="6">
        <v>1</v>
      </c>
      <c r="O325" s="6">
        <v>0</v>
      </c>
      <c r="P325" s="6">
        <v>0</v>
      </c>
      <c r="Q325" s="6">
        <f t="shared" si="27"/>
        <v>1</v>
      </c>
      <c r="R325" s="6">
        <v>1</v>
      </c>
      <c r="S325" s="2">
        <f t="shared" si="28"/>
        <v>1</v>
      </c>
      <c r="T325" s="2">
        <v>2</v>
      </c>
      <c r="U325" s="6">
        <v>0</v>
      </c>
      <c r="V325" s="6">
        <f t="shared" si="29"/>
        <v>1</v>
      </c>
      <c r="W325" s="6">
        <v>2</v>
      </c>
      <c r="X325" s="5">
        <v>0</v>
      </c>
    </row>
    <row r="326" spans="1:24" x14ac:dyDescent="0.3">
      <c r="A326" s="5" t="s">
        <v>25</v>
      </c>
      <c r="B326" s="2" t="s">
        <v>407</v>
      </c>
      <c r="C326" s="2">
        <v>40</v>
      </c>
      <c r="D326" s="2">
        <v>1</v>
      </c>
      <c r="E326" s="19">
        <v>44538</v>
      </c>
      <c r="F326" s="7" t="s">
        <v>415</v>
      </c>
      <c r="G326" s="13">
        <v>-1</v>
      </c>
      <c r="H326" s="12">
        <f t="shared" si="25"/>
        <v>0</v>
      </c>
      <c r="I326" s="12">
        <f t="shared" si="26"/>
        <v>1</v>
      </c>
      <c r="J326" s="13">
        <v>0</v>
      </c>
      <c r="K326" s="13">
        <v>3</v>
      </c>
      <c r="L326" s="13">
        <v>1</v>
      </c>
      <c r="M326" s="20" t="s">
        <v>477</v>
      </c>
      <c r="N326" s="6">
        <v>1</v>
      </c>
      <c r="O326" s="6">
        <v>0</v>
      </c>
      <c r="P326" s="6">
        <v>0</v>
      </c>
      <c r="Q326" s="6">
        <f t="shared" si="27"/>
        <v>1</v>
      </c>
      <c r="R326" s="6">
        <v>1</v>
      </c>
      <c r="S326" s="2">
        <f t="shared" si="28"/>
        <v>1</v>
      </c>
      <c r="T326" s="2">
        <v>2</v>
      </c>
      <c r="U326" s="6">
        <v>0</v>
      </c>
      <c r="V326" s="6">
        <f t="shared" si="29"/>
        <v>1</v>
      </c>
      <c r="W326" s="6">
        <v>2</v>
      </c>
      <c r="X326" s="5">
        <v>0</v>
      </c>
    </row>
    <row r="327" spans="1:24" x14ac:dyDescent="0.3">
      <c r="A327" s="5" t="s">
        <v>27</v>
      </c>
      <c r="B327" s="2" t="s">
        <v>407</v>
      </c>
      <c r="C327" s="2">
        <v>40</v>
      </c>
      <c r="D327" s="2">
        <v>1</v>
      </c>
      <c r="E327" s="19">
        <v>44538</v>
      </c>
      <c r="F327" s="7" t="s">
        <v>416</v>
      </c>
      <c r="G327" s="13">
        <v>-1</v>
      </c>
      <c r="H327" s="12">
        <f t="shared" si="25"/>
        <v>0</v>
      </c>
      <c r="I327" s="12">
        <f t="shared" si="26"/>
        <v>1</v>
      </c>
      <c r="J327" s="13">
        <v>0</v>
      </c>
      <c r="K327" s="13">
        <v>3</v>
      </c>
      <c r="L327" s="13">
        <v>1</v>
      </c>
      <c r="M327" s="20" t="s">
        <v>481</v>
      </c>
      <c r="N327" s="6">
        <v>0</v>
      </c>
      <c r="O327" s="6">
        <v>0</v>
      </c>
      <c r="P327" s="6">
        <v>0</v>
      </c>
      <c r="Q327" s="6">
        <f t="shared" si="27"/>
        <v>1</v>
      </c>
      <c r="R327" s="6">
        <v>2</v>
      </c>
      <c r="S327" s="2">
        <f t="shared" si="28"/>
        <v>0</v>
      </c>
      <c r="T327" s="2">
        <v>1</v>
      </c>
      <c r="U327" s="6">
        <v>1</v>
      </c>
      <c r="V327" s="6">
        <f t="shared" si="29"/>
        <v>0</v>
      </c>
      <c r="W327" s="6">
        <v>2</v>
      </c>
      <c r="X327" s="5">
        <v>0</v>
      </c>
    </row>
    <row r="328" spans="1:24" x14ac:dyDescent="0.3">
      <c r="A328" s="5" t="s">
        <v>245</v>
      </c>
      <c r="B328" s="2" t="s">
        <v>407</v>
      </c>
      <c r="C328" s="2">
        <v>40</v>
      </c>
      <c r="D328" s="2">
        <v>1</v>
      </c>
      <c r="E328" s="19">
        <v>44538</v>
      </c>
      <c r="F328" s="7" t="s">
        <v>417</v>
      </c>
      <c r="G328" s="13">
        <v>-1</v>
      </c>
      <c r="H328" s="12">
        <f t="shared" si="25"/>
        <v>0</v>
      </c>
      <c r="I328" s="12">
        <f t="shared" si="26"/>
        <v>1</v>
      </c>
      <c r="J328" s="13">
        <v>0</v>
      </c>
      <c r="K328" s="13">
        <v>3</v>
      </c>
      <c r="L328" s="13">
        <v>1</v>
      </c>
      <c r="M328" s="20" t="s">
        <v>481</v>
      </c>
      <c r="N328" s="6">
        <v>0</v>
      </c>
      <c r="O328" s="6">
        <v>0</v>
      </c>
      <c r="P328" s="6">
        <v>0</v>
      </c>
      <c r="Q328" s="6">
        <f t="shared" si="27"/>
        <v>1</v>
      </c>
      <c r="R328" s="6">
        <v>1</v>
      </c>
      <c r="S328" s="2">
        <f t="shared" si="28"/>
        <v>1</v>
      </c>
      <c r="T328" s="2">
        <v>2</v>
      </c>
      <c r="U328" s="6">
        <v>0</v>
      </c>
      <c r="V328" s="6">
        <f t="shared" si="29"/>
        <v>1</v>
      </c>
      <c r="W328" s="6">
        <v>2</v>
      </c>
      <c r="X328" s="5">
        <v>0</v>
      </c>
    </row>
    <row r="329" spans="1:24" x14ac:dyDescent="0.3">
      <c r="A329" s="5" t="s">
        <v>32</v>
      </c>
      <c r="B329" s="2" t="s">
        <v>407</v>
      </c>
      <c r="C329" s="2">
        <v>40</v>
      </c>
      <c r="D329" s="2">
        <v>1</v>
      </c>
      <c r="E329" s="19">
        <v>44538</v>
      </c>
      <c r="F329" s="7" t="s">
        <v>418</v>
      </c>
      <c r="G329" s="13">
        <v>-1</v>
      </c>
      <c r="H329" s="12">
        <f t="shared" si="25"/>
        <v>0</v>
      </c>
      <c r="I329" s="12">
        <f t="shared" si="26"/>
        <v>1</v>
      </c>
      <c r="J329" s="13">
        <v>0</v>
      </c>
      <c r="K329" s="13">
        <v>3</v>
      </c>
      <c r="L329" s="13">
        <v>1</v>
      </c>
      <c r="M329" s="20" t="s">
        <v>477</v>
      </c>
      <c r="N329" s="6">
        <v>1</v>
      </c>
      <c r="O329" s="6">
        <v>0</v>
      </c>
      <c r="P329" s="6">
        <v>0</v>
      </c>
      <c r="Q329" s="6">
        <f t="shared" si="27"/>
        <v>1</v>
      </c>
      <c r="R329" s="6">
        <v>1</v>
      </c>
      <c r="S329" s="2">
        <f t="shared" si="28"/>
        <v>1</v>
      </c>
      <c r="T329" s="2">
        <v>1</v>
      </c>
      <c r="U329" s="6">
        <v>1</v>
      </c>
      <c r="V329" s="6">
        <f t="shared" si="29"/>
        <v>0</v>
      </c>
      <c r="W329" s="6">
        <v>2</v>
      </c>
      <c r="X329" s="2">
        <v>0</v>
      </c>
    </row>
    <row r="330" spans="1:24" x14ac:dyDescent="0.3">
      <c r="A330" s="5" t="s">
        <v>78</v>
      </c>
      <c r="B330" s="2" t="s">
        <v>407</v>
      </c>
      <c r="C330" s="2">
        <v>40</v>
      </c>
      <c r="D330" s="2">
        <v>1</v>
      </c>
      <c r="E330" s="19">
        <v>44538</v>
      </c>
      <c r="F330" s="7" t="s">
        <v>419</v>
      </c>
      <c r="G330" s="13">
        <v>-1</v>
      </c>
      <c r="H330" s="12">
        <f t="shared" si="25"/>
        <v>0</v>
      </c>
      <c r="I330" s="12">
        <f t="shared" si="26"/>
        <v>1</v>
      </c>
      <c r="J330" s="13">
        <v>0</v>
      </c>
      <c r="K330" s="13">
        <v>3</v>
      </c>
      <c r="L330" s="13">
        <v>1</v>
      </c>
      <c r="M330" s="20" t="s">
        <v>477</v>
      </c>
      <c r="N330" s="6">
        <v>1</v>
      </c>
      <c r="O330" s="6">
        <v>0</v>
      </c>
      <c r="P330" s="6">
        <v>0</v>
      </c>
      <c r="Q330" s="6">
        <f t="shared" si="27"/>
        <v>1</v>
      </c>
      <c r="R330" s="8">
        <v>2</v>
      </c>
      <c r="S330" s="2">
        <f t="shared" si="28"/>
        <v>0</v>
      </c>
      <c r="T330" s="2">
        <v>2</v>
      </c>
      <c r="U330" s="6">
        <v>0</v>
      </c>
      <c r="V330" s="6">
        <f t="shared" si="29"/>
        <v>1</v>
      </c>
      <c r="W330" s="6">
        <v>2</v>
      </c>
      <c r="X330" s="5">
        <v>1</v>
      </c>
    </row>
    <row r="331" spans="1:24" x14ac:dyDescent="0.3">
      <c r="A331" s="5" t="s">
        <v>80</v>
      </c>
      <c r="B331" s="2" t="s">
        <v>407</v>
      </c>
      <c r="C331" s="2">
        <v>40</v>
      </c>
      <c r="D331" s="2">
        <v>1</v>
      </c>
      <c r="E331" s="19">
        <v>44538</v>
      </c>
      <c r="F331" s="7" t="s">
        <v>420</v>
      </c>
      <c r="G331" s="13">
        <v>-1</v>
      </c>
      <c r="H331" s="12">
        <f t="shared" si="25"/>
        <v>0</v>
      </c>
      <c r="I331" s="12">
        <f t="shared" si="26"/>
        <v>1</v>
      </c>
      <c r="J331" s="13">
        <v>1</v>
      </c>
      <c r="K331" s="13">
        <v>1</v>
      </c>
      <c r="L331" s="13">
        <v>1</v>
      </c>
      <c r="M331" s="20" t="s">
        <v>477</v>
      </c>
      <c r="N331" s="6">
        <v>1</v>
      </c>
      <c r="O331" s="6">
        <v>0</v>
      </c>
      <c r="P331" s="6">
        <v>0</v>
      </c>
      <c r="Q331" s="6">
        <f t="shared" si="27"/>
        <v>1</v>
      </c>
      <c r="R331" s="8">
        <v>2</v>
      </c>
      <c r="S331" s="2">
        <f t="shared" si="28"/>
        <v>0</v>
      </c>
      <c r="T331" s="2">
        <v>1</v>
      </c>
      <c r="U331" s="6">
        <v>1</v>
      </c>
      <c r="V331" s="6">
        <f t="shared" si="29"/>
        <v>0</v>
      </c>
      <c r="W331" s="6">
        <v>2</v>
      </c>
      <c r="X331" s="5">
        <v>0</v>
      </c>
    </row>
    <row r="332" spans="1:24" x14ac:dyDescent="0.3">
      <c r="A332" s="5" t="s">
        <v>82</v>
      </c>
      <c r="B332" s="2" t="s">
        <v>407</v>
      </c>
      <c r="C332" s="2">
        <v>40</v>
      </c>
      <c r="D332" s="2">
        <v>1</v>
      </c>
      <c r="E332" s="19">
        <v>44538</v>
      </c>
      <c r="F332" s="7" t="s">
        <v>421</v>
      </c>
      <c r="G332" s="13">
        <v>-1</v>
      </c>
      <c r="H332" s="12">
        <f t="shared" si="25"/>
        <v>0</v>
      </c>
      <c r="I332" s="12">
        <f t="shared" si="26"/>
        <v>1</v>
      </c>
      <c r="J332" s="13">
        <v>-1</v>
      </c>
      <c r="K332" s="13">
        <v>2</v>
      </c>
      <c r="L332" s="13">
        <v>1</v>
      </c>
      <c r="M332" s="20" t="s">
        <v>477</v>
      </c>
      <c r="N332" s="6">
        <v>1</v>
      </c>
      <c r="O332" s="6">
        <v>0</v>
      </c>
      <c r="P332" s="6">
        <v>0</v>
      </c>
      <c r="Q332" s="6">
        <f t="shared" si="27"/>
        <v>1</v>
      </c>
      <c r="R332" s="8">
        <v>2</v>
      </c>
      <c r="S332" s="2">
        <f t="shared" si="28"/>
        <v>0</v>
      </c>
      <c r="T332" s="2">
        <v>1</v>
      </c>
      <c r="U332" s="6">
        <v>1</v>
      </c>
      <c r="V332" s="6">
        <f t="shared" si="29"/>
        <v>0</v>
      </c>
      <c r="W332" s="6">
        <v>2</v>
      </c>
      <c r="X332" s="5">
        <v>0</v>
      </c>
    </row>
    <row r="333" spans="1:24" x14ac:dyDescent="0.3">
      <c r="A333" s="5" t="s">
        <v>202</v>
      </c>
      <c r="B333" s="2" t="s">
        <v>407</v>
      </c>
      <c r="C333" s="2">
        <v>40</v>
      </c>
      <c r="D333" s="2">
        <v>1</v>
      </c>
      <c r="E333" s="19">
        <v>44538</v>
      </c>
      <c r="F333" s="7" t="s">
        <v>422</v>
      </c>
      <c r="G333" s="13">
        <v>0</v>
      </c>
      <c r="H333" s="12">
        <f t="shared" si="25"/>
        <v>0</v>
      </c>
      <c r="I333" s="12">
        <f t="shared" si="26"/>
        <v>0</v>
      </c>
      <c r="J333" s="13">
        <v>1</v>
      </c>
      <c r="K333" s="13">
        <v>1</v>
      </c>
      <c r="L333" s="13">
        <v>0</v>
      </c>
      <c r="M333" s="20" t="s">
        <v>478</v>
      </c>
      <c r="N333" s="6">
        <v>0</v>
      </c>
      <c r="O333" s="6">
        <v>1</v>
      </c>
      <c r="P333" s="6">
        <v>1</v>
      </c>
      <c r="Q333" s="6">
        <f t="shared" si="27"/>
        <v>0</v>
      </c>
      <c r="R333" s="8">
        <v>1</v>
      </c>
      <c r="S333" s="2">
        <f t="shared" si="28"/>
        <v>1</v>
      </c>
      <c r="T333" s="2">
        <v>2</v>
      </c>
      <c r="U333" s="6">
        <v>0</v>
      </c>
      <c r="V333" s="6">
        <f t="shared" si="29"/>
        <v>1</v>
      </c>
      <c r="W333" s="6">
        <v>2</v>
      </c>
      <c r="X333" s="5">
        <v>1</v>
      </c>
    </row>
    <row r="334" spans="1:24" x14ac:dyDescent="0.3">
      <c r="A334" s="5" t="s">
        <v>423</v>
      </c>
      <c r="B334" s="2" t="s">
        <v>407</v>
      </c>
      <c r="C334" s="2">
        <v>40</v>
      </c>
      <c r="D334" s="2">
        <v>1</v>
      </c>
      <c r="E334" s="19">
        <v>44538</v>
      </c>
      <c r="F334" s="7" t="s">
        <v>424</v>
      </c>
      <c r="G334" s="13">
        <v>1</v>
      </c>
      <c r="H334" s="12">
        <f t="shared" si="25"/>
        <v>1</v>
      </c>
      <c r="I334" s="12">
        <f t="shared" si="26"/>
        <v>0</v>
      </c>
      <c r="J334" s="13">
        <v>1</v>
      </c>
      <c r="K334" s="13">
        <v>1</v>
      </c>
      <c r="L334" s="13">
        <v>0</v>
      </c>
      <c r="M334" s="20" t="s">
        <v>478</v>
      </c>
      <c r="N334" s="6">
        <v>0</v>
      </c>
      <c r="O334" s="6">
        <v>1</v>
      </c>
      <c r="P334" s="6">
        <v>1</v>
      </c>
      <c r="Q334" s="6">
        <f t="shared" si="27"/>
        <v>0</v>
      </c>
      <c r="R334" s="8">
        <v>2</v>
      </c>
      <c r="S334" s="2">
        <f t="shared" si="28"/>
        <v>0</v>
      </c>
      <c r="T334" s="2">
        <v>2</v>
      </c>
      <c r="U334" s="6">
        <v>0</v>
      </c>
      <c r="V334" s="6">
        <f t="shared" si="29"/>
        <v>1</v>
      </c>
      <c r="W334" s="6">
        <v>2</v>
      </c>
      <c r="X334" s="5">
        <v>0</v>
      </c>
    </row>
    <row r="335" spans="1:24" x14ac:dyDescent="0.3">
      <c r="A335" s="5" t="s">
        <v>204</v>
      </c>
      <c r="B335" s="2" t="s">
        <v>407</v>
      </c>
      <c r="C335" s="2">
        <v>40</v>
      </c>
      <c r="D335" s="2">
        <v>1</v>
      </c>
      <c r="E335" s="19">
        <v>44538</v>
      </c>
      <c r="F335" s="7" t="s">
        <v>425</v>
      </c>
      <c r="G335" s="13">
        <v>0</v>
      </c>
      <c r="H335" s="12">
        <f t="shared" si="25"/>
        <v>0</v>
      </c>
      <c r="I335" s="12">
        <f t="shared" si="26"/>
        <v>0</v>
      </c>
      <c r="J335" s="13">
        <v>0</v>
      </c>
      <c r="K335" s="13">
        <v>3</v>
      </c>
      <c r="L335" s="13">
        <v>0</v>
      </c>
      <c r="M335" s="20" t="s">
        <v>478</v>
      </c>
      <c r="N335" s="6">
        <v>0</v>
      </c>
      <c r="O335" s="6">
        <v>1</v>
      </c>
      <c r="P335" s="6">
        <v>1</v>
      </c>
      <c r="Q335" s="6">
        <f t="shared" si="27"/>
        <v>0</v>
      </c>
      <c r="R335" s="8">
        <v>1</v>
      </c>
      <c r="S335" s="2">
        <f t="shared" si="28"/>
        <v>1</v>
      </c>
      <c r="T335" s="2">
        <v>2</v>
      </c>
      <c r="U335" s="6">
        <v>0</v>
      </c>
      <c r="V335" s="6">
        <f t="shared" si="29"/>
        <v>1</v>
      </c>
      <c r="W335" s="6">
        <v>2</v>
      </c>
      <c r="X335" s="5">
        <v>0</v>
      </c>
    </row>
    <row r="336" spans="1:24" x14ac:dyDescent="0.3">
      <c r="A336" s="5" t="s">
        <v>118</v>
      </c>
      <c r="B336" s="2" t="s">
        <v>459</v>
      </c>
      <c r="C336" s="2">
        <v>41</v>
      </c>
      <c r="D336" s="2">
        <v>1</v>
      </c>
      <c r="E336" s="19">
        <v>44671</v>
      </c>
      <c r="F336" s="9" t="s">
        <v>461</v>
      </c>
      <c r="G336" s="14">
        <v>-1</v>
      </c>
      <c r="H336" s="12">
        <f t="shared" si="25"/>
        <v>0</v>
      </c>
      <c r="I336" s="12">
        <f t="shared" si="26"/>
        <v>1</v>
      </c>
      <c r="J336" s="14">
        <v>0</v>
      </c>
      <c r="K336" s="14">
        <v>3</v>
      </c>
      <c r="L336" s="14">
        <v>1</v>
      </c>
      <c r="M336" s="20" t="s">
        <v>477</v>
      </c>
      <c r="N336" s="6">
        <v>1</v>
      </c>
      <c r="O336" s="6">
        <v>0</v>
      </c>
      <c r="P336" s="6">
        <v>0</v>
      </c>
      <c r="Q336" s="6">
        <f t="shared" si="27"/>
        <v>1</v>
      </c>
      <c r="R336" s="6">
        <v>1</v>
      </c>
      <c r="S336" s="2">
        <f t="shared" si="28"/>
        <v>1</v>
      </c>
      <c r="T336" s="2">
        <v>2</v>
      </c>
      <c r="U336" s="6">
        <v>0</v>
      </c>
      <c r="V336" s="6">
        <f t="shared" si="29"/>
        <v>1</v>
      </c>
      <c r="W336" s="6">
        <v>2</v>
      </c>
      <c r="X336" s="5">
        <v>0</v>
      </c>
    </row>
    <row r="337" spans="1:24" x14ac:dyDescent="0.3">
      <c r="A337" s="5" t="s">
        <v>116</v>
      </c>
      <c r="B337" s="2" t="s">
        <v>459</v>
      </c>
      <c r="C337" s="2">
        <v>41</v>
      </c>
      <c r="D337" s="2">
        <v>1</v>
      </c>
      <c r="E337" s="19">
        <v>44671</v>
      </c>
      <c r="F337" s="9" t="s">
        <v>462</v>
      </c>
      <c r="G337" s="14">
        <v>-1</v>
      </c>
      <c r="H337" s="12">
        <f t="shared" si="25"/>
        <v>0</v>
      </c>
      <c r="I337" s="12">
        <f t="shared" si="26"/>
        <v>1</v>
      </c>
      <c r="J337" s="14">
        <v>0</v>
      </c>
      <c r="K337" s="14">
        <v>3</v>
      </c>
      <c r="L337" s="14">
        <v>0</v>
      </c>
      <c r="M337" s="20" t="s">
        <v>477</v>
      </c>
      <c r="N337" s="6">
        <v>1</v>
      </c>
      <c r="O337" s="6">
        <v>0</v>
      </c>
      <c r="P337" s="6">
        <v>0</v>
      </c>
      <c r="Q337" s="6">
        <f t="shared" si="27"/>
        <v>1</v>
      </c>
      <c r="R337" s="6">
        <v>2</v>
      </c>
      <c r="S337" s="2">
        <f t="shared" si="28"/>
        <v>0</v>
      </c>
      <c r="T337" s="2">
        <v>2</v>
      </c>
      <c r="U337" s="6">
        <v>0</v>
      </c>
      <c r="V337" s="6">
        <f t="shared" si="29"/>
        <v>1</v>
      </c>
      <c r="W337" s="6">
        <v>2</v>
      </c>
      <c r="X337" s="5">
        <v>0</v>
      </c>
    </row>
    <row r="338" spans="1:24" x14ac:dyDescent="0.3">
      <c r="A338" s="5" t="s">
        <v>118</v>
      </c>
      <c r="B338" s="2" t="s">
        <v>459</v>
      </c>
      <c r="C338" s="2">
        <v>41</v>
      </c>
      <c r="D338" s="2">
        <v>1</v>
      </c>
      <c r="E338" s="19">
        <v>44671</v>
      </c>
      <c r="F338" s="9" t="s">
        <v>463</v>
      </c>
      <c r="G338" s="14">
        <v>-1</v>
      </c>
      <c r="H338" s="12">
        <f t="shared" si="25"/>
        <v>0</v>
      </c>
      <c r="I338" s="12">
        <f t="shared" si="26"/>
        <v>1</v>
      </c>
      <c r="J338" s="14">
        <v>0</v>
      </c>
      <c r="K338" s="14">
        <v>3</v>
      </c>
      <c r="L338" s="14">
        <v>1</v>
      </c>
      <c r="M338" s="20" t="s">
        <v>477</v>
      </c>
      <c r="N338" s="6">
        <v>1</v>
      </c>
      <c r="O338" s="6">
        <v>0</v>
      </c>
      <c r="P338" s="6">
        <v>0</v>
      </c>
      <c r="Q338" s="6">
        <f t="shared" si="27"/>
        <v>1</v>
      </c>
      <c r="R338" s="6">
        <v>1</v>
      </c>
      <c r="S338" s="2">
        <f t="shared" si="28"/>
        <v>1</v>
      </c>
      <c r="T338" s="2">
        <v>2</v>
      </c>
      <c r="U338" s="6">
        <v>0</v>
      </c>
      <c r="V338" s="6">
        <f t="shared" si="29"/>
        <v>1</v>
      </c>
      <c r="W338" s="16">
        <v>2</v>
      </c>
      <c r="X338" s="5">
        <v>0</v>
      </c>
    </row>
    <row r="339" spans="1:24" x14ac:dyDescent="0.3">
      <c r="A339" s="5" t="s">
        <v>52</v>
      </c>
      <c r="B339" s="2" t="s">
        <v>460</v>
      </c>
      <c r="C339" s="2">
        <v>42</v>
      </c>
      <c r="D339" s="2">
        <v>1</v>
      </c>
      <c r="E339" s="19">
        <v>44708</v>
      </c>
      <c r="F339" s="9" t="s">
        <v>464</v>
      </c>
      <c r="G339" s="14">
        <v>0</v>
      </c>
      <c r="H339" s="12">
        <f t="shared" si="25"/>
        <v>0</v>
      </c>
      <c r="I339" s="12">
        <f t="shared" si="26"/>
        <v>0</v>
      </c>
      <c r="J339" s="14">
        <v>0</v>
      </c>
      <c r="K339" s="14">
        <v>3</v>
      </c>
      <c r="L339" s="14">
        <v>1</v>
      </c>
      <c r="M339" s="20" t="s">
        <v>477</v>
      </c>
      <c r="N339" s="6">
        <v>1</v>
      </c>
      <c r="O339" s="6">
        <v>0</v>
      </c>
      <c r="P339" s="6">
        <v>0</v>
      </c>
      <c r="Q339" s="6">
        <f t="shared" si="27"/>
        <v>1</v>
      </c>
      <c r="R339" s="6">
        <v>2</v>
      </c>
      <c r="S339" s="2">
        <f t="shared" si="28"/>
        <v>0</v>
      </c>
      <c r="T339" s="2">
        <v>2</v>
      </c>
      <c r="U339" s="6">
        <v>0</v>
      </c>
      <c r="V339" s="6">
        <f t="shared" si="29"/>
        <v>1</v>
      </c>
      <c r="W339" s="6">
        <v>3</v>
      </c>
      <c r="X339" s="2">
        <v>0</v>
      </c>
    </row>
  </sheetData>
  <sortState xmlns:xlrd2="http://schemas.microsoft.com/office/spreadsheetml/2017/richdata2" ref="A2:X339">
    <sortCondition ref="E2:E339"/>
  </sortState>
  <dataConsolidate function="average"/>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Variables</vt:lpstr>
    </vt:vector>
  </TitlesOfParts>
  <Company>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鄭凱恩</dc:creator>
  <cp:lastModifiedBy>鄭凱恩</cp:lastModifiedBy>
  <dcterms:created xsi:type="dcterms:W3CDTF">2022-12-16T12:51:08Z</dcterms:created>
  <dcterms:modified xsi:type="dcterms:W3CDTF">2023-06-12T08:12:37Z</dcterms:modified>
</cp:coreProperties>
</file>