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eSimony-R\Senior R&amp;D\4 R&amp;D Shared Folder\VisiStick\Documents\"/>
    </mc:Choice>
  </mc:AlternateContent>
  <bookViews>
    <workbookView xWindow="0" yWindow="0" windowWidth="30720" windowHeight="13512"/>
  </bookViews>
  <sheets>
    <sheet name="Expense Report" sheetId="1" r:id="rId1"/>
    <sheet name="Hours Tracking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1" i="1" l="1"/>
  <c r="E30" i="1" l="1"/>
  <c r="E27" i="1"/>
  <c r="E26" i="1"/>
  <c r="E25" i="1"/>
  <c r="E24" i="1"/>
  <c r="K3" i="2" l="1"/>
  <c r="C6" i="1" s="1"/>
  <c r="E6" i="1" s="1"/>
  <c r="J3" i="2"/>
  <c r="C5" i="1" s="1"/>
  <c r="I3" i="2"/>
  <c r="C4" i="1" s="1"/>
  <c r="H3" i="2"/>
  <c r="C3" i="1" s="1"/>
  <c r="E5" i="1" l="1"/>
  <c r="E4" i="1"/>
  <c r="E3" i="1"/>
  <c r="G3" i="1" s="1"/>
  <c r="E11" i="1"/>
  <c r="E10" i="1"/>
  <c r="G4" i="1" l="1"/>
  <c r="G5" i="1" s="1"/>
  <c r="G6" i="1" s="1"/>
  <c r="E21" i="1"/>
  <c r="E20" i="1"/>
  <c r="E19" i="1"/>
  <c r="E18" i="1"/>
  <c r="E17" i="1"/>
  <c r="E16" i="1"/>
  <c r="E15" i="1"/>
  <c r="E14" i="1"/>
  <c r="G10" i="1" l="1"/>
  <c r="I10" i="1" s="1"/>
  <c r="E1" i="1"/>
  <c r="G11" i="1" l="1"/>
  <c r="G12" i="1" l="1"/>
  <c r="G13" i="1" s="1"/>
  <c r="G14" i="1" s="1"/>
  <c r="I11" i="1"/>
  <c r="J12" i="1" s="1"/>
  <c r="G15" i="1" l="1"/>
  <c r="I14" i="1"/>
  <c r="G16" i="1" l="1"/>
  <c r="I15" i="1"/>
  <c r="G17" i="1" l="1"/>
  <c r="I16" i="1"/>
  <c r="G18" i="1" l="1"/>
  <c r="I17" i="1"/>
  <c r="G19" i="1" l="1"/>
  <c r="I18" i="1"/>
  <c r="G20" i="1" l="1"/>
  <c r="I19" i="1"/>
  <c r="G21" i="1" l="1"/>
  <c r="I20" i="1"/>
  <c r="I21" i="1" l="1"/>
  <c r="J22" i="1" s="1"/>
  <c r="G22" i="1"/>
  <c r="G23" i="1" s="1"/>
  <c r="G24" i="1" s="1"/>
  <c r="G25" i="1" l="1"/>
  <c r="I24" i="1"/>
  <c r="G26" i="1" l="1"/>
  <c r="I25" i="1"/>
  <c r="G27" i="1" l="1"/>
  <c r="I26" i="1"/>
  <c r="G28" i="1" l="1"/>
  <c r="G29" i="1" s="1"/>
  <c r="G30" i="1" s="1"/>
  <c r="G31" i="1" s="1"/>
  <c r="I27" i="1"/>
  <c r="J28" i="1" s="1"/>
  <c r="G32" i="1" l="1"/>
  <c r="I31" i="1"/>
  <c r="J32" i="1" s="1"/>
  <c r="I30" i="1"/>
</calcChain>
</file>

<file path=xl/sharedStrings.xml><?xml version="1.0" encoding="utf-8"?>
<sst xmlns="http://schemas.openxmlformats.org/spreadsheetml/2006/main" count="71" uniqueCount="59">
  <si>
    <t>Part</t>
  </si>
  <si>
    <t>Part Number</t>
  </si>
  <si>
    <t>Quantity</t>
  </si>
  <si>
    <t>Unit Price</t>
  </si>
  <si>
    <t>Cost</t>
  </si>
  <si>
    <t>1528-1350-ND</t>
  </si>
  <si>
    <t>1528-1833-ND</t>
  </si>
  <si>
    <t>1568-1958-ND</t>
  </si>
  <si>
    <t>1568-1192-ND</t>
  </si>
  <si>
    <t>1528-1840-ND</t>
  </si>
  <si>
    <t>1568-1155-ND</t>
  </si>
  <si>
    <t>1528-1126-ND</t>
  </si>
  <si>
    <t>CH807-ND</t>
  </si>
  <si>
    <t>Rocker Switch</t>
  </si>
  <si>
    <t>JST 2 Pin Cable</t>
  </si>
  <si>
    <t>Boost Converter</t>
  </si>
  <si>
    <t>Battery 3.7V 2.5AH</t>
  </si>
  <si>
    <t>USB MicroB Breakout</t>
  </si>
  <si>
    <t>USB C Breakout</t>
  </si>
  <si>
    <t>LiIon Charger Board</t>
  </si>
  <si>
    <t>Bluefruit LE UART Friend</t>
  </si>
  <si>
    <t>Begin First DigiKey Order (12/18/18) (Sales Order #57795645)</t>
  </si>
  <si>
    <t>End First DigiKey Order</t>
  </si>
  <si>
    <t>Running Total</t>
  </si>
  <si>
    <t>Arduino UNO</t>
  </si>
  <si>
    <t>A000066</t>
  </si>
  <si>
    <t>Sharp Lidar Sensor</t>
  </si>
  <si>
    <t>GP2Y0A02YK0F</t>
  </si>
  <si>
    <t>Begin Cumulative Labor Costs</t>
  </si>
  <si>
    <t>Name</t>
  </si>
  <si>
    <t>Seth</t>
  </si>
  <si>
    <t>Kyle</t>
  </si>
  <si>
    <t>DeSimony</t>
  </si>
  <si>
    <t>Hours</t>
  </si>
  <si>
    <t>Hourly</t>
  </si>
  <si>
    <t>End Cumulative Labor Costs</t>
  </si>
  <si>
    <t>Date</t>
  </si>
  <si>
    <t>Cumulative Hours</t>
  </si>
  <si>
    <t>Fitzgerald</t>
  </si>
  <si>
    <t xml:space="preserve">Begin Home Depot Purchase (2/25/19) </t>
  </si>
  <si>
    <t>Red Electrical Tape</t>
  </si>
  <si>
    <t>WD-40 8 OZ</t>
  </si>
  <si>
    <t>3 Foot 3/16" Dia. Steel Rod</t>
  </si>
  <si>
    <t>Sales Tax</t>
  </si>
  <si>
    <t>End Home Depot Purchase</t>
  </si>
  <si>
    <t>Begin Michael's Purchase (2/25/19)</t>
  </si>
  <si>
    <t>Copper Tape</t>
  </si>
  <si>
    <t>End Michael's Purchase</t>
  </si>
  <si>
    <t>Section</t>
  </si>
  <si>
    <t>Order</t>
  </si>
  <si>
    <t>Begin Preexisting Parts</t>
  </si>
  <si>
    <t>End Preexisting Parts</t>
  </si>
  <si>
    <t>Total Labor Costs:</t>
  </si>
  <si>
    <t>Begin Machining Job 1 (5/9/19)</t>
  </si>
  <si>
    <t>.118" Lexan</t>
  </si>
  <si>
    <t>.24" Lexan</t>
  </si>
  <si>
    <t>7.125 in2</t>
  </si>
  <si>
    <t>40 in2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</si>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</sst>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4" borderId="0" applyNumberFormat="0" applyBorder="0" applyAlignment="0" applyProtection="0"/>
    <xf numFmtId="0" fontId="5" fillId="5" borderId="3" applyNumberFormat="0" applyAlignment="0" applyProtection="0"/>
  </cellStyleXfs>
  <cellXfs count="18">
    <xf numFmtId="0" fontId="0" fillId="0" borderId="0" xfId="0"/>
    <xf numFmtId="8" fontId="0" fillId="0" borderId="0" xfId="0" applyNumberFormat="1"/>
    <xf numFmtId="0" fontId="0" fillId="3" borderId="2" xfId="2" applyFont="1"/>
    <xf numFmtId="0" fontId="3" fillId="3" borderId="2" xfId="2" applyFont="1"/>
    <xf numFmtId="164" fontId="3" fillId="3" borderId="2" xfId="2" applyNumberFormat="1" applyFont="1"/>
    <xf numFmtId="164" fontId="2" fillId="2" borderId="1" xfId="1" applyNumberFormat="1"/>
    <xf numFmtId="164" fontId="0" fillId="3" borderId="2" xfId="2" applyNumberFormat="1" applyFont="1"/>
    <xf numFmtId="164" fontId="0" fillId="0" borderId="0" xfId="0" applyNumberFormat="1"/>
    <xf numFmtId="0" fontId="5" fillId="5" borderId="3" xfId="4"/>
    <xf numFmtId="0" fontId="4" fillId="4" borderId="0" xfId="3"/>
    <xf numFmtId="16" fontId="0" fillId="0" borderId="0" xfId="0" applyNumberFormat="1"/>
    <xf numFmtId="8" fontId="0" fillId="3" borderId="2" xfId="2" applyNumberFormat="1" applyFont="1"/>
    <xf numFmtId="0" fontId="5" fillId="5" borderId="4" xfId="4" applyBorder="1"/>
    <xf numFmtId="0" fontId="6" fillId="3" borderId="2" xfId="2" applyFont="1"/>
    <xf numFmtId="0" fontId="7" fillId="3" borderId="2" xfId="2" applyFont="1"/>
    <xf numFmtId="164" fontId="7" fillId="3" borderId="2" xfId="2" applyNumberFormat="1" applyFont="1"/>
    <xf numFmtId="164" fontId="2" fillId="3" borderId="2" xfId="2" applyNumberFormat="1" applyFont="1"/>
    <xf numFmtId="0" fontId="3" fillId="3" borderId="0" xfId="2" applyFont="1" applyBorder="1"/>
  </cellXfs>
  <cellStyles count="5">
    <cellStyle name="Bad" xfId="3" builtinId="27"/>
    <cellStyle name="Calculation" xfId="1" builtinId="22"/>
    <cellStyle name="Check Cell" xfId="4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G33" sqref="G33"/>
    </sheetView>
  </sheetViews>
  <sheetFormatPr defaultRowHeight="14.4" x14ac:dyDescent="0.3"/>
  <cols>
    <col min="1" max="1" width="22.77734375" customWidth="1"/>
    <col min="2" max="2" width="17.88671875" customWidth="1"/>
    <col min="5" max="5" width="8.88671875" style="7"/>
    <col min="7" max="7" width="8.88671875" style="7"/>
    <col min="10" max="10" width="8.88671875" bestFit="1" customWidth="1"/>
  </cols>
  <sheetData>
    <row r="1" spans="1:10" s="2" customFormat="1" ht="15" thickBot="1" x14ac:dyDescent="0.35">
      <c r="A1" s="3" t="s">
        <v>28</v>
      </c>
      <c r="C1" s="3" t="s">
        <v>52</v>
      </c>
      <c r="E1" s="4">
        <f>G6</f>
        <v>3373.5</v>
      </c>
      <c r="G1" s="6"/>
    </row>
    <row r="2" spans="1:10" ht="15.6" thickTop="1" thickBot="1" x14ac:dyDescent="0.35">
      <c r="A2" s="8" t="s">
        <v>29</v>
      </c>
      <c r="B2" s="8"/>
      <c r="C2" s="8" t="s">
        <v>33</v>
      </c>
      <c r="D2" s="8" t="s">
        <v>34</v>
      </c>
      <c r="E2" s="8" t="s">
        <v>4</v>
      </c>
      <c r="F2" s="8"/>
      <c r="G2" s="8" t="s">
        <v>23</v>
      </c>
      <c r="H2" s="8"/>
    </row>
    <row r="3" spans="1:10" ht="15" thickTop="1" x14ac:dyDescent="0.3">
      <c r="A3" t="s">
        <v>30</v>
      </c>
      <c r="C3">
        <f>'Hours Tracking'!H3</f>
        <v>112</v>
      </c>
      <c r="D3" s="1">
        <v>10</v>
      </c>
      <c r="E3" s="5">
        <f t="shared" ref="E3:E6" si="0">C3*D3</f>
        <v>1120</v>
      </c>
      <c r="G3" s="5">
        <f>E3</f>
        <v>1120</v>
      </c>
    </row>
    <row r="4" spans="1:10" x14ac:dyDescent="0.3">
      <c r="A4" t="s">
        <v>31</v>
      </c>
      <c r="C4">
        <f>'Hours Tracking'!I3</f>
        <v>107.25</v>
      </c>
      <c r="D4" s="1">
        <v>10</v>
      </c>
      <c r="E4" s="5">
        <f t="shared" si="0"/>
        <v>1072.5</v>
      </c>
      <c r="G4" s="5">
        <f>G3+E4</f>
        <v>2192.5</v>
      </c>
    </row>
    <row r="5" spans="1:10" x14ac:dyDescent="0.3">
      <c r="A5" t="s">
        <v>32</v>
      </c>
      <c r="C5">
        <f>'Hours Tracking'!J3</f>
        <v>11.4</v>
      </c>
      <c r="D5" s="1">
        <v>40</v>
      </c>
      <c r="E5" s="5">
        <f t="shared" si="0"/>
        <v>456</v>
      </c>
      <c r="G5" s="5">
        <f>G4+E5</f>
        <v>2648.5</v>
      </c>
    </row>
    <row r="6" spans="1:10" x14ac:dyDescent="0.3">
      <c r="A6" t="s">
        <v>38</v>
      </c>
      <c r="C6">
        <f>'Hours Tracking'!K3</f>
        <v>18.125</v>
      </c>
      <c r="D6" s="1">
        <v>40</v>
      </c>
      <c r="E6" s="5">
        <f t="shared" si="0"/>
        <v>725</v>
      </c>
      <c r="G6" s="5">
        <f>G5+E6</f>
        <v>3373.5</v>
      </c>
    </row>
    <row r="7" spans="1:10" s="2" customFormat="1" ht="15" thickBot="1" x14ac:dyDescent="0.35">
      <c r="A7" s="3" t="s">
        <v>35</v>
      </c>
    </row>
    <row r="8" spans="1:10" ht="15.6" thickTop="1" thickBot="1" x14ac:dyDescent="0.35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/>
      <c r="G8" s="8" t="s">
        <v>23</v>
      </c>
      <c r="H8" s="8"/>
      <c r="I8" s="8" t="s">
        <v>48</v>
      </c>
      <c r="J8" s="12" t="s">
        <v>49</v>
      </c>
    </row>
    <row r="9" spans="1:10" s="13" customFormat="1" ht="15" thickTop="1" x14ac:dyDescent="0.3">
      <c r="A9" s="14" t="s">
        <v>50</v>
      </c>
      <c r="J9" s="15"/>
    </row>
    <row r="10" spans="1:10" x14ac:dyDescent="0.3">
      <c r="A10" t="s">
        <v>24</v>
      </c>
      <c r="B10" t="s">
        <v>25</v>
      </c>
      <c r="C10">
        <v>1</v>
      </c>
      <c r="D10" s="1">
        <v>22</v>
      </c>
      <c r="E10" s="5">
        <f t="shared" ref="E10:E21" si="1">C10*D10</f>
        <v>22</v>
      </c>
      <c r="G10" s="5">
        <f>G6+E10</f>
        <v>3395.5</v>
      </c>
      <c r="I10" s="5">
        <f>G10-G6</f>
        <v>22</v>
      </c>
    </row>
    <row r="11" spans="1:10" x14ac:dyDescent="0.3">
      <c r="A11" t="s">
        <v>26</v>
      </c>
      <c r="B11" t="s">
        <v>27</v>
      </c>
      <c r="C11">
        <v>1</v>
      </c>
      <c r="D11" s="1">
        <v>14.95</v>
      </c>
      <c r="E11" s="5">
        <f t="shared" si="1"/>
        <v>14.95</v>
      </c>
      <c r="G11" s="5">
        <f>G10+E11</f>
        <v>3410.45</v>
      </c>
      <c r="I11" s="5">
        <f>G11-G6</f>
        <v>36.949999999999818</v>
      </c>
    </row>
    <row r="12" spans="1:10" s="2" customFormat="1" x14ac:dyDescent="0.3">
      <c r="A12" s="3" t="s">
        <v>51</v>
      </c>
      <c r="D12" s="11"/>
      <c r="E12" s="16"/>
      <c r="G12" s="4">
        <f>G11</f>
        <v>3410.45</v>
      </c>
      <c r="I12" s="16"/>
      <c r="J12" s="4">
        <f>I11</f>
        <v>36.949999999999818</v>
      </c>
    </row>
    <row r="13" spans="1:10" s="2" customFormat="1" x14ac:dyDescent="0.3">
      <c r="A13" s="3" t="s">
        <v>21</v>
      </c>
      <c r="G13" s="4">
        <f>G12</f>
        <v>3410.45</v>
      </c>
      <c r="I13" s="4"/>
      <c r="J13" s="6"/>
    </row>
    <row r="14" spans="1:10" x14ac:dyDescent="0.3">
      <c r="A14" t="s">
        <v>20</v>
      </c>
      <c r="B14" t="s">
        <v>5</v>
      </c>
      <c r="C14">
        <v>1</v>
      </c>
      <c r="D14" s="1">
        <v>17.5</v>
      </c>
      <c r="E14" s="5">
        <f t="shared" si="1"/>
        <v>17.5</v>
      </c>
      <c r="G14" s="5">
        <f>G13+E14</f>
        <v>3427.95</v>
      </c>
      <c r="I14" s="5">
        <f>G14-G11</f>
        <v>17.5</v>
      </c>
    </row>
    <row r="15" spans="1:10" x14ac:dyDescent="0.3">
      <c r="A15" t="s">
        <v>19</v>
      </c>
      <c r="B15" t="s">
        <v>6</v>
      </c>
      <c r="C15">
        <v>1</v>
      </c>
      <c r="D15" s="1">
        <v>6.95</v>
      </c>
      <c r="E15" s="5">
        <f t="shared" si="1"/>
        <v>6.95</v>
      </c>
      <c r="G15" s="5">
        <f t="shared" ref="G15:G21" si="2">G14+E15</f>
        <v>3434.8999999999996</v>
      </c>
      <c r="I15" s="5">
        <f>G15-G11</f>
        <v>24.449999999999818</v>
      </c>
    </row>
    <row r="16" spans="1:10" x14ac:dyDescent="0.3">
      <c r="A16" t="s">
        <v>18</v>
      </c>
      <c r="B16" t="s">
        <v>7</v>
      </c>
      <c r="C16">
        <v>1</v>
      </c>
      <c r="D16" s="1">
        <v>4.5</v>
      </c>
      <c r="E16" s="5">
        <f t="shared" si="1"/>
        <v>4.5</v>
      </c>
      <c r="G16" s="5">
        <f t="shared" si="2"/>
        <v>3439.3999999999996</v>
      </c>
      <c r="I16" s="5">
        <f>G16-G11</f>
        <v>28.949999999999818</v>
      </c>
    </row>
    <row r="17" spans="1:10" x14ac:dyDescent="0.3">
      <c r="A17" t="s">
        <v>17</v>
      </c>
      <c r="B17" t="s">
        <v>8</v>
      </c>
      <c r="C17">
        <v>1</v>
      </c>
      <c r="D17" s="1">
        <v>4.25</v>
      </c>
      <c r="E17" s="5">
        <f t="shared" si="1"/>
        <v>4.25</v>
      </c>
      <c r="G17" s="5">
        <f t="shared" si="2"/>
        <v>3443.6499999999996</v>
      </c>
      <c r="I17" s="5">
        <f>G17-G11</f>
        <v>33.199999999999818</v>
      </c>
    </row>
    <row r="18" spans="1:10" x14ac:dyDescent="0.3">
      <c r="A18" t="s">
        <v>16</v>
      </c>
      <c r="B18" t="s">
        <v>9</v>
      </c>
      <c r="C18">
        <v>1</v>
      </c>
      <c r="D18" s="1">
        <v>14.95</v>
      </c>
      <c r="E18" s="5">
        <f t="shared" si="1"/>
        <v>14.95</v>
      </c>
      <c r="G18" s="5">
        <f t="shared" si="2"/>
        <v>3458.5999999999995</v>
      </c>
      <c r="I18" s="5">
        <f>G18-G11</f>
        <v>48.149999999999636</v>
      </c>
    </row>
    <row r="19" spans="1:10" x14ac:dyDescent="0.3">
      <c r="A19" t="s">
        <v>15</v>
      </c>
      <c r="B19" t="s">
        <v>10</v>
      </c>
      <c r="C19">
        <v>1</v>
      </c>
      <c r="D19" s="1">
        <v>15.95</v>
      </c>
      <c r="E19" s="5">
        <f t="shared" si="1"/>
        <v>15.95</v>
      </c>
      <c r="G19" s="5">
        <f t="shared" si="2"/>
        <v>3474.5499999999993</v>
      </c>
      <c r="I19" s="5">
        <f>G19-G11</f>
        <v>64.099999999999454</v>
      </c>
    </row>
    <row r="20" spans="1:10" x14ac:dyDescent="0.3">
      <c r="A20" t="s">
        <v>14</v>
      </c>
      <c r="B20" t="s">
        <v>11</v>
      </c>
      <c r="C20">
        <v>1</v>
      </c>
      <c r="D20" s="1">
        <v>0.75</v>
      </c>
      <c r="E20" s="5">
        <f t="shared" si="1"/>
        <v>0.75</v>
      </c>
      <c r="G20" s="5">
        <f t="shared" si="2"/>
        <v>3475.2999999999993</v>
      </c>
      <c r="I20" s="5">
        <f>G20-G11</f>
        <v>64.849999999999454</v>
      </c>
    </row>
    <row r="21" spans="1:10" x14ac:dyDescent="0.3">
      <c r="A21" t="s">
        <v>13</v>
      </c>
      <c r="B21" t="s">
        <v>12</v>
      </c>
      <c r="C21">
        <v>1</v>
      </c>
      <c r="D21" s="1">
        <v>1.27</v>
      </c>
      <c r="E21" s="5">
        <f t="shared" si="1"/>
        <v>1.27</v>
      </c>
      <c r="G21" s="5">
        <f t="shared" si="2"/>
        <v>3476.5699999999993</v>
      </c>
      <c r="I21" s="5">
        <f>G21-G11</f>
        <v>66.119999999999436</v>
      </c>
    </row>
    <row r="22" spans="1:10" s="2" customFormat="1" x14ac:dyDescent="0.3">
      <c r="A22" s="3" t="s">
        <v>22</v>
      </c>
      <c r="E22" s="6"/>
      <c r="G22" s="4">
        <f>G21</f>
        <v>3476.5699999999993</v>
      </c>
      <c r="J22" s="4">
        <f>I21</f>
        <v>66.119999999999436</v>
      </c>
    </row>
    <row r="23" spans="1:10" s="2" customFormat="1" x14ac:dyDescent="0.3">
      <c r="A23" s="3" t="s">
        <v>39</v>
      </c>
      <c r="D23" s="11"/>
      <c r="E23" s="6"/>
      <c r="G23" s="4">
        <f>G22</f>
        <v>3476.5699999999993</v>
      </c>
    </row>
    <row r="24" spans="1:10" x14ac:dyDescent="0.3">
      <c r="A24" t="s">
        <v>40</v>
      </c>
      <c r="C24">
        <v>1</v>
      </c>
      <c r="D24" s="1">
        <v>3.98</v>
      </c>
      <c r="E24" s="5">
        <f t="shared" ref="E24:E27" si="3">C24*D24</f>
        <v>3.98</v>
      </c>
      <c r="G24" s="5">
        <f t="shared" ref="G24" si="4">G23+E24</f>
        <v>3480.5499999999993</v>
      </c>
      <c r="I24" s="5">
        <f>G24-G21</f>
        <v>3.9800000000000182</v>
      </c>
    </row>
    <row r="25" spans="1:10" x14ac:dyDescent="0.3">
      <c r="A25" t="s">
        <v>41</v>
      </c>
      <c r="C25">
        <v>1</v>
      </c>
      <c r="D25" s="1">
        <v>4.2699999999999996</v>
      </c>
      <c r="E25" s="5">
        <f t="shared" si="3"/>
        <v>4.2699999999999996</v>
      </c>
      <c r="G25" s="5">
        <f t="shared" ref="G25:G27" si="5">G24+E25</f>
        <v>3484.8199999999993</v>
      </c>
      <c r="I25" s="5">
        <f>G25-G21</f>
        <v>8.25</v>
      </c>
    </row>
    <row r="26" spans="1:10" x14ac:dyDescent="0.3">
      <c r="A26" t="s">
        <v>42</v>
      </c>
      <c r="C26">
        <v>1</v>
      </c>
      <c r="D26" s="1">
        <v>2.77</v>
      </c>
      <c r="E26" s="5">
        <f t="shared" si="3"/>
        <v>2.77</v>
      </c>
      <c r="G26" s="5">
        <f t="shared" si="5"/>
        <v>3487.5899999999992</v>
      </c>
      <c r="I26" s="5">
        <f>G26-G21</f>
        <v>11.019999999999982</v>
      </c>
    </row>
    <row r="27" spans="1:10" x14ac:dyDescent="0.3">
      <c r="A27" t="s">
        <v>43</v>
      </c>
      <c r="C27">
        <v>1</v>
      </c>
      <c r="D27" s="1">
        <v>0.88</v>
      </c>
      <c r="E27" s="5">
        <f t="shared" si="3"/>
        <v>0.88</v>
      </c>
      <c r="G27" s="5">
        <f t="shared" si="5"/>
        <v>3488.4699999999993</v>
      </c>
      <c r="I27" s="5">
        <f>G27-G21</f>
        <v>11.900000000000091</v>
      </c>
    </row>
    <row r="28" spans="1:10" s="3" customFormat="1" x14ac:dyDescent="0.3">
      <c r="A28" s="3" t="s">
        <v>44</v>
      </c>
      <c r="E28" s="4"/>
      <c r="G28" s="4">
        <f>G27</f>
        <v>3488.4699999999993</v>
      </c>
      <c r="J28" s="4">
        <f>I27</f>
        <v>11.900000000000091</v>
      </c>
    </row>
    <row r="29" spans="1:10" s="2" customFormat="1" x14ac:dyDescent="0.3">
      <c r="A29" s="3" t="s">
        <v>45</v>
      </c>
      <c r="E29" s="6"/>
      <c r="G29" s="4">
        <f>G28</f>
        <v>3488.4699999999993</v>
      </c>
    </row>
    <row r="30" spans="1:10" x14ac:dyDescent="0.3">
      <c r="A30" t="s">
        <v>46</v>
      </c>
      <c r="C30">
        <v>1</v>
      </c>
      <c r="D30" s="1">
        <v>7.49</v>
      </c>
      <c r="E30" s="5">
        <f t="shared" ref="E30:E31" si="6">C30*D30</f>
        <v>7.49</v>
      </c>
      <c r="G30" s="5">
        <f t="shared" ref="G30:G31" si="7">G29+E30</f>
        <v>3495.9599999999991</v>
      </c>
      <c r="I30" s="5">
        <f>G30-G27</f>
        <v>7.4899999999997817</v>
      </c>
    </row>
    <row r="31" spans="1:10" x14ac:dyDescent="0.3">
      <c r="A31" t="s">
        <v>43</v>
      </c>
      <c r="C31">
        <v>1</v>
      </c>
      <c r="D31" s="1">
        <v>0.6</v>
      </c>
      <c r="E31" s="5">
        <f t="shared" si="6"/>
        <v>0.6</v>
      </c>
      <c r="G31" s="5">
        <f t="shared" si="7"/>
        <v>3496.559999999999</v>
      </c>
      <c r="I31" s="5">
        <f>G31-G27</f>
        <v>8.0899999999996908</v>
      </c>
    </row>
    <row r="32" spans="1:10" s="2" customFormat="1" x14ac:dyDescent="0.3">
      <c r="A32" s="3" t="s">
        <v>47</v>
      </c>
      <c r="E32" s="6"/>
      <c r="G32" s="4">
        <f>G31</f>
        <v>3496.559999999999</v>
      </c>
      <c r="J32" s="4">
        <f>I31</f>
        <v>8.0899999999996908</v>
      </c>
    </row>
    <row r="33" spans="1:7" s="2" customFormat="1" x14ac:dyDescent="0.3">
      <c r="A33" s="17" t="s">
        <v>53</v>
      </c>
      <c r="E33" s="6"/>
      <c r="G33" s="6"/>
    </row>
    <row r="34" spans="1:7" x14ac:dyDescent="0.3">
      <c r="A34" t="s">
        <v>54</v>
      </c>
      <c r="C34" t="s">
        <v>56</v>
      </c>
      <c r="D34" t="s">
        <v>58</v>
      </c>
    </row>
    <row r="35" spans="1:7" x14ac:dyDescent="0.3">
      <c r="A35" t="s">
        <v>55</v>
      </c>
      <c r="C35" t="s">
        <v>57</v>
      </c>
      <c r="D35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4"/>
  <sheetViews>
    <sheetView topLeftCell="A67" workbookViewId="0">
      <selection activeCell="B111" sqref="B111"/>
    </sheetView>
  </sheetViews>
  <sheetFormatPr defaultRowHeight="14.4" x14ac:dyDescent="0.3"/>
  <sheetData>
    <row r="1" spans="1:11" ht="15.6" thickTop="1" thickBot="1" x14ac:dyDescent="0.35">
      <c r="A1" s="8" t="s">
        <v>36</v>
      </c>
      <c r="B1" s="8" t="s">
        <v>30</v>
      </c>
      <c r="C1" s="8" t="s">
        <v>31</v>
      </c>
      <c r="D1" s="8" t="s">
        <v>32</v>
      </c>
      <c r="E1" s="8" t="s">
        <v>38</v>
      </c>
      <c r="F1" s="9"/>
      <c r="H1" s="8" t="s">
        <v>37</v>
      </c>
      <c r="I1" s="8"/>
    </row>
    <row r="2" spans="1:11" ht="15.6" thickTop="1" thickBot="1" x14ac:dyDescent="0.35">
      <c r="A2" s="10">
        <v>43713</v>
      </c>
      <c r="B2">
        <v>1.25</v>
      </c>
      <c r="C2">
        <v>1.25</v>
      </c>
      <c r="D2">
        <v>0</v>
      </c>
      <c r="E2">
        <v>0</v>
      </c>
      <c r="F2" s="9"/>
      <c r="H2" s="8" t="s">
        <v>30</v>
      </c>
      <c r="I2" s="8" t="s">
        <v>31</v>
      </c>
      <c r="J2" s="8" t="s">
        <v>32</v>
      </c>
      <c r="K2" s="8" t="s">
        <v>38</v>
      </c>
    </row>
    <row r="3" spans="1:11" ht="15" thickTop="1" x14ac:dyDescent="0.3">
      <c r="A3" s="10">
        <v>43715</v>
      </c>
      <c r="B3">
        <v>1.25</v>
      </c>
      <c r="C3">
        <v>1.25</v>
      </c>
      <c r="D3">
        <v>0</v>
      </c>
      <c r="E3">
        <v>0</v>
      </c>
      <c r="F3" s="9"/>
      <c r="H3">
        <f>SUM(B:B)</f>
        <v>112</v>
      </c>
      <c r="I3">
        <f>SUM(C:C)</f>
        <v>107.25</v>
      </c>
      <c r="J3">
        <f>SUM(D:D)</f>
        <v>11.4</v>
      </c>
      <c r="K3">
        <f>SUM(E:E)</f>
        <v>18.125</v>
      </c>
    </row>
    <row r="4" spans="1:11" x14ac:dyDescent="0.3">
      <c r="A4" s="10">
        <v>43719</v>
      </c>
      <c r="B4">
        <v>1.25</v>
      </c>
      <c r="C4">
        <v>1.25</v>
      </c>
      <c r="D4">
        <v>0</v>
      </c>
      <c r="E4">
        <v>0</v>
      </c>
      <c r="F4" s="9"/>
    </row>
    <row r="5" spans="1:11" x14ac:dyDescent="0.3">
      <c r="A5" s="10">
        <v>43721</v>
      </c>
      <c r="B5">
        <v>1.25</v>
      </c>
      <c r="C5">
        <v>1.25</v>
      </c>
      <c r="D5">
        <v>0</v>
      </c>
      <c r="E5">
        <v>0</v>
      </c>
      <c r="F5" s="9"/>
    </row>
    <row r="6" spans="1:11" x14ac:dyDescent="0.3">
      <c r="A6" s="10">
        <v>43725</v>
      </c>
      <c r="B6">
        <v>1.25</v>
      </c>
      <c r="C6">
        <v>1.25</v>
      </c>
      <c r="D6">
        <v>0</v>
      </c>
      <c r="E6">
        <v>0</v>
      </c>
      <c r="F6" s="9"/>
    </row>
    <row r="7" spans="1:11" x14ac:dyDescent="0.3">
      <c r="A7" s="10">
        <v>43727</v>
      </c>
      <c r="B7">
        <v>1.25</v>
      </c>
      <c r="C7">
        <v>1.25</v>
      </c>
      <c r="D7">
        <v>0</v>
      </c>
      <c r="E7">
        <v>0</v>
      </c>
      <c r="F7" s="9"/>
    </row>
    <row r="8" spans="1:11" x14ac:dyDescent="0.3">
      <c r="A8" s="10">
        <v>43729</v>
      </c>
      <c r="B8">
        <v>1.25</v>
      </c>
      <c r="C8">
        <v>1.25</v>
      </c>
      <c r="D8">
        <v>0</v>
      </c>
      <c r="E8">
        <v>0</v>
      </c>
      <c r="F8" s="9"/>
    </row>
    <row r="9" spans="1:11" x14ac:dyDescent="0.3">
      <c r="A9" s="10">
        <v>43733</v>
      </c>
      <c r="B9">
        <v>1.25</v>
      </c>
      <c r="C9">
        <v>1.25</v>
      </c>
      <c r="D9">
        <v>0</v>
      </c>
      <c r="E9">
        <v>0</v>
      </c>
      <c r="F9" s="9"/>
    </row>
    <row r="10" spans="1:11" x14ac:dyDescent="0.3">
      <c r="A10" s="10">
        <v>43735</v>
      </c>
      <c r="B10">
        <v>1.25</v>
      </c>
      <c r="C10">
        <v>1.25</v>
      </c>
      <c r="D10">
        <v>0</v>
      </c>
      <c r="E10">
        <v>0</v>
      </c>
      <c r="F10" s="9"/>
    </row>
    <row r="11" spans="1:11" x14ac:dyDescent="0.3">
      <c r="A11" s="10">
        <v>43739</v>
      </c>
      <c r="B11">
        <v>1.25</v>
      </c>
      <c r="C11">
        <v>1.25</v>
      </c>
      <c r="D11">
        <v>0</v>
      </c>
      <c r="E11">
        <v>0</v>
      </c>
      <c r="F11" s="9"/>
    </row>
    <row r="12" spans="1:11" x14ac:dyDescent="0.3">
      <c r="A12" s="10">
        <v>43741</v>
      </c>
      <c r="B12">
        <v>1.25</v>
      </c>
      <c r="C12">
        <v>1.25</v>
      </c>
      <c r="D12">
        <v>0</v>
      </c>
      <c r="E12">
        <v>0</v>
      </c>
      <c r="F12" s="9"/>
    </row>
    <row r="13" spans="1:11" x14ac:dyDescent="0.3">
      <c r="A13" s="10">
        <v>43743</v>
      </c>
      <c r="B13">
        <v>1.25</v>
      </c>
      <c r="C13">
        <v>1.25</v>
      </c>
      <c r="D13">
        <v>0</v>
      </c>
      <c r="E13">
        <v>0</v>
      </c>
      <c r="F13" s="9"/>
    </row>
    <row r="14" spans="1:11" x14ac:dyDescent="0.3">
      <c r="A14" s="10">
        <v>43747</v>
      </c>
      <c r="B14">
        <v>1.25</v>
      </c>
      <c r="C14">
        <v>1.25</v>
      </c>
      <c r="D14">
        <v>0</v>
      </c>
      <c r="E14">
        <v>0</v>
      </c>
      <c r="F14" s="9"/>
    </row>
    <row r="15" spans="1:11" x14ac:dyDescent="0.3">
      <c r="A15" s="10">
        <v>43749</v>
      </c>
      <c r="B15">
        <v>1.25</v>
      </c>
      <c r="C15">
        <v>0</v>
      </c>
      <c r="D15">
        <v>0</v>
      </c>
      <c r="E15">
        <v>0</v>
      </c>
      <c r="F15" s="9"/>
    </row>
    <row r="16" spans="1:11" x14ac:dyDescent="0.3">
      <c r="A16" s="10">
        <v>43753</v>
      </c>
      <c r="B16">
        <v>1.25</v>
      </c>
      <c r="C16">
        <v>0</v>
      </c>
      <c r="D16">
        <v>0</v>
      </c>
      <c r="E16">
        <v>0</v>
      </c>
      <c r="F16" s="9"/>
    </row>
    <row r="17" spans="1:6" x14ac:dyDescent="0.3">
      <c r="A17" s="10">
        <v>43755</v>
      </c>
      <c r="B17">
        <v>1.25</v>
      </c>
      <c r="C17">
        <v>0</v>
      </c>
      <c r="D17">
        <v>0</v>
      </c>
      <c r="E17">
        <v>0</v>
      </c>
      <c r="F17" s="9"/>
    </row>
    <row r="18" spans="1:6" x14ac:dyDescent="0.3">
      <c r="A18" s="10">
        <v>43757</v>
      </c>
      <c r="B18">
        <v>1.25</v>
      </c>
      <c r="C18">
        <v>0</v>
      </c>
      <c r="D18">
        <v>0</v>
      </c>
      <c r="E18">
        <v>0</v>
      </c>
      <c r="F18" s="9"/>
    </row>
    <row r="19" spans="1:6" x14ac:dyDescent="0.3">
      <c r="A19" s="10">
        <v>43761</v>
      </c>
      <c r="B19">
        <v>1.25</v>
      </c>
      <c r="C19">
        <v>0</v>
      </c>
      <c r="D19">
        <v>0</v>
      </c>
      <c r="E19">
        <v>0</v>
      </c>
      <c r="F19" s="9"/>
    </row>
    <row r="20" spans="1:6" x14ac:dyDescent="0.3">
      <c r="A20" s="10">
        <v>43763</v>
      </c>
      <c r="B20">
        <v>1.25</v>
      </c>
      <c r="C20">
        <v>1.25</v>
      </c>
      <c r="D20">
        <v>0</v>
      </c>
      <c r="E20">
        <v>0</v>
      </c>
      <c r="F20" s="9"/>
    </row>
    <row r="21" spans="1:6" x14ac:dyDescent="0.3">
      <c r="A21" s="10">
        <v>43767</v>
      </c>
      <c r="B21">
        <v>1.25</v>
      </c>
      <c r="C21">
        <v>1.25</v>
      </c>
      <c r="D21">
        <v>0</v>
      </c>
      <c r="E21">
        <v>0</v>
      </c>
      <c r="F21" s="9"/>
    </row>
    <row r="22" spans="1:6" x14ac:dyDescent="0.3">
      <c r="A22" s="10">
        <v>43769</v>
      </c>
      <c r="B22">
        <v>1.25</v>
      </c>
      <c r="C22">
        <v>1.25</v>
      </c>
      <c r="D22">
        <v>0</v>
      </c>
      <c r="E22">
        <v>0</v>
      </c>
      <c r="F22" s="9"/>
    </row>
    <row r="23" spans="1:6" x14ac:dyDescent="0.3">
      <c r="A23" s="10">
        <v>43771</v>
      </c>
      <c r="B23">
        <v>1.25</v>
      </c>
      <c r="C23">
        <v>1.25</v>
      </c>
      <c r="D23">
        <v>0</v>
      </c>
      <c r="E23">
        <v>0</v>
      </c>
      <c r="F23" s="9"/>
    </row>
    <row r="24" spans="1:6" x14ac:dyDescent="0.3">
      <c r="A24" s="10">
        <v>43775</v>
      </c>
      <c r="B24">
        <v>1.25</v>
      </c>
      <c r="C24">
        <v>1.25</v>
      </c>
      <c r="D24">
        <v>0</v>
      </c>
      <c r="E24">
        <v>0</v>
      </c>
      <c r="F24" s="9"/>
    </row>
    <row r="25" spans="1:6" x14ac:dyDescent="0.3">
      <c r="A25" s="10">
        <v>43777</v>
      </c>
      <c r="B25">
        <v>1.25</v>
      </c>
      <c r="C25">
        <v>1.25</v>
      </c>
      <c r="D25">
        <v>0</v>
      </c>
      <c r="E25">
        <v>0</v>
      </c>
      <c r="F25" s="9"/>
    </row>
    <row r="26" spans="1:6" x14ac:dyDescent="0.3">
      <c r="A26" s="10">
        <v>43796</v>
      </c>
      <c r="B26">
        <v>1.25</v>
      </c>
      <c r="C26">
        <v>1.25</v>
      </c>
      <c r="D26">
        <v>0</v>
      </c>
      <c r="E26">
        <v>0</v>
      </c>
      <c r="F26" s="9"/>
    </row>
    <row r="27" spans="1:6" x14ac:dyDescent="0.3">
      <c r="A27" s="10">
        <v>43798</v>
      </c>
      <c r="B27">
        <v>1.25</v>
      </c>
      <c r="C27">
        <v>1.25</v>
      </c>
      <c r="D27">
        <v>0</v>
      </c>
      <c r="E27">
        <v>0</v>
      </c>
      <c r="F27" s="9"/>
    </row>
    <row r="28" spans="1:6" x14ac:dyDescent="0.3">
      <c r="A28" s="10">
        <v>43802</v>
      </c>
      <c r="B28">
        <v>1.25</v>
      </c>
      <c r="C28">
        <v>1.25</v>
      </c>
      <c r="D28">
        <v>0</v>
      </c>
      <c r="E28">
        <v>0</v>
      </c>
      <c r="F28" s="9"/>
    </row>
    <row r="29" spans="1:6" x14ac:dyDescent="0.3">
      <c r="A29" s="10">
        <v>43804</v>
      </c>
      <c r="B29">
        <v>1.25</v>
      </c>
      <c r="C29">
        <v>1.25</v>
      </c>
      <c r="D29">
        <v>0</v>
      </c>
      <c r="E29">
        <v>0</v>
      </c>
      <c r="F29" s="9"/>
    </row>
    <row r="30" spans="1:6" x14ac:dyDescent="0.3">
      <c r="A30" s="10">
        <v>43806</v>
      </c>
      <c r="B30">
        <v>1.25</v>
      </c>
      <c r="C30">
        <v>1.25</v>
      </c>
      <c r="D30">
        <v>0</v>
      </c>
      <c r="E30">
        <v>0</v>
      </c>
      <c r="F30" s="9"/>
    </row>
    <row r="31" spans="1:6" x14ac:dyDescent="0.3">
      <c r="A31" s="10">
        <v>43810</v>
      </c>
      <c r="B31">
        <v>1.25</v>
      </c>
      <c r="C31">
        <v>1.25</v>
      </c>
      <c r="D31">
        <v>0</v>
      </c>
      <c r="E31">
        <v>0</v>
      </c>
      <c r="F31" s="9"/>
    </row>
    <row r="32" spans="1:6" x14ac:dyDescent="0.3">
      <c r="A32" s="10">
        <v>43812</v>
      </c>
      <c r="B32">
        <v>1.25</v>
      </c>
      <c r="C32">
        <v>1.25</v>
      </c>
      <c r="D32">
        <v>0</v>
      </c>
      <c r="E32">
        <v>0</v>
      </c>
      <c r="F32" s="9"/>
    </row>
    <row r="33" spans="1:6" x14ac:dyDescent="0.3">
      <c r="A33" s="10">
        <v>43816</v>
      </c>
      <c r="B33">
        <v>1.25</v>
      </c>
      <c r="C33">
        <v>1.25</v>
      </c>
      <c r="D33">
        <v>0</v>
      </c>
      <c r="E33">
        <v>0</v>
      </c>
      <c r="F33" s="9"/>
    </row>
    <row r="34" spans="1:6" x14ac:dyDescent="0.3">
      <c r="A34" s="10">
        <v>43818</v>
      </c>
      <c r="B34">
        <v>1.25</v>
      </c>
      <c r="C34">
        <v>1.25</v>
      </c>
      <c r="D34">
        <v>0</v>
      </c>
      <c r="E34">
        <v>0</v>
      </c>
      <c r="F34" s="9"/>
    </row>
    <row r="35" spans="1:6" x14ac:dyDescent="0.3">
      <c r="A35" s="10">
        <v>43820</v>
      </c>
      <c r="B35">
        <v>1.25</v>
      </c>
      <c r="C35">
        <v>1.25</v>
      </c>
      <c r="D35">
        <v>0</v>
      </c>
      <c r="E35">
        <v>0</v>
      </c>
      <c r="F35" s="9"/>
    </row>
    <row r="36" spans="1:6" x14ac:dyDescent="0.3">
      <c r="A36" s="10">
        <v>43468</v>
      </c>
      <c r="B36">
        <v>1.25</v>
      </c>
      <c r="C36">
        <v>1.25</v>
      </c>
      <c r="D36">
        <v>0</v>
      </c>
      <c r="E36">
        <v>0</v>
      </c>
      <c r="F36" s="9"/>
    </row>
    <row r="37" spans="1:6" x14ac:dyDescent="0.3">
      <c r="A37" s="10">
        <v>43472</v>
      </c>
      <c r="B37">
        <v>1.25</v>
      </c>
      <c r="C37">
        <v>1.25</v>
      </c>
      <c r="D37">
        <v>0</v>
      </c>
      <c r="E37">
        <v>0</v>
      </c>
      <c r="F37" s="9"/>
    </row>
    <row r="38" spans="1:6" x14ac:dyDescent="0.3">
      <c r="A38" s="10">
        <v>43474</v>
      </c>
      <c r="B38">
        <v>1.25</v>
      </c>
      <c r="C38">
        <v>1.25</v>
      </c>
      <c r="D38">
        <v>0</v>
      </c>
      <c r="E38">
        <v>0</v>
      </c>
      <c r="F38" s="9"/>
    </row>
    <row r="39" spans="1:6" x14ac:dyDescent="0.3">
      <c r="A39" s="10">
        <v>43476</v>
      </c>
      <c r="B39">
        <v>1.25</v>
      </c>
      <c r="C39">
        <v>1.25</v>
      </c>
      <c r="D39">
        <v>0</v>
      </c>
      <c r="E39">
        <v>0</v>
      </c>
      <c r="F39" s="9"/>
    </row>
    <row r="40" spans="1:6" x14ac:dyDescent="0.3">
      <c r="A40" s="10">
        <v>43480</v>
      </c>
      <c r="B40">
        <v>1.25</v>
      </c>
      <c r="C40">
        <v>1.25</v>
      </c>
      <c r="D40">
        <v>0</v>
      </c>
      <c r="E40">
        <v>0</v>
      </c>
      <c r="F40" s="9"/>
    </row>
    <row r="41" spans="1:6" x14ac:dyDescent="0.3">
      <c r="A41" s="10">
        <v>43482</v>
      </c>
      <c r="B41">
        <v>1.25</v>
      </c>
      <c r="C41">
        <v>1.25</v>
      </c>
      <c r="D41">
        <v>0</v>
      </c>
      <c r="E41">
        <v>0</v>
      </c>
      <c r="F41" s="9"/>
    </row>
    <row r="42" spans="1:6" x14ac:dyDescent="0.3">
      <c r="A42" s="10">
        <v>43493</v>
      </c>
      <c r="B42">
        <v>1.25</v>
      </c>
      <c r="C42">
        <v>1.25</v>
      </c>
      <c r="D42">
        <v>0</v>
      </c>
      <c r="E42">
        <v>0</v>
      </c>
      <c r="F42" s="9"/>
    </row>
    <row r="43" spans="1:6" x14ac:dyDescent="0.3">
      <c r="A43" s="10">
        <v>43495</v>
      </c>
      <c r="B43">
        <v>0</v>
      </c>
      <c r="C43">
        <v>1.25</v>
      </c>
      <c r="D43">
        <v>0</v>
      </c>
      <c r="E43">
        <v>0</v>
      </c>
      <c r="F43" s="9"/>
    </row>
    <row r="44" spans="1:6" x14ac:dyDescent="0.3">
      <c r="A44" s="10">
        <v>43500</v>
      </c>
      <c r="B44">
        <v>1.25</v>
      </c>
      <c r="C44">
        <v>1.25</v>
      </c>
      <c r="D44">
        <v>0</v>
      </c>
      <c r="E44">
        <v>1.25</v>
      </c>
      <c r="F44" s="9"/>
    </row>
    <row r="45" spans="1:6" x14ac:dyDescent="0.3">
      <c r="A45" s="10">
        <v>43501</v>
      </c>
      <c r="B45">
        <v>0.5</v>
      </c>
      <c r="C45">
        <v>0</v>
      </c>
      <c r="D45">
        <v>0</v>
      </c>
      <c r="E45">
        <v>0</v>
      </c>
      <c r="F45" s="9"/>
    </row>
    <row r="46" spans="1:6" x14ac:dyDescent="0.3">
      <c r="A46" s="10">
        <v>43502</v>
      </c>
      <c r="B46">
        <v>1.25</v>
      </c>
      <c r="C46">
        <v>1.25</v>
      </c>
      <c r="D46">
        <v>0</v>
      </c>
      <c r="E46">
        <v>0.75</v>
      </c>
      <c r="F46" s="9"/>
    </row>
    <row r="47" spans="1:6" x14ac:dyDescent="0.3">
      <c r="A47" s="10">
        <v>43504</v>
      </c>
      <c r="B47">
        <v>1.25</v>
      </c>
      <c r="C47">
        <v>2.5</v>
      </c>
      <c r="D47">
        <v>0</v>
      </c>
      <c r="E47">
        <v>1.25</v>
      </c>
      <c r="F47" s="9"/>
    </row>
    <row r="48" spans="1:6" x14ac:dyDescent="0.3">
      <c r="A48" s="10">
        <v>43507</v>
      </c>
      <c r="B48">
        <v>1.25</v>
      </c>
      <c r="C48">
        <v>1.25</v>
      </c>
      <c r="D48">
        <v>0.5</v>
      </c>
      <c r="E48">
        <v>0.75</v>
      </c>
      <c r="F48" s="9"/>
    </row>
    <row r="49" spans="1:6" x14ac:dyDescent="0.3">
      <c r="A49" s="10">
        <v>43509</v>
      </c>
      <c r="B49">
        <v>1</v>
      </c>
      <c r="C49">
        <v>1</v>
      </c>
      <c r="D49">
        <v>0</v>
      </c>
      <c r="E49">
        <v>0</v>
      </c>
      <c r="F49" s="9"/>
    </row>
    <row r="50" spans="1:6" x14ac:dyDescent="0.3">
      <c r="A50" s="10">
        <v>43511</v>
      </c>
      <c r="B50">
        <v>1.25</v>
      </c>
      <c r="C50">
        <v>2.5</v>
      </c>
      <c r="D50">
        <v>0</v>
      </c>
      <c r="E50">
        <v>0</v>
      </c>
      <c r="F50" s="9"/>
    </row>
    <row r="51" spans="1:6" x14ac:dyDescent="0.3">
      <c r="A51" s="10">
        <v>43521</v>
      </c>
      <c r="B51">
        <v>3</v>
      </c>
      <c r="C51">
        <v>3</v>
      </c>
      <c r="D51">
        <v>0</v>
      </c>
      <c r="E51">
        <v>0</v>
      </c>
      <c r="F51" s="9"/>
    </row>
    <row r="52" spans="1:6" x14ac:dyDescent="0.3">
      <c r="A52" s="10">
        <v>43522</v>
      </c>
      <c r="B52">
        <v>1.25</v>
      </c>
      <c r="C52">
        <v>2.5</v>
      </c>
      <c r="D52">
        <v>0</v>
      </c>
      <c r="E52">
        <v>0</v>
      </c>
      <c r="F52" s="9"/>
    </row>
    <row r="53" spans="1:6" x14ac:dyDescent="0.3">
      <c r="A53" s="10">
        <v>43523</v>
      </c>
      <c r="B53">
        <v>1.25</v>
      </c>
      <c r="C53">
        <v>0.75</v>
      </c>
      <c r="D53">
        <v>0</v>
      </c>
      <c r="E53">
        <v>0</v>
      </c>
      <c r="F53" s="9"/>
    </row>
    <row r="54" spans="1:6" x14ac:dyDescent="0.3">
      <c r="A54" s="10">
        <v>43524</v>
      </c>
      <c r="B54">
        <v>1.25</v>
      </c>
      <c r="C54">
        <v>0</v>
      </c>
      <c r="D54">
        <v>0</v>
      </c>
      <c r="E54">
        <v>0</v>
      </c>
      <c r="F54" s="9"/>
    </row>
    <row r="55" spans="1:6" x14ac:dyDescent="0.3">
      <c r="A55" s="10">
        <v>43528</v>
      </c>
      <c r="B55">
        <v>1.25</v>
      </c>
      <c r="C55">
        <v>1.25</v>
      </c>
      <c r="D55">
        <v>0</v>
      </c>
      <c r="E55">
        <v>0.75</v>
      </c>
      <c r="F55" s="9"/>
    </row>
    <row r="56" spans="1:6" x14ac:dyDescent="0.3">
      <c r="A56" s="10">
        <v>43529</v>
      </c>
      <c r="B56">
        <v>0.75</v>
      </c>
      <c r="C56">
        <v>0</v>
      </c>
      <c r="D56">
        <v>0</v>
      </c>
      <c r="E56">
        <v>0</v>
      </c>
      <c r="F56" s="9"/>
    </row>
    <row r="57" spans="1:6" x14ac:dyDescent="0.3">
      <c r="A57" s="10">
        <v>43530</v>
      </c>
      <c r="B57">
        <v>1.25</v>
      </c>
      <c r="C57">
        <v>2</v>
      </c>
      <c r="D57">
        <v>0</v>
      </c>
      <c r="E57">
        <v>0</v>
      </c>
      <c r="F57" s="9"/>
    </row>
    <row r="58" spans="1:6" x14ac:dyDescent="0.3">
      <c r="A58" s="10">
        <v>43532</v>
      </c>
      <c r="B58">
        <v>1.25</v>
      </c>
      <c r="C58">
        <v>5</v>
      </c>
      <c r="D58">
        <v>1</v>
      </c>
      <c r="E58">
        <v>1</v>
      </c>
      <c r="F58" s="9"/>
    </row>
    <row r="59" spans="1:6" x14ac:dyDescent="0.3">
      <c r="A59" s="10">
        <v>43536</v>
      </c>
      <c r="B59">
        <v>1.25</v>
      </c>
      <c r="C59">
        <v>1.25</v>
      </c>
      <c r="D59">
        <v>0</v>
      </c>
      <c r="E59">
        <v>0.75</v>
      </c>
      <c r="F59" s="9"/>
    </row>
    <row r="60" spans="1:6" x14ac:dyDescent="0.3">
      <c r="A60" s="10">
        <v>43538</v>
      </c>
      <c r="B60">
        <v>1.25</v>
      </c>
      <c r="C60">
        <v>2</v>
      </c>
      <c r="D60">
        <v>0.5</v>
      </c>
      <c r="E60">
        <v>0.5</v>
      </c>
      <c r="F60" s="9"/>
    </row>
    <row r="61" spans="1:6" x14ac:dyDescent="0.3">
      <c r="A61" s="10">
        <v>43542</v>
      </c>
      <c r="B61">
        <v>1.25</v>
      </c>
      <c r="C61">
        <v>2.5</v>
      </c>
      <c r="D61">
        <v>0.5</v>
      </c>
      <c r="E61">
        <v>0.5</v>
      </c>
      <c r="F61" s="9"/>
    </row>
    <row r="62" spans="1:6" x14ac:dyDescent="0.3">
      <c r="A62" s="10">
        <v>43543</v>
      </c>
      <c r="B62">
        <v>1</v>
      </c>
      <c r="C62">
        <v>0</v>
      </c>
      <c r="D62">
        <v>0</v>
      </c>
      <c r="E62">
        <v>0</v>
      </c>
      <c r="F62" s="9"/>
    </row>
    <row r="63" spans="1:6" x14ac:dyDescent="0.3">
      <c r="A63" s="10">
        <v>43544</v>
      </c>
      <c r="B63">
        <v>1.25</v>
      </c>
      <c r="C63">
        <v>2.5</v>
      </c>
      <c r="D63">
        <v>0.5</v>
      </c>
      <c r="E63">
        <v>0.25</v>
      </c>
      <c r="F63" s="9"/>
    </row>
    <row r="64" spans="1:6" x14ac:dyDescent="0.3">
      <c r="A64" s="10">
        <v>43545</v>
      </c>
      <c r="B64">
        <v>0</v>
      </c>
      <c r="C64">
        <v>0.75</v>
      </c>
      <c r="D64">
        <v>0</v>
      </c>
      <c r="E64">
        <v>0</v>
      </c>
      <c r="F64" s="9"/>
    </row>
    <row r="65" spans="1:6" x14ac:dyDescent="0.3">
      <c r="A65" s="10">
        <v>43549</v>
      </c>
      <c r="B65">
        <v>1.25</v>
      </c>
      <c r="C65">
        <v>1.25</v>
      </c>
      <c r="D65">
        <v>0</v>
      </c>
      <c r="E65">
        <v>1</v>
      </c>
      <c r="F65" s="9"/>
    </row>
    <row r="66" spans="1:6" x14ac:dyDescent="0.3">
      <c r="A66" s="10">
        <v>43550</v>
      </c>
      <c r="B66">
        <v>0.5</v>
      </c>
      <c r="C66">
        <v>0</v>
      </c>
      <c r="D66">
        <v>0</v>
      </c>
      <c r="E66">
        <v>0</v>
      </c>
      <c r="F66" s="9"/>
    </row>
    <row r="67" spans="1:6" x14ac:dyDescent="0.3">
      <c r="A67" s="10">
        <v>43551</v>
      </c>
      <c r="B67">
        <v>2</v>
      </c>
      <c r="C67">
        <v>2.5</v>
      </c>
      <c r="D67">
        <v>0.75</v>
      </c>
      <c r="E67">
        <v>1.25</v>
      </c>
      <c r="F67" s="9"/>
    </row>
    <row r="68" spans="1:6" x14ac:dyDescent="0.3">
      <c r="A68" s="10">
        <v>43552</v>
      </c>
      <c r="B68">
        <v>0.5</v>
      </c>
      <c r="C68">
        <v>0</v>
      </c>
      <c r="D68">
        <v>0</v>
      </c>
      <c r="E68">
        <v>0</v>
      </c>
      <c r="F68" s="9"/>
    </row>
    <row r="69" spans="1:6" x14ac:dyDescent="0.3">
      <c r="A69" s="10">
        <v>43553</v>
      </c>
      <c r="B69">
        <v>1.25</v>
      </c>
      <c r="C69">
        <v>2.5</v>
      </c>
      <c r="D69">
        <v>1</v>
      </c>
      <c r="E69">
        <v>1</v>
      </c>
      <c r="F69" s="9"/>
    </row>
    <row r="70" spans="1:6" x14ac:dyDescent="0.3">
      <c r="A70" s="10">
        <v>43557</v>
      </c>
      <c r="B70">
        <v>1.25</v>
      </c>
      <c r="C70">
        <v>2.5</v>
      </c>
      <c r="D70">
        <v>0</v>
      </c>
      <c r="E70">
        <v>0</v>
      </c>
      <c r="F70" s="9"/>
    </row>
    <row r="71" spans="1:6" x14ac:dyDescent="0.3">
      <c r="A71" s="10">
        <v>43559</v>
      </c>
      <c r="B71">
        <v>1.25</v>
      </c>
      <c r="C71">
        <v>2.5</v>
      </c>
      <c r="D71">
        <v>0.75</v>
      </c>
      <c r="E71">
        <v>1.25</v>
      </c>
      <c r="F71" s="9"/>
    </row>
    <row r="72" spans="1:6" x14ac:dyDescent="0.3">
      <c r="A72" s="10">
        <v>43562</v>
      </c>
      <c r="B72">
        <v>0.75</v>
      </c>
      <c r="C72">
        <v>0</v>
      </c>
      <c r="D72">
        <v>0</v>
      </c>
      <c r="E72">
        <v>0</v>
      </c>
      <c r="F72" s="9"/>
    </row>
    <row r="73" spans="1:6" x14ac:dyDescent="0.3">
      <c r="A73" s="10">
        <v>43563</v>
      </c>
      <c r="B73">
        <v>2</v>
      </c>
      <c r="C73">
        <v>1.25</v>
      </c>
      <c r="D73">
        <v>0.25</v>
      </c>
      <c r="E73">
        <v>0</v>
      </c>
      <c r="F73" s="9"/>
    </row>
    <row r="74" spans="1:6" x14ac:dyDescent="0.3">
      <c r="A74" s="10">
        <v>43564</v>
      </c>
      <c r="B74">
        <v>0.75</v>
      </c>
      <c r="C74">
        <v>0</v>
      </c>
      <c r="D74">
        <v>0</v>
      </c>
      <c r="E74">
        <v>0</v>
      </c>
      <c r="F74" s="9"/>
    </row>
    <row r="75" spans="1:6" x14ac:dyDescent="0.3">
      <c r="A75" s="10">
        <v>43565</v>
      </c>
      <c r="B75">
        <v>2</v>
      </c>
      <c r="C75">
        <v>0</v>
      </c>
      <c r="D75">
        <v>0</v>
      </c>
      <c r="E75">
        <v>0.75</v>
      </c>
      <c r="F75" s="9"/>
    </row>
    <row r="76" spans="1:6" x14ac:dyDescent="0.3">
      <c r="A76" s="10">
        <v>43566</v>
      </c>
      <c r="B76">
        <v>0.75</v>
      </c>
      <c r="C76">
        <v>0</v>
      </c>
      <c r="D76">
        <v>0</v>
      </c>
      <c r="E76">
        <v>0</v>
      </c>
      <c r="F76" s="9"/>
    </row>
    <row r="77" spans="1:6" x14ac:dyDescent="0.3">
      <c r="A77" s="10">
        <v>43567</v>
      </c>
      <c r="B77">
        <v>2</v>
      </c>
      <c r="C77">
        <v>2.5</v>
      </c>
      <c r="D77">
        <v>0</v>
      </c>
      <c r="E77">
        <v>0</v>
      </c>
      <c r="F77" s="9"/>
    </row>
    <row r="78" spans="1:6" x14ac:dyDescent="0.3">
      <c r="A78" s="10">
        <v>43568</v>
      </c>
      <c r="B78">
        <v>1.5</v>
      </c>
      <c r="C78">
        <v>0</v>
      </c>
      <c r="D78">
        <v>0</v>
      </c>
      <c r="E78">
        <v>0</v>
      </c>
      <c r="F78" s="9"/>
    </row>
    <row r="79" spans="1:6" x14ac:dyDescent="0.3">
      <c r="A79" s="10">
        <v>43569</v>
      </c>
      <c r="B79">
        <v>1.5</v>
      </c>
      <c r="C79">
        <v>0</v>
      </c>
      <c r="D79">
        <v>0</v>
      </c>
      <c r="E79">
        <v>0</v>
      </c>
      <c r="F79" s="9"/>
    </row>
    <row r="80" spans="1:6" x14ac:dyDescent="0.3">
      <c r="A80" s="10">
        <v>43570</v>
      </c>
      <c r="B80">
        <v>1</v>
      </c>
      <c r="C80">
        <v>0</v>
      </c>
      <c r="D80">
        <v>0</v>
      </c>
      <c r="E80">
        <v>0</v>
      </c>
      <c r="F80" s="9"/>
    </row>
    <row r="81" spans="1:6" x14ac:dyDescent="0.3">
      <c r="A81" s="10">
        <v>43571</v>
      </c>
      <c r="B81">
        <v>2.75</v>
      </c>
      <c r="C81">
        <v>1.25</v>
      </c>
      <c r="D81">
        <v>0.375</v>
      </c>
      <c r="E81">
        <v>0.375</v>
      </c>
      <c r="F81" s="9"/>
    </row>
    <row r="82" spans="1:6" x14ac:dyDescent="0.3">
      <c r="A82" s="10">
        <v>43573</v>
      </c>
      <c r="B82">
        <v>0</v>
      </c>
      <c r="C82">
        <v>2</v>
      </c>
      <c r="D82">
        <v>0.5</v>
      </c>
      <c r="E82">
        <v>0</v>
      </c>
      <c r="F82" s="9"/>
    </row>
    <row r="83" spans="1:6" x14ac:dyDescent="0.3">
      <c r="A83" s="10">
        <v>43585</v>
      </c>
      <c r="B83">
        <v>3</v>
      </c>
      <c r="C83">
        <v>2</v>
      </c>
      <c r="D83">
        <v>0.375</v>
      </c>
      <c r="E83">
        <v>0.5</v>
      </c>
      <c r="F83" s="9"/>
    </row>
    <row r="84" spans="1:6" x14ac:dyDescent="0.3">
      <c r="A84" s="10">
        <v>43586</v>
      </c>
      <c r="B84">
        <v>2.5</v>
      </c>
      <c r="C84">
        <v>0</v>
      </c>
      <c r="D84">
        <v>0</v>
      </c>
      <c r="E84">
        <v>0</v>
      </c>
      <c r="F84" s="9"/>
    </row>
    <row r="85" spans="1:6" x14ac:dyDescent="0.3">
      <c r="A85" s="10">
        <v>43587</v>
      </c>
      <c r="B85">
        <v>1.25</v>
      </c>
      <c r="C85">
        <v>2</v>
      </c>
      <c r="D85">
        <v>0.5</v>
      </c>
      <c r="E85">
        <v>1</v>
      </c>
      <c r="F85" s="9"/>
    </row>
    <row r="86" spans="1:6" x14ac:dyDescent="0.3">
      <c r="A86" s="10">
        <v>43591</v>
      </c>
      <c r="B86">
        <v>1.25</v>
      </c>
      <c r="C86">
        <v>1.25</v>
      </c>
      <c r="D86">
        <v>0.9</v>
      </c>
      <c r="E86">
        <v>0.75</v>
      </c>
      <c r="F86" s="9"/>
    </row>
    <row r="87" spans="1:6" x14ac:dyDescent="0.3">
      <c r="A87" s="10">
        <v>43592</v>
      </c>
      <c r="B87">
        <v>1.25</v>
      </c>
      <c r="C87">
        <v>0</v>
      </c>
      <c r="D87">
        <v>0</v>
      </c>
      <c r="E87">
        <v>0</v>
      </c>
      <c r="F87" s="9"/>
    </row>
    <row r="88" spans="1:6" x14ac:dyDescent="0.3">
      <c r="A88" s="10">
        <v>43593</v>
      </c>
      <c r="B88">
        <v>1.25</v>
      </c>
      <c r="C88">
        <v>0.5</v>
      </c>
      <c r="D88">
        <v>0.5</v>
      </c>
      <c r="E88">
        <v>1</v>
      </c>
      <c r="F88" s="9"/>
    </row>
    <row r="89" spans="1:6" x14ac:dyDescent="0.3">
      <c r="A89" s="10">
        <v>43594</v>
      </c>
      <c r="B89">
        <v>0.5</v>
      </c>
      <c r="C89">
        <v>2.5</v>
      </c>
      <c r="D89">
        <v>2</v>
      </c>
      <c r="E89">
        <v>1</v>
      </c>
      <c r="F89" s="9"/>
    </row>
    <row r="90" spans="1:6" x14ac:dyDescent="0.3">
      <c r="A90" s="10">
        <v>43595</v>
      </c>
      <c r="B90">
        <v>1.75</v>
      </c>
      <c r="C90">
        <v>1.25</v>
      </c>
      <c r="D90">
        <v>0.5</v>
      </c>
      <c r="E90">
        <v>0.5</v>
      </c>
      <c r="F90" s="9"/>
    </row>
    <row r="91" spans="1:6" x14ac:dyDescent="0.3">
      <c r="F91" s="9"/>
    </row>
    <row r="92" spans="1:6" x14ac:dyDescent="0.3">
      <c r="F92" s="9"/>
    </row>
    <row r="93" spans="1:6" x14ac:dyDescent="0.3">
      <c r="F93" s="9"/>
    </row>
    <row r="94" spans="1:6" x14ac:dyDescent="0.3">
      <c r="F94" s="9"/>
    </row>
    <row r="95" spans="1:6" x14ac:dyDescent="0.3">
      <c r="F95" s="9"/>
    </row>
    <row r="96" spans="1:6" x14ac:dyDescent="0.3">
      <c r="F96" s="9"/>
    </row>
    <row r="97" spans="6:6" x14ac:dyDescent="0.3">
      <c r="F97" s="9"/>
    </row>
    <row r="98" spans="6:6" x14ac:dyDescent="0.3">
      <c r="F98" s="9"/>
    </row>
    <row r="99" spans="6:6" x14ac:dyDescent="0.3">
      <c r="F99" s="9"/>
    </row>
    <row r="100" spans="6:6" x14ac:dyDescent="0.3">
      <c r="F100" s="9"/>
    </row>
    <row r="101" spans="6:6" x14ac:dyDescent="0.3">
      <c r="F101" s="9"/>
    </row>
    <row r="102" spans="6:6" x14ac:dyDescent="0.3">
      <c r="F102" s="9"/>
    </row>
    <row r="103" spans="6:6" x14ac:dyDescent="0.3">
      <c r="F103" s="9"/>
    </row>
    <row r="104" spans="6:6" x14ac:dyDescent="0.3">
      <c r="F104" s="9"/>
    </row>
    <row r="105" spans="6:6" x14ac:dyDescent="0.3">
      <c r="F105" s="9"/>
    </row>
    <row r="106" spans="6:6" x14ac:dyDescent="0.3">
      <c r="F106" s="9"/>
    </row>
    <row r="107" spans="6:6" x14ac:dyDescent="0.3">
      <c r="F107" s="9"/>
    </row>
    <row r="108" spans="6:6" x14ac:dyDescent="0.3">
      <c r="F108" s="9"/>
    </row>
    <row r="109" spans="6:6" x14ac:dyDescent="0.3">
      <c r="F109" s="9"/>
    </row>
    <row r="110" spans="6:6" x14ac:dyDescent="0.3">
      <c r="F110" s="9"/>
    </row>
    <row r="111" spans="6:6" x14ac:dyDescent="0.3">
      <c r="F111" s="9"/>
    </row>
    <row r="112" spans="6:6" x14ac:dyDescent="0.3">
      <c r="F112" s="9"/>
    </row>
    <row r="113" spans="6:6" x14ac:dyDescent="0.3">
      <c r="F113" s="9"/>
    </row>
    <row r="114" spans="6:6" x14ac:dyDescent="0.3">
      <c r="F114" s="9"/>
    </row>
    <row r="115" spans="6:6" x14ac:dyDescent="0.3">
      <c r="F115" s="9"/>
    </row>
    <row r="116" spans="6:6" x14ac:dyDescent="0.3">
      <c r="F116" s="9"/>
    </row>
    <row r="117" spans="6:6" x14ac:dyDescent="0.3">
      <c r="F117" s="9"/>
    </row>
    <row r="118" spans="6:6" x14ac:dyDescent="0.3">
      <c r="F118" s="9"/>
    </row>
    <row r="119" spans="6:6" x14ac:dyDescent="0.3">
      <c r="F119" s="9"/>
    </row>
    <row r="120" spans="6:6" x14ac:dyDescent="0.3">
      <c r="F120" s="9"/>
    </row>
    <row r="121" spans="6:6" x14ac:dyDescent="0.3">
      <c r="F121" s="9"/>
    </row>
    <row r="122" spans="6:6" x14ac:dyDescent="0.3">
      <c r="F122" s="9"/>
    </row>
    <row r="123" spans="6:6" x14ac:dyDescent="0.3">
      <c r="F123" s="9"/>
    </row>
    <row r="124" spans="6:6" x14ac:dyDescent="0.3">
      <c r="F124" s="9"/>
    </row>
    <row r="125" spans="6:6" x14ac:dyDescent="0.3">
      <c r="F125" s="9"/>
    </row>
    <row r="126" spans="6:6" x14ac:dyDescent="0.3">
      <c r="F126" s="9"/>
    </row>
    <row r="127" spans="6:6" x14ac:dyDescent="0.3">
      <c r="F127" s="9"/>
    </row>
    <row r="128" spans="6:6" x14ac:dyDescent="0.3">
      <c r="F128" s="9"/>
    </row>
    <row r="129" spans="6:6" x14ac:dyDescent="0.3">
      <c r="F129" s="9"/>
    </row>
    <row r="130" spans="6:6" x14ac:dyDescent="0.3">
      <c r="F130" s="9"/>
    </row>
    <row r="131" spans="6:6" x14ac:dyDescent="0.3">
      <c r="F131" s="9"/>
    </row>
    <row r="132" spans="6:6" x14ac:dyDescent="0.3">
      <c r="F132" s="9"/>
    </row>
    <row r="133" spans="6:6" x14ac:dyDescent="0.3">
      <c r="F133" s="9"/>
    </row>
    <row r="134" spans="6:6" x14ac:dyDescent="0.3">
      <c r="F134" s="9"/>
    </row>
    <row r="135" spans="6:6" x14ac:dyDescent="0.3">
      <c r="F135" s="9"/>
    </row>
    <row r="136" spans="6:6" x14ac:dyDescent="0.3">
      <c r="F136" s="9"/>
    </row>
    <row r="137" spans="6:6" x14ac:dyDescent="0.3">
      <c r="F137" s="9"/>
    </row>
    <row r="138" spans="6:6" x14ac:dyDescent="0.3">
      <c r="F138" s="9"/>
    </row>
    <row r="139" spans="6:6" x14ac:dyDescent="0.3">
      <c r="F139" s="9"/>
    </row>
    <row r="140" spans="6:6" x14ac:dyDescent="0.3">
      <c r="F140" s="9"/>
    </row>
    <row r="141" spans="6:6" x14ac:dyDescent="0.3">
      <c r="F141" s="9"/>
    </row>
    <row r="142" spans="6:6" x14ac:dyDescent="0.3">
      <c r="F142" s="9"/>
    </row>
    <row r="143" spans="6:6" x14ac:dyDescent="0.3">
      <c r="F143" s="9"/>
    </row>
    <row r="144" spans="6:6" x14ac:dyDescent="0.3">
      <c r="F144" s="9"/>
    </row>
    <row r="145" spans="6:6" x14ac:dyDescent="0.3">
      <c r="F145" s="9"/>
    </row>
    <row r="146" spans="6:6" x14ac:dyDescent="0.3">
      <c r="F146" s="9"/>
    </row>
    <row r="147" spans="6:6" x14ac:dyDescent="0.3">
      <c r="F147" s="9"/>
    </row>
    <row r="148" spans="6:6" x14ac:dyDescent="0.3">
      <c r="F148" s="9"/>
    </row>
    <row r="149" spans="6:6" x14ac:dyDescent="0.3">
      <c r="F149" s="9"/>
    </row>
    <row r="150" spans="6:6" x14ac:dyDescent="0.3">
      <c r="F150" s="9"/>
    </row>
    <row r="151" spans="6:6" x14ac:dyDescent="0.3">
      <c r="F151" s="9"/>
    </row>
    <row r="152" spans="6:6" x14ac:dyDescent="0.3">
      <c r="F152" s="9"/>
    </row>
    <row r="153" spans="6:6" x14ac:dyDescent="0.3">
      <c r="F153" s="9"/>
    </row>
    <row r="154" spans="6:6" x14ac:dyDescent="0.3">
      <c r="F154" s="9"/>
    </row>
    <row r="155" spans="6:6" x14ac:dyDescent="0.3">
      <c r="F155" s="9"/>
    </row>
    <row r="156" spans="6:6" x14ac:dyDescent="0.3">
      <c r="F156" s="9"/>
    </row>
    <row r="157" spans="6:6" x14ac:dyDescent="0.3">
      <c r="F157" s="9"/>
    </row>
    <row r="158" spans="6:6" x14ac:dyDescent="0.3">
      <c r="F158" s="9"/>
    </row>
    <row r="159" spans="6:6" x14ac:dyDescent="0.3">
      <c r="F159" s="9"/>
    </row>
    <row r="160" spans="6:6" x14ac:dyDescent="0.3">
      <c r="F160" s="9"/>
    </row>
    <row r="161" spans="6:6" x14ac:dyDescent="0.3">
      <c r="F161" s="9"/>
    </row>
    <row r="162" spans="6:6" x14ac:dyDescent="0.3">
      <c r="F162" s="9"/>
    </row>
    <row r="163" spans="6:6" x14ac:dyDescent="0.3">
      <c r="F163" s="9"/>
    </row>
    <row r="164" spans="6:6" x14ac:dyDescent="0.3">
      <c r="F164" s="9"/>
    </row>
    <row r="165" spans="6:6" x14ac:dyDescent="0.3">
      <c r="F165" s="9"/>
    </row>
    <row r="166" spans="6:6" x14ac:dyDescent="0.3">
      <c r="F166" s="9"/>
    </row>
    <row r="167" spans="6:6" x14ac:dyDescent="0.3">
      <c r="F167" s="9"/>
    </row>
    <row r="168" spans="6:6" x14ac:dyDescent="0.3">
      <c r="F168" s="9"/>
    </row>
    <row r="169" spans="6:6" x14ac:dyDescent="0.3">
      <c r="F169" s="9"/>
    </row>
    <row r="170" spans="6:6" x14ac:dyDescent="0.3">
      <c r="F170" s="9"/>
    </row>
    <row r="171" spans="6:6" x14ac:dyDescent="0.3">
      <c r="F171" s="9"/>
    </row>
    <row r="172" spans="6:6" x14ac:dyDescent="0.3">
      <c r="F172" s="9"/>
    </row>
    <row r="173" spans="6:6" x14ac:dyDescent="0.3">
      <c r="F173" s="9"/>
    </row>
    <row r="174" spans="6:6" x14ac:dyDescent="0.3">
      <c r="F174" s="9"/>
    </row>
    <row r="175" spans="6:6" x14ac:dyDescent="0.3">
      <c r="F175" s="9"/>
    </row>
    <row r="176" spans="6:6" x14ac:dyDescent="0.3">
      <c r="F176" s="9"/>
    </row>
    <row r="177" spans="6:6" x14ac:dyDescent="0.3">
      <c r="F177" s="9"/>
    </row>
    <row r="178" spans="6:6" x14ac:dyDescent="0.3">
      <c r="F178" s="9"/>
    </row>
    <row r="179" spans="6:6" x14ac:dyDescent="0.3">
      <c r="F179" s="9"/>
    </row>
    <row r="180" spans="6:6" x14ac:dyDescent="0.3">
      <c r="F180" s="9"/>
    </row>
    <row r="181" spans="6:6" x14ac:dyDescent="0.3">
      <c r="F181" s="9"/>
    </row>
    <row r="182" spans="6:6" x14ac:dyDescent="0.3">
      <c r="F182" s="9"/>
    </row>
    <row r="183" spans="6:6" x14ac:dyDescent="0.3">
      <c r="F183" s="9"/>
    </row>
    <row r="184" spans="6:6" x14ac:dyDescent="0.3">
      <c r="F184" s="9"/>
    </row>
    <row r="185" spans="6:6" x14ac:dyDescent="0.3">
      <c r="F185" s="9"/>
    </row>
    <row r="186" spans="6:6" x14ac:dyDescent="0.3">
      <c r="F186" s="9"/>
    </row>
    <row r="187" spans="6:6" x14ac:dyDescent="0.3">
      <c r="F187" s="9"/>
    </row>
    <row r="188" spans="6:6" x14ac:dyDescent="0.3">
      <c r="F188" s="9"/>
    </row>
    <row r="189" spans="6:6" x14ac:dyDescent="0.3">
      <c r="F189" s="9"/>
    </row>
    <row r="190" spans="6:6" x14ac:dyDescent="0.3">
      <c r="F190" s="9"/>
    </row>
    <row r="191" spans="6:6" x14ac:dyDescent="0.3">
      <c r="F191" s="9"/>
    </row>
    <row r="192" spans="6:6" x14ac:dyDescent="0.3">
      <c r="F192" s="9"/>
    </row>
    <row r="193" spans="6:6" x14ac:dyDescent="0.3">
      <c r="F193" s="9"/>
    </row>
    <row r="194" spans="6:6" x14ac:dyDescent="0.3">
      <c r="F194" s="9"/>
    </row>
    <row r="195" spans="6:6" x14ac:dyDescent="0.3">
      <c r="F195" s="9"/>
    </row>
    <row r="196" spans="6:6" x14ac:dyDescent="0.3">
      <c r="F196" s="9"/>
    </row>
    <row r="197" spans="6:6" x14ac:dyDescent="0.3">
      <c r="F197" s="9"/>
    </row>
    <row r="198" spans="6:6" x14ac:dyDescent="0.3">
      <c r="F198" s="9"/>
    </row>
    <row r="199" spans="6:6" x14ac:dyDescent="0.3">
      <c r="F199" s="9"/>
    </row>
    <row r="200" spans="6:6" x14ac:dyDescent="0.3">
      <c r="F200" s="9"/>
    </row>
    <row r="201" spans="6:6" x14ac:dyDescent="0.3">
      <c r="F201" s="9"/>
    </row>
    <row r="202" spans="6:6" x14ac:dyDescent="0.3">
      <c r="F202" s="9"/>
    </row>
    <row r="203" spans="6:6" x14ac:dyDescent="0.3">
      <c r="F203" s="9"/>
    </row>
    <row r="204" spans="6:6" x14ac:dyDescent="0.3">
      <c r="F204" s="9"/>
    </row>
    <row r="205" spans="6:6" x14ac:dyDescent="0.3">
      <c r="F205" s="9"/>
    </row>
    <row r="206" spans="6:6" x14ac:dyDescent="0.3">
      <c r="F206" s="9"/>
    </row>
    <row r="207" spans="6:6" x14ac:dyDescent="0.3">
      <c r="F207" s="9"/>
    </row>
    <row r="208" spans="6:6" x14ac:dyDescent="0.3">
      <c r="F208" s="9"/>
    </row>
    <row r="209" spans="6:6" x14ac:dyDescent="0.3">
      <c r="F209" s="9"/>
    </row>
    <row r="210" spans="6:6" x14ac:dyDescent="0.3">
      <c r="F210" s="9"/>
    </row>
    <row r="211" spans="6:6" x14ac:dyDescent="0.3">
      <c r="F211" s="9"/>
    </row>
    <row r="212" spans="6:6" x14ac:dyDescent="0.3">
      <c r="F212" s="9"/>
    </row>
    <row r="213" spans="6:6" x14ac:dyDescent="0.3">
      <c r="F213" s="9"/>
    </row>
    <row r="214" spans="6:6" x14ac:dyDescent="0.3">
      <c r="F214" s="9"/>
    </row>
    <row r="215" spans="6:6" x14ac:dyDescent="0.3">
      <c r="F215" s="9"/>
    </row>
    <row r="216" spans="6:6" x14ac:dyDescent="0.3">
      <c r="F216" s="9"/>
    </row>
    <row r="217" spans="6:6" x14ac:dyDescent="0.3">
      <c r="F217" s="9"/>
    </row>
    <row r="218" spans="6:6" x14ac:dyDescent="0.3">
      <c r="F218" s="9"/>
    </row>
    <row r="219" spans="6:6" x14ac:dyDescent="0.3">
      <c r="F219" s="9"/>
    </row>
    <row r="220" spans="6:6" x14ac:dyDescent="0.3">
      <c r="F220" s="9"/>
    </row>
    <row r="221" spans="6:6" x14ac:dyDescent="0.3">
      <c r="F221" s="9"/>
    </row>
    <row r="222" spans="6:6" x14ac:dyDescent="0.3">
      <c r="F222" s="9"/>
    </row>
    <row r="223" spans="6:6" x14ac:dyDescent="0.3">
      <c r="F223" s="9"/>
    </row>
    <row r="224" spans="6:6" x14ac:dyDescent="0.3">
      <c r="F224" s="9"/>
    </row>
    <row r="225" spans="6:6" x14ac:dyDescent="0.3">
      <c r="F225" s="9"/>
    </row>
    <row r="226" spans="6:6" x14ac:dyDescent="0.3">
      <c r="F226" s="9"/>
    </row>
    <row r="227" spans="6:6" x14ac:dyDescent="0.3">
      <c r="F227" s="9"/>
    </row>
    <row r="228" spans="6:6" x14ac:dyDescent="0.3">
      <c r="F228" s="9"/>
    </row>
    <row r="229" spans="6:6" x14ac:dyDescent="0.3">
      <c r="F229" s="9"/>
    </row>
    <row r="230" spans="6:6" x14ac:dyDescent="0.3">
      <c r="F230" s="9"/>
    </row>
    <row r="231" spans="6:6" x14ac:dyDescent="0.3">
      <c r="F231" s="9"/>
    </row>
    <row r="232" spans="6:6" x14ac:dyDescent="0.3">
      <c r="F232" s="9"/>
    </row>
    <row r="233" spans="6:6" x14ac:dyDescent="0.3">
      <c r="F233" s="9"/>
    </row>
    <row r="234" spans="6:6" x14ac:dyDescent="0.3">
      <c r="F234" s="9"/>
    </row>
    <row r="235" spans="6:6" x14ac:dyDescent="0.3">
      <c r="F235" s="9"/>
    </row>
    <row r="236" spans="6:6" x14ac:dyDescent="0.3">
      <c r="F236" s="9"/>
    </row>
    <row r="237" spans="6:6" x14ac:dyDescent="0.3">
      <c r="F237" s="9"/>
    </row>
    <row r="238" spans="6:6" x14ac:dyDescent="0.3">
      <c r="F238" s="9"/>
    </row>
    <row r="239" spans="6:6" x14ac:dyDescent="0.3">
      <c r="F239" s="9"/>
    </row>
    <row r="240" spans="6:6" x14ac:dyDescent="0.3">
      <c r="F240" s="9"/>
    </row>
    <row r="241" spans="6:6" x14ac:dyDescent="0.3">
      <c r="F241" s="9"/>
    </row>
    <row r="242" spans="6:6" x14ac:dyDescent="0.3">
      <c r="F242" s="9"/>
    </row>
    <row r="243" spans="6:6" x14ac:dyDescent="0.3">
      <c r="F243" s="9"/>
    </row>
    <row r="244" spans="6:6" x14ac:dyDescent="0.3">
      <c r="F244" s="9"/>
    </row>
    <row r="245" spans="6:6" x14ac:dyDescent="0.3">
      <c r="F245" s="9"/>
    </row>
    <row r="246" spans="6:6" x14ac:dyDescent="0.3">
      <c r="F246" s="9"/>
    </row>
    <row r="247" spans="6:6" x14ac:dyDescent="0.3">
      <c r="F247" s="9"/>
    </row>
    <row r="248" spans="6:6" x14ac:dyDescent="0.3">
      <c r="F248" s="9"/>
    </row>
    <row r="249" spans="6:6" x14ac:dyDescent="0.3">
      <c r="F249" s="9"/>
    </row>
    <row r="250" spans="6:6" x14ac:dyDescent="0.3">
      <c r="F250" s="9"/>
    </row>
    <row r="251" spans="6:6" x14ac:dyDescent="0.3">
      <c r="F251" s="9"/>
    </row>
    <row r="252" spans="6:6" x14ac:dyDescent="0.3">
      <c r="F252" s="9"/>
    </row>
    <row r="253" spans="6:6" x14ac:dyDescent="0.3">
      <c r="F253" s="9"/>
    </row>
    <row r="254" spans="6:6" x14ac:dyDescent="0.3">
      <c r="F254" s="9"/>
    </row>
    <row r="255" spans="6:6" x14ac:dyDescent="0.3">
      <c r="F255" s="9"/>
    </row>
    <row r="256" spans="6:6" x14ac:dyDescent="0.3">
      <c r="F256" s="9"/>
    </row>
    <row r="257" spans="6:6" x14ac:dyDescent="0.3">
      <c r="F257" s="9"/>
    </row>
    <row r="258" spans="6:6" x14ac:dyDescent="0.3">
      <c r="F258" s="9"/>
    </row>
    <row r="259" spans="6:6" x14ac:dyDescent="0.3">
      <c r="F259" s="9"/>
    </row>
    <row r="260" spans="6:6" x14ac:dyDescent="0.3">
      <c r="F260" s="9"/>
    </row>
    <row r="261" spans="6:6" x14ac:dyDescent="0.3">
      <c r="F261" s="9"/>
    </row>
    <row r="262" spans="6:6" x14ac:dyDescent="0.3">
      <c r="F262" s="9"/>
    </row>
    <row r="263" spans="6:6" x14ac:dyDescent="0.3">
      <c r="F263" s="9"/>
    </row>
    <row r="264" spans="6:6" x14ac:dyDescent="0.3">
      <c r="F264" s="9"/>
    </row>
    <row r="265" spans="6:6" x14ac:dyDescent="0.3">
      <c r="F265" s="9"/>
    </row>
    <row r="266" spans="6:6" x14ac:dyDescent="0.3">
      <c r="F266" s="9"/>
    </row>
    <row r="267" spans="6:6" x14ac:dyDescent="0.3">
      <c r="F267" s="9"/>
    </row>
    <row r="268" spans="6:6" x14ac:dyDescent="0.3">
      <c r="F268" s="9"/>
    </row>
    <row r="269" spans="6:6" x14ac:dyDescent="0.3">
      <c r="F269" s="9"/>
    </row>
    <row r="270" spans="6:6" x14ac:dyDescent="0.3">
      <c r="F270" s="9"/>
    </row>
    <row r="271" spans="6:6" x14ac:dyDescent="0.3">
      <c r="F271" s="9"/>
    </row>
    <row r="272" spans="6:6" x14ac:dyDescent="0.3">
      <c r="F272" s="9"/>
    </row>
    <row r="273" spans="6:6" x14ac:dyDescent="0.3">
      <c r="F273" s="9"/>
    </row>
    <row r="274" spans="6:6" x14ac:dyDescent="0.3">
      <c r="F274" s="9"/>
    </row>
    <row r="275" spans="6:6" x14ac:dyDescent="0.3">
      <c r="F275" s="9"/>
    </row>
    <row r="276" spans="6:6" x14ac:dyDescent="0.3">
      <c r="F276" s="9"/>
    </row>
    <row r="277" spans="6:6" x14ac:dyDescent="0.3">
      <c r="F277" s="9"/>
    </row>
    <row r="278" spans="6:6" x14ac:dyDescent="0.3">
      <c r="F278" s="9"/>
    </row>
    <row r="279" spans="6:6" x14ac:dyDescent="0.3">
      <c r="F279" s="9"/>
    </row>
    <row r="280" spans="6:6" x14ac:dyDescent="0.3">
      <c r="F280" s="9"/>
    </row>
    <row r="281" spans="6:6" x14ac:dyDescent="0.3">
      <c r="F281" s="9"/>
    </row>
    <row r="282" spans="6:6" x14ac:dyDescent="0.3">
      <c r="F282" s="9"/>
    </row>
    <row r="283" spans="6:6" x14ac:dyDescent="0.3">
      <c r="F283" s="9"/>
    </row>
    <row r="284" spans="6:6" x14ac:dyDescent="0.3">
      <c r="F284" s="9"/>
    </row>
    <row r="285" spans="6:6" x14ac:dyDescent="0.3">
      <c r="F285" s="9"/>
    </row>
    <row r="286" spans="6:6" x14ac:dyDescent="0.3">
      <c r="F286" s="9"/>
    </row>
    <row r="287" spans="6:6" x14ac:dyDescent="0.3">
      <c r="F287" s="9"/>
    </row>
    <row r="288" spans="6:6" x14ac:dyDescent="0.3">
      <c r="F288" s="9"/>
    </row>
    <row r="289" spans="6:6" x14ac:dyDescent="0.3">
      <c r="F289" s="9"/>
    </row>
    <row r="290" spans="6:6" x14ac:dyDescent="0.3">
      <c r="F290" s="9"/>
    </row>
    <row r="291" spans="6:6" x14ac:dyDescent="0.3">
      <c r="F291" s="9"/>
    </row>
    <row r="292" spans="6:6" x14ac:dyDescent="0.3">
      <c r="F292" s="9"/>
    </row>
    <row r="293" spans="6:6" x14ac:dyDescent="0.3">
      <c r="F293" s="9"/>
    </row>
    <row r="294" spans="6:6" x14ac:dyDescent="0.3">
      <c r="F294" s="9"/>
    </row>
    <row r="295" spans="6:6" x14ac:dyDescent="0.3">
      <c r="F295" s="9"/>
    </row>
    <row r="296" spans="6:6" x14ac:dyDescent="0.3">
      <c r="F296" s="9"/>
    </row>
    <row r="297" spans="6:6" x14ac:dyDescent="0.3">
      <c r="F297" s="9"/>
    </row>
    <row r="298" spans="6:6" x14ac:dyDescent="0.3">
      <c r="F298" s="9"/>
    </row>
    <row r="299" spans="6:6" x14ac:dyDescent="0.3">
      <c r="F299" s="9"/>
    </row>
    <row r="300" spans="6:6" x14ac:dyDescent="0.3">
      <c r="F300" s="9"/>
    </row>
    <row r="301" spans="6:6" x14ac:dyDescent="0.3">
      <c r="F301" s="9"/>
    </row>
    <row r="302" spans="6:6" x14ac:dyDescent="0.3">
      <c r="F302" s="9"/>
    </row>
    <row r="303" spans="6:6" x14ac:dyDescent="0.3">
      <c r="F303" s="9"/>
    </row>
    <row r="304" spans="6:6" x14ac:dyDescent="0.3">
      <c r="F304" s="9"/>
    </row>
    <row r="305" spans="6:6" x14ac:dyDescent="0.3">
      <c r="F305" s="9"/>
    </row>
    <row r="306" spans="6:6" x14ac:dyDescent="0.3">
      <c r="F306" s="9"/>
    </row>
    <row r="307" spans="6:6" x14ac:dyDescent="0.3">
      <c r="F307" s="9"/>
    </row>
    <row r="308" spans="6:6" x14ac:dyDescent="0.3">
      <c r="F308" s="9"/>
    </row>
    <row r="309" spans="6:6" x14ac:dyDescent="0.3">
      <c r="F309" s="9"/>
    </row>
    <row r="310" spans="6:6" x14ac:dyDescent="0.3">
      <c r="F310" s="9"/>
    </row>
    <row r="311" spans="6:6" x14ac:dyDescent="0.3">
      <c r="F311" s="9"/>
    </row>
    <row r="312" spans="6:6" x14ac:dyDescent="0.3">
      <c r="F312" s="9"/>
    </row>
    <row r="313" spans="6:6" x14ac:dyDescent="0.3">
      <c r="F313" s="9"/>
    </row>
    <row r="314" spans="6:6" x14ac:dyDescent="0.3">
      <c r="F314" s="9"/>
    </row>
    <row r="315" spans="6:6" x14ac:dyDescent="0.3">
      <c r="F315" s="9"/>
    </row>
    <row r="316" spans="6:6" x14ac:dyDescent="0.3">
      <c r="F316" s="9"/>
    </row>
    <row r="317" spans="6:6" x14ac:dyDescent="0.3">
      <c r="F317" s="9"/>
    </row>
    <row r="318" spans="6:6" x14ac:dyDescent="0.3">
      <c r="F318" s="9"/>
    </row>
    <row r="319" spans="6:6" x14ac:dyDescent="0.3">
      <c r="F319" s="9"/>
    </row>
    <row r="320" spans="6:6" x14ac:dyDescent="0.3">
      <c r="F320" s="9"/>
    </row>
    <row r="321" spans="6:6" x14ac:dyDescent="0.3">
      <c r="F321" s="9"/>
    </row>
    <row r="322" spans="6:6" x14ac:dyDescent="0.3">
      <c r="F322" s="9"/>
    </row>
    <row r="323" spans="6:6" x14ac:dyDescent="0.3">
      <c r="F323" s="9"/>
    </row>
    <row r="324" spans="6:6" x14ac:dyDescent="0.3">
      <c r="F324" s="9"/>
    </row>
    <row r="325" spans="6:6" x14ac:dyDescent="0.3">
      <c r="F325" s="9"/>
    </row>
    <row r="326" spans="6:6" x14ac:dyDescent="0.3">
      <c r="F326" s="9"/>
    </row>
    <row r="327" spans="6:6" x14ac:dyDescent="0.3">
      <c r="F327" s="9"/>
    </row>
    <row r="328" spans="6:6" x14ac:dyDescent="0.3">
      <c r="F328" s="9"/>
    </row>
    <row r="329" spans="6:6" x14ac:dyDescent="0.3">
      <c r="F329" s="9"/>
    </row>
    <row r="330" spans="6:6" x14ac:dyDescent="0.3">
      <c r="F330" s="9"/>
    </row>
    <row r="331" spans="6:6" x14ac:dyDescent="0.3">
      <c r="F331" s="9"/>
    </row>
    <row r="332" spans="6:6" x14ac:dyDescent="0.3">
      <c r="F332" s="9"/>
    </row>
    <row r="333" spans="6:6" x14ac:dyDescent="0.3">
      <c r="F333" s="9"/>
    </row>
    <row r="334" spans="6:6" x14ac:dyDescent="0.3">
      <c r="F334" s="9"/>
    </row>
    <row r="335" spans="6:6" x14ac:dyDescent="0.3">
      <c r="F335" s="9"/>
    </row>
    <row r="336" spans="6:6" x14ac:dyDescent="0.3">
      <c r="F336" s="9"/>
    </row>
    <row r="337" spans="6:6" x14ac:dyDescent="0.3">
      <c r="F337" s="9"/>
    </row>
    <row r="338" spans="6:6" x14ac:dyDescent="0.3">
      <c r="F338" s="9"/>
    </row>
    <row r="339" spans="6:6" x14ac:dyDescent="0.3">
      <c r="F339" s="9"/>
    </row>
    <row r="340" spans="6:6" x14ac:dyDescent="0.3">
      <c r="F340" s="9"/>
    </row>
    <row r="341" spans="6:6" x14ac:dyDescent="0.3">
      <c r="F341" s="9"/>
    </row>
    <row r="342" spans="6:6" x14ac:dyDescent="0.3">
      <c r="F342" s="9"/>
    </row>
    <row r="343" spans="6:6" x14ac:dyDescent="0.3">
      <c r="F343" s="9"/>
    </row>
    <row r="344" spans="6:6" x14ac:dyDescent="0.3">
      <c r="F344" s="9"/>
    </row>
    <row r="345" spans="6:6" x14ac:dyDescent="0.3">
      <c r="F345" s="9"/>
    </row>
    <row r="346" spans="6:6" x14ac:dyDescent="0.3">
      <c r="F346" s="9"/>
    </row>
    <row r="347" spans="6:6" x14ac:dyDescent="0.3">
      <c r="F347" s="9"/>
    </row>
    <row r="348" spans="6:6" x14ac:dyDescent="0.3">
      <c r="F348" s="9"/>
    </row>
    <row r="349" spans="6:6" x14ac:dyDescent="0.3">
      <c r="F349" s="9"/>
    </row>
    <row r="350" spans="6:6" x14ac:dyDescent="0.3">
      <c r="F350" s="9"/>
    </row>
    <row r="351" spans="6:6" x14ac:dyDescent="0.3">
      <c r="F351" s="9"/>
    </row>
    <row r="352" spans="6:6" x14ac:dyDescent="0.3">
      <c r="F352" s="9"/>
    </row>
    <row r="353" spans="6:6" x14ac:dyDescent="0.3">
      <c r="F353" s="9"/>
    </row>
    <row r="354" spans="6:6" x14ac:dyDescent="0.3">
      <c r="F354" s="9"/>
    </row>
    <row r="355" spans="6:6" x14ac:dyDescent="0.3">
      <c r="F355" s="9"/>
    </row>
    <row r="356" spans="6:6" x14ac:dyDescent="0.3">
      <c r="F356" s="9"/>
    </row>
    <row r="357" spans="6:6" x14ac:dyDescent="0.3">
      <c r="F357" s="9"/>
    </row>
    <row r="358" spans="6:6" x14ac:dyDescent="0.3">
      <c r="F358" s="9"/>
    </row>
    <row r="359" spans="6:6" x14ac:dyDescent="0.3">
      <c r="F359" s="9"/>
    </row>
    <row r="360" spans="6:6" x14ac:dyDescent="0.3">
      <c r="F360" s="9"/>
    </row>
    <row r="361" spans="6:6" x14ac:dyDescent="0.3">
      <c r="F361" s="9"/>
    </row>
    <row r="362" spans="6:6" x14ac:dyDescent="0.3">
      <c r="F362" s="9"/>
    </row>
    <row r="363" spans="6:6" x14ac:dyDescent="0.3">
      <c r="F363" s="9"/>
    </row>
    <row r="364" spans="6:6" x14ac:dyDescent="0.3">
      <c r="F364" s="9"/>
    </row>
    <row r="365" spans="6:6" x14ac:dyDescent="0.3">
      <c r="F365" s="9"/>
    </row>
    <row r="366" spans="6:6" x14ac:dyDescent="0.3">
      <c r="F366" s="9"/>
    </row>
    <row r="367" spans="6:6" x14ac:dyDescent="0.3">
      <c r="F367" s="9"/>
    </row>
    <row r="368" spans="6:6" x14ac:dyDescent="0.3">
      <c r="F368" s="9"/>
    </row>
    <row r="369" spans="6:6" x14ac:dyDescent="0.3">
      <c r="F369" s="9"/>
    </row>
    <row r="370" spans="6:6" x14ac:dyDescent="0.3">
      <c r="F370" s="9"/>
    </row>
    <row r="371" spans="6:6" x14ac:dyDescent="0.3">
      <c r="F371" s="9"/>
    </row>
    <row r="372" spans="6:6" x14ac:dyDescent="0.3">
      <c r="F372" s="9"/>
    </row>
    <row r="373" spans="6:6" x14ac:dyDescent="0.3">
      <c r="F373" s="9"/>
    </row>
    <row r="374" spans="6:6" x14ac:dyDescent="0.3">
      <c r="F374" s="9"/>
    </row>
    <row r="375" spans="6:6" x14ac:dyDescent="0.3">
      <c r="F375" s="9"/>
    </row>
    <row r="376" spans="6:6" x14ac:dyDescent="0.3">
      <c r="F376" s="9"/>
    </row>
    <row r="377" spans="6:6" x14ac:dyDescent="0.3">
      <c r="F377" s="9"/>
    </row>
    <row r="378" spans="6:6" x14ac:dyDescent="0.3">
      <c r="F378" s="9"/>
    </row>
    <row r="379" spans="6:6" x14ac:dyDescent="0.3">
      <c r="F379" s="9"/>
    </row>
    <row r="380" spans="6:6" x14ac:dyDescent="0.3">
      <c r="F380" s="9"/>
    </row>
    <row r="381" spans="6:6" x14ac:dyDescent="0.3">
      <c r="F381" s="9"/>
    </row>
    <row r="382" spans="6:6" x14ac:dyDescent="0.3">
      <c r="F382" s="9"/>
    </row>
    <row r="383" spans="6:6" x14ac:dyDescent="0.3">
      <c r="F383" s="9"/>
    </row>
    <row r="384" spans="6:6" x14ac:dyDescent="0.3">
      <c r="F384" s="9"/>
    </row>
    <row r="385" spans="6:6" x14ac:dyDescent="0.3">
      <c r="F385" s="9"/>
    </row>
    <row r="386" spans="6:6" x14ac:dyDescent="0.3">
      <c r="F386" s="9"/>
    </row>
    <row r="387" spans="6:6" x14ac:dyDescent="0.3">
      <c r="F387" s="9"/>
    </row>
    <row r="388" spans="6:6" x14ac:dyDescent="0.3">
      <c r="F388" s="9"/>
    </row>
    <row r="389" spans="6:6" x14ac:dyDescent="0.3">
      <c r="F389" s="9"/>
    </row>
    <row r="390" spans="6:6" x14ac:dyDescent="0.3">
      <c r="F390" s="9"/>
    </row>
    <row r="391" spans="6:6" x14ac:dyDescent="0.3">
      <c r="F391" s="9"/>
    </row>
    <row r="392" spans="6:6" x14ac:dyDescent="0.3">
      <c r="F392" s="9"/>
    </row>
    <row r="393" spans="6:6" x14ac:dyDescent="0.3">
      <c r="F393" s="9"/>
    </row>
    <row r="394" spans="6:6" x14ac:dyDescent="0.3">
      <c r="F394" s="9"/>
    </row>
    <row r="395" spans="6:6" x14ac:dyDescent="0.3">
      <c r="F395" s="9"/>
    </row>
    <row r="396" spans="6:6" x14ac:dyDescent="0.3">
      <c r="F396" s="9"/>
    </row>
    <row r="397" spans="6:6" x14ac:dyDescent="0.3">
      <c r="F397" s="9"/>
    </row>
    <row r="398" spans="6:6" x14ac:dyDescent="0.3">
      <c r="F398" s="9"/>
    </row>
    <row r="399" spans="6:6" x14ac:dyDescent="0.3">
      <c r="F399" s="9"/>
    </row>
    <row r="400" spans="6:6" x14ac:dyDescent="0.3">
      <c r="F400" s="9"/>
    </row>
    <row r="401" spans="6:6" x14ac:dyDescent="0.3">
      <c r="F401" s="9"/>
    </row>
    <row r="402" spans="6:6" x14ac:dyDescent="0.3">
      <c r="F402" s="9"/>
    </row>
    <row r="403" spans="6:6" x14ac:dyDescent="0.3">
      <c r="F403" s="9"/>
    </row>
    <row r="404" spans="6:6" x14ac:dyDescent="0.3">
      <c r="F404" s="9"/>
    </row>
    <row r="405" spans="6:6" x14ac:dyDescent="0.3">
      <c r="F405" s="9"/>
    </row>
    <row r="406" spans="6:6" x14ac:dyDescent="0.3">
      <c r="F406" s="9"/>
    </row>
    <row r="407" spans="6:6" x14ac:dyDescent="0.3">
      <c r="F407" s="9"/>
    </row>
    <row r="408" spans="6:6" x14ac:dyDescent="0.3">
      <c r="F408" s="9"/>
    </row>
    <row r="409" spans="6:6" x14ac:dyDescent="0.3">
      <c r="F409" s="9"/>
    </row>
    <row r="410" spans="6:6" x14ac:dyDescent="0.3">
      <c r="F410" s="9"/>
    </row>
    <row r="411" spans="6:6" x14ac:dyDescent="0.3">
      <c r="F411" s="9"/>
    </row>
    <row r="412" spans="6:6" x14ac:dyDescent="0.3">
      <c r="F412" s="9"/>
    </row>
    <row r="413" spans="6:6" x14ac:dyDescent="0.3">
      <c r="F413" s="9"/>
    </row>
    <row r="414" spans="6:6" x14ac:dyDescent="0.3">
      <c r="F414" s="9"/>
    </row>
    <row r="415" spans="6:6" x14ac:dyDescent="0.3">
      <c r="F415" s="9"/>
    </row>
    <row r="416" spans="6:6" x14ac:dyDescent="0.3">
      <c r="F416" s="9"/>
    </row>
    <row r="417" spans="6:6" x14ac:dyDescent="0.3">
      <c r="F417" s="9"/>
    </row>
    <row r="418" spans="6:6" x14ac:dyDescent="0.3">
      <c r="F418" s="9"/>
    </row>
    <row r="419" spans="6:6" x14ac:dyDescent="0.3">
      <c r="F419" s="9"/>
    </row>
    <row r="420" spans="6:6" x14ac:dyDescent="0.3">
      <c r="F420" s="9"/>
    </row>
    <row r="421" spans="6:6" x14ac:dyDescent="0.3">
      <c r="F421" s="9"/>
    </row>
    <row r="422" spans="6:6" x14ac:dyDescent="0.3">
      <c r="F422" s="9"/>
    </row>
    <row r="423" spans="6:6" x14ac:dyDescent="0.3">
      <c r="F423" s="9"/>
    </row>
    <row r="424" spans="6:6" x14ac:dyDescent="0.3">
      <c r="F424" s="9"/>
    </row>
    <row r="425" spans="6:6" x14ac:dyDescent="0.3">
      <c r="F425" s="9"/>
    </row>
    <row r="426" spans="6:6" x14ac:dyDescent="0.3">
      <c r="F426" s="9"/>
    </row>
    <row r="427" spans="6:6" x14ac:dyDescent="0.3">
      <c r="F427" s="9"/>
    </row>
    <row r="428" spans="6:6" x14ac:dyDescent="0.3">
      <c r="F428" s="9"/>
    </row>
    <row r="429" spans="6:6" x14ac:dyDescent="0.3">
      <c r="F429" s="9"/>
    </row>
    <row r="430" spans="6:6" x14ac:dyDescent="0.3">
      <c r="F430" s="9"/>
    </row>
    <row r="431" spans="6:6" x14ac:dyDescent="0.3">
      <c r="F431" s="9"/>
    </row>
    <row r="432" spans="6:6" x14ac:dyDescent="0.3">
      <c r="F432" s="9"/>
    </row>
    <row r="433" spans="6:6" x14ac:dyDescent="0.3">
      <c r="F433" s="9"/>
    </row>
    <row r="434" spans="6:6" x14ac:dyDescent="0.3">
      <c r="F434" s="9"/>
    </row>
    <row r="435" spans="6:6" x14ac:dyDescent="0.3">
      <c r="F435" s="9"/>
    </row>
    <row r="436" spans="6:6" x14ac:dyDescent="0.3">
      <c r="F436" s="9"/>
    </row>
    <row r="437" spans="6:6" x14ac:dyDescent="0.3">
      <c r="F437" s="9"/>
    </row>
    <row r="438" spans="6:6" x14ac:dyDescent="0.3">
      <c r="F438" s="9"/>
    </row>
    <row r="439" spans="6:6" x14ac:dyDescent="0.3">
      <c r="F439" s="9"/>
    </row>
    <row r="440" spans="6:6" x14ac:dyDescent="0.3">
      <c r="F440" s="9"/>
    </row>
    <row r="441" spans="6:6" x14ac:dyDescent="0.3">
      <c r="F441" s="9"/>
    </row>
    <row r="442" spans="6:6" x14ac:dyDescent="0.3">
      <c r="F442" s="9"/>
    </row>
    <row r="443" spans="6:6" x14ac:dyDescent="0.3">
      <c r="F443" s="9"/>
    </row>
    <row r="444" spans="6:6" x14ac:dyDescent="0.3">
      <c r="F444" s="9"/>
    </row>
    <row r="445" spans="6:6" x14ac:dyDescent="0.3">
      <c r="F445" s="9"/>
    </row>
    <row r="446" spans="6:6" x14ac:dyDescent="0.3">
      <c r="F446" s="9"/>
    </row>
    <row r="447" spans="6:6" x14ac:dyDescent="0.3">
      <c r="F447" s="9"/>
    </row>
    <row r="448" spans="6:6" x14ac:dyDescent="0.3">
      <c r="F448" s="9"/>
    </row>
    <row r="449" spans="6:6" x14ac:dyDescent="0.3">
      <c r="F449" s="9"/>
    </row>
    <row r="450" spans="6:6" x14ac:dyDescent="0.3">
      <c r="F450" s="9"/>
    </row>
    <row r="451" spans="6:6" x14ac:dyDescent="0.3">
      <c r="F451" s="9"/>
    </row>
    <row r="452" spans="6:6" x14ac:dyDescent="0.3">
      <c r="F452" s="9"/>
    </row>
    <row r="453" spans="6:6" x14ac:dyDescent="0.3">
      <c r="F453" s="9"/>
    </row>
    <row r="454" spans="6:6" x14ac:dyDescent="0.3">
      <c r="F454" s="9"/>
    </row>
    <row r="455" spans="6:6" x14ac:dyDescent="0.3">
      <c r="F455" s="9"/>
    </row>
    <row r="456" spans="6:6" x14ac:dyDescent="0.3">
      <c r="F456" s="9"/>
    </row>
    <row r="457" spans="6:6" x14ac:dyDescent="0.3">
      <c r="F457" s="9"/>
    </row>
    <row r="458" spans="6:6" x14ac:dyDescent="0.3">
      <c r="F458" s="9"/>
    </row>
    <row r="459" spans="6:6" x14ac:dyDescent="0.3">
      <c r="F459" s="9"/>
    </row>
    <row r="460" spans="6:6" x14ac:dyDescent="0.3">
      <c r="F460" s="9"/>
    </row>
    <row r="461" spans="6:6" x14ac:dyDescent="0.3">
      <c r="F461" s="9"/>
    </row>
    <row r="462" spans="6:6" x14ac:dyDescent="0.3">
      <c r="F462" s="9"/>
    </row>
    <row r="463" spans="6:6" x14ac:dyDescent="0.3">
      <c r="F463" s="9"/>
    </row>
    <row r="464" spans="6:6" x14ac:dyDescent="0.3">
      <c r="F464" s="9"/>
    </row>
    <row r="465" spans="6:6" x14ac:dyDescent="0.3">
      <c r="F465" s="9"/>
    </row>
    <row r="466" spans="6:6" x14ac:dyDescent="0.3">
      <c r="F466" s="9"/>
    </row>
    <row r="467" spans="6:6" x14ac:dyDescent="0.3">
      <c r="F467" s="9"/>
    </row>
    <row r="468" spans="6:6" x14ac:dyDescent="0.3">
      <c r="F468" s="9"/>
    </row>
    <row r="469" spans="6:6" x14ac:dyDescent="0.3">
      <c r="F469" s="9"/>
    </row>
    <row r="470" spans="6:6" x14ac:dyDescent="0.3">
      <c r="F470" s="9"/>
    </row>
    <row r="471" spans="6:6" x14ac:dyDescent="0.3">
      <c r="F471" s="9"/>
    </row>
    <row r="472" spans="6:6" x14ac:dyDescent="0.3">
      <c r="F472" s="9"/>
    </row>
    <row r="473" spans="6:6" x14ac:dyDescent="0.3">
      <c r="F473" s="9"/>
    </row>
    <row r="474" spans="6:6" x14ac:dyDescent="0.3">
      <c r="F474" s="9"/>
    </row>
    <row r="475" spans="6:6" x14ac:dyDescent="0.3">
      <c r="F475" s="9"/>
    </row>
    <row r="476" spans="6:6" x14ac:dyDescent="0.3">
      <c r="F476" s="9"/>
    </row>
    <row r="477" spans="6:6" x14ac:dyDescent="0.3">
      <c r="F477" s="9"/>
    </row>
    <row r="478" spans="6:6" x14ac:dyDescent="0.3">
      <c r="F478" s="9"/>
    </row>
    <row r="479" spans="6:6" x14ac:dyDescent="0.3">
      <c r="F479" s="9"/>
    </row>
    <row r="480" spans="6:6" x14ac:dyDescent="0.3">
      <c r="F480" s="9"/>
    </row>
    <row r="481" spans="6:6" x14ac:dyDescent="0.3">
      <c r="F481" s="9"/>
    </row>
    <row r="482" spans="6:6" x14ac:dyDescent="0.3">
      <c r="F482" s="9"/>
    </row>
    <row r="483" spans="6:6" x14ac:dyDescent="0.3">
      <c r="F483" s="9"/>
    </row>
    <row r="484" spans="6:6" x14ac:dyDescent="0.3">
      <c r="F484" s="9"/>
    </row>
    <row r="485" spans="6:6" x14ac:dyDescent="0.3">
      <c r="F485" s="9"/>
    </row>
    <row r="486" spans="6:6" x14ac:dyDescent="0.3">
      <c r="F486" s="9"/>
    </row>
    <row r="487" spans="6:6" x14ac:dyDescent="0.3">
      <c r="F487" s="9"/>
    </row>
    <row r="488" spans="6:6" x14ac:dyDescent="0.3">
      <c r="F488" s="9"/>
    </row>
    <row r="489" spans="6:6" x14ac:dyDescent="0.3">
      <c r="F489" s="9"/>
    </row>
    <row r="490" spans="6:6" x14ac:dyDescent="0.3">
      <c r="F490" s="9"/>
    </row>
    <row r="491" spans="6:6" x14ac:dyDescent="0.3">
      <c r="F491" s="9"/>
    </row>
    <row r="492" spans="6:6" x14ac:dyDescent="0.3">
      <c r="F492" s="9"/>
    </row>
    <row r="493" spans="6:6" x14ac:dyDescent="0.3">
      <c r="F493" s="9"/>
    </row>
    <row r="494" spans="6:6" x14ac:dyDescent="0.3">
      <c r="F494" s="9"/>
    </row>
    <row r="495" spans="6:6" x14ac:dyDescent="0.3">
      <c r="F495" s="9"/>
    </row>
    <row r="496" spans="6:6" x14ac:dyDescent="0.3">
      <c r="F496" s="9"/>
    </row>
    <row r="497" spans="6:6" x14ac:dyDescent="0.3">
      <c r="F497" s="9"/>
    </row>
    <row r="498" spans="6:6" x14ac:dyDescent="0.3">
      <c r="F498" s="9"/>
    </row>
    <row r="499" spans="6:6" x14ac:dyDescent="0.3">
      <c r="F499" s="9"/>
    </row>
    <row r="500" spans="6:6" x14ac:dyDescent="0.3">
      <c r="F500" s="9"/>
    </row>
    <row r="501" spans="6:6" x14ac:dyDescent="0.3">
      <c r="F501" s="9"/>
    </row>
    <row r="502" spans="6:6" x14ac:dyDescent="0.3">
      <c r="F502" s="9"/>
    </row>
    <row r="503" spans="6:6" x14ac:dyDescent="0.3">
      <c r="F503" s="9"/>
    </row>
    <row r="504" spans="6:6" x14ac:dyDescent="0.3">
      <c r="F504" s="9"/>
    </row>
    <row r="505" spans="6:6" x14ac:dyDescent="0.3">
      <c r="F505" s="9"/>
    </row>
    <row r="506" spans="6:6" x14ac:dyDescent="0.3">
      <c r="F506" s="9"/>
    </row>
    <row r="507" spans="6:6" x14ac:dyDescent="0.3">
      <c r="F507" s="9"/>
    </row>
    <row r="508" spans="6:6" x14ac:dyDescent="0.3">
      <c r="F508" s="9"/>
    </row>
    <row r="509" spans="6:6" x14ac:dyDescent="0.3">
      <c r="F509" s="9"/>
    </row>
    <row r="510" spans="6:6" x14ac:dyDescent="0.3">
      <c r="F510" s="9"/>
    </row>
    <row r="511" spans="6:6" x14ac:dyDescent="0.3">
      <c r="F511" s="9"/>
    </row>
    <row r="512" spans="6:6" x14ac:dyDescent="0.3">
      <c r="F512" s="9"/>
    </row>
    <row r="513" spans="6:6" x14ac:dyDescent="0.3">
      <c r="F513" s="9"/>
    </row>
    <row r="514" spans="6:6" x14ac:dyDescent="0.3">
      <c r="F514" s="9"/>
    </row>
    <row r="515" spans="6:6" x14ac:dyDescent="0.3">
      <c r="F515" s="9"/>
    </row>
    <row r="516" spans="6:6" x14ac:dyDescent="0.3">
      <c r="F516" s="9"/>
    </row>
    <row r="517" spans="6:6" x14ac:dyDescent="0.3">
      <c r="F517" s="9"/>
    </row>
    <row r="518" spans="6:6" x14ac:dyDescent="0.3">
      <c r="F518" s="9"/>
    </row>
    <row r="519" spans="6:6" x14ac:dyDescent="0.3">
      <c r="F519" s="9"/>
    </row>
    <row r="520" spans="6:6" x14ac:dyDescent="0.3">
      <c r="F520" s="9"/>
    </row>
    <row r="521" spans="6:6" x14ac:dyDescent="0.3">
      <c r="F521" s="9"/>
    </row>
    <row r="522" spans="6:6" x14ac:dyDescent="0.3">
      <c r="F522" s="9"/>
    </row>
    <row r="523" spans="6:6" x14ac:dyDescent="0.3">
      <c r="F523" s="9"/>
    </row>
    <row r="524" spans="6:6" x14ac:dyDescent="0.3">
      <c r="F524" s="9"/>
    </row>
    <row r="525" spans="6:6" x14ac:dyDescent="0.3">
      <c r="F525" s="9"/>
    </row>
    <row r="526" spans="6:6" x14ac:dyDescent="0.3">
      <c r="F526" s="9"/>
    </row>
    <row r="527" spans="6:6" x14ac:dyDescent="0.3">
      <c r="F527" s="9"/>
    </row>
    <row r="528" spans="6:6" x14ac:dyDescent="0.3">
      <c r="F528" s="9"/>
    </row>
    <row r="529" spans="6:6" x14ac:dyDescent="0.3">
      <c r="F529" s="9"/>
    </row>
    <row r="530" spans="6:6" x14ac:dyDescent="0.3">
      <c r="F530" s="9"/>
    </row>
    <row r="531" spans="6:6" x14ac:dyDescent="0.3">
      <c r="F531" s="9"/>
    </row>
    <row r="532" spans="6:6" x14ac:dyDescent="0.3">
      <c r="F532" s="9"/>
    </row>
    <row r="533" spans="6:6" x14ac:dyDescent="0.3">
      <c r="F533" s="9"/>
    </row>
    <row r="534" spans="6:6" x14ac:dyDescent="0.3">
      <c r="F534" s="9"/>
    </row>
    <row r="535" spans="6:6" x14ac:dyDescent="0.3">
      <c r="F535" s="9"/>
    </row>
    <row r="536" spans="6:6" x14ac:dyDescent="0.3">
      <c r="F536" s="9"/>
    </row>
    <row r="537" spans="6:6" x14ac:dyDescent="0.3">
      <c r="F537" s="9"/>
    </row>
    <row r="538" spans="6:6" x14ac:dyDescent="0.3">
      <c r="F538" s="9"/>
    </row>
    <row r="539" spans="6:6" x14ac:dyDescent="0.3">
      <c r="F539" s="9"/>
    </row>
    <row r="540" spans="6:6" x14ac:dyDescent="0.3">
      <c r="F540" s="9"/>
    </row>
    <row r="541" spans="6:6" x14ac:dyDescent="0.3">
      <c r="F541" s="9"/>
    </row>
    <row r="542" spans="6:6" x14ac:dyDescent="0.3">
      <c r="F542" s="9"/>
    </row>
    <row r="543" spans="6:6" x14ac:dyDescent="0.3">
      <c r="F543" s="9"/>
    </row>
    <row r="544" spans="6:6" x14ac:dyDescent="0.3">
      <c r="F544" s="9"/>
    </row>
    <row r="545" spans="6:6" x14ac:dyDescent="0.3">
      <c r="F545" s="9"/>
    </row>
    <row r="546" spans="6:6" x14ac:dyDescent="0.3">
      <c r="F546" s="9"/>
    </row>
    <row r="547" spans="6:6" x14ac:dyDescent="0.3">
      <c r="F547" s="9"/>
    </row>
    <row r="548" spans="6:6" x14ac:dyDescent="0.3">
      <c r="F548" s="9"/>
    </row>
    <row r="549" spans="6:6" x14ac:dyDescent="0.3">
      <c r="F549" s="9"/>
    </row>
    <row r="550" spans="6:6" x14ac:dyDescent="0.3">
      <c r="F550" s="9"/>
    </row>
    <row r="551" spans="6:6" x14ac:dyDescent="0.3">
      <c r="F551" s="9"/>
    </row>
    <row r="552" spans="6:6" x14ac:dyDescent="0.3">
      <c r="F552" s="9"/>
    </row>
    <row r="553" spans="6:6" x14ac:dyDescent="0.3">
      <c r="F553" s="9"/>
    </row>
    <row r="554" spans="6:6" x14ac:dyDescent="0.3">
      <c r="F554" s="9"/>
    </row>
    <row r="555" spans="6:6" x14ac:dyDescent="0.3">
      <c r="F555" s="9"/>
    </row>
    <row r="556" spans="6:6" x14ac:dyDescent="0.3">
      <c r="F556" s="9"/>
    </row>
    <row r="557" spans="6:6" x14ac:dyDescent="0.3">
      <c r="F557" s="9"/>
    </row>
    <row r="558" spans="6:6" x14ac:dyDescent="0.3">
      <c r="F558" s="9"/>
    </row>
    <row r="559" spans="6:6" x14ac:dyDescent="0.3">
      <c r="F559" s="9"/>
    </row>
    <row r="560" spans="6:6" x14ac:dyDescent="0.3">
      <c r="F560" s="9"/>
    </row>
    <row r="561" spans="6:6" x14ac:dyDescent="0.3">
      <c r="F561" s="9"/>
    </row>
    <row r="562" spans="6:6" x14ac:dyDescent="0.3">
      <c r="F562" s="9"/>
    </row>
    <row r="563" spans="6:6" x14ac:dyDescent="0.3">
      <c r="F563" s="9"/>
    </row>
    <row r="564" spans="6:6" x14ac:dyDescent="0.3">
      <c r="F564" s="9"/>
    </row>
    <row r="565" spans="6:6" x14ac:dyDescent="0.3">
      <c r="F565" s="9"/>
    </row>
    <row r="566" spans="6:6" x14ac:dyDescent="0.3">
      <c r="F566" s="9"/>
    </row>
    <row r="567" spans="6:6" x14ac:dyDescent="0.3">
      <c r="F567" s="9"/>
    </row>
    <row r="568" spans="6:6" x14ac:dyDescent="0.3">
      <c r="F568" s="9"/>
    </row>
    <row r="569" spans="6:6" x14ac:dyDescent="0.3">
      <c r="F569" s="9"/>
    </row>
    <row r="570" spans="6:6" x14ac:dyDescent="0.3">
      <c r="F570" s="9"/>
    </row>
    <row r="571" spans="6:6" x14ac:dyDescent="0.3">
      <c r="F571" s="9"/>
    </row>
    <row r="572" spans="6:6" x14ac:dyDescent="0.3">
      <c r="F572" s="9"/>
    </row>
    <row r="573" spans="6:6" x14ac:dyDescent="0.3">
      <c r="F573" s="9"/>
    </row>
    <row r="574" spans="6:6" x14ac:dyDescent="0.3">
      <c r="F574" s="9"/>
    </row>
    <row r="575" spans="6:6" x14ac:dyDescent="0.3">
      <c r="F575" s="9"/>
    </row>
    <row r="576" spans="6:6" x14ac:dyDescent="0.3">
      <c r="F576" s="9"/>
    </row>
    <row r="577" spans="6:6" x14ac:dyDescent="0.3">
      <c r="F577" s="9"/>
    </row>
    <row r="578" spans="6:6" x14ac:dyDescent="0.3">
      <c r="F578" s="9"/>
    </row>
    <row r="579" spans="6:6" x14ac:dyDescent="0.3">
      <c r="F579" s="9"/>
    </row>
    <row r="580" spans="6:6" x14ac:dyDescent="0.3">
      <c r="F580" s="9"/>
    </row>
    <row r="581" spans="6:6" x14ac:dyDescent="0.3">
      <c r="F581" s="9"/>
    </row>
    <row r="582" spans="6:6" x14ac:dyDescent="0.3">
      <c r="F582" s="9"/>
    </row>
    <row r="583" spans="6:6" x14ac:dyDescent="0.3">
      <c r="F583" s="9"/>
    </row>
    <row r="584" spans="6:6" x14ac:dyDescent="0.3">
      <c r="F584" s="9"/>
    </row>
    <row r="585" spans="6:6" x14ac:dyDescent="0.3">
      <c r="F585" s="9"/>
    </row>
    <row r="586" spans="6:6" x14ac:dyDescent="0.3">
      <c r="F586" s="9"/>
    </row>
    <row r="587" spans="6:6" x14ac:dyDescent="0.3">
      <c r="F587" s="9"/>
    </row>
    <row r="588" spans="6:6" x14ac:dyDescent="0.3">
      <c r="F588" s="9"/>
    </row>
    <row r="589" spans="6:6" x14ac:dyDescent="0.3">
      <c r="F589" s="9"/>
    </row>
    <row r="590" spans="6:6" x14ac:dyDescent="0.3">
      <c r="F590" s="9"/>
    </row>
    <row r="591" spans="6:6" x14ac:dyDescent="0.3">
      <c r="F591" s="9"/>
    </row>
    <row r="592" spans="6:6" x14ac:dyDescent="0.3">
      <c r="F592" s="9"/>
    </row>
    <row r="593" spans="6:6" x14ac:dyDescent="0.3">
      <c r="F593" s="9"/>
    </row>
    <row r="594" spans="6:6" x14ac:dyDescent="0.3">
      <c r="F594" s="9"/>
    </row>
    <row r="595" spans="6:6" x14ac:dyDescent="0.3">
      <c r="F595" s="9"/>
    </row>
    <row r="596" spans="6:6" x14ac:dyDescent="0.3">
      <c r="F596" s="9"/>
    </row>
    <row r="597" spans="6:6" x14ac:dyDescent="0.3">
      <c r="F597" s="9"/>
    </row>
    <row r="598" spans="6:6" x14ac:dyDescent="0.3">
      <c r="F598" s="9"/>
    </row>
    <row r="599" spans="6:6" x14ac:dyDescent="0.3">
      <c r="F599" s="9"/>
    </row>
    <row r="600" spans="6:6" x14ac:dyDescent="0.3">
      <c r="F600" s="9"/>
    </row>
    <row r="601" spans="6:6" x14ac:dyDescent="0.3">
      <c r="F601" s="9"/>
    </row>
    <row r="602" spans="6:6" x14ac:dyDescent="0.3">
      <c r="F602" s="9"/>
    </row>
    <row r="603" spans="6:6" x14ac:dyDescent="0.3">
      <c r="F603" s="9"/>
    </row>
    <row r="604" spans="6:6" x14ac:dyDescent="0.3">
      <c r="F604" s="9"/>
    </row>
    <row r="605" spans="6:6" x14ac:dyDescent="0.3">
      <c r="F605" s="9"/>
    </row>
    <row r="606" spans="6:6" x14ac:dyDescent="0.3">
      <c r="F606" s="9"/>
    </row>
    <row r="607" spans="6:6" x14ac:dyDescent="0.3">
      <c r="F607" s="9"/>
    </row>
    <row r="608" spans="6:6" x14ac:dyDescent="0.3">
      <c r="F608" s="9"/>
    </row>
    <row r="609" spans="6:6" x14ac:dyDescent="0.3">
      <c r="F609" s="9"/>
    </row>
    <row r="610" spans="6:6" x14ac:dyDescent="0.3">
      <c r="F610" s="9"/>
    </row>
    <row r="611" spans="6:6" x14ac:dyDescent="0.3">
      <c r="F611" s="9"/>
    </row>
    <row r="612" spans="6:6" x14ac:dyDescent="0.3">
      <c r="F612" s="9"/>
    </row>
    <row r="613" spans="6:6" x14ac:dyDescent="0.3">
      <c r="F613" s="9"/>
    </row>
    <row r="614" spans="6:6" x14ac:dyDescent="0.3">
      <c r="F614" s="9"/>
    </row>
    <row r="615" spans="6:6" x14ac:dyDescent="0.3">
      <c r="F615" s="9"/>
    </row>
    <row r="616" spans="6:6" x14ac:dyDescent="0.3">
      <c r="F616" s="9"/>
    </row>
    <row r="617" spans="6:6" x14ac:dyDescent="0.3">
      <c r="F617" s="9"/>
    </row>
    <row r="618" spans="6:6" x14ac:dyDescent="0.3">
      <c r="F618" s="9"/>
    </row>
    <row r="619" spans="6:6" x14ac:dyDescent="0.3">
      <c r="F619" s="9"/>
    </row>
    <row r="620" spans="6:6" x14ac:dyDescent="0.3">
      <c r="F620" s="9"/>
    </row>
    <row r="621" spans="6:6" x14ac:dyDescent="0.3">
      <c r="F621" s="9"/>
    </row>
    <row r="622" spans="6:6" x14ac:dyDescent="0.3">
      <c r="F622" s="9"/>
    </row>
    <row r="623" spans="6:6" x14ac:dyDescent="0.3">
      <c r="F623" s="9"/>
    </row>
    <row r="624" spans="6:6" x14ac:dyDescent="0.3">
      <c r="F62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Report</vt:lpstr>
      <vt:lpstr>Hours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TEICHMAN</dc:creator>
  <cp:lastModifiedBy>SETH TEICHMAN</cp:lastModifiedBy>
  <dcterms:created xsi:type="dcterms:W3CDTF">2019-01-03T18:25:36Z</dcterms:created>
  <dcterms:modified xsi:type="dcterms:W3CDTF">2019-05-10T18:30:47Z</dcterms:modified>
</cp:coreProperties>
</file>