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<sst xmlns="http://schemas.openxmlformats.org/spreadsheetml/2006/main" uniqueCount="47">
  <si>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Relatório AD. Videira Verdadeira</t>
  </si>
  <si>
    <t>DATA</t>
  </si>
  <si>
    <t>HISTÓRICO</t>
  </si>
  <si>
    <t>TIPO</t>
  </si>
  <si>
    <t>VALOR</t>
  </si>
  <si>
    <t>01/04/2023</t>
  </si>
  <si>
    <t>Saldo Anterior</t>
  </si>
  <si>
    <t>Entrada</t>
  </si>
  <si>
    <t>02/04/2023</t>
  </si>
  <si>
    <t>Ofertas</t>
  </si>
  <si>
    <t>05/04/2023</t>
  </si>
  <si>
    <t>07/04/2023</t>
  </si>
  <si>
    <t>08/04/2023</t>
  </si>
  <si>
    <t>Material Ceia + Copo</t>
  </si>
  <si>
    <t>Saida</t>
  </si>
  <si>
    <t>09/04/2023</t>
  </si>
  <si>
    <t>Dízimos</t>
  </si>
  <si>
    <t>Ajuda Beneficente + Material Ceia</t>
  </si>
  <si>
    <t>11/04/2023</t>
  </si>
  <si>
    <t>Dízimo</t>
  </si>
  <si>
    <t>12/04/2023</t>
  </si>
  <si>
    <t>14/04/2023</t>
  </si>
  <si>
    <t>15/04/2023</t>
  </si>
  <si>
    <t>Ajuda RJ</t>
  </si>
  <si>
    <t>16/04/2023</t>
  </si>
  <si>
    <t>17/04/2023</t>
  </si>
  <si>
    <t>18/04/2023</t>
  </si>
  <si>
    <t>Azeite Campanha</t>
  </si>
  <si>
    <t>Ajuda de Custo</t>
  </si>
  <si>
    <t>19/04/2023</t>
  </si>
  <si>
    <t>20/04/2023</t>
  </si>
  <si>
    <t>Aluguel</t>
  </si>
  <si>
    <t>21/04/2023</t>
  </si>
  <si>
    <t>23/04/2023</t>
  </si>
  <si>
    <t>24/04/2023</t>
  </si>
  <si>
    <t>Água</t>
  </si>
  <si>
    <t>Luz</t>
  </si>
  <si>
    <t>25/04/2023</t>
  </si>
  <si>
    <t>Material Papelaria</t>
  </si>
  <si>
    <t>26/04/2023</t>
  </si>
  <si>
    <t>28/04/2023</t>
  </si>
  <si>
    <t>Limpeza Mensal</t>
  </si>
  <si>
    <t>30/04/2023</t>
  </si>
  <si>
    <t>Gasto com Carro de Aplicativo</t>
  </si>
  <si>
    <t>Entradas</t>
  </si>
  <si>
    <t>Saídas</t>
  </si>
  <si>
    <t>Saldo atual</t>
  </si>
</sst>
</file>

<file path=xl/styles.xml><?xml version="1.0" encoding="utf-8"?>
<styleSheet xmlns="http://schemas.openxmlformats.org/spreadsheetml/2006/main" xml:space="preserve">
  <numFmts count="1">
    <numFmt numFmtId="164" formatCode="R$ #,##0.00"/>
  </numFmts>
  <fonts count="1">
    <font>
      <b val="0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63cbce"/>
        <bgColor rgb="FF000000"/>
      </patternFill>
    </fill>
    <fill>
      <patternFill patternType="solid">
        <fgColor rgb="FFffffa6"/>
        <bgColor rgb="FF000000"/>
      </patternFill>
    </fill>
    <fill>
      <patternFill patternType="solid">
        <fgColor rgb="FF81d41a"/>
        <bgColor rgb="FF000000"/>
      </patternFill>
    </fill>
    <fill>
      <patternFill patternType="solid">
        <fgColor rgb="FFff3838"/>
        <bgColor rgb="FF000000"/>
      </patternFill>
    </fill>
    <fill>
      <patternFill patternType="solid">
        <fgColor rgb="FFb4c7dc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1" applyFont="0" applyNumberFormat="0" applyFill="1" applyBorder="1" applyAlignment="1">
      <alignment horizontal="center" vertical="center" textRotation="0" wrapText="false" shrinkToFit="false"/>
    </xf>
    <xf xfId="0" fontId="0" numFmtId="164" fillId="0" borderId="8" applyFont="0" applyNumberFormat="1" applyFill="0" applyBorder="1" applyAlignment="1">
      <alignment horizontal="center" vertical="center" textRotation="0" wrapText="false" shrinkToFit="false"/>
    </xf>
    <xf xfId="0" fontId="0" numFmtId="164" fillId="0" borderId="4" applyFont="0" applyNumberFormat="1" applyFill="0" applyBorder="1" applyAlignment="1">
      <alignment horizontal="center" vertical="center" textRotation="0" wrapText="false" shrinkToFit="false"/>
    </xf>
    <xf xfId="0" fontId="0" numFmtId="164" fillId="0" borderId="5" applyFont="0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quotePrefix="1" numFmtId="164" fillId="3" borderId="8" applyFont="0" applyNumberFormat="1" applyFill="1" applyBorder="1" applyAlignment="1">
      <alignment horizontal="center" vertical="center" textRotation="0" wrapText="false" shrinkToFit="false"/>
    </xf>
    <xf xfId="0" fontId="0" quotePrefix="1" numFmtId="164" fillId="4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5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6" borderId="4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3"/>
  <sheetViews>
    <sheetView tabSelected="1" workbookViewId="0" showGridLines="true" showRowColHeaders="1">
      <selection activeCell="B43" sqref="B43"/>
    </sheetView>
  </sheetViews>
  <sheetFormatPr defaultRowHeight="14.4" outlineLevelRow="0" outlineLevelCol="0"/>
  <cols>
    <col min="1" max="1" width="15" customWidth="true" style="6"/>
    <col min="2" max="2" width="45" customWidth="true" style="6"/>
    <col min="3" max="3" width="9.10" style="6"/>
    <col min="4" max="4" width="20" customWidth="true" style="15"/>
  </cols>
  <sheetData>
    <row r="1" spans="1:4" customHeight="1" ht="30">
      <c r="A1" s="7" t="s">
        <v>0</v>
      </c>
      <c r="B1" s="3"/>
      <c r="C1" s="3"/>
      <c r="D1" s="12"/>
    </row>
    <row r="2" spans="1:4" customHeight="1" ht="25">
      <c r="A2" s="1" t="s">
        <v>1</v>
      </c>
      <c r="B2" s="4" t="s">
        <v>2</v>
      </c>
      <c r="C2" s="4" t="s">
        <v>3</v>
      </c>
      <c r="D2" s="13" t="s">
        <v>4</v>
      </c>
    </row>
    <row r="3" spans="1:4" customHeight="1" ht="20">
      <c r="A3" s="2" t="s">
        <v>5</v>
      </c>
      <c r="B3" s="5" t="s">
        <v>6</v>
      </c>
      <c r="C3" s="5" t="s">
        <v>7</v>
      </c>
      <c r="D3" s="14">
        <v>-874.48</v>
      </c>
    </row>
    <row r="4" spans="1:4" customHeight="1" ht="20">
      <c r="A4" s="2" t="s">
        <v>8</v>
      </c>
      <c r="B4" s="5" t="s">
        <v>9</v>
      </c>
      <c r="C4" s="5" t="s">
        <v>7</v>
      </c>
      <c r="D4" s="14">
        <v>25.5</v>
      </c>
    </row>
    <row r="5" spans="1:4" customHeight="1" ht="20">
      <c r="A5" s="2" t="s">
        <v>10</v>
      </c>
      <c r="B5" s="5" t="s">
        <v>9</v>
      </c>
      <c r="C5" s="5" t="s">
        <v>7</v>
      </c>
      <c r="D5" s="14">
        <v>16.0</v>
      </c>
    </row>
    <row r="6" spans="1:4" customHeight="1" ht="20">
      <c r="A6" s="2" t="s">
        <v>11</v>
      </c>
      <c r="B6" s="5" t="s">
        <v>9</v>
      </c>
      <c r="C6" s="5" t="s">
        <v>7</v>
      </c>
      <c r="D6" s="14">
        <v>12.0</v>
      </c>
    </row>
    <row r="7" spans="1:4" customHeight="1" ht="20">
      <c r="A7" s="2" t="s">
        <v>12</v>
      </c>
      <c r="B7" s="5" t="s">
        <v>13</v>
      </c>
      <c r="C7" s="5" t="s">
        <v>14</v>
      </c>
      <c r="D7" s="14">
        <v>20.96</v>
      </c>
    </row>
    <row r="8" spans="1:4" customHeight="1" ht="20">
      <c r="A8" s="2" t="s">
        <v>15</v>
      </c>
      <c r="B8" s="5" t="s">
        <v>16</v>
      </c>
      <c r="C8" s="5" t="s">
        <v>7</v>
      </c>
      <c r="D8" s="14">
        <v>250.0</v>
      </c>
    </row>
    <row r="9" spans="1:4" customHeight="1" ht="20">
      <c r="A9" s="2" t="s">
        <v>15</v>
      </c>
      <c r="B9" s="5" t="s">
        <v>17</v>
      </c>
      <c r="C9" s="5" t="s">
        <v>14</v>
      </c>
      <c r="D9" s="14">
        <v>78.42</v>
      </c>
    </row>
    <row r="10" spans="1:4" customHeight="1" ht="20">
      <c r="A10" s="2" t="s">
        <v>15</v>
      </c>
      <c r="B10" s="5" t="s">
        <v>9</v>
      </c>
      <c r="C10" s="5" t="s">
        <v>7</v>
      </c>
      <c r="D10" s="14">
        <v>14.5</v>
      </c>
    </row>
    <row r="11" spans="1:4" customHeight="1" ht="20">
      <c r="A11" s="2" t="s">
        <v>18</v>
      </c>
      <c r="B11" s="5" t="s">
        <v>19</v>
      </c>
      <c r="C11" s="5" t="s">
        <v>7</v>
      </c>
      <c r="D11" s="14">
        <v>101.5</v>
      </c>
    </row>
    <row r="12" spans="1:4" customHeight="1" ht="20">
      <c r="A12" s="2" t="s">
        <v>20</v>
      </c>
      <c r="B12" s="5" t="s">
        <v>16</v>
      </c>
      <c r="C12" s="5" t="s">
        <v>7</v>
      </c>
      <c r="D12" s="14">
        <v>200.0</v>
      </c>
    </row>
    <row r="13" spans="1:4" customHeight="1" ht="20">
      <c r="A13" s="2" t="s">
        <v>20</v>
      </c>
      <c r="B13" s="5" t="s">
        <v>9</v>
      </c>
      <c r="C13" s="5" t="s">
        <v>7</v>
      </c>
      <c r="D13" s="14">
        <v>49.6</v>
      </c>
    </row>
    <row r="14" spans="1:4" customHeight="1" ht="20">
      <c r="A14" s="2" t="s">
        <v>21</v>
      </c>
      <c r="B14" s="5" t="s">
        <v>19</v>
      </c>
      <c r="C14" s="5" t="s">
        <v>7</v>
      </c>
      <c r="D14" s="14">
        <v>200.0</v>
      </c>
    </row>
    <row r="15" spans="1:4" customHeight="1" ht="20">
      <c r="A15" s="2" t="s">
        <v>21</v>
      </c>
      <c r="B15" s="5" t="s">
        <v>16</v>
      </c>
      <c r="C15" s="5" t="s">
        <v>7</v>
      </c>
      <c r="D15" s="14">
        <v>485.0</v>
      </c>
    </row>
    <row r="16" spans="1:4" customHeight="1" ht="20">
      <c r="A16" s="2" t="s">
        <v>21</v>
      </c>
      <c r="B16" s="5" t="s">
        <v>9</v>
      </c>
      <c r="C16" s="5" t="s">
        <v>7</v>
      </c>
      <c r="D16" s="14">
        <v>10.0</v>
      </c>
    </row>
    <row r="17" spans="1:4" customHeight="1" ht="20">
      <c r="A17" s="2" t="s">
        <v>22</v>
      </c>
      <c r="B17" s="5" t="s">
        <v>19</v>
      </c>
      <c r="C17" s="5" t="s">
        <v>7</v>
      </c>
      <c r="D17" s="14">
        <v>100.0</v>
      </c>
    </row>
    <row r="18" spans="1:4" customHeight="1" ht="20">
      <c r="A18" s="2" t="s">
        <v>22</v>
      </c>
      <c r="B18" s="5" t="s">
        <v>23</v>
      </c>
      <c r="C18" s="5" t="s">
        <v>14</v>
      </c>
      <c r="D18" s="14">
        <v>450.0</v>
      </c>
    </row>
    <row r="19" spans="1:4" customHeight="1" ht="20">
      <c r="A19" s="2" t="s">
        <v>24</v>
      </c>
      <c r="B19" s="5" t="s">
        <v>9</v>
      </c>
      <c r="C19" s="5" t="s">
        <v>7</v>
      </c>
      <c r="D19" s="14">
        <v>101.5</v>
      </c>
    </row>
    <row r="20" spans="1:4" customHeight="1" ht="20">
      <c r="A20" s="2" t="s">
        <v>25</v>
      </c>
      <c r="B20" s="5" t="s">
        <v>19</v>
      </c>
      <c r="C20" s="5" t="s">
        <v>7</v>
      </c>
      <c r="D20" s="14">
        <v>150.0</v>
      </c>
    </row>
    <row r="21" spans="1:4" customHeight="1" ht="20">
      <c r="A21" s="2" t="s">
        <v>26</v>
      </c>
      <c r="B21" s="5" t="s">
        <v>27</v>
      </c>
      <c r="C21" s="5" t="s">
        <v>14</v>
      </c>
      <c r="D21" s="14">
        <v>42.0</v>
      </c>
    </row>
    <row r="22" spans="1:4" customHeight="1" ht="20">
      <c r="A22" s="2" t="s">
        <v>26</v>
      </c>
      <c r="B22" s="5" t="s">
        <v>28</v>
      </c>
      <c r="C22" s="5" t="s">
        <v>14</v>
      </c>
      <c r="D22" s="14">
        <v>100.0</v>
      </c>
    </row>
    <row r="23" spans="1:4" customHeight="1" ht="20">
      <c r="A23" s="2" t="s">
        <v>29</v>
      </c>
      <c r="B23" s="5" t="s">
        <v>9</v>
      </c>
      <c r="C23" s="5" t="s">
        <v>7</v>
      </c>
      <c r="D23" s="14">
        <v>64.75</v>
      </c>
    </row>
    <row r="24" spans="1:4" customHeight="1" ht="20">
      <c r="A24" s="2" t="s">
        <v>29</v>
      </c>
      <c r="B24" s="5" t="s">
        <v>16</v>
      </c>
      <c r="C24" s="5" t="s">
        <v>7</v>
      </c>
      <c r="D24" s="14">
        <v>245.56</v>
      </c>
    </row>
    <row r="25" spans="1:4" customHeight="1" ht="20">
      <c r="A25" s="2" t="s">
        <v>30</v>
      </c>
      <c r="B25" s="5" t="s">
        <v>31</v>
      </c>
      <c r="C25" s="5" t="s">
        <v>14</v>
      </c>
      <c r="D25" s="14">
        <v>700.0</v>
      </c>
    </row>
    <row r="26" spans="1:4" customHeight="1" ht="20">
      <c r="A26" s="2" t="s">
        <v>32</v>
      </c>
      <c r="B26" s="5" t="s">
        <v>9</v>
      </c>
      <c r="C26" s="5" t="s">
        <v>7</v>
      </c>
      <c r="D26" s="14">
        <v>7.0</v>
      </c>
    </row>
    <row r="27" spans="1:4" customHeight="1" ht="20">
      <c r="A27" s="2" t="s">
        <v>33</v>
      </c>
      <c r="B27" s="5" t="s">
        <v>9</v>
      </c>
      <c r="C27" s="5" t="s">
        <v>7</v>
      </c>
      <c r="D27" s="14">
        <v>27.0</v>
      </c>
    </row>
    <row r="28" spans="1:4" customHeight="1" ht="20">
      <c r="A28" s="2" t="s">
        <v>34</v>
      </c>
      <c r="B28" s="5" t="s">
        <v>35</v>
      </c>
      <c r="C28" s="5" t="s">
        <v>14</v>
      </c>
      <c r="D28" s="14">
        <v>67.38</v>
      </c>
    </row>
    <row r="29" spans="1:4" customHeight="1" ht="20">
      <c r="A29" s="2" t="s">
        <v>34</v>
      </c>
      <c r="B29" s="5" t="s">
        <v>36</v>
      </c>
      <c r="C29" s="5" t="s">
        <v>14</v>
      </c>
      <c r="D29" s="14">
        <v>195.49</v>
      </c>
    </row>
    <row r="30" spans="1:4" customHeight="1" ht="20">
      <c r="A30" s="2" t="s">
        <v>37</v>
      </c>
      <c r="B30" s="5" t="s">
        <v>38</v>
      </c>
      <c r="C30" s="5" t="s">
        <v>14</v>
      </c>
      <c r="D30" s="14">
        <v>72.8</v>
      </c>
    </row>
    <row r="31" spans="1:4" customHeight="1" ht="20">
      <c r="A31" s="2" t="s">
        <v>39</v>
      </c>
      <c r="B31" s="5" t="s">
        <v>9</v>
      </c>
      <c r="C31" s="5" t="s">
        <v>7</v>
      </c>
      <c r="D31" s="14">
        <v>18.0</v>
      </c>
    </row>
    <row r="32" spans="1:4" customHeight="1" ht="20">
      <c r="A32" s="2" t="s">
        <v>40</v>
      </c>
      <c r="B32" s="5" t="s">
        <v>41</v>
      </c>
      <c r="C32" s="5" t="s">
        <v>14</v>
      </c>
      <c r="D32" s="14">
        <v>150.0</v>
      </c>
    </row>
    <row r="33" spans="1:4" customHeight="1" ht="20">
      <c r="A33" s="2" t="s">
        <v>40</v>
      </c>
      <c r="B33" s="5" t="s">
        <v>16</v>
      </c>
      <c r="C33" s="5" t="s">
        <v>7</v>
      </c>
      <c r="D33" s="14">
        <v>265.0</v>
      </c>
    </row>
    <row r="34" spans="1:4" customHeight="1" ht="20">
      <c r="A34" s="2" t="s">
        <v>42</v>
      </c>
      <c r="B34" s="5" t="s">
        <v>9</v>
      </c>
      <c r="C34" s="5" t="s">
        <v>7</v>
      </c>
      <c r="D34" s="14">
        <v>29.0</v>
      </c>
    </row>
    <row r="35" spans="1:4" customHeight="1" ht="20">
      <c r="A35" s="2" t="s">
        <v>42</v>
      </c>
      <c r="B35" s="5" t="s">
        <v>16</v>
      </c>
      <c r="C35" s="5" t="s">
        <v>7</v>
      </c>
      <c r="D35" s="14">
        <v>280.0</v>
      </c>
    </row>
    <row r="36" spans="1:4" customHeight="1" ht="20">
      <c r="A36" s="2" t="s">
        <v>42</v>
      </c>
      <c r="B36" s="5" t="s">
        <v>28</v>
      </c>
      <c r="C36" s="5" t="s">
        <v>14</v>
      </c>
      <c r="D36" s="14">
        <v>750.0</v>
      </c>
    </row>
    <row r="37" spans="1:4" customHeight="1" ht="20">
      <c r="A37" s="1" t="s">
        <v>42</v>
      </c>
      <c r="B37" s="4" t="s">
        <v>43</v>
      </c>
      <c r="C37" s="4" t="s">
        <v>14</v>
      </c>
      <c r="D37" s="13">
        <v>74.15</v>
      </c>
    </row>
    <row r="40" spans="1:4" customHeight="1" ht="20">
      <c r="A40" s="8" t="s">
        <v>6</v>
      </c>
      <c r="B40" s="16" t="str">
        <f>VLOOKUP("Saldo Anterior", B:D, 3, 0)</f>
        <v>=VLOOKUP("Saldo Anterior", B:D, 3, 0)</v>
      </c>
    </row>
    <row r="41" spans="1:4" customHeight="1" ht="20">
      <c r="A41" s="9" t="s">
        <v>44</v>
      </c>
      <c r="B41" s="17" t="str">
        <f>(SUMIF(C:C, "=Entrada", D:D) -B40)</f>
        <v>=(SUMIF(C:C, "=Entrada", D:D) -B40)</v>
      </c>
    </row>
    <row r="42" spans="1:4" customHeight="1" ht="20">
      <c r="A42" s="10" t="s">
        <v>45</v>
      </c>
      <c r="B42" s="18" t="str">
        <f>SUMIF(C:C, "&lt;&gt;Entrada", D:D)</f>
        <v>=SUMIF(C:C, "&lt;&gt;Entrada", D:D)</v>
      </c>
    </row>
    <row r="43" spans="1:4" customHeight="1" ht="20">
      <c r="A43" s="11" t="s">
        <v>46</v>
      </c>
      <c r="B43" s="19" t="str">
        <f>SUM(B40,B41,-B42)</f>
        <v>=SUM(B40,B41,-B42)</v>
      </c>
    </row>
  </sheetData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2023-06-29T08:29:34+02:00</dcterms:created>
  <dcterms:modified xsi:type="dcterms:W3CDTF">2023-06-29T08:29:34+02:00</dcterms:modified>
  <dc:title>Untitled Spreadsheet</dc:title>
  <dc:description/>
  <dc:subject/>
  <cp:keywords/>
  <cp:category/>
</cp:coreProperties>
</file>