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cel\exercises\documento28\"/>
    </mc:Choice>
  </mc:AlternateContent>
  <xr:revisionPtr revIDLastSave="0" documentId="13_ncr:1_{D7626B5E-18F7-46EF-9C18-3FD3240F12D1}" xr6:coauthVersionLast="47" xr6:coauthVersionMax="47" xr10:uidLastSave="{00000000-0000-0000-0000-000000000000}"/>
  <bookViews>
    <workbookView xWindow="8475" yWindow="1170" windowWidth="18915" windowHeight="12060" activeTab="1" xr2:uid="{AE25153E-9FA4-414D-BE8A-A86E5A9F2C6C}"/>
  </bookViews>
  <sheets>
    <sheet name="TABELLA DATI ANALISI MUTUO" sheetId="1" r:id="rId1"/>
    <sheet name="TABELLA DATI 1" sheetId="2" r:id="rId2"/>
    <sheet name="TABELLA DATI 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" l="1"/>
  <c r="B7" i="5"/>
  <c r="B7" i="2"/>
  <c r="D2" i="1"/>
</calcChain>
</file>

<file path=xl/sharedStrings.xml><?xml version="1.0" encoding="utf-8"?>
<sst xmlns="http://schemas.openxmlformats.org/spreadsheetml/2006/main" count="24" uniqueCount="14">
  <si>
    <t>Analisi mutuo</t>
  </si>
  <si>
    <t>Acconto</t>
  </si>
  <si>
    <t>Tasso d'interesse</t>
  </si>
  <si>
    <t>Durata (mesi)</t>
  </si>
  <si>
    <t>Importo prestito</t>
  </si>
  <si>
    <t>nessuno</t>
  </si>
  <si>
    <t>Raccolta Fondi</t>
  </si>
  <si>
    <t>Numero Soci</t>
  </si>
  <si>
    <t>Quota Individuale</t>
  </si>
  <si>
    <t>Totale</t>
  </si>
  <si>
    <t>Quota Minima</t>
  </si>
  <si>
    <t>Quota Media</t>
  </si>
  <si>
    <t>Quota Massima</t>
  </si>
  <si>
    <t>Quote Annuali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</si>
</sst>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#,##0.00\ [$€-410]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10" fontId="0" fillId="0" borderId="0" xfId="0" applyNumberFormat="1"/>
    <xf numFmtId="164" fontId="0" fillId="0" borderId="0" xfId="0" applyNumberFormat="1"/>
    <xf numFmtId="0" fontId="3" fillId="0" borderId="0" xfId="0" applyFont="1"/>
    <xf numFmtId="164" fontId="3" fillId="3" borderId="0" xfId="0" applyNumberFormat="1" applyFont="1" applyFill="1"/>
    <xf numFmtId="164" fontId="2" fillId="0" borderId="0" xfId="0" applyNumberFormat="1" applyFont="1"/>
    <xf numFmtId="0" fontId="2" fillId="0" borderId="0" xfId="0" applyFont="1"/>
    <xf numFmtId="0" fontId="3" fillId="2" borderId="0" xfId="0" applyFont="1" applyFill="1"/>
    <xf numFmtId="164" fontId="2" fillId="4" borderId="0" xfId="0" applyNumberFormat="1" applyFont="1" applyFill="1"/>
    <xf numFmtId="0" fontId="2" fillId="0" borderId="0" xfId="0" applyNumberFormat="1" applyFont="1"/>
    <xf numFmtId="164" fontId="2" fillId="5" borderId="0" xfId="0" applyNumberFormat="1" applyFont="1" applyFill="1"/>
    <xf numFmtId="0" fontId="2" fillId="5" borderId="0" xfId="0" applyFont="1" applyFill="1" applyAlignment="1">
      <alignment horizontal="center"/>
    </xf>
    <xf numFmtId="8" fontId="0" fillId="3" borderId="1" xfId="0" applyNumberFormat="1" applyFill="1" applyBorder="1"/>
    <xf numFmtId="0" fontId="0" fillId="5" borderId="2" xfId="0" applyFill="1" applyBorder="1"/>
    <xf numFmtId="0" fontId="0" fillId="5" borderId="3" xfId="0" applyFill="1" applyBorder="1"/>
    <xf numFmtId="10" fontId="0" fillId="5" borderId="4" xfId="0" applyNumberFormat="1" applyFill="1" applyBorder="1"/>
    <xf numFmtId="10" fontId="0" fillId="5" borderId="6" xfId="0" applyNumberFormat="1" applyFill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581025</xdr:colOff>
      <xdr:row>0</xdr:row>
      <xdr:rowOff>190500</xdr:rowOff>
    </xdr:from>
    <xdr:to>
      <xdr:col>17</xdr:col>
      <xdr:colOff>444666</xdr:colOff>
      <xdr:row>30</xdr:row>
      <xdr:rowOff>365</xdr:rowOff>
    </xdr:to>
    <xdr:pic>
      <xdr:nvPicPr>
        <xdr:cNvPr id="2" name="Segnaposto contenuto 4">
          <a:extLst>
            <a:ext uri="{FF2B5EF4-FFF2-40B4-BE49-F238E27FC236}">
              <a16:creationId xmlns:a16="http://schemas.microsoft.com/office/drawing/2014/main" id="{B1643DAB-873D-4E06-BCED-EF3D151E03C2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375" y="190500"/>
          <a:ext cx="6569241" cy="5543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26E0-E2F6-4D04-BDE5-D4250F82153F}">
  <dimension ref="A1:F5"/>
  <sheetViews>
    <sheetView workbookViewId="0">
      <selection activeCell="D10" sqref="D10"/>
    </sheetView>
  </sheetViews>
  <sheetFormatPr defaultRowHeight="15" x14ac:dyDescent="0.25"/>
  <cols>
    <col min="1" max="1" width="16.28515625" bestFit="1" customWidth="1"/>
    <col min="2" max="2" width="10.5703125" bestFit="1" customWidth="1"/>
    <col min="3" max="3" width="10.5703125" customWidth="1"/>
  </cols>
  <sheetData>
    <row r="1" spans="1:6" ht="15.75" thickBot="1" x14ac:dyDescent="0.3">
      <c r="A1" s="1" t="s">
        <v>0</v>
      </c>
    </row>
    <row r="2" spans="1:6" x14ac:dyDescent="0.25">
      <c r="A2" t="s">
        <v>1</v>
      </c>
      <c r="B2" t="s">
        <v>5</v>
      </c>
      <c r="D2" s="13">
        <f>PMT(B3/12,B4,-B5)</f>
        <v>672.68336574299849</v>
      </c>
      <c r="E2" s="14">
        <v>180</v>
      </c>
      <c r="F2" s="15">
        <v>360</v>
      </c>
    </row>
    <row r="3" spans="1:6" x14ac:dyDescent="0.25">
      <c r="A3" t="s">
        <v>2</v>
      </c>
      <c r="B3" s="2">
        <v>9.5000000000000001E-2</v>
      </c>
      <c r="C3" s="2"/>
      <c r="D3" s="16">
        <v>0.09</v>
      </c>
      <c r="E3" s="18">
        <f t="dataTable" ref="E3:F5" dt2D="1" dtr="1" r1="B4" r2="B3"/>
        <v>811.41326732942798</v>
      </c>
      <c r="F3" s="19">
        <v>643.69809355582618</v>
      </c>
    </row>
    <row r="4" spans="1:6" x14ac:dyDescent="0.25">
      <c r="A4" t="s">
        <v>3</v>
      </c>
      <c r="B4">
        <v>360</v>
      </c>
      <c r="D4" s="16">
        <v>9.5000000000000001E-2</v>
      </c>
      <c r="E4" s="18">
        <v>835.37974629102916</v>
      </c>
      <c r="F4" s="19">
        <v>672.68336574299849</v>
      </c>
    </row>
    <row r="5" spans="1:6" ht="15.75" thickBot="1" x14ac:dyDescent="0.3">
      <c r="A5" t="s">
        <v>4</v>
      </c>
      <c r="B5" s="3">
        <v>80000</v>
      </c>
      <c r="C5" s="3"/>
      <c r="D5" s="17">
        <v>0.1</v>
      </c>
      <c r="E5" s="20">
        <v>859.68409416649286</v>
      </c>
      <c r="F5" s="21">
        <v>702.05725607103898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8CD9-8819-4836-AA19-82E0B48EAF17}">
  <dimension ref="A1:E12"/>
  <sheetViews>
    <sheetView tabSelected="1" workbookViewId="0">
      <selection activeCell="B11" sqref="B11:E12"/>
    </sheetView>
  </sheetViews>
  <sheetFormatPr defaultRowHeight="15" x14ac:dyDescent="0.25"/>
  <cols>
    <col min="1" max="1" width="23.28515625" bestFit="1" customWidth="1"/>
    <col min="2" max="2" width="14.7109375" bestFit="1" customWidth="1"/>
    <col min="3" max="3" width="19.28515625" bestFit="1" customWidth="1"/>
    <col min="4" max="4" width="17.7109375" bestFit="1" customWidth="1"/>
    <col min="5" max="5" width="20.7109375" bestFit="1" customWidth="1"/>
  </cols>
  <sheetData>
    <row r="1" spans="1:5" ht="21" x14ac:dyDescent="0.35">
      <c r="A1" s="8" t="s">
        <v>6</v>
      </c>
    </row>
    <row r="3" spans="1:5" ht="21" x14ac:dyDescent="0.35">
      <c r="A3" s="7" t="s">
        <v>7</v>
      </c>
      <c r="B3" s="7">
        <v>350</v>
      </c>
    </row>
    <row r="4" spans="1:5" ht="21" x14ac:dyDescent="0.35">
      <c r="A4" s="7" t="s">
        <v>8</v>
      </c>
      <c r="B4" s="6">
        <v>5</v>
      </c>
    </row>
    <row r="5" spans="1:5" ht="21" x14ac:dyDescent="0.35">
      <c r="C5" s="4" t="s">
        <v>10</v>
      </c>
      <c r="D5" s="4" t="s">
        <v>11</v>
      </c>
      <c r="E5" s="4" t="s">
        <v>12</v>
      </c>
    </row>
    <row r="6" spans="1:5" ht="21" x14ac:dyDescent="0.35">
      <c r="C6" s="9">
        <v>10</v>
      </c>
      <c r="D6" s="9">
        <v>15</v>
      </c>
      <c r="E6" s="9">
        <v>20</v>
      </c>
    </row>
    <row r="7" spans="1:5" ht="21" x14ac:dyDescent="0.35">
      <c r="A7" s="4" t="s">
        <v>9</v>
      </c>
      <c r="B7" s="5">
        <f>B3*B4</f>
        <v>1750</v>
      </c>
      <c r="C7" s="6">
        <f t="dataTable" ref="C7:E7" dt2D="0" dtr="1" r1="B4"/>
        <v>3500</v>
      </c>
      <c r="D7" s="6">
        <v>5250</v>
      </c>
      <c r="E7" s="6">
        <v>7000</v>
      </c>
    </row>
    <row r="10" spans="1:5" ht="21" x14ac:dyDescent="0.35">
      <c r="C10" s="4" t="s">
        <v>10</v>
      </c>
      <c r="D10" s="4" t="s">
        <v>11</v>
      </c>
      <c r="E10" s="4" t="s">
        <v>12</v>
      </c>
    </row>
    <row r="11" spans="1:5" ht="21" x14ac:dyDescent="0.35">
      <c r="C11" s="9">
        <v>20</v>
      </c>
      <c r="D11" s="9">
        <v>30</v>
      </c>
      <c r="E11" s="9">
        <v>40</v>
      </c>
    </row>
    <row r="12" spans="1:5" ht="21" x14ac:dyDescent="0.35">
      <c r="B12" s="22">
        <f>B3*B4</f>
        <v>1750</v>
      </c>
      <c r="C12" s="6">
        <f t="dataTable" ref="C12:E12" dt2D="0" dtr="1" r1="B4" ca="1"/>
        <v>7000</v>
      </c>
      <c r="D12" s="6">
        <v>10500</v>
      </c>
      <c r="E12" s="6">
        <v>14000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805C-62DA-42E9-AF87-09E58497F068}">
  <dimension ref="A1:E10"/>
  <sheetViews>
    <sheetView workbookViewId="0">
      <selection activeCell="B7" sqref="B7"/>
    </sheetView>
  </sheetViews>
  <sheetFormatPr defaultRowHeight="15" x14ac:dyDescent="0.25"/>
  <cols>
    <col min="1" max="1" width="23.28515625" bestFit="1" customWidth="1"/>
    <col min="2" max="2" width="14.7109375" bestFit="1" customWidth="1"/>
    <col min="3" max="3" width="19.28515625" bestFit="1" customWidth="1"/>
    <col min="4" max="4" width="17.7109375" bestFit="1" customWidth="1"/>
    <col min="5" max="5" width="20.7109375" bestFit="1" customWidth="1"/>
  </cols>
  <sheetData>
    <row r="1" spans="1:5" ht="21" x14ac:dyDescent="0.35">
      <c r="A1" s="8" t="s">
        <v>6</v>
      </c>
    </row>
    <row r="3" spans="1:5" ht="21" x14ac:dyDescent="0.35">
      <c r="A3" s="7" t="s">
        <v>7</v>
      </c>
      <c r="B3" s="7">
        <v>350</v>
      </c>
    </row>
    <row r="4" spans="1:5" ht="21" x14ac:dyDescent="0.35">
      <c r="A4" s="7" t="s">
        <v>8</v>
      </c>
      <c r="B4" s="6">
        <v>5</v>
      </c>
    </row>
    <row r="5" spans="1:5" ht="21" x14ac:dyDescent="0.35">
      <c r="A5" s="7" t="s">
        <v>13</v>
      </c>
      <c r="B5" s="10">
        <v>2</v>
      </c>
    </row>
    <row r="6" spans="1:5" ht="21" x14ac:dyDescent="0.35">
      <c r="C6" s="4" t="s">
        <v>10</v>
      </c>
      <c r="D6" s="4" t="s">
        <v>11</v>
      </c>
      <c r="E6" s="4" t="s">
        <v>12</v>
      </c>
    </row>
    <row r="7" spans="1:5" ht="21" x14ac:dyDescent="0.35">
      <c r="B7" s="5">
        <f>B3*B4*B5</f>
        <v>3500</v>
      </c>
      <c r="C7" s="11">
        <v>10</v>
      </c>
      <c r="D7" s="11">
        <v>15</v>
      </c>
      <c r="E7" s="11">
        <v>20</v>
      </c>
    </row>
    <row r="8" spans="1:5" ht="21" x14ac:dyDescent="0.35">
      <c r="A8" s="4" t="s">
        <v>9</v>
      </c>
      <c r="B8" s="12">
        <v>1</v>
      </c>
      <c r="C8" s="6">
        <f t="dataTable" ref="C8:E10" dt2D="1" dtr="1" r1="B4" r2="B5"/>
        <v>3500</v>
      </c>
      <c r="D8" s="6">
        <v>5250</v>
      </c>
      <c r="E8" s="6">
        <v>7000</v>
      </c>
    </row>
    <row r="9" spans="1:5" ht="21" x14ac:dyDescent="0.35">
      <c r="B9" s="12">
        <v>2</v>
      </c>
      <c r="C9" s="6">
        <v>7000</v>
      </c>
      <c r="D9" s="6">
        <v>10500</v>
      </c>
      <c r="E9" s="6">
        <v>14000</v>
      </c>
    </row>
    <row r="10" spans="1:5" ht="21" x14ac:dyDescent="0.35">
      <c r="B10" s="12">
        <v>3</v>
      </c>
      <c r="C10" s="6">
        <v>10500</v>
      </c>
      <c r="D10" s="6">
        <v>15750</v>
      </c>
      <c r="E10" s="6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TABELLA DATI ANALISI MUTUO</vt:lpstr>
      <vt:lpstr>TABELLA DATI 1</vt:lpstr>
      <vt:lpstr>TABELLA DATI 2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Salera</dc:creator>
  <cp:lastModifiedBy>Pierluigi Salera</cp:lastModifiedBy>
  <dcterms:created xsi:type="dcterms:W3CDTF">2023-07-04T13:07:45Z</dcterms:created>
  <dcterms:modified xsi:type="dcterms:W3CDTF">2023-07-05T12:07:06Z</dcterms:modified>
</cp:coreProperties>
</file>