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codeName="ThisWorkbook" autoCompressPictures="0"/>
  <mc:AlternateContent xmlns:mc="http://schemas.openxmlformats.org/markup-compatibility/2006">
    <mc:Choice Requires="x15">
      <x15ac:absPath xmlns:x15ac="http://schemas.microsoft.com/office/spreadsheetml/2010/11/ac" url="C:\Dropbox (FlexFunds)\FlexFunds Technology\4. Flex Trader (new)\trader\public\doc_generator\templates\1. fund_margin\"/>
    </mc:Choice>
  </mc:AlternateContent>
  <bookViews>
    <workbookView xWindow="0" yWindow="45" windowWidth="14385" windowHeight="12450"/>
  </bookViews>
  <sheets>
    <sheet name="Sheet1" sheetId="1" r:id="rId1"/>
    <sheet name="Sheet2" sheetId="2" r:id="rId2"/>
  </sheets>
  <definedNames>
    <definedName name="Currency">Sheet2!$B$2:$B$4</definedName>
    <definedName name="currency2">Sheet2!$B$1:$B$4</definedName>
    <definedName name="delivery">Sheet2!$B$9:$B$10</definedName>
    <definedName name="nav">Sheet2!$B$6:$B$7</definedName>
    <definedName name="_xlnm.Print_Area" localSheetId="0">Sheet1!$A$1:$C$132</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67" i="1" l="1"/>
  <c r="B101" i="1"/>
  <c r="B124" i="1"/>
</calcChain>
</file>

<file path=xl/sharedStrings.xml><?xml version="1.0" encoding="utf-8"?>
<sst xmlns="http://schemas.openxmlformats.org/spreadsheetml/2006/main" count="264" uniqueCount="224">
  <si>
    <t>Series Name</t>
  </si>
  <si>
    <t>Series Number</t>
  </si>
  <si>
    <t>Principal Amount</t>
  </si>
  <si>
    <t>Currency</t>
  </si>
  <si>
    <t>Authorised Denomination</t>
  </si>
  <si>
    <t>Issue Date</t>
  </si>
  <si>
    <t>Dates</t>
  </si>
  <si>
    <t>Portfolio Manager</t>
  </si>
  <si>
    <t>30 April 2014</t>
  </si>
  <si>
    <t>Interactive Brokers LLC</t>
  </si>
  <si>
    <t>Arranger</t>
  </si>
  <si>
    <t>Calculation Agent</t>
  </si>
  <si>
    <t>Custodian</t>
  </si>
  <si>
    <t>GWM Group, Inc.</t>
  </si>
  <si>
    <t>USD 1,000</t>
  </si>
  <si>
    <t>Scheduled Maturity Date</t>
  </si>
  <si>
    <t>28 April 2034</t>
  </si>
  <si>
    <t>Interest</t>
  </si>
  <si>
    <t>Not applicable</t>
  </si>
  <si>
    <t>Variable Coupon Amount</t>
  </si>
  <si>
    <t>Interest Basis</t>
  </si>
  <si>
    <t>Applicable</t>
  </si>
  <si>
    <t>Investment Objective</t>
  </si>
  <si>
    <t>Management Fee</t>
  </si>
  <si>
    <t>Performance Fee</t>
  </si>
  <si>
    <t>Arranger Fee</t>
  </si>
  <si>
    <t>Issuer</t>
  </si>
  <si>
    <t>Underlying Investments</t>
  </si>
  <si>
    <t>The portfolio of Securities actively managed by the Portfolio Manager, pursuant to the Portfolio Management Agreement and in accordance with the Margin Account Agreement</t>
  </si>
  <si>
    <t>actively investing in a long/short strategy using forex; preferred securities; ETFs; bonds and equity securities without limitation</t>
  </si>
  <si>
    <t>Investment Strategy</t>
  </si>
  <si>
    <t>maximizing total returns achieved by actively investing in a long/short strategy using forex; preferred securities; ETFs; bonds and equity securities without limitation.</t>
  </si>
  <si>
    <t>Investment Horizon</t>
  </si>
  <si>
    <t>20 years</t>
  </si>
  <si>
    <t>Allowed Asset Classes</t>
  </si>
  <si>
    <t>The Portfolio Manager may invest in all asset classes including foreign currencies, with the exception of the below prohibited or restricted investments. Investments may be made in said securities and instruments directly and/or in units or shares issued by open-ended Underlying Funds, closed-ended Underlying Funds, exchange traded funds or other collective investment schemes, funds or mutual type funds investing in such securities and instruments. There are no restrictions on investments in any company, fund or instrument linked to the Portfolio Manager or those of external managers properly selected by the Portfolio Manager as far as the investment policy of such investment scheme complies with these Investment Restrictions. The Portfolio Manager may also use financial techniques and instruments for the purpose of hedging or effective management of the portfolio.</t>
  </si>
  <si>
    <t>Debt Instruments</t>
  </si>
  <si>
    <t>Equities</t>
  </si>
  <si>
    <t>Listed Options and derivatives</t>
  </si>
  <si>
    <t>Rating Restrictions</t>
  </si>
  <si>
    <t>Risk Measurement</t>
  </si>
  <si>
    <t>Value at Risk (VaR)</t>
  </si>
  <si>
    <t>NAV Calculation Frequency</t>
  </si>
  <si>
    <t>Series Information</t>
  </si>
  <si>
    <t>ISIN</t>
  </si>
  <si>
    <t>Provisions</t>
  </si>
  <si>
    <t>Administration</t>
  </si>
  <si>
    <t>Figures and Fees</t>
  </si>
  <si>
    <t>Payment Account Information</t>
  </si>
  <si>
    <t>Bank</t>
  </si>
  <si>
    <t>SWIFT BIC Code</t>
  </si>
  <si>
    <t>Bank Account Name</t>
  </si>
  <si>
    <t>Bank Account Number</t>
  </si>
  <si>
    <t>Citibank</t>
  </si>
  <si>
    <t>Interactive Brokers</t>
  </si>
  <si>
    <t>Example</t>
  </si>
  <si>
    <t>Portfolio Manager Description</t>
  </si>
  <si>
    <t>IA Capital Structures (Ireland) PLC.</t>
  </si>
  <si>
    <t>Other Information</t>
  </si>
  <si>
    <t>Form of Notes</t>
  </si>
  <si>
    <t>Benchmark Index [If Any]</t>
  </si>
  <si>
    <t>Description of Security Interest</t>
  </si>
  <si>
    <t>Security is created over the underlying investments held by the Custodian pursuant to a Trust Deed governed by Irish law.</t>
  </si>
  <si>
    <t>Administration Fees</t>
  </si>
  <si>
    <t>Interest Rate</t>
  </si>
  <si>
    <t>Interest Payment Date(s)</t>
  </si>
  <si>
    <t>Optional Early Redemption for Noteholder/Issuer</t>
  </si>
  <si>
    <t>Additional Notes</t>
  </si>
  <si>
    <t xml:space="preserve">Following the Issue Date, the Manager may in its sole and absolute discretion agree with the Arranger to issue additional Notes from time to time which would be fungible and form a single series with existing Notes.  The terms on which such additional Notes would be issued (including the issue price) would be agreed with the Arranger and it is expected that such additional Notes could not have a materially adverse effect on the value of existing Notes.      </t>
  </si>
  <si>
    <t>Mandatory Redemption</t>
  </si>
  <si>
    <t>Where applicable, as set out in the Programme Memorandum and/or Series Memorandum.</t>
  </si>
  <si>
    <t>Selling Restrictions</t>
  </si>
  <si>
    <t>Governing Law</t>
  </si>
  <si>
    <t>Irish Law</t>
  </si>
  <si>
    <t>Auditor</t>
  </si>
  <si>
    <t>Listing</t>
  </si>
  <si>
    <t>PriceWaterhouse Coopers</t>
  </si>
  <si>
    <t>Rating Agency</t>
  </si>
  <si>
    <t>Not Rated</t>
  </si>
  <si>
    <t>Trustee</t>
  </si>
  <si>
    <t>Citibank N.A., London Branch</t>
  </si>
  <si>
    <t>DISCLAIMER</t>
  </si>
  <si>
    <t>THIS PRODUCT MAY NOT BE SUITABLE FOR ALL INVESTORS</t>
  </si>
  <si>
    <r>
      <t>This term sheet has been prepared solely for discussion purposes and does not constitute an offer, an invitation or a recommendation to enter into any transaction.  Terms and conditions herein are indicative and subject tochange and/or negotiation between us.  Full detail of the final terms and conditions of these instruments will be contained in an offering document relating to this transaction, a copy of which will be available free of charge from GWM Group, Inc. (“</t>
    </r>
    <r>
      <rPr>
        <b/>
        <sz val="9"/>
        <color theme="1"/>
        <rFont val="Arial"/>
        <family val="2"/>
      </rPr>
      <t>GWM</t>
    </r>
    <r>
      <rPr>
        <sz val="9"/>
        <color theme="1"/>
        <rFont val="Arial"/>
        <family val="2"/>
      </rPr>
      <t>”).  Although the information herein has been obtained from sources believed to be reliable, we do not warrant its accuracy, completeness or fairness.  Opinions and estimates may be changed without notice and involve a number of assumptions which may not prove valid.  Past performance is not indicative of future results. Losses to investments may occur due to a variety of factors. In the event you decide to enter the proposed transaction, GWM will be trading with you on a principal to principal basis and any resale or on-sale of this product by you to a third party will not be in the capacity of agent for GWM.  If you decide to market and/or on-sell the product to third party investors you will be solely be responsible to such investors and for assessing the suitability and appropriateness of the product for such investors. We are not acting as your financial adviser or in any other fiduciary capacity in respect of this proposed transaction or any other transaction with you unless otherwise agreed in writing. We or our affiliates or persons associated with us or such affiliates (“</t>
    </r>
    <r>
      <rPr>
        <b/>
        <sz val="9"/>
        <color theme="1"/>
        <rFont val="Arial"/>
        <family val="2"/>
      </rPr>
      <t>Associated Persons</t>
    </r>
    <r>
      <rPr>
        <sz val="9"/>
        <color theme="1"/>
        <rFont val="Arial"/>
        <family val="2"/>
      </rPr>
      <t>”) may at any time maintain as part of our hedging or trading activities a long or short position in securities referred to herein or underlying constituents thereof, or in related futures or options, purchase or sell, make a market in, or engage in any other transaction involving such securities, as well as earn brokerage or other compensation.   Whilst GWM’s trading or hedging activities are not intended to have any significant impact upon prices, our dealings could affect the price you pay or receive for transactions in these or related securities. Calculations of returns on the securities referred to herein are linked to a particular market measure, reference entity, security or credit, the performance of which may affect the amount or timing of payments to be made or received in connection with this proposed transaction.  As such, the securities may not be appropriate or suitable for persons unfamiliar with such basis of reference, or unwilling or unable to bear the risks associated with the securities.  The securities referred to herein involve risk, which may include interest rate, index, currency, credit, political, liquidity, time value, share price volatility, commodity and market risk.  In addition, products denominated in a currency other than the investor’s home currency will be subject to changes in exchange rates, which may have an adverse effect on the value, price or income return of the products.  These and other risks are interrelated in complex ways, and as a result, the effect of any one factor may be offset or magnified by the effect of another factor, and the term sheet does not identify all the risks (direct or indirect) or other considerations which might be material to you when entering into the transaction.  Without limiting the above, investors may read more about pertinent risks of entering into a transaction of this nature in the final offering document relating to the securities. There may be no secondary market for the instruments and the products may not be readily realizable investments. This document and the information contained herein may only be distributed and published in any jurisdictions in which such distribution and publication is permitted.  Any direct or indirect distribution of this document into the United States, the European Union, Canada or Japan or to US persons or US residents, is prohibited.  You may not distribute this document, in whole or part, without our prior, express written permission. BEFORE ENTERING INTO ANY TRANSACTION YOU SHOULD TAKE STEPS TO ENSURE THAT YOU UNDERSTAND AND HAVE MADE AN INDEPENDENT ASSESSMENT OF THE SUITABILITY AND APPROPRIATENESS OF THIS TRANSACTION AND CONTRACTUAL RELATIONSHIP INTO WHICH YOU MAY ENTER INTO AND THE NATURE AND EXTENT OF YOUR EXPOSURE TO RISK OF LOSS IN LIGHT OF YOUR OWN OBJECTIVES, FINANCIAL AND OPERATIONAL RESOURCES AND OTHER RELEVANT CIRCUMSTANCES.  YOU SHOULD TAKE SUCH INDEPENDENT INVESTIGATIONS AND SUCH PROFESSIONAL ADVICE AS YOU CONSIDER NECESSARY OR APPROPRIATE FOR SUCH PURPOSE. Payments under this proposed transaction are linked to a particular market measure, reference entity, currency, security or credit, the performance of which may affect the amount or timing of payments to be made or received in connection with this proposed transaction.  Entering into this transaction therefore reflects a particular market view you have taken independently.  Such linkage may result in the return of less than your original investment, or a total loss of your original investment, or cause payments made by you to exceed payments received by you, if that market view does not prevail at the relevant times under the terms of this transaction or if insolvency proceedings were commenced in respect of any of the entities involved in supporting the transaction.</t>
    </r>
  </si>
  <si>
    <t>Investment Restrictions [If Any]</t>
  </si>
  <si>
    <t>Indicative Terms and Conditions, subject to alteration, internal approvals and legal documentation.</t>
  </si>
  <si>
    <t>THIS PRODUCT MAY NOT BE SUITABLE FOR ALL INVESTORS.</t>
  </si>
  <si>
    <t>These Notes are not principal protected and are a high-risk investment in the form of a debt instrument.  The Noteholders are neither assured of repayment of the capital invested nor are they assured of payment of a stated rate of interest</t>
  </si>
  <si>
    <t>Prior to entering into a transaction a prospective investor should consult with its own legal, regulatory, tax, financial and accounting advisers to the extent it considers necessary, and make its own investment, hedging and trading decisions (including decisions regarding the suitability of an investment in the notes) based upon its own judgement and such advice from those advisers as it considers necessary. Save as otherwise expressly agreed, the Arranger, gwm group, inc., its affiliates and subsidiaries are not acting as the investor’s financial adviser or fiduciary with respect to any investment in the notes.</t>
  </si>
  <si>
    <t>Portfolio Manager Address</t>
  </si>
  <si>
    <t>Fixed Rate Note Provision</t>
  </si>
  <si>
    <t>Floating Rate Note Provision</t>
  </si>
  <si>
    <t>Zero Coupon Note Provision</t>
  </si>
  <si>
    <t>Dual Currency Note Provision</t>
  </si>
  <si>
    <t>Variable Coupon Amount Note Provision</t>
  </si>
  <si>
    <t>Contact Person</t>
  </si>
  <si>
    <t>Fax Number:</t>
  </si>
  <si>
    <t>Telephone Number:</t>
  </si>
  <si>
    <t>Investment Strategy Information</t>
  </si>
  <si>
    <t>Issue Price</t>
  </si>
  <si>
    <t>100% of the Principal Amount</t>
  </si>
  <si>
    <t>Common Code</t>
  </si>
  <si>
    <t>Investment strategy is focused on: [continue strategy below]</t>
  </si>
  <si>
    <t>There are no restrictions on the rating of the underlying investments.</t>
  </si>
  <si>
    <t>TBD</t>
  </si>
  <si>
    <t>[Name]</t>
  </si>
  <si>
    <t>[Number]</t>
  </si>
  <si>
    <t>[Portfolio Manager Name] is an investment advisor based in [City]. [Name] is an investment firm providing highly specialized active investment strategies and support for institutional and high net worth investors. Our investment strategies focus on the fundamental principles of investment and are derived using a rigorous top-down investment approach that undertakes a comprehensive analysis of markets utilizing a combination of the three pillars of investing: Macroeconomics, Market Action and Market Psychology.</t>
  </si>
  <si>
    <t>[Account Number]</t>
  </si>
  <si>
    <t>S&amp;P 500</t>
  </si>
  <si>
    <t>Interest Commencement</t>
  </si>
  <si>
    <t>EUR or USD</t>
  </si>
  <si>
    <t>Further Issuances</t>
  </si>
  <si>
    <t>Tranche</t>
  </si>
  <si>
    <t>Currency: USD
Amount: Principal Amount
Name: [Equity-linked MW Long/Short Notes]
Year: [Year Due]
Date: [Date of Further Issuance]</t>
  </si>
  <si>
    <t>[Time] years</t>
  </si>
  <si>
    <t>ABA Number:</t>
  </si>
  <si>
    <t>021000089</t>
  </si>
  <si>
    <t>Notes represented by</t>
  </si>
  <si>
    <t>Applicable TEFRA exemption</t>
  </si>
  <si>
    <t>C Rules</t>
  </si>
  <si>
    <t>Date of Increase</t>
  </si>
  <si>
    <t>Principal Amount of Increase</t>
  </si>
  <si>
    <t>Principal Amount Aggregate</t>
  </si>
  <si>
    <t>Name of Issuance (First Further)</t>
  </si>
  <si>
    <t>Permanent Global Note</t>
  </si>
  <si>
    <t>[Amount]%</t>
  </si>
  <si>
    <t>CITI US 33</t>
  </si>
  <si>
    <t>[Amount]</t>
  </si>
  <si>
    <t>XS0931697439</t>
  </si>
  <si>
    <t>[Date]</t>
  </si>
  <si>
    <t>[Name] Wealth Management, Sl</t>
  </si>
  <si>
    <t>543 Miami Avenue, Suite 1000</t>
  </si>
  <si>
    <t>Miami, FL 33129</t>
  </si>
  <si>
    <t>+ 1 [Number]</t>
  </si>
  <si>
    <t>[Restriction Amount]</t>
  </si>
  <si>
    <r>
      <t>a further issue of USD [Amount] [Name Series] due [Year]  on [Date] (the “</t>
    </r>
    <r>
      <rPr>
        <b/>
        <sz val="10"/>
        <color theme="1"/>
        <rFont val="Arial"/>
        <family val="2"/>
      </rPr>
      <t>[Issuance] Further Notes</t>
    </r>
    <r>
      <rPr>
        <sz val="10"/>
        <color theme="1"/>
        <rFont val="Arial"/>
        <family val="2"/>
      </rPr>
      <t>”, and together with the Original Notes, the “</t>
    </r>
    <r>
      <rPr>
        <b/>
        <sz val="10"/>
        <color theme="1"/>
        <rFont val="Arial"/>
        <family val="2"/>
      </rPr>
      <t>Notes</t>
    </r>
    <r>
      <rPr>
        <sz val="10"/>
        <color theme="1"/>
        <rFont val="Arial"/>
        <family val="2"/>
      </rPr>
      <t>” or the “</t>
    </r>
    <r>
      <rPr>
        <b/>
        <sz val="10"/>
        <color theme="1"/>
        <rFont val="Arial"/>
        <family val="2"/>
      </rPr>
      <t>Series</t>
    </r>
    <r>
      <rPr>
        <sz val="10"/>
        <color theme="1"/>
        <rFont val="Arial"/>
        <family val="2"/>
      </rPr>
      <t>”)</t>
    </r>
  </si>
  <si>
    <t>40756826U1259575</t>
  </si>
  <si>
    <t>[BIC CODE]</t>
  </si>
  <si>
    <t>The Portfolio Manager shall be obliged to perform its obligations under the Portfolio Management Agreement in accordance with the terms of the Portfolio Management Agreement and shall be obliged to use all reasonable endeavours, in the course of carrying out such obligations, to pursue any strategy that it deems fit to maximise the total returns achieved by the Portfolio by: ... [continue investment objective below]</t>
  </si>
  <si>
    <t>Special Consideration (if any)</t>
  </si>
  <si>
    <t>Term Sheet [Date]</t>
  </si>
  <si>
    <t>[Address]</t>
  </si>
  <si>
    <t>[Contact]</t>
  </si>
  <si>
    <t>[Description]</t>
  </si>
  <si>
    <t>USD</t>
  </si>
  <si>
    <t>[Benchmark if any]</t>
  </si>
  <si>
    <t>Cash Price</t>
  </si>
  <si>
    <t>None</t>
  </si>
  <si>
    <t>Redemption at the option of the noteholder and at the option of the Issuer shall apply. Limited periodic redemption depending on underlying securities.</t>
  </si>
  <si>
    <t>Upon redemption of underlying charged assets</t>
  </si>
  <si>
    <t>Minimum Investment (if any)</t>
  </si>
  <si>
    <t xml:space="preserve">5,000,000 </t>
  </si>
  <si>
    <t>[Amount]  (This is the Initial Amount. Investment on Day 1)</t>
  </si>
  <si>
    <t>USD 100,000</t>
  </si>
  <si>
    <t>[Amount] (if any)</t>
  </si>
  <si>
    <t xml:space="preserve">monthly / weekly </t>
  </si>
  <si>
    <t xml:space="preserve">Interactive Brokers LLC. | GWM Group, Inc. </t>
  </si>
  <si>
    <t>Sanne Fiduciary Services Limited - www.sannegroup.com</t>
  </si>
  <si>
    <t>Issue Agent</t>
  </si>
  <si>
    <t xml:space="preserve">Paying Agent </t>
  </si>
  <si>
    <t>Placing Agent &amp; Sale Agent</t>
  </si>
  <si>
    <t>Vienna Stock Exchange (MTF, Third Market)</t>
  </si>
  <si>
    <t>EXAMPLE: The Portfolio Manager may invest in all asset classes including foreign currencies, with the exception of the below prohibited or restricted investments. Investments may be made in said securities and instruments directly and/or in units or shares issued by open-ended Underlying Funds, closed-ended Underlying Funds, exchange traded funds or other collective investment schemes, funds or mutual type funds investing in such securities and instruments. There are no restrictions on investments in any company, fund or instrument linked to the Portfolio Manager or those of external managers properly selected by the Portfolio Manager as far as the investment policy of such investment scheme complies with these Investment Restrictions. The Portfolio Manager may also use financial techniques and instruments for the purpose of hedging or effective management of the portfolio.</t>
  </si>
  <si>
    <t>Temporary Global Notes exchangeable for Permanent Global Notes, held with Citibank as common depositary on behalf of Euroclear &amp; Clearstream.</t>
  </si>
  <si>
    <t>Custody Account Provider</t>
  </si>
  <si>
    <t>Custody Account Number</t>
  </si>
  <si>
    <t>Maximum Leverage (If Any)</t>
  </si>
  <si>
    <t>-/+200%</t>
  </si>
  <si>
    <t>+/-200%</t>
  </si>
  <si>
    <r>
      <t xml:space="preserve">In addition to the Selling Restrictions set out in the Programme Memorandum the restrictions set out below shall apply.
</t>
    </r>
    <r>
      <rPr>
        <b/>
        <sz val="10"/>
        <color theme="1"/>
        <rFont val="Arial"/>
        <family val="2"/>
      </rPr>
      <t>Ireland</t>
    </r>
    <r>
      <rPr>
        <sz val="10"/>
        <color theme="1"/>
        <rFont val="Arial"/>
        <family val="2"/>
      </rPr>
      <t xml:space="preserve">
The Notes may not be offered, sold, placed or underwritten in Ireland otherwise than in conformity with the provisions of: 
(i) the Irish Prospectus (Directive 2003/71/EC) Regulations 2005 and any rules issued by the Central Bank of Ireland under Section 51 of the Investment Funds, Companies and Miscellaneous Provisions Act 2005 of Ireland (as amended) (the “2005 Act”); 
(ii) the Irish Companies Acts 1963 to 2009; 
(iii) the European Communities (Markets in Financial Instruments) Regulations 2007 (as amended) of Ireland and it will conduct itself in accordance with any rules or codes of conduct and any conditions or requirements, or any other enactment, imposed or approved by the Central Bank of Ireland; and 
(iv) the Irish Market Abuse (Directive 2003/6/EC) Regulations 2005 and any rules issued by the Central Bank of Ireland under Section 34 of 2005 Act, and will assist the Issuer in complying with its obligations thereunder. 
</t>
    </r>
    <r>
      <rPr>
        <b/>
        <sz val="10"/>
        <color theme="1"/>
        <rFont val="Arial"/>
        <family val="2"/>
      </rPr>
      <t xml:space="preserve">United States </t>
    </r>
    <r>
      <rPr>
        <sz val="10"/>
        <color theme="1"/>
        <rFont val="Arial"/>
        <family val="2"/>
      </rPr>
      <t xml:space="preserve">
The Notes have not been and will not be registered under the U.S Securities Act of 1933, as amended, and may not at any time be directly or indirectly offered or sold in the United States or to or for the benefit of any U.S person. 
Where:
“U.S person” means a “US person”, as the term is defined in Regulation S under the Securities Act of 1933 or the Investment Company Act of 1940 or the Internal Revenue Code (as each may be amended from time to time) and more particularly are references to: (i) any natural person that resides in the U.S or is a U.S citizen; (ii) any entity organised or incorporated under the laws of the U.S; (iii) any entity organised or incorporated outside the U.S the beneficial owners of which include U.S persons; (iv) any estate of which any executor or administrator is a US person ; (v) any trust of which any trustee is a U.S person; or (vi) any agency or branch of a foreign entity located in the U.S. For the purposes hereof, the term “U.S person” shall not include any discretionary or non-discretionary account (other than an estate or trust) held for the benefit or account of a non-U.S person by a dealer or other professional fiduciary organised or incorporated in the US. The term “U.S person” includes entities that are subject to the U.S Employee Retirement Income Securities Act of 1974, as amended, or other tax-exempt investors or entities in which substantially all of the ownership is held by U.S tax-exempt investors.
</t>
    </r>
    <r>
      <rPr>
        <b/>
        <sz val="10"/>
        <color theme="1"/>
        <rFont val="Arial"/>
        <family val="2"/>
      </rPr>
      <t>European Economic Area</t>
    </r>
    <r>
      <rPr>
        <sz val="10"/>
        <color theme="1"/>
        <rFont val="Arial"/>
        <family val="2"/>
      </rPr>
      <t xml:space="preserve">
In relation to each Member State of the European Economic Area which has implemented the Prospectus Directive (each, a “Relevant Member State”), with effect from and including the date on which the Prospectus Directive is implemented in that Relevant Member State (the “Relevant Implementation Date”) the Notes will not be offered to the public in that Relevant Member State except that it may, with effect from and including the Relevant Implementation Date, be offered to the public in that Relevant Member State: 
(A) at any time to any legal entity which is a qualified investor as defined in the Prospectus Directive; 
(B) at any time to fewer than 100 or, if the Relevant Member State has implemented the relevant provision of the 2010 PD Amending Directive, 150 natural or legal persons (other than qualified investors as defined in the Prospectus Directive), subject to obtaining the prior consent of the relevant Dealer or Dealers nominated by the Issuer for any such offer; or 
(C) at any time in any other circumstances falling within Article 3(2) of the Prospectus Directive, including offering the Notes in minimum lots with a Principal Amount of EUR 100,000 or more and subject to a minimum consideration payable of at least EUR 100,000 per investor, 
provided that no such offer of Notes referred to in (A) to (C) above shall require the Issuer, the Arranger or the Placing Agent to publish a prospectus pursuant to Article 3 of the Prospectus Directive or supplement a prospectus pursuant to Article 16 of the Prospectus Directive. 
For the purposes of this provision, the expression an “offer of Notes to the public” in relation to any Notes in any Relevant Member State means the communication in any form and by any means of sufficient information on the terms of the offer and the Notes to be offered so as to enable an investor to decide to purchase or subscribe the Notes, as the same may be varied in that Member State by any measure implementing the Prospectus Directive in that Member State, the expression “Prospectus Directive” means Directive 2003/71/EC (and amendments thereto, including the 2010 PD Amending Directive, to the extent implemented in the Relevant Member State) and includes any relevant implementing measure in the Relevant Member State and the expression “2010 PD Amending Directive” means Directive 2010/73/EU. 
</t>
    </r>
    <r>
      <rPr>
        <b/>
        <sz val="10"/>
        <color theme="1"/>
        <rFont val="Arial"/>
        <family val="2"/>
      </rPr>
      <t>General</t>
    </r>
    <r>
      <rPr>
        <sz val="10"/>
        <color theme="1"/>
        <rFont val="Arial"/>
        <family val="2"/>
      </rPr>
      <t xml:space="preserve">
No action has been or will be taken in any jurisdiction that would permit a public offering of any of the Notes, or possession or distribution of the Programme Memorandum, this Series Memorandum or any part thereof or any other offering material, in any country or jurisdiction where action for that purpose is required. 
NO OFFER, SALE OR DELIVERY OF THE NOTES, OR DISTRIBUTION OR PUBLICATION OF ANYOFFERING MATERIAL RELATING TO THE NOTES, MAY BE MADE IN OR FROM ANYJURISDICTION EXCEPT IN CIRCUMSTANCES WHICH WILL RESULT IN COMPLIANCE WITH ANYAPPLICABLE LAWS AND REGULATIONS. ANY OFFER OR SALE OF THE NOTES SHALLCOMPLY WITH THE SELLING RESTRICTIONS AS SET OUT IN THE ISSUER’S OFFERINGDOCUMENTS AND ALL APPLICABLE LAWS AND REGULATIONS.</t>
    </r>
  </si>
  <si>
    <t>Portfolio management fees will be waived for six months.</t>
  </si>
  <si>
    <t>Estimated fees include a Set-up fee of EUR 12,000 paid one time for legal work and Trustee review. Other administration fees estimated at EUR 8,100 per year.</t>
  </si>
  <si>
    <t>[Amount]% per annum of the Net Asset Value of the Portfolio as at the most recent NAV Report Date</t>
  </si>
  <si>
    <t>Maturity Year</t>
  </si>
  <si>
    <t>Administrator Fee</t>
  </si>
  <si>
    <t>0.05 % per annum of the Net Asset Value of the Portfolio as at the most recent NAV Report Date</t>
  </si>
  <si>
    <t>Delivery</t>
  </si>
  <si>
    <t>F1</t>
  </si>
  <si>
    <t>[TBD]</t>
  </si>
  <si>
    <t>EUR</t>
  </si>
  <si>
    <t>MEX</t>
  </si>
  <si>
    <t>Choose One</t>
  </si>
  <si>
    <t>NAV Frequency</t>
  </si>
  <si>
    <t>monthly</t>
  </si>
  <si>
    <t>weekly</t>
  </si>
  <si>
    <t>Deliver versus payment</t>
  </si>
  <si>
    <t>Free of payment</t>
  </si>
  <si>
    <t>The Sum of the Arranger Fee and Administrator Fee is subject to a minimum payment of USD 1,500 per month.</t>
  </si>
  <si>
    <t>Sum of Arranger and Admin Fee</t>
  </si>
  <si>
    <t>Custody Account Provider Description</t>
  </si>
  <si>
    <t>Interactive Brokers, LLC is an automated global electronic broker that specialises in catering to financial professionals by offering trading technology, execution capabilities, worldwide electronic access, and risk management tools. The brokerage trading platform utilises the same innovative technology as the company’s market making business, which specialises in routing orders and executing and processing trades in securities, futures, foreign exchange instruments, bonds and funds on more than 90 electronic exchanges and trading venues around the world. As a market maker, Interactive Brokers Group, Inc. provides liquidity at these marketplaces and, as a broker, it provides professional traders and investors with electronic access to stocks, options, futures, forex, bonds and mutual funds.</t>
  </si>
  <si>
    <t>Payment Account Number</t>
  </si>
  <si>
    <r>
      <t>(ii) [Amount]% of the Performance Increase, if any, (the “</t>
    </r>
    <r>
      <rPr>
        <b/>
        <sz val="11"/>
        <color theme="1"/>
        <rFont val="Calibri"/>
        <family val="2"/>
        <scheme val="minor"/>
      </rPr>
      <t>Performance Fee</t>
    </r>
    <r>
      <rPr>
        <sz val="11"/>
        <color theme="1"/>
        <rFont val="Calibri"/>
        <family val="2"/>
        <scheme val="minor"/>
      </rPr>
      <t>”). The Performance Fee will only be applied in case the Net Asset Value is higher than the highest watermark. For the purposes of the Performance Fee, the increase in performance of the Portfolio shall be the difference between the net balance amount of the Portfolio as calculated on the NAV Report Date and the net balance amount of the Portfolio on the highest preceding NAV Report Date, after the deduction of any applicable fees, expenses and costs (the “</t>
    </r>
    <r>
      <rPr>
        <b/>
        <sz val="11"/>
        <color theme="1"/>
        <rFont val="Calibri"/>
        <family val="2"/>
        <scheme val="minor"/>
      </rPr>
      <t>Performance Increase</t>
    </r>
    <r>
      <rPr>
        <sz val="11"/>
        <color theme="1"/>
        <rFont val="Calibri"/>
        <family val="2"/>
        <scheme val="minor"/>
      </rPr>
      <t>”).</t>
    </r>
  </si>
  <si>
    <t>(ii) 20% of the Performance Increase, if any, (the “Performance Fee”). The Performance Fee will only be applied in case the Net Asset Value is higher than the highest watermark. For the purposes of the Performance Fee, the increase in performance of the Portfolio shall be the difference between the net balance amount of the Portfolio as calculated on the NAV Report Date and the net balance amount of the Portfolio on the highest preceding NAV Report Date, after the deduction of any applicable fees, expenses and costs (the “Performance Increase”).</t>
  </si>
  <si>
    <t xml:space="preserve">0.30 % per annum of the first USD 25,000,000 the Net Asset Value of the Portfolio and 0.25% of any sum thereafter, as applicable, as at the most recent NAV Report Date </t>
  </si>
  <si>
    <t>Global Equity Strategy Fund (Series 16)</t>
  </si>
  <si>
    <t>NAV Report Date</t>
  </si>
  <si>
    <t>Ref</t>
  </si>
  <si>
    <t>series.name</t>
  </si>
  <si>
    <t>series.due_year</t>
  </si>
  <si>
    <t>portfolio_manager.name</t>
  </si>
  <si>
    <t>series.issue_date</t>
  </si>
  <si>
    <t>figures.currency</t>
  </si>
  <si>
    <t>figures.principal_amount</t>
  </si>
  <si>
    <t>portfolio_manager.address1</t>
  </si>
  <si>
    <t>portfolio_manager.address2</t>
  </si>
  <si>
    <t>portfolio_manager.contact_name</t>
  </si>
  <si>
    <t>portfolio_manager.contact_phone</t>
  </si>
  <si>
    <t>portfolio_manager.contact_fax</t>
  </si>
  <si>
    <t>administration.account_number</t>
  </si>
  <si>
    <t>administration.custody_account_provider</t>
  </si>
  <si>
    <t>series.number</t>
  </si>
  <si>
    <t>investment.objective</t>
  </si>
  <si>
    <t>investment.strategy</t>
  </si>
  <si>
    <t>investment.horizon</t>
  </si>
  <si>
    <t>investment.allowed_asset_classes</t>
  </si>
  <si>
    <t>investment.debt_instruments</t>
  </si>
  <si>
    <t>investment.rating_restrictions</t>
  </si>
  <si>
    <t>investment.equities</t>
  </si>
  <si>
    <t>investment.options</t>
  </si>
  <si>
    <t>investment.maximum_leverage</t>
  </si>
  <si>
    <t>investment.risk_measure</t>
  </si>
  <si>
    <t>investment.nav_frequency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</si>
</sst>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sz val="14"/>
      <color theme="1"/>
      <name val="Calibri"/>
      <family val="2"/>
      <scheme val="minor"/>
    </font>
    <font>
      <b/>
      <sz val="10"/>
      <color theme="1"/>
      <name val="Arial"/>
      <family val="2"/>
    </font>
    <font>
      <sz val="14"/>
      <color theme="0" tint="-0.499984740745262"/>
      <name val="Calibri"/>
      <family val="2"/>
      <scheme val="minor"/>
    </font>
    <font>
      <sz val="11"/>
      <color theme="0" tint="-0.499984740745262"/>
      <name val="Calibri"/>
      <family val="2"/>
      <scheme val="minor"/>
    </font>
    <font>
      <sz val="10"/>
      <color theme="0" tint="-0.499984740745262"/>
      <name val="Arial"/>
      <family val="2"/>
    </font>
    <font>
      <i/>
      <sz val="10"/>
      <color theme="1"/>
      <name val="Arial"/>
      <family val="2"/>
    </font>
    <font>
      <b/>
      <sz val="9"/>
      <color theme="1"/>
      <name val="Arial"/>
      <family val="2"/>
    </font>
    <font>
      <sz val="9"/>
      <color theme="1"/>
      <name val="Arial"/>
      <family val="2"/>
    </font>
    <font>
      <b/>
      <u/>
      <sz val="10"/>
      <color theme="1"/>
      <name val="Arial"/>
      <family val="2"/>
    </font>
    <font>
      <i/>
      <sz val="11"/>
      <color theme="1"/>
      <name val="Arial"/>
      <family val="2"/>
    </font>
    <font>
      <sz val="8"/>
      <name val="Calibri"/>
      <family val="2"/>
      <scheme val="minor"/>
    </font>
    <font>
      <sz val="11"/>
      <color rgb="FF000000"/>
      <name val="Calibri"/>
      <family val="2"/>
      <scheme val="minor"/>
    </font>
    <font>
      <b/>
      <sz val="11"/>
      <color theme="1"/>
      <name val="Calibri"/>
      <family val="2"/>
      <scheme val="minor"/>
    </font>
    <font>
      <sz val="11"/>
      <name val="Calibri"/>
      <family val="2"/>
      <scheme val="minor"/>
    </font>
    <font>
      <sz val="14"/>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top/>
      <bottom/>
      <diagonal/>
    </border>
    <border>
      <left style="thin">
        <color indexed="64"/>
      </left>
      <right/>
      <top/>
      <bottom style="thin">
        <color auto="1"/>
      </bottom>
      <diagonal/>
    </border>
  </borders>
  <cellStyleXfs count="2">
    <xf numFmtId="0" fontId="0" fillId="0" borderId="0"/>
    <xf numFmtId="9" fontId="1" fillId="0" borderId="0" applyFont="0" applyFill="0" applyBorder="0" applyAlignment="0" applyProtection="0"/>
  </cellStyleXfs>
  <cellXfs count="133">
    <xf numFmtId="0" fontId="0" fillId="0" borderId="0" xfId="0"/>
    <xf numFmtId="0" fontId="8" fillId="3" borderId="1" xfId="0" applyFont="1" applyFill="1" applyBorder="1" applyAlignment="1">
      <alignment horizontal="left" vertical="center"/>
    </xf>
    <xf numFmtId="0" fontId="8" fillId="3" borderId="1" xfId="0" applyFont="1" applyFill="1" applyBorder="1" applyAlignment="1">
      <alignment horizontal="left" vertical="center" wrapText="1"/>
    </xf>
    <xf numFmtId="49" fontId="8" fillId="3" borderId="1" xfId="0" applyNumberFormat="1" applyFont="1" applyFill="1" applyBorder="1" applyAlignment="1">
      <alignment horizontal="left" vertical="center"/>
    </xf>
    <xf numFmtId="0" fontId="2" fillId="0" borderId="1" xfId="0" applyFont="1" applyBorder="1" applyAlignment="1">
      <alignment horizontal="justify"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49" fontId="0" fillId="0" borderId="1" xfId="0" applyNumberFormat="1" applyFill="1" applyBorder="1" applyAlignment="1">
      <alignment vertical="center"/>
    </xf>
    <xf numFmtId="0" fontId="0" fillId="3" borderId="0" xfId="0" applyFill="1" applyAlignment="1">
      <alignment vertical="center"/>
    </xf>
    <xf numFmtId="0" fontId="0" fillId="3"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xf>
    <xf numFmtId="0" fontId="0" fillId="0" borderId="0" xfId="0" applyFont="1" applyBorder="1" applyAlignment="1">
      <alignment vertical="center" wrapText="1"/>
    </xf>
    <xf numFmtId="0" fontId="0" fillId="0" borderId="1" xfId="0" applyFont="1" applyBorder="1" applyAlignment="1" applyProtection="1">
      <alignment vertical="center" wrapText="1"/>
    </xf>
    <xf numFmtId="0" fontId="0" fillId="0" borderId="1" xfId="0" applyFont="1" applyFill="1" applyBorder="1" applyAlignment="1">
      <alignment vertical="center" wrapText="1"/>
    </xf>
    <xf numFmtId="0" fontId="0" fillId="4" borderId="1" xfId="0" applyFont="1" applyFill="1" applyBorder="1" applyAlignment="1" applyProtection="1">
      <alignment horizontal="left" vertical="center" wrapText="1"/>
      <protection locked="0"/>
    </xf>
    <xf numFmtId="0" fontId="0" fillId="4" borderId="1" xfId="0" applyFont="1" applyFill="1" applyBorder="1" applyAlignment="1" applyProtection="1">
      <alignment vertical="center" wrapText="1"/>
      <protection locked="0"/>
    </xf>
    <xf numFmtId="49" fontId="0" fillId="4" borderId="1" xfId="0" applyNumberFormat="1" applyFont="1" applyFill="1" applyBorder="1" applyAlignment="1" applyProtection="1">
      <alignment horizontal="left" vertical="center"/>
      <protection locked="0"/>
    </xf>
    <xf numFmtId="0" fontId="0" fillId="4" borderId="0" xfId="0" applyFont="1" applyFill="1" applyBorder="1" applyAlignment="1">
      <alignment vertical="center" wrapText="1"/>
    </xf>
    <xf numFmtId="0" fontId="0" fillId="0" borderId="2" xfId="0" applyBorder="1" applyAlignment="1">
      <alignment vertical="center"/>
    </xf>
    <xf numFmtId="0" fontId="0" fillId="3" borderId="2" xfId="0" applyFont="1" applyFill="1" applyBorder="1" applyAlignment="1">
      <alignment vertical="center"/>
    </xf>
    <xf numFmtId="0" fontId="0" fillId="0" borderId="2" xfId="0" applyFont="1" applyFill="1" applyBorder="1" applyAlignment="1">
      <alignment vertical="center"/>
    </xf>
    <xf numFmtId="0" fontId="0" fillId="0" borderId="2" xfId="0" applyFont="1" applyBorder="1" applyAlignment="1">
      <alignment vertical="center"/>
    </xf>
    <xf numFmtId="0" fontId="8" fillId="3" borderId="3" xfId="0" applyFont="1" applyFill="1" applyBorder="1" applyAlignment="1">
      <alignment horizontal="left" vertical="center" wrapText="1"/>
    </xf>
    <xf numFmtId="0" fontId="0" fillId="4" borderId="1" xfId="0" applyFont="1" applyFill="1" applyBorder="1" applyAlignment="1">
      <alignment vertical="center" wrapText="1"/>
    </xf>
    <xf numFmtId="0" fontId="2" fillId="0" borderId="1" xfId="0" applyFont="1" applyBorder="1" applyAlignment="1">
      <alignment vertical="center"/>
    </xf>
    <xf numFmtId="0" fontId="0" fillId="3" borderId="1" xfId="0" applyFont="1" applyFill="1" applyBorder="1" applyAlignment="1">
      <alignment vertical="center" wrapText="1"/>
    </xf>
    <xf numFmtId="0" fontId="0" fillId="0" borderId="11" xfId="0" applyFont="1" applyBorder="1" applyAlignment="1">
      <alignment vertical="center" wrapText="1"/>
    </xf>
    <xf numFmtId="49" fontId="0" fillId="4" borderId="1" xfId="0" applyNumberFormat="1" applyFill="1" applyBorder="1" applyAlignment="1" applyProtection="1">
      <alignment vertical="center"/>
      <protection locked="0"/>
    </xf>
    <xf numFmtId="0" fontId="15" fillId="0" borderId="1" xfId="0" applyFont="1" applyFill="1" applyBorder="1" applyAlignment="1" applyProtection="1">
      <alignment horizontal="justify" vertical="center"/>
      <protection locked="0"/>
    </xf>
    <xf numFmtId="49" fontId="0" fillId="0" borderId="1" xfId="0" applyNumberFormat="1" applyFont="1" applyFill="1" applyBorder="1" applyAlignment="1">
      <alignment horizontal="left" vertical="center" wrapText="1"/>
    </xf>
    <xf numFmtId="0" fontId="4" fillId="2" borderId="1" xfId="0" applyFont="1" applyFill="1" applyBorder="1" applyAlignment="1">
      <alignment horizontal="center" vertical="center"/>
    </xf>
    <xf numFmtId="0" fontId="0" fillId="4" borderId="1" xfId="0" applyFill="1" applyBorder="1" applyAlignment="1" applyProtection="1">
      <alignment vertical="center" wrapText="1"/>
      <protection locked="0"/>
    </xf>
    <xf numFmtId="0" fontId="0" fillId="0" borderId="1" xfId="0" applyFill="1" applyBorder="1" applyAlignment="1" applyProtection="1">
      <alignment vertical="center"/>
      <protection locked="0"/>
    </xf>
    <xf numFmtId="49" fontId="0" fillId="0" borderId="1" xfId="0" applyNumberFormat="1" applyFont="1" applyBorder="1" applyAlignment="1">
      <alignment horizontal="left" vertical="center"/>
    </xf>
    <xf numFmtId="0" fontId="0" fillId="0" borderId="4" xfId="0" applyFill="1" applyBorder="1" applyAlignment="1" applyProtection="1">
      <alignment vertical="center"/>
      <protection locked="0"/>
    </xf>
    <xf numFmtId="0" fontId="8" fillId="3" borderId="3" xfId="0" applyFont="1" applyFill="1" applyBorder="1" applyAlignment="1">
      <alignment horizontal="left" vertical="center"/>
    </xf>
    <xf numFmtId="49" fontId="0" fillId="4" borderId="4" xfId="0" applyNumberFormat="1" applyFill="1" applyBorder="1" applyAlignment="1" applyProtection="1">
      <alignment vertical="center"/>
      <protection locked="0"/>
    </xf>
    <xf numFmtId="49" fontId="8" fillId="3" borderId="3" xfId="0" applyNumberFormat="1" applyFont="1" applyFill="1" applyBorder="1" applyAlignment="1">
      <alignment horizontal="left" vertical="center"/>
    </xf>
    <xf numFmtId="0" fontId="0" fillId="4" borderId="1" xfId="0" applyFont="1" applyFill="1" applyBorder="1" applyAlignment="1" applyProtection="1">
      <alignment vertical="center"/>
      <protection locked="0"/>
    </xf>
    <xf numFmtId="49" fontId="0" fillId="4" borderId="1" xfId="0" applyNumberFormat="1" applyFont="1" applyFill="1" applyBorder="1" applyAlignment="1" applyProtection="1">
      <alignment vertical="center"/>
      <protection locked="0"/>
    </xf>
    <xf numFmtId="0" fontId="0" fillId="3" borderId="1" xfId="0" applyFont="1" applyFill="1" applyBorder="1" applyAlignment="1" applyProtection="1">
      <alignment vertical="center"/>
      <protection locked="0"/>
    </xf>
    <xf numFmtId="0" fontId="0" fillId="3" borderId="4" xfId="0" applyFont="1" applyFill="1" applyBorder="1" applyAlignment="1" applyProtection="1">
      <alignment vertical="center"/>
      <protection locked="0"/>
    </xf>
    <xf numFmtId="3" fontId="0" fillId="0" borderId="1" xfId="0" applyNumberFormat="1" applyFont="1" applyBorder="1" applyAlignment="1">
      <alignment vertical="center"/>
    </xf>
    <xf numFmtId="9" fontId="0" fillId="0" borderId="1" xfId="0" applyNumberFormat="1" applyFont="1" applyFill="1" applyBorder="1" applyAlignment="1">
      <alignment horizontal="left" vertical="center"/>
    </xf>
    <xf numFmtId="9" fontId="8" fillId="3" borderId="1" xfId="0" applyNumberFormat="1" applyFont="1" applyFill="1" applyBorder="1" applyAlignment="1">
      <alignment horizontal="left" vertical="center"/>
    </xf>
    <xf numFmtId="10" fontId="0" fillId="4" borderId="1" xfId="0" applyNumberFormat="1" applyFont="1" applyFill="1" applyBorder="1" applyAlignment="1" applyProtection="1">
      <alignment horizontal="left" vertical="center" wrapText="1"/>
      <protection locked="0"/>
    </xf>
    <xf numFmtId="10" fontId="8" fillId="3" borderId="1" xfId="0" applyNumberFormat="1" applyFont="1" applyFill="1" applyBorder="1" applyAlignment="1">
      <alignment horizontal="left" vertical="center"/>
    </xf>
    <xf numFmtId="10" fontId="0" fillId="3" borderId="1" xfId="0" applyNumberFormat="1" applyFont="1" applyFill="1" applyBorder="1" applyAlignment="1" applyProtection="1">
      <alignment horizontal="left" vertical="center" wrapText="1"/>
    </xf>
    <xf numFmtId="10" fontId="8" fillId="3" borderId="1" xfId="1" applyNumberFormat="1" applyFont="1" applyFill="1" applyBorder="1" applyAlignment="1">
      <alignment horizontal="left" vertical="center"/>
    </xf>
    <xf numFmtId="0" fontId="0" fillId="0" borderId="4" xfId="0" applyFont="1" applyFill="1" applyBorder="1" applyAlignment="1">
      <alignment vertical="center" wrapText="1"/>
    </xf>
    <xf numFmtId="0" fontId="2" fillId="0" borderId="1" xfId="0" applyFont="1" applyBorder="1" applyAlignment="1">
      <alignment horizontal="left" vertical="center" wrapText="1"/>
    </xf>
    <xf numFmtId="0" fontId="0" fillId="0" borderId="4" xfId="0" applyFont="1" applyBorder="1" applyAlignment="1">
      <alignment vertical="center" wrapText="1"/>
    </xf>
    <xf numFmtId="0" fontId="2" fillId="0" borderId="3" xfId="0" applyFont="1" applyBorder="1" applyAlignment="1">
      <alignment horizontal="left" vertical="center"/>
    </xf>
    <xf numFmtId="0" fontId="0" fillId="3" borderId="1" xfId="0" applyFont="1" applyFill="1" applyBorder="1" applyAlignment="1" applyProtection="1">
      <alignment vertical="center"/>
    </xf>
    <xf numFmtId="0" fontId="7" fillId="3" borderId="1" xfId="0" applyFont="1" applyFill="1" applyBorder="1" applyAlignment="1">
      <alignment horizontal="left" vertical="center"/>
    </xf>
    <xf numFmtId="0" fontId="0" fillId="4" borderId="4" xfId="0" applyFont="1" applyFill="1" applyBorder="1" applyAlignment="1" applyProtection="1">
      <alignment vertical="center"/>
      <protection locked="0"/>
    </xf>
    <xf numFmtId="0" fontId="7" fillId="3" borderId="3" xfId="0" applyFont="1" applyFill="1" applyBorder="1" applyAlignment="1">
      <alignment horizontal="left" vertical="center"/>
    </xf>
    <xf numFmtId="0" fontId="3" fillId="0" borderId="1" xfId="0" applyFont="1" applyBorder="1" applyAlignment="1" applyProtection="1">
      <alignment vertical="center"/>
      <protection locked="0"/>
    </xf>
    <xf numFmtId="0" fontId="0" fillId="0" borderId="1" xfId="0" applyBorder="1" applyAlignment="1">
      <alignment horizontal="left" vertical="center"/>
    </xf>
    <xf numFmtId="0" fontId="0" fillId="0" borderId="1" xfId="0" applyBorder="1" applyAlignment="1" applyProtection="1">
      <alignment vertical="center"/>
      <protection locked="0"/>
    </xf>
    <xf numFmtId="0" fontId="6" fillId="2" borderId="1" xfId="0" applyFont="1" applyFill="1" applyBorder="1" applyAlignment="1">
      <alignment vertical="center"/>
    </xf>
    <xf numFmtId="9" fontId="0" fillId="4" borderId="1" xfId="0" applyNumberFormat="1" applyFont="1" applyFill="1" applyBorder="1" applyAlignment="1" applyProtection="1">
      <alignment horizontal="left" vertical="center"/>
      <protection locked="0"/>
    </xf>
    <xf numFmtId="0" fontId="7" fillId="3" borderId="1" xfId="0" applyFont="1" applyFill="1" applyBorder="1" applyAlignment="1">
      <alignment vertical="center"/>
    </xf>
    <xf numFmtId="0" fontId="0" fillId="0" borderId="13" xfId="0" applyFill="1" applyBorder="1" applyAlignment="1">
      <alignment vertical="center"/>
    </xf>
    <xf numFmtId="49" fontId="0" fillId="0" borderId="1" xfId="0" applyNumberFormat="1" applyFont="1" applyBorder="1" applyAlignment="1">
      <alignment horizontal="left" vertical="center" wrapText="1"/>
    </xf>
    <xf numFmtId="0" fontId="2" fillId="0" borderId="1" xfId="0" applyFont="1" applyBorder="1" applyAlignment="1">
      <alignment horizontal="left" vertical="center"/>
    </xf>
    <xf numFmtId="0" fontId="0" fillId="3" borderId="15"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3" borderId="0" xfId="0" applyFill="1" applyAlignment="1">
      <alignment horizontal="left" vertical="center"/>
    </xf>
    <xf numFmtId="49" fontId="0" fillId="0" borderId="1" xfId="0" applyNumberFormat="1" applyFill="1" applyBorder="1" applyAlignment="1" applyProtection="1">
      <alignment vertical="center"/>
      <protection locked="0"/>
    </xf>
    <xf numFmtId="0" fontId="0" fillId="3" borderId="1" xfId="0" applyFont="1" applyFill="1" applyBorder="1" applyAlignment="1" applyProtection="1">
      <alignment vertical="center" wrapText="1"/>
      <protection locked="0"/>
    </xf>
    <xf numFmtId="0" fontId="0" fillId="0" borderId="0" xfId="0" applyFill="1" applyBorder="1" applyAlignment="1">
      <alignment vertical="center"/>
    </xf>
    <xf numFmtId="0" fontId="0" fillId="0" borderId="15" xfId="0" applyBorder="1" applyAlignment="1">
      <alignment vertical="center"/>
    </xf>
    <xf numFmtId="0" fontId="7" fillId="3" borderId="10" xfId="0" applyFont="1" applyFill="1" applyBorder="1" applyAlignment="1">
      <alignment horizontal="left" vertical="center"/>
    </xf>
    <xf numFmtId="0" fontId="0" fillId="0" borderId="11" xfId="0" applyBorder="1" applyAlignment="1">
      <alignment vertical="center"/>
    </xf>
    <xf numFmtId="0" fontId="7" fillId="3" borderId="11" xfId="0" applyFont="1" applyFill="1" applyBorder="1" applyAlignment="1">
      <alignment horizontal="left" vertical="center"/>
    </xf>
    <xf numFmtId="10" fontId="0" fillId="0" borderId="1" xfId="0" applyNumberFormat="1" applyFont="1" applyFill="1" applyBorder="1" applyAlignment="1" applyProtection="1">
      <alignment horizontal="left" vertical="center" wrapText="1"/>
    </xf>
    <xf numFmtId="0" fontId="8" fillId="0" borderId="1" xfId="0" applyFont="1" applyFill="1" applyBorder="1" applyAlignment="1" applyProtection="1">
      <alignment vertical="center" wrapText="1"/>
      <protection locked="0"/>
    </xf>
    <xf numFmtId="0" fontId="17" fillId="3" borderId="0" xfId="0" applyFont="1" applyFill="1" applyAlignment="1">
      <alignment vertical="center"/>
    </xf>
    <xf numFmtId="0" fontId="18" fillId="2" borderId="1" xfId="0" applyFont="1" applyFill="1" applyBorder="1" applyAlignment="1">
      <alignment horizontal="center" vertical="center"/>
    </xf>
    <xf numFmtId="0" fontId="19" fillId="3" borderId="1" xfId="0" applyFont="1" applyFill="1" applyBorder="1" applyAlignment="1">
      <alignment horizontal="left" vertical="center"/>
    </xf>
    <xf numFmtId="0" fontId="19" fillId="3" borderId="3" xfId="0" applyFont="1" applyFill="1" applyBorder="1" applyAlignment="1">
      <alignment horizontal="left" vertical="center"/>
    </xf>
    <xf numFmtId="49" fontId="19" fillId="3" borderId="1" xfId="0" applyNumberFormat="1" applyFont="1" applyFill="1" applyBorder="1" applyAlignment="1">
      <alignment horizontal="left" vertical="center"/>
    </xf>
    <xf numFmtId="49" fontId="19" fillId="3" borderId="3" xfId="0" applyNumberFormat="1" applyFont="1" applyFill="1" applyBorder="1" applyAlignment="1">
      <alignment horizontal="left" vertical="center"/>
    </xf>
    <xf numFmtId="0" fontId="19" fillId="3" borderId="1" xfId="0" applyFont="1" applyFill="1" applyBorder="1" applyAlignment="1">
      <alignment horizontal="left" vertical="center" wrapText="1"/>
    </xf>
    <xf numFmtId="9" fontId="19" fillId="3" borderId="1" xfId="0" applyNumberFormat="1" applyFont="1" applyFill="1" applyBorder="1" applyAlignment="1">
      <alignment horizontal="left" vertical="center"/>
    </xf>
    <xf numFmtId="10" fontId="19" fillId="3" borderId="1" xfId="0" applyNumberFormat="1" applyFont="1" applyFill="1" applyBorder="1" applyAlignment="1">
      <alignment horizontal="left" vertical="center"/>
    </xf>
    <xf numFmtId="0" fontId="19" fillId="0" borderId="1" xfId="0" applyFont="1" applyFill="1" applyBorder="1" applyAlignment="1" applyProtection="1">
      <alignment vertical="center" wrapText="1"/>
      <protection locked="0"/>
    </xf>
    <xf numFmtId="10" fontId="19" fillId="3" borderId="1" xfId="1" applyNumberFormat="1" applyFont="1" applyFill="1" applyBorder="1" applyAlignment="1">
      <alignment horizontal="left" vertical="center"/>
    </xf>
    <xf numFmtId="0" fontId="19" fillId="0" borderId="1" xfId="0" applyFont="1" applyBorder="1" applyAlignment="1">
      <alignment horizontal="left" vertical="center" wrapText="1"/>
    </xf>
    <xf numFmtId="0" fontId="19" fillId="0" borderId="3" xfId="0" applyFont="1" applyBorder="1" applyAlignment="1">
      <alignment horizontal="left" vertical="center"/>
    </xf>
    <xf numFmtId="0" fontId="17" fillId="3" borderId="1" xfId="0" applyFont="1" applyFill="1" applyBorder="1" applyAlignment="1">
      <alignment horizontal="left" vertical="center"/>
    </xf>
    <xf numFmtId="0" fontId="17" fillId="3" borderId="3" xfId="0" applyFont="1" applyFill="1" applyBorder="1" applyAlignment="1">
      <alignment horizontal="left" vertical="center"/>
    </xf>
    <xf numFmtId="0" fontId="17" fillId="0" borderId="1" xfId="0" applyFont="1" applyBorder="1" applyAlignment="1">
      <alignment horizontal="left" vertical="center"/>
    </xf>
    <xf numFmtId="0" fontId="18" fillId="2" borderId="1" xfId="0" applyFont="1" applyFill="1" applyBorder="1" applyAlignment="1">
      <alignment vertical="center"/>
    </xf>
    <xf numFmtId="0" fontId="19" fillId="3" borderId="3" xfId="0" applyFont="1" applyFill="1" applyBorder="1" applyAlignment="1">
      <alignment horizontal="left" vertical="center" wrapText="1"/>
    </xf>
    <xf numFmtId="0" fontId="17" fillId="3" borderId="1" xfId="0" applyFont="1" applyFill="1" applyBorder="1" applyAlignment="1">
      <alignment vertical="center"/>
    </xf>
    <xf numFmtId="0" fontId="17" fillId="3" borderId="11" xfId="0" applyFont="1" applyFill="1" applyBorder="1" applyAlignment="1">
      <alignment horizontal="left" vertical="center"/>
    </xf>
    <xf numFmtId="0" fontId="17" fillId="3" borderId="10" xfId="0" applyFont="1" applyFill="1" applyBorder="1" applyAlignment="1">
      <alignment horizontal="left" vertical="center"/>
    </xf>
    <xf numFmtId="0" fontId="19" fillId="0" borderId="1" xfId="0" applyFont="1" applyBorder="1" applyAlignment="1">
      <alignment vertical="center"/>
    </xf>
    <xf numFmtId="0" fontId="19" fillId="0" borderId="1" xfId="0" applyFont="1" applyBorder="1" applyAlignment="1">
      <alignment horizontal="left" vertical="center"/>
    </xf>
    <xf numFmtId="0" fontId="17" fillId="0" borderId="1" xfId="0" applyFont="1" applyFill="1" applyBorder="1" applyAlignment="1">
      <alignment vertical="center"/>
    </xf>
    <xf numFmtId="0" fontId="17" fillId="3" borderId="10" xfId="0" applyFont="1" applyFill="1" applyBorder="1" applyAlignment="1">
      <alignment vertical="center"/>
    </xf>
    <xf numFmtId="0" fontId="17" fillId="3" borderId="0" xfId="0" applyFont="1" applyFill="1" applyAlignment="1">
      <alignment horizontal="left" vertical="center"/>
    </xf>
    <xf numFmtId="0" fontId="5" fillId="0" borderId="9" xfId="0" applyFont="1" applyBorder="1" applyAlignment="1">
      <alignment horizontal="center" vertical="center"/>
    </xf>
    <xf numFmtId="0" fontId="9" fillId="0" borderId="0" xfId="0" applyFont="1" applyAlignment="1">
      <alignment horizontal="center" vertical="center"/>
    </xf>
    <xf numFmtId="0" fontId="13" fillId="0" borderId="0" xfId="0" applyFont="1" applyAlignment="1">
      <alignment horizontal="left" vertical="center" wrapText="1"/>
    </xf>
    <xf numFmtId="0" fontId="9" fillId="0" borderId="0" xfId="0" applyFont="1" applyAlignment="1">
      <alignment horizontal="left" vertical="center" wrapText="1"/>
    </xf>
    <xf numFmtId="0" fontId="12" fillId="0" borderId="0" xfId="0" applyFont="1" applyAlignment="1">
      <alignment horizontal="left" vertical="center" wrapText="1"/>
    </xf>
    <xf numFmtId="0" fontId="0" fillId="0" borderId="0" xfId="0" applyAlignment="1">
      <alignment horizontal="righ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11" fillId="0" borderId="14" xfId="0" applyFont="1" applyBorder="1" applyAlignment="1">
      <alignment horizontal="justify" vertical="center" wrapText="1"/>
    </xf>
    <xf numFmtId="0" fontId="11" fillId="0" borderId="0" xfId="0" applyFont="1" applyBorder="1" applyAlignment="1">
      <alignment horizontal="justify" vertical="center" wrapText="1"/>
    </xf>
    <xf numFmtId="0" fontId="11" fillId="0" borderId="8" xfId="0" applyFont="1" applyBorder="1" applyAlignment="1">
      <alignment horizontal="justify"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7" xfId="0" applyFont="1" applyBorder="1" applyAlignment="1">
      <alignment horizontal="justify" vertical="center" wrapText="1"/>
    </xf>
    <xf numFmtId="0" fontId="2" fillId="0" borderId="15"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10" xfId="0" applyFont="1" applyBorder="1" applyAlignment="1">
      <alignment horizontal="justify" vertical="center" wrapText="1"/>
    </xf>
    <xf numFmtId="0" fontId="4" fillId="2" borderId="1" xfId="0" applyFont="1" applyFill="1" applyBorder="1" applyAlignment="1">
      <alignment horizontal="center" vertical="center"/>
    </xf>
    <xf numFmtId="0" fontId="0" fillId="0" borderId="11" xfId="0" applyFont="1" applyBorder="1" applyAlignment="1">
      <alignment vertical="center" wrapText="1"/>
    </xf>
    <xf numFmtId="0" fontId="0" fillId="0" borderId="12" xfId="0"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32"/>
  <sheetViews>
    <sheetView tabSelected="1" showWhiteSpace="0" view="pageBreakPreview" topLeftCell="A52" zoomScale="60" zoomScaleNormal="100" zoomScalePageLayoutView="50" workbookViewId="0">
      <selection activeCell="D66" sqref="D66"/>
    </sheetView>
  </sheetViews>
  <sheetFormatPr defaultColWidth="8.7109375" defaultRowHeight="15" x14ac:dyDescent="0.25"/>
  <cols>
    <col min="1" max="1" width="27" style="10" customWidth="1"/>
    <col min="2" max="2" width="65.140625" style="10" customWidth="1"/>
    <col min="3" max="3" width="30.42578125" style="73" customWidth="1"/>
    <col min="4" max="4" width="49.42578125" style="108" customWidth="1"/>
    <col min="5" max="16384" width="8.7109375" style="10"/>
  </cols>
  <sheetData>
    <row r="1" spans="1:4" x14ac:dyDescent="0.25">
      <c r="A1" s="114" t="s">
        <v>178</v>
      </c>
      <c r="B1" s="114"/>
      <c r="C1" s="114"/>
      <c r="D1" s="83"/>
    </row>
    <row r="2" spans="1:4" x14ac:dyDescent="0.25">
      <c r="A2" s="110" t="s">
        <v>86</v>
      </c>
      <c r="B2" s="110"/>
      <c r="C2" s="110"/>
      <c r="D2" s="83"/>
    </row>
    <row r="3" spans="1:4" ht="56.25" customHeight="1" x14ac:dyDescent="0.25">
      <c r="A3" s="111" t="s">
        <v>88</v>
      </c>
      <c r="B3" s="112"/>
      <c r="C3" s="112"/>
      <c r="D3" s="83"/>
    </row>
    <row r="4" spans="1:4" ht="31.5" customHeight="1" x14ac:dyDescent="0.25">
      <c r="A4" s="113" t="s">
        <v>87</v>
      </c>
      <c r="B4" s="113"/>
      <c r="C4" s="113"/>
      <c r="D4" s="83"/>
    </row>
    <row r="5" spans="1:4" x14ac:dyDescent="0.25">
      <c r="A5" s="109" t="s">
        <v>85</v>
      </c>
      <c r="B5" s="109"/>
      <c r="C5" s="109"/>
      <c r="D5" s="83"/>
    </row>
    <row r="6" spans="1:4" ht="18.75" x14ac:dyDescent="0.25">
      <c r="A6" s="130" t="s">
        <v>141</v>
      </c>
      <c r="B6" s="130"/>
      <c r="C6" s="130"/>
      <c r="D6" s="83"/>
    </row>
    <row r="7" spans="1:4" ht="18.75" x14ac:dyDescent="0.25">
      <c r="A7" s="115" t="s">
        <v>43</v>
      </c>
      <c r="B7" s="117"/>
      <c r="C7" s="34" t="s">
        <v>55</v>
      </c>
      <c r="D7" s="84" t="s">
        <v>198</v>
      </c>
    </row>
    <row r="8" spans="1:4" x14ac:dyDescent="0.25">
      <c r="A8" s="5" t="s">
        <v>0</v>
      </c>
      <c r="B8" s="35" t="s">
        <v>105</v>
      </c>
      <c r="C8" s="1" t="s">
        <v>196</v>
      </c>
      <c r="D8" s="85" t="s">
        <v>199</v>
      </c>
    </row>
    <row r="9" spans="1:4" x14ac:dyDescent="0.25">
      <c r="A9" s="5" t="s">
        <v>1</v>
      </c>
      <c r="B9" s="74" t="s">
        <v>179</v>
      </c>
      <c r="C9" s="1"/>
      <c r="D9" s="85" t="s">
        <v>212</v>
      </c>
    </row>
    <row r="10" spans="1:4" x14ac:dyDescent="0.25">
      <c r="A10" s="12" t="s">
        <v>101</v>
      </c>
      <c r="B10" s="37" t="s">
        <v>179</v>
      </c>
      <c r="C10" s="1"/>
      <c r="D10" s="85"/>
    </row>
    <row r="11" spans="1:4" x14ac:dyDescent="0.25">
      <c r="A11" s="5" t="s">
        <v>44</v>
      </c>
      <c r="B11" s="36" t="s">
        <v>179</v>
      </c>
      <c r="C11" s="1" t="s">
        <v>129</v>
      </c>
      <c r="D11" s="85"/>
    </row>
    <row r="12" spans="1:4" x14ac:dyDescent="0.25">
      <c r="A12" s="7" t="s">
        <v>174</v>
      </c>
      <c r="B12" s="31" t="s">
        <v>130</v>
      </c>
      <c r="C12" s="1"/>
      <c r="D12" s="85" t="s">
        <v>200</v>
      </c>
    </row>
    <row r="13" spans="1:4" hidden="1" x14ac:dyDescent="0.25">
      <c r="A13" s="22"/>
      <c r="B13" s="38"/>
      <c r="C13" s="39"/>
      <c r="D13" s="86"/>
    </row>
    <row r="14" spans="1:4" ht="18.75" x14ac:dyDescent="0.25">
      <c r="A14" s="115" t="s">
        <v>6</v>
      </c>
      <c r="B14" s="116"/>
      <c r="C14" s="117"/>
      <c r="D14" s="83"/>
    </row>
    <row r="15" spans="1:4" x14ac:dyDescent="0.25">
      <c r="A15" s="5" t="s">
        <v>5</v>
      </c>
      <c r="B15" s="31" t="s">
        <v>130</v>
      </c>
      <c r="C15" s="3" t="s">
        <v>8</v>
      </c>
      <c r="D15" s="87" t="s">
        <v>202</v>
      </c>
    </row>
    <row r="16" spans="1:4" x14ac:dyDescent="0.25">
      <c r="A16" s="5" t="s">
        <v>15</v>
      </c>
      <c r="B16" s="31" t="s">
        <v>130</v>
      </c>
      <c r="C16" s="3" t="s">
        <v>16</v>
      </c>
      <c r="D16" s="87"/>
    </row>
    <row r="17" spans="1:4" hidden="1" x14ac:dyDescent="0.25">
      <c r="A17" s="22"/>
      <c r="B17" s="40"/>
      <c r="C17" s="41"/>
      <c r="D17" s="88"/>
    </row>
    <row r="18" spans="1:4" hidden="1" x14ac:dyDescent="0.25">
      <c r="A18" s="22"/>
      <c r="B18" s="40"/>
      <c r="C18" s="41"/>
      <c r="D18" s="88"/>
    </row>
    <row r="19" spans="1:4" ht="18.75" x14ac:dyDescent="0.25">
      <c r="A19" s="115" t="s">
        <v>46</v>
      </c>
      <c r="B19" s="116"/>
      <c r="C19" s="117"/>
      <c r="D19" s="83"/>
    </row>
    <row r="20" spans="1:4" x14ac:dyDescent="0.25">
      <c r="A20" s="5" t="s">
        <v>26</v>
      </c>
      <c r="B20" s="12" t="s">
        <v>57</v>
      </c>
      <c r="C20" s="1"/>
      <c r="D20" s="85"/>
    </row>
    <row r="21" spans="1:4" x14ac:dyDescent="0.25">
      <c r="A21" s="5" t="s">
        <v>7</v>
      </c>
      <c r="B21" s="42" t="s">
        <v>105</v>
      </c>
      <c r="C21" s="3" t="s">
        <v>131</v>
      </c>
      <c r="D21" s="87" t="s">
        <v>201</v>
      </c>
    </row>
    <row r="22" spans="1:4" x14ac:dyDescent="0.25">
      <c r="A22" s="5" t="s">
        <v>89</v>
      </c>
      <c r="B22" s="19" t="s">
        <v>142</v>
      </c>
      <c r="C22" s="3" t="s">
        <v>132</v>
      </c>
      <c r="D22" s="87" t="s">
        <v>205</v>
      </c>
    </row>
    <row r="23" spans="1:4" x14ac:dyDescent="0.25">
      <c r="A23" s="5" t="s">
        <v>89</v>
      </c>
      <c r="B23" s="19" t="s">
        <v>142</v>
      </c>
      <c r="C23" s="3" t="s">
        <v>133</v>
      </c>
      <c r="D23" s="87" t="s">
        <v>206</v>
      </c>
    </row>
    <row r="24" spans="1:4" x14ac:dyDescent="0.25">
      <c r="A24" s="5" t="s">
        <v>95</v>
      </c>
      <c r="B24" s="42" t="s">
        <v>143</v>
      </c>
      <c r="C24" s="3" t="s">
        <v>105</v>
      </c>
      <c r="D24" s="87" t="s">
        <v>207</v>
      </c>
    </row>
    <row r="25" spans="1:4" x14ac:dyDescent="0.25">
      <c r="A25" s="5" t="s">
        <v>97</v>
      </c>
      <c r="B25" s="43" t="s">
        <v>106</v>
      </c>
      <c r="C25" s="3" t="s">
        <v>134</v>
      </c>
      <c r="D25" s="87" t="s">
        <v>208</v>
      </c>
    </row>
    <row r="26" spans="1:4" x14ac:dyDescent="0.25">
      <c r="A26" s="5" t="s">
        <v>96</v>
      </c>
      <c r="B26" s="43" t="s">
        <v>106</v>
      </c>
      <c r="C26" s="3" t="s">
        <v>134</v>
      </c>
      <c r="D26" s="87" t="s">
        <v>209</v>
      </c>
    </row>
    <row r="27" spans="1:4" ht="134.65" customHeight="1" x14ac:dyDescent="0.25">
      <c r="A27" s="6" t="s">
        <v>56</v>
      </c>
      <c r="B27" s="18" t="s">
        <v>144</v>
      </c>
      <c r="C27" s="2" t="s">
        <v>107</v>
      </c>
      <c r="D27" s="89"/>
    </row>
    <row r="28" spans="1:4" x14ac:dyDescent="0.25">
      <c r="A28" s="11" t="s">
        <v>10</v>
      </c>
      <c r="B28" s="11" t="s">
        <v>13</v>
      </c>
      <c r="C28" s="3"/>
      <c r="D28" s="87"/>
    </row>
    <row r="29" spans="1:4" x14ac:dyDescent="0.25">
      <c r="A29" s="11" t="s">
        <v>165</v>
      </c>
      <c r="B29" s="44" t="s">
        <v>9</v>
      </c>
      <c r="C29" s="3"/>
      <c r="D29" s="87" t="s">
        <v>211</v>
      </c>
    </row>
    <row r="30" spans="1:4" x14ac:dyDescent="0.25">
      <c r="A30" s="11" t="s">
        <v>166</v>
      </c>
      <c r="B30" s="11" t="s">
        <v>179</v>
      </c>
      <c r="C30" s="1"/>
      <c r="D30" s="85" t="s">
        <v>210</v>
      </c>
    </row>
    <row r="31" spans="1:4" x14ac:dyDescent="0.25">
      <c r="A31" s="11" t="s">
        <v>12</v>
      </c>
      <c r="B31" s="44" t="s">
        <v>157</v>
      </c>
      <c r="C31" s="1"/>
      <c r="D31" s="85"/>
    </row>
    <row r="32" spans="1:4" x14ac:dyDescent="0.25">
      <c r="A32" s="11" t="s">
        <v>79</v>
      </c>
      <c r="B32" s="11" t="s">
        <v>158</v>
      </c>
      <c r="C32" s="1"/>
      <c r="D32" s="85"/>
    </row>
    <row r="33" spans="1:4" x14ac:dyDescent="0.25">
      <c r="A33" s="11" t="s">
        <v>159</v>
      </c>
      <c r="B33" s="11" t="s">
        <v>80</v>
      </c>
      <c r="C33" s="1"/>
      <c r="D33" s="85"/>
    </row>
    <row r="34" spans="1:4" x14ac:dyDescent="0.25">
      <c r="A34" s="11" t="s">
        <v>160</v>
      </c>
      <c r="B34" s="11" t="s">
        <v>80</v>
      </c>
      <c r="C34" s="1"/>
      <c r="D34" s="85"/>
    </row>
    <row r="35" spans="1:4" x14ac:dyDescent="0.25">
      <c r="A35" s="11" t="s">
        <v>74</v>
      </c>
      <c r="B35" s="11" t="s">
        <v>76</v>
      </c>
      <c r="C35" s="1"/>
      <c r="D35" s="85"/>
    </row>
    <row r="36" spans="1:4" x14ac:dyDescent="0.25">
      <c r="A36" s="11" t="s">
        <v>161</v>
      </c>
      <c r="B36" s="44" t="s">
        <v>13</v>
      </c>
      <c r="C36" s="1"/>
      <c r="D36" s="85"/>
    </row>
    <row r="37" spans="1:4" x14ac:dyDescent="0.25">
      <c r="A37" s="11" t="s">
        <v>75</v>
      </c>
      <c r="B37" s="11" t="s">
        <v>162</v>
      </c>
      <c r="C37" s="1"/>
      <c r="D37" s="85"/>
    </row>
    <row r="38" spans="1:4" x14ac:dyDescent="0.25">
      <c r="A38" s="11" t="s">
        <v>77</v>
      </c>
      <c r="B38" s="11" t="s">
        <v>78</v>
      </c>
      <c r="C38" s="1"/>
      <c r="D38" s="85"/>
    </row>
    <row r="39" spans="1:4" x14ac:dyDescent="0.25">
      <c r="A39" s="11" t="s">
        <v>11</v>
      </c>
      <c r="B39" s="44" t="s">
        <v>13</v>
      </c>
      <c r="C39" s="1"/>
      <c r="D39" s="85"/>
    </row>
    <row r="40" spans="1:4" ht="180" x14ac:dyDescent="0.25">
      <c r="A40" s="29" t="s">
        <v>190</v>
      </c>
      <c r="B40" s="75" t="s">
        <v>191</v>
      </c>
      <c r="C40" s="1"/>
      <c r="D40" s="85"/>
    </row>
    <row r="41" spans="1:4" ht="15" hidden="1" customHeight="1" x14ac:dyDescent="0.25">
      <c r="A41" s="23"/>
      <c r="B41" s="45"/>
      <c r="C41" s="39"/>
      <c r="D41" s="86"/>
    </row>
    <row r="42" spans="1:4" ht="15" hidden="1" customHeight="1" x14ac:dyDescent="0.25">
      <c r="A42" s="23"/>
      <c r="B42" s="45"/>
      <c r="C42" s="39"/>
      <c r="D42" s="86"/>
    </row>
    <row r="43" spans="1:4" ht="15" hidden="1" customHeight="1" x14ac:dyDescent="0.25">
      <c r="A43" s="23"/>
      <c r="B43" s="45"/>
      <c r="C43" s="39"/>
      <c r="D43" s="86"/>
    </row>
    <row r="44" spans="1:4" ht="18.75" x14ac:dyDescent="0.25">
      <c r="A44" s="115" t="s">
        <v>47</v>
      </c>
      <c r="B44" s="116"/>
      <c r="C44" s="117"/>
      <c r="D44" s="83"/>
    </row>
    <row r="45" spans="1:4" x14ac:dyDescent="0.25">
      <c r="A45" s="12" t="s">
        <v>2</v>
      </c>
      <c r="B45" s="43" t="s">
        <v>153</v>
      </c>
      <c r="C45" s="3" t="s">
        <v>152</v>
      </c>
      <c r="D45" s="87" t="s">
        <v>204</v>
      </c>
    </row>
    <row r="46" spans="1:4" x14ac:dyDescent="0.25">
      <c r="A46" s="12" t="s">
        <v>3</v>
      </c>
      <c r="B46" s="42" t="s">
        <v>145</v>
      </c>
      <c r="C46" s="3" t="s">
        <v>111</v>
      </c>
      <c r="D46" s="87" t="s">
        <v>203</v>
      </c>
    </row>
    <row r="47" spans="1:4" x14ac:dyDescent="0.25">
      <c r="A47" s="12" t="s">
        <v>4</v>
      </c>
      <c r="B47" s="46" t="s">
        <v>14</v>
      </c>
      <c r="C47" s="3" t="s">
        <v>14</v>
      </c>
      <c r="D47" s="87"/>
    </row>
    <row r="48" spans="1:4" x14ac:dyDescent="0.25">
      <c r="A48" s="12" t="s">
        <v>151</v>
      </c>
      <c r="B48" s="46" t="s">
        <v>155</v>
      </c>
      <c r="C48" s="3" t="s">
        <v>154</v>
      </c>
      <c r="D48" s="87"/>
    </row>
    <row r="49" spans="1:4" x14ac:dyDescent="0.25">
      <c r="A49" s="12" t="s">
        <v>99</v>
      </c>
      <c r="B49" s="47">
        <v>1</v>
      </c>
      <c r="C49" s="48" t="s">
        <v>100</v>
      </c>
      <c r="D49" s="90"/>
    </row>
    <row r="50" spans="1:4" ht="30" x14ac:dyDescent="0.25">
      <c r="A50" s="12" t="s">
        <v>23</v>
      </c>
      <c r="B50" s="49" t="s">
        <v>173</v>
      </c>
      <c r="C50" s="50">
        <v>1.6E-2</v>
      </c>
      <c r="D50" s="91"/>
    </row>
    <row r="51" spans="1:4" ht="229.5" x14ac:dyDescent="0.25">
      <c r="A51" s="12" t="s">
        <v>24</v>
      </c>
      <c r="B51" s="19" t="s">
        <v>193</v>
      </c>
      <c r="C51" s="82" t="s">
        <v>194</v>
      </c>
      <c r="D51" s="92"/>
    </row>
    <row r="52" spans="1:4" ht="30" x14ac:dyDescent="0.25">
      <c r="A52" s="12" t="s">
        <v>25</v>
      </c>
      <c r="B52" s="51" t="s">
        <v>176</v>
      </c>
      <c r="C52" s="52">
        <v>3.5000000000000001E-3</v>
      </c>
      <c r="D52" s="93"/>
    </row>
    <row r="53" spans="1:4" ht="45" x14ac:dyDescent="0.25">
      <c r="A53" s="17" t="s">
        <v>175</v>
      </c>
      <c r="B53" s="81" t="s">
        <v>195</v>
      </c>
      <c r="C53" s="2"/>
      <c r="D53" s="89"/>
    </row>
    <row r="54" spans="1:4" ht="30" x14ac:dyDescent="0.25">
      <c r="A54" s="17" t="s">
        <v>189</v>
      </c>
      <c r="B54" s="32" t="s">
        <v>188</v>
      </c>
      <c r="C54" s="2">
        <v>1</v>
      </c>
      <c r="D54" s="89"/>
    </row>
    <row r="55" spans="1:4" ht="30" x14ac:dyDescent="0.25">
      <c r="A55" s="17" t="s">
        <v>140</v>
      </c>
      <c r="B55" s="32"/>
      <c r="C55" s="2" t="s">
        <v>171</v>
      </c>
      <c r="D55" s="89"/>
    </row>
    <row r="56" spans="1:4" ht="45" x14ac:dyDescent="0.25">
      <c r="A56" s="14" t="s">
        <v>63</v>
      </c>
      <c r="B56" s="53" t="s">
        <v>172</v>
      </c>
      <c r="C56" s="54"/>
      <c r="D56" s="94"/>
    </row>
    <row r="57" spans="1:4" hidden="1" x14ac:dyDescent="0.25">
      <c r="A57" s="24"/>
      <c r="B57" s="55"/>
      <c r="C57" s="56"/>
      <c r="D57" s="95"/>
    </row>
    <row r="58" spans="1:4" ht="18.75" x14ac:dyDescent="0.25">
      <c r="A58" s="115" t="s">
        <v>98</v>
      </c>
      <c r="B58" s="116"/>
      <c r="C58" s="117"/>
      <c r="D58" s="83"/>
    </row>
    <row r="59" spans="1:4" x14ac:dyDescent="0.25">
      <c r="A59" s="12" t="s">
        <v>32</v>
      </c>
      <c r="B59" s="42" t="s">
        <v>115</v>
      </c>
      <c r="C59" s="2" t="s">
        <v>33</v>
      </c>
      <c r="D59" s="89" t="s">
        <v>215</v>
      </c>
    </row>
    <row r="60" spans="1:4" ht="47.45" customHeight="1" x14ac:dyDescent="0.25">
      <c r="A60" s="13" t="s">
        <v>27</v>
      </c>
      <c r="B60" s="15" t="s">
        <v>28</v>
      </c>
      <c r="C60" s="2"/>
      <c r="D60" s="89"/>
    </row>
    <row r="61" spans="1:4" ht="90" customHeight="1" x14ac:dyDescent="0.25">
      <c r="A61" s="131" t="s">
        <v>22</v>
      </c>
      <c r="B61" s="30" t="s">
        <v>139</v>
      </c>
      <c r="C61" s="2"/>
      <c r="D61" s="89"/>
    </row>
    <row r="62" spans="1:4" ht="46.9" customHeight="1" x14ac:dyDescent="0.25">
      <c r="A62" s="132"/>
      <c r="B62" s="19"/>
      <c r="C62" s="2" t="s">
        <v>29</v>
      </c>
      <c r="D62" s="89" t="s">
        <v>213</v>
      </c>
    </row>
    <row r="63" spans="1:4" x14ac:dyDescent="0.25">
      <c r="A63" s="131" t="s">
        <v>30</v>
      </c>
      <c r="B63" s="57" t="s">
        <v>102</v>
      </c>
      <c r="C63" s="2"/>
      <c r="D63" s="89"/>
    </row>
    <row r="64" spans="1:4" ht="43.15" customHeight="1" x14ac:dyDescent="0.25">
      <c r="A64" s="132"/>
      <c r="B64" s="21"/>
      <c r="C64" s="2" t="s">
        <v>31</v>
      </c>
      <c r="D64" s="89" t="s">
        <v>214</v>
      </c>
    </row>
    <row r="65" spans="1:4" x14ac:dyDescent="0.25">
      <c r="A65" s="12" t="s">
        <v>42</v>
      </c>
      <c r="B65" s="42" t="s">
        <v>184</v>
      </c>
      <c r="C65" s="58" t="s">
        <v>156</v>
      </c>
      <c r="D65" s="96" t="s">
        <v>223</v>
      </c>
    </row>
    <row r="66" spans="1:4" x14ac:dyDescent="0.25">
      <c r="A66" s="14" t="s">
        <v>60</v>
      </c>
      <c r="B66" s="42" t="s">
        <v>146</v>
      </c>
      <c r="C66" s="58" t="s">
        <v>109</v>
      </c>
      <c r="D66" s="96"/>
    </row>
    <row r="67" spans="1:4" hidden="1" x14ac:dyDescent="0.25">
      <c r="A67" s="24" t="s">
        <v>197</v>
      </c>
      <c r="B67" s="59" t="str">
        <f>IF(B65="monthly","month","week")</f>
        <v>month</v>
      </c>
      <c r="C67" s="60"/>
      <c r="D67" s="97"/>
    </row>
    <row r="68" spans="1:4" hidden="1" x14ac:dyDescent="0.25">
      <c r="A68" s="24"/>
      <c r="B68" s="59"/>
      <c r="C68" s="60"/>
      <c r="D68" s="97"/>
    </row>
    <row r="69" spans="1:4" hidden="1" x14ac:dyDescent="0.25">
      <c r="A69" s="24"/>
      <c r="B69" s="59"/>
      <c r="C69" s="60"/>
      <c r="D69" s="97"/>
    </row>
    <row r="70" spans="1:4" hidden="1" x14ac:dyDescent="0.25">
      <c r="A70" s="24"/>
      <c r="B70" s="59"/>
      <c r="C70" s="60"/>
      <c r="D70" s="97"/>
    </row>
    <row r="71" spans="1:4" ht="18.75" x14ac:dyDescent="0.25">
      <c r="A71" s="115" t="s">
        <v>17</v>
      </c>
      <c r="B71" s="116"/>
      <c r="C71" s="117"/>
      <c r="D71" s="83"/>
    </row>
    <row r="72" spans="1:4" x14ac:dyDescent="0.25">
      <c r="A72" s="7" t="s">
        <v>64</v>
      </c>
      <c r="B72" s="61" t="s">
        <v>148</v>
      </c>
      <c r="C72" s="62"/>
      <c r="D72" s="98"/>
    </row>
    <row r="73" spans="1:4" x14ac:dyDescent="0.25">
      <c r="A73" s="7" t="s">
        <v>65</v>
      </c>
      <c r="B73" s="63" t="s">
        <v>150</v>
      </c>
      <c r="C73" s="62"/>
      <c r="D73" s="98"/>
    </row>
    <row r="74" spans="1:4" x14ac:dyDescent="0.25">
      <c r="A74" s="5" t="s">
        <v>110</v>
      </c>
      <c r="B74" s="5" t="s">
        <v>18</v>
      </c>
      <c r="C74" s="58"/>
      <c r="D74" s="96"/>
    </row>
    <row r="75" spans="1:4" x14ac:dyDescent="0.25">
      <c r="A75" s="5" t="s">
        <v>20</v>
      </c>
      <c r="B75" s="63" t="s">
        <v>19</v>
      </c>
      <c r="C75" s="58"/>
      <c r="D75" s="96"/>
    </row>
    <row r="76" spans="1:4" hidden="1" x14ac:dyDescent="0.25">
      <c r="C76" s="58"/>
      <c r="D76" s="96"/>
    </row>
    <row r="77" spans="1:4" hidden="1" x14ac:dyDescent="0.25">
      <c r="C77" s="58"/>
      <c r="D77" s="96"/>
    </row>
    <row r="78" spans="1:4" hidden="1" x14ac:dyDescent="0.25">
      <c r="C78" s="58"/>
      <c r="D78" s="96"/>
    </row>
    <row r="79" spans="1:4" ht="18.75" hidden="1" x14ac:dyDescent="0.25">
      <c r="A79" s="115" t="s">
        <v>45</v>
      </c>
      <c r="B79" s="117"/>
      <c r="C79" s="64"/>
      <c r="D79" s="99"/>
    </row>
    <row r="80" spans="1:4" hidden="1" x14ac:dyDescent="0.25">
      <c r="A80" s="5" t="s">
        <v>90</v>
      </c>
      <c r="B80" s="5" t="s">
        <v>18</v>
      </c>
      <c r="C80" s="58" t="s">
        <v>18</v>
      </c>
      <c r="D80" s="96"/>
    </row>
    <row r="81" spans="1:4" hidden="1" x14ac:dyDescent="0.25">
      <c r="A81" s="5" t="s">
        <v>91</v>
      </c>
      <c r="B81" s="5" t="s">
        <v>18</v>
      </c>
      <c r="C81" s="58" t="s">
        <v>18</v>
      </c>
      <c r="D81" s="96"/>
    </row>
    <row r="82" spans="1:4" hidden="1" x14ac:dyDescent="0.25">
      <c r="A82" s="5" t="s">
        <v>92</v>
      </c>
      <c r="B82" s="5" t="s">
        <v>18</v>
      </c>
      <c r="C82" s="58" t="s">
        <v>18</v>
      </c>
      <c r="D82" s="96"/>
    </row>
    <row r="83" spans="1:4" hidden="1" x14ac:dyDescent="0.25">
      <c r="A83" s="5" t="s">
        <v>93</v>
      </c>
      <c r="B83" s="5" t="s">
        <v>18</v>
      </c>
      <c r="C83" s="58" t="s">
        <v>18</v>
      </c>
      <c r="D83" s="96"/>
    </row>
    <row r="84" spans="1:4" ht="30" hidden="1" x14ac:dyDescent="0.25">
      <c r="A84" s="6" t="s">
        <v>94</v>
      </c>
      <c r="B84" s="5" t="s">
        <v>21</v>
      </c>
      <c r="C84" s="58" t="s">
        <v>21</v>
      </c>
      <c r="D84" s="96"/>
    </row>
    <row r="85" spans="1:4" ht="18.75" x14ac:dyDescent="0.25">
      <c r="A85" s="115" t="s">
        <v>84</v>
      </c>
      <c r="B85" s="116"/>
      <c r="C85" s="117"/>
      <c r="D85" s="83"/>
    </row>
    <row r="86" spans="1:4" x14ac:dyDescent="0.25">
      <c r="A86" s="12" t="s">
        <v>36</v>
      </c>
      <c r="B86" s="20" t="s">
        <v>135</v>
      </c>
      <c r="C86" s="3" t="s">
        <v>169</v>
      </c>
      <c r="D86" s="87" t="s">
        <v>217</v>
      </c>
    </row>
    <row r="87" spans="1:4" x14ac:dyDescent="0.25">
      <c r="A87" s="12" t="s">
        <v>37</v>
      </c>
      <c r="B87" s="20" t="s">
        <v>135</v>
      </c>
      <c r="C87" s="3" t="s">
        <v>168</v>
      </c>
      <c r="D87" s="87" t="s">
        <v>219</v>
      </c>
    </row>
    <row r="88" spans="1:4" x14ac:dyDescent="0.25">
      <c r="A88" s="12" t="s">
        <v>38</v>
      </c>
      <c r="B88" s="20" t="s">
        <v>135</v>
      </c>
      <c r="C88" s="48">
        <v>0</v>
      </c>
      <c r="D88" s="90" t="s">
        <v>220</v>
      </c>
    </row>
    <row r="89" spans="1:4" x14ac:dyDescent="0.25">
      <c r="A89" s="12" t="s">
        <v>39</v>
      </c>
      <c r="B89" s="16" t="s">
        <v>103</v>
      </c>
      <c r="C89" s="2"/>
      <c r="D89" s="89" t="s">
        <v>218</v>
      </c>
    </row>
    <row r="90" spans="1:4" x14ac:dyDescent="0.25">
      <c r="A90" s="14" t="s">
        <v>167</v>
      </c>
      <c r="B90" s="65" t="s">
        <v>126</v>
      </c>
      <c r="C90" s="48">
        <v>2</v>
      </c>
      <c r="D90" s="90" t="s">
        <v>221</v>
      </c>
    </row>
    <row r="91" spans="1:4" x14ac:dyDescent="0.25">
      <c r="A91" s="12" t="s">
        <v>40</v>
      </c>
      <c r="B91" s="12" t="s">
        <v>41</v>
      </c>
      <c r="C91" s="1"/>
      <c r="D91" s="85" t="s">
        <v>222</v>
      </c>
    </row>
    <row r="92" spans="1:4" ht="195" customHeight="1" x14ac:dyDescent="0.25">
      <c r="A92" s="12" t="s">
        <v>34</v>
      </c>
      <c r="B92" s="27" t="s">
        <v>163</v>
      </c>
      <c r="C92" s="2" t="s">
        <v>35</v>
      </c>
      <c r="D92" s="89" t="s">
        <v>216</v>
      </c>
    </row>
    <row r="93" spans="1:4" hidden="1" x14ac:dyDescent="0.25">
      <c r="A93" s="25"/>
      <c r="B93" s="21"/>
      <c r="C93" s="26"/>
      <c r="D93" s="100"/>
    </row>
    <row r="94" spans="1:4" hidden="1" x14ac:dyDescent="0.25">
      <c r="A94" s="25"/>
      <c r="B94" s="21"/>
      <c r="C94" s="26"/>
      <c r="D94" s="100"/>
    </row>
    <row r="95" spans="1:4" hidden="1" x14ac:dyDescent="0.25">
      <c r="A95" s="25"/>
      <c r="B95" s="21"/>
      <c r="C95" s="26"/>
      <c r="D95" s="100"/>
    </row>
    <row r="96" spans="1:4" ht="18.75" x14ac:dyDescent="0.25">
      <c r="A96" s="115" t="s">
        <v>48</v>
      </c>
      <c r="B96" s="116"/>
      <c r="C96" s="117"/>
      <c r="D96" s="83"/>
    </row>
    <row r="97" spans="1:4" x14ac:dyDescent="0.25">
      <c r="A97" s="5" t="s">
        <v>49</v>
      </c>
      <c r="B97" s="5" t="s">
        <v>53</v>
      </c>
      <c r="C97" s="66" t="s">
        <v>53</v>
      </c>
      <c r="D97" s="101"/>
    </row>
    <row r="98" spans="1:4" x14ac:dyDescent="0.25">
      <c r="A98" s="5" t="s">
        <v>50</v>
      </c>
      <c r="B98" s="5" t="s">
        <v>138</v>
      </c>
      <c r="C98" s="66" t="s">
        <v>127</v>
      </c>
      <c r="D98" s="101"/>
    </row>
    <row r="99" spans="1:4" x14ac:dyDescent="0.25">
      <c r="A99" s="5" t="s">
        <v>51</v>
      </c>
      <c r="B99" s="5" t="s">
        <v>105</v>
      </c>
      <c r="C99" s="66" t="s">
        <v>54</v>
      </c>
      <c r="D99" s="101"/>
    </row>
    <row r="100" spans="1:4" x14ac:dyDescent="0.25">
      <c r="A100" s="79" t="s">
        <v>52</v>
      </c>
      <c r="B100" s="67" t="s">
        <v>108</v>
      </c>
      <c r="C100" s="80" t="s">
        <v>137</v>
      </c>
      <c r="D100" s="102"/>
    </row>
    <row r="101" spans="1:4" ht="15" hidden="1" customHeight="1" x14ac:dyDescent="0.25">
      <c r="A101" s="5" t="s">
        <v>192</v>
      </c>
      <c r="B101" s="9">
        <f>IF(B46="USD", 17662327, 17662335)</f>
        <v>17662327</v>
      </c>
      <c r="C101" s="58"/>
      <c r="D101" s="96"/>
    </row>
    <row r="102" spans="1:4" hidden="1" x14ac:dyDescent="0.25">
      <c r="A102" s="77"/>
      <c r="B102" s="76"/>
      <c r="C102" s="78"/>
      <c r="D102" s="103"/>
    </row>
    <row r="103" spans="1:4" hidden="1" x14ac:dyDescent="0.25">
      <c r="A103" s="22"/>
      <c r="B103" s="76"/>
      <c r="C103" s="60"/>
      <c r="D103" s="97"/>
    </row>
    <row r="104" spans="1:4" hidden="1" x14ac:dyDescent="0.25">
      <c r="A104" s="22"/>
      <c r="B104" s="76"/>
      <c r="C104" s="60"/>
      <c r="D104" s="97"/>
    </row>
    <row r="105" spans="1:4" hidden="1" x14ac:dyDescent="0.25">
      <c r="A105" s="22"/>
      <c r="B105" s="76"/>
      <c r="C105" s="60"/>
      <c r="D105" s="97"/>
    </row>
    <row r="106" spans="1:4" hidden="1" x14ac:dyDescent="0.25">
      <c r="A106" s="22"/>
      <c r="B106" s="76"/>
      <c r="C106" s="60"/>
      <c r="D106" s="97"/>
    </row>
    <row r="107" spans="1:4" ht="18.75" x14ac:dyDescent="0.25">
      <c r="A107" s="115" t="s">
        <v>58</v>
      </c>
      <c r="B107" s="116"/>
      <c r="C107" s="117"/>
      <c r="D107" s="83"/>
    </row>
    <row r="108" spans="1:4" x14ac:dyDescent="0.25">
      <c r="A108" s="14" t="s">
        <v>177</v>
      </c>
      <c r="B108" s="33" t="s">
        <v>187</v>
      </c>
      <c r="C108" s="28"/>
      <c r="D108" s="104"/>
    </row>
    <row r="109" spans="1:4" ht="45" x14ac:dyDescent="0.25">
      <c r="A109" s="12" t="s">
        <v>59</v>
      </c>
      <c r="B109" s="68" t="s">
        <v>164</v>
      </c>
      <c r="C109" s="28"/>
      <c r="D109" s="104"/>
    </row>
    <row r="110" spans="1:4" ht="45" x14ac:dyDescent="0.25">
      <c r="A110" s="17" t="s">
        <v>66</v>
      </c>
      <c r="B110" s="68" t="s">
        <v>149</v>
      </c>
      <c r="C110" s="69"/>
      <c r="D110" s="105"/>
    </row>
    <row r="111" spans="1:4" ht="30" x14ac:dyDescent="0.25">
      <c r="A111" s="14" t="s">
        <v>69</v>
      </c>
      <c r="B111" s="68" t="s">
        <v>70</v>
      </c>
      <c r="C111" s="69"/>
      <c r="D111" s="105"/>
    </row>
    <row r="112" spans="1:4" ht="102.6" customHeight="1" x14ac:dyDescent="0.25">
      <c r="A112" s="14" t="s">
        <v>67</v>
      </c>
      <c r="B112" s="68" t="s">
        <v>68</v>
      </c>
      <c r="C112" s="69"/>
      <c r="D112" s="105"/>
    </row>
    <row r="113" spans="1:4" ht="30" x14ac:dyDescent="0.25">
      <c r="A113" s="14" t="s">
        <v>61</v>
      </c>
      <c r="B113" s="68" t="s">
        <v>62</v>
      </c>
      <c r="C113" s="69"/>
      <c r="D113" s="105"/>
    </row>
    <row r="114" spans="1:4" x14ac:dyDescent="0.25">
      <c r="A114" s="14" t="s">
        <v>72</v>
      </c>
      <c r="B114" s="68" t="s">
        <v>73</v>
      </c>
      <c r="C114" s="69"/>
      <c r="D114" s="105"/>
    </row>
    <row r="115" spans="1:4" ht="18.75" hidden="1" customHeight="1" x14ac:dyDescent="0.25">
      <c r="A115" s="115" t="s">
        <v>112</v>
      </c>
      <c r="B115" s="116"/>
      <c r="C115" s="117"/>
      <c r="D115" s="83"/>
    </row>
    <row r="116" spans="1:4" ht="15" hidden="1" customHeight="1" x14ac:dyDescent="0.25">
      <c r="A116" s="7" t="s">
        <v>116</v>
      </c>
      <c r="B116" s="9" t="s">
        <v>104</v>
      </c>
      <c r="C116" s="58" t="s">
        <v>117</v>
      </c>
      <c r="D116" s="96" t="s">
        <v>117</v>
      </c>
    </row>
    <row r="117" spans="1:4" ht="15" hidden="1" customHeight="1" x14ac:dyDescent="0.25">
      <c r="A117" s="7" t="s">
        <v>118</v>
      </c>
      <c r="B117" s="7" t="s">
        <v>125</v>
      </c>
      <c r="C117" s="7"/>
      <c r="D117" s="106"/>
    </row>
    <row r="118" spans="1:4" ht="15" hidden="1" customHeight="1" x14ac:dyDescent="0.25">
      <c r="A118" s="7" t="s">
        <v>119</v>
      </c>
      <c r="B118" s="7" t="s">
        <v>120</v>
      </c>
      <c r="C118" s="7"/>
      <c r="D118" s="106"/>
    </row>
    <row r="119" spans="1:4" ht="15" hidden="1" customHeight="1" x14ac:dyDescent="0.25">
      <c r="A119" s="7" t="s">
        <v>121</v>
      </c>
      <c r="B119" s="9" t="s">
        <v>130</v>
      </c>
      <c r="C119" s="7"/>
      <c r="D119" s="106"/>
    </row>
    <row r="120" spans="1:4" ht="15" hidden="1" customHeight="1" x14ac:dyDescent="0.25">
      <c r="A120" s="7" t="s">
        <v>113</v>
      </c>
      <c r="B120" s="9" t="s">
        <v>106</v>
      </c>
      <c r="C120" s="7"/>
      <c r="D120" s="106"/>
    </row>
    <row r="121" spans="1:4" ht="15" hidden="1" customHeight="1" x14ac:dyDescent="0.25">
      <c r="A121" s="7" t="s">
        <v>122</v>
      </c>
      <c r="B121" s="7" t="s">
        <v>128</v>
      </c>
      <c r="C121" s="7"/>
      <c r="D121" s="106"/>
    </row>
    <row r="122" spans="1:4" ht="15" hidden="1" customHeight="1" x14ac:dyDescent="0.25">
      <c r="A122" s="7" t="s">
        <v>123</v>
      </c>
      <c r="B122" s="7" t="s">
        <v>128</v>
      </c>
      <c r="C122" s="7"/>
      <c r="D122" s="106"/>
    </row>
    <row r="123" spans="1:4" ht="15" hidden="1" customHeight="1" x14ac:dyDescent="0.25">
      <c r="A123" s="7" t="s">
        <v>99</v>
      </c>
      <c r="B123" s="7" t="s">
        <v>126</v>
      </c>
      <c r="C123" s="7"/>
      <c r="D123" s="106"/>
    </row>
    <row r="124" spans="1:4" ht="15" hidden="1" customHeight="1" x14ac:dyDescent="0.25">
      <c r="A124" s="7" t="s">
        <v>147</v>
      </c>
      <c r="B124" s="7" t="e">
        <f>B123*B122</f>
        <v>#VALUE!</v>
      </c>
      <c r="C124" s="7"/>
      <c r="D124" s="106"/>
    </row>
    <row r="125" spans="1:4" ht="63.75" hidden="1" customHeight="1" x14ac:dyDescent="0.25">
      <c r="A125" s="8" t="s">
        <v>124</v>
      </c>
      <c r="B125" s="4" t="s">
        <v>136</v>
      </c>
      <c r="C125" s="2" t="s">
        <v>114</v>
      </c>
      <c r="D125" s="89" t="s">
        <v>114</v>
      </c>
    </row>
    <row r="126" spans="1:4" ht="18.75" x14ac:dyDescent="0.25">
      <c r="A126" s="115" t="s">
        <v>71</v>
      </c>
      <c r="B126" s="116"/>
      <c r="C126" s="117"/>
      <c r="D126" s="83"/>
    </row>
    <row r="127" spans="1:4" ht="393.6" customHeight="1" x14ac:dyDescent="0.25">
      <c r="A127" s="124" t="s">
        <v>170</v>
      </c>
      <c r="B127" s="125"/>
      <c r="C127" s="126"/>
      <c r="D127" s="83"/>
    </row>
    <row r="128" spans="1:4" ht="284.45" customHeight="1" x14ac:dyDescent="0.25">
      <c r="A128" s="127"/>
      <c r="B128" s="128"/>
      <c r="C128" s="129"/>
      <c r="D128" s="83"/>
    </row>
    <row r="129" spans="1:4" ht="18.75" x14ac:dyDescent="0.25">
      <c r="A129" s="115" t="s">
        <v>81</v>
      </c>
      <c r="B129" s="116"/>
      <c r="C129" s="117"/>
      <c r="D129" s="83"/>
    </row>
    <row r="130" spans="1:4" x14ac:dyDescent="0.25">
      <c r="A130" s="121" t="s">
        <v>82</v>
      </c>
      <c r="B130" s="122"/>
      <c r="C130" s="123"/>
      <c r="D130" s="83"/>
    </row>
    <row r="131" spans="1:4" ht="349.5" customHeight="1" x14ac:dyDescent="0.25">
      <c r="A131" s="118" t="s">
        <v>83</v>
      </c>
      <c r="B131" s="119"/>
      <c r="C131" s="120"/>
      <c r="D131" s="83"/>
    </row>
    <row r="132" spans="1:4" x14ac:dyDescent="0.25">
      <c r="A132" s="70"/>
      <c r="B132" s="71"/>
      <c r="C132" s="72"/>
      <c r="D132" s="107"/>
    </row>
  </sheetData>
  <mergeCells count="24">
    <mergeCell ref="A115:C115"/>
    <mergeCell ref="A96:C96"/>
    <mergeCell ref="A107:C107"/>
    <mergeCell ref="A14:C14"/>
    <mergeCell ref="A19:C19"/>
    <mergeCell ref="A44:C44"/>
    <mergeCell ref="A58:C58"/>
    <mergeCell ref="A85:C85"/>
    <mergeCell ref="A6:C6"/>
    <mergeCell ref="A7:B7"/>
    <mergeCell ref="A79:B79"/>
    <mergeCell ref="A71:C71"/>
    <mergeCell ref="A61:A62"/>
    <mergeCell ref="A63:A64"/>
    <mergeCell ref="A126:C126"/>
    <mergeCell ref="A129:C129"/>
    <mergeCell ref="A131:C131"/>
    <mergeCell ref="A130:C130"/>
    <mergeCell ref="A127:C128"/>
    <mergeCell ref="A5:C5"/>
    <mergeCell ref="A2:C2"/>
    <mergeCell ref="A3:C3"/>
    <mergeCell ref="A4:C4"/>
    <mergeCell ref="A1:C1"/>
  </mergeCells>
  <phoneticPr fontId="14" type="noConversion"/>
  <dataValidations count="3">
    <dataValidation type="list" allowBlank="1" showInputMessage="1" showErrorMessage="1" sqref="B46">
      <formula1>Currency</formula1>
    </dataValidation>
    <dataValidation type="list" allowBlank="1" showInputMessage="1" showErrorMessage="1" sqref="B65">
      <formula1>nav</formula1>
    </dataValidation>
    <dataValidation type="list" allowBlank="1" showInputMessage="1" showErrorMessage="1" sqref="B108">
      <formula1>delivery</formula1>
    </dataValidation>
  </dataValidations>
  <printOptions horizontalCentered="1"/>
  <pageMargins left="0.25" right="0.2" top="0.74" bottom="0.53" header="0.19" footer="0.19"/>
  <pageSetup scale="71" orientation="portrait" r:id="rId1"/>
  <headerFooter>
    <oddHeader>&amp;L&amp;G&amp;CStrictly Private and Confidential</oddHeader>
    <oddFooter>&amp;LCopyright© 2012 GWM Group, Inc. &amp;C&amp;P</oddFooter>
  </headerFooter>
  <rowBreaks count="3" manualBreakCount="3">
    <brk id="57" max="16383" man="1"/>
    <brk id="125" max="16383" man="1"/>
    <brk id="128" max="16383" man="1"/>
  </rowBreaks>
  <legacyDrawingHF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0"/>
  <sheetViews>
    <sheetView workbookViewId="0">
      <selection activeCell="B9" sqref="B9:B10"/>
    </sheetView>
  </sheetViews>
  <sheetFormatPr defaultRowHeight="15" x14ac:dyDescent="0.25"/>
  <sheetData>
    <row r="1" spans="1:2" x14ac:dyDescent="0.25">
      <c r="A1" t="s">
        <v>3</v>
      </c>
      <c r="B1" t="s">
        <v>182</v>
      </c>
    </row>
    <row r="2" spans="1:2" x14ac:dyDescent="0.25">
      <c r="B2" t="s">
        <v>145</v>
      </c>
    </row>
    <row r="3" spans="1:2" x14ac:dyDescent="0.25">
      <c r="B3" t="s">
        <v>180</v>
      </c>
    </row>
    <row r="4" spans="1:2" x14ac:dyDescent="0.25">
      <c r="B4" t="s">
        <v>181</v>
      </c>
    </row>
    <row r="6" spans="1:2" x14ac:dyDescent="0.25">
      <c r="A6" t="s">
        <v>183</v>
      </c>
      <c r="B6" t="s">
        <v>184</v>
      </c>
    </row>
    <row r="7" spans="1:2" x14ac:dyDescent="0.25">
      <c r="B7" t="s">
        <v>185</v>
      </c>
    </row>
    <row r="9" spans="1:2" x14ac:dyDescent="0.25">
      <c r="A9" t="s">
        <v>177</v>
      </c>
      <c r="B9" t="s">
        <v>186</v>
      </c>
    </row>
    <row r="10" spans="1:2" x14ac:dyDescent="0.25">
      <c r="B10"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Sheet1</vt:lpstr>
      <vt:lpstr>Sheet2</vt:lpstr>
      <vt:lpstr>Currency</vt:lpstr>
      <vt:lpstr>currency2</vt:lpstr>
      <vt:lpstr>delivery</vt:lpstr>
      <vt:lpstr>nav</vt:lpstr>
      <vt:lpstr>Sheet1!Print_Area</vt:lpstr>
    </vt:vector>
  </TitlesOfParts>
  <Company>University of Miami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becogontijo</cp:lastModifiedBy>
  <cp:lastPrinted>2015-01-16T18:41:54Z</cp:lastPrinted>
  <dcterms:created xsi:type="dcterms:W3CDTF">2014-05-14T14:39:53Z</dcterms:created>
  <dcterms:modified xsi:type="dcterms:W3CDTF">2016-12-01T02:24:53Z</dcterms:modified>
</cp:coreProperties>
</file>