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eedva\Downloads\"/>
    </mc:Choice>
  </mc:AlternateContent>
  <xr:revisionPtr revIDLastSave="0" documentId="13_ncr:1_{2E46848E-172C-415A-989E-DE0D439F9C5A}" xr6:coauthVersionLast="47" xr6:coauthVersionMax="47" xr10:uidLastSave="{00000000-0000-0000-0000-000000000000}"/>
  <bookViews>
    <workbookView xWindow="-108" yWindow="-108" windowWidth="23256" windowHeight="1257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3" l="1"/>
  <c r="D30" i="3"/>
</calcChain>
</file>

<file path=xl/sharedStrings.xml><?xml version="1.0" encoding="utf-8"?>
<sst xmlns="http://schemas.openxmlformats.org/spreadsheetml/2006/main" count="2017" uniqueCount="319">
  <si>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</si>
  <si>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</si>
  <si>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</si>
  <si>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</si>
  <si>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</si>
  <si>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</si>
  <si>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</si>
  <si>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</si>
  <si>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</si>
  <si>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</si>
  <si>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</si>
  <si>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</si>
  <si>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</si>
  <si>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</si>
  <si>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</si>
  <si>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</si>
  <si>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</si>
  <si>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</si>
  <si>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</si>
  <si>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</si>
  <si>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</si>
  <si>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</si>
  <si>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</si>
  <si>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</si>
  <si>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</si>
  <si>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</si>
  <si>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</si>
  <si>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</si>
  <si>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</si>
  <si>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</si>
  <si>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</si>
  <si>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</si>
  <si>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</si>
  <si>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</si>
  <si>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</si>
  <si>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</si>
  <si>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</si>
  <si>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</si>
  <si>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</si>
  <si>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</si>
  <si>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</si>
  <si>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</si>
  <si>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</si>
  <si>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</si>
  <si>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</si>
  <si>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</si>
  <si>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</si>
  <si>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</si>
  <si>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</si>
  <si>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</si>
  <si>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</si>
  <si>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</si>
  <si>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</si>
  <si>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</si>
  <si>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</si>
  <si>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</si>
  <si>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</si>
  <si>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</si>
  <si>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</si>
  <si>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</si>
  <si>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</si>
  <si>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</si>
  <si>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</si>
  <si>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</si>
  <si>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</si>
  <si>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</si>
  <si>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</si>
  <si>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</si>
  <si>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</si>
  <si>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</si>
  <si>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</si>
  <si>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</si>
  <si>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</si>
  <si>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</si>
  <si>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</si>
  <si>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</si>
  <si>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</si>
  <si>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</si>
  <si>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</si>
  <si>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</si>
  <si>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</si>
  <si>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</si>
  <si>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</si>
  <si>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</si>
  <si>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</si>
  <si>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</si>
  <si>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</si>
  <si>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</si>
  <si>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</si>
  <si>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</si>
  <si>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</si>
  <si>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</si>
  <si>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</si>
  <si>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</si>
  <si>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</si>
  <si>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</si>
  <si>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</si>
  <si>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</si>
  <si>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</si>
  <si>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</si>
  <si>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</si>
  <si>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</si>
  <si>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</si>
  <si>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</si>
  <si>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</si>
  <si>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</si>
  <si>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</si>
  <si>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</si>
  <si>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</si>
  <si>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</si>
  <si>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</si>
  <si>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</si>
  <si>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</si>
  <si>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</si>
  <si>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</si>
  <si>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</si>
  <si>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</si>
  <si>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</si>
  <si>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</si>
  <si>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</si>
  <si>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</si>
  <si>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</si>
  <si>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</si>
  <si>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</si>
  <si>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</si>
  <si>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</si>
  <si>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</si>
  <si>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</si>
  <si>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</si>
  <si>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</si>
  <si>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</si>
  <si>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</si>
  <si>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</si>
  <si>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</si>
  <si>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</si>
  <si>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</si>
  <si>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</si>
  <si>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</si>
  <si>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</si>
  <si>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</si>
  <si>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</si>
  <si>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</si>
  <si>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</si>
  <si>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</si>
  <si>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</si>
  <si>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</si>
  <si>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</si>
  <si>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</si>
  <si>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</si>
  <si>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</si>
  <si>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</si>
  <si>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</si>
  <si>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</si>
  <si>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</si>
  <si>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</si>
  <si>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</si>
  <si>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</si>
  <si>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</si>
  <si>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</si>
  <si>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</si>
  <si>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</si>
  <si>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</si>
  <si>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</si>
  <si>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</si>
  <si>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</si>
  <si>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</si>
  <si>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</si>
  <si>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</si>
  <si>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</si>
  <si>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</si>
  <si>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</si>
  <si>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</si>
  <si>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</si>
  <si>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</si>
  <si>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</si>
  <si>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</si>
  <si>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</si>
  <si>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</si>
  <si>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</si>
  <si>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</si>
  <si>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</si>
  <si>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</si>
  <si>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</si>
  <si>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</si>
  <si>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</si>
  <si>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</si>
  <si>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</si>
  <si>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</si>
  <si>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</si>
  <si>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</si>
  <si>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</si>
  <si>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</si>
  <si>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</si>
  <si>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</si>
  <si>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</si>
  <si>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</si>
  <si>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</si>
  <si>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</si>
  <si>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</si>
  <si>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</si>
  <si>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</si>
  <si>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</si>
  <si>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</si>
  <si>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</si>
  <si>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</si>
  <si>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</si>
  <si>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</si>
  <si>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</si>
  <si>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</si>
  <si>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</si>
  <si>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</si>
  <si>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</si>
  <si>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</si>
  <si>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</si>
  <si>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</si>
  <si>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</si>
  <si>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</si>
  <si>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</si>
  <si>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</si>
  <si>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</si>
  <si>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</si>
  <si>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</si>
  <si>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</si>
  <si>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</si>
  <si>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</si>
  <si>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</si>
  <si>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</si>
  <si>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</si>
  <si>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</si>
  <si>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</si>
  <si>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</si>
  <si>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</si>
  <si>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</si>
  <si>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</si>
  <si>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</si>
  <si>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</si>
  <si>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</si>
  <si>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</si>
  <si>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</si>
  <si>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</si>
  <si>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</si>
  <si>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</si>
  <si>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</si>
  <si>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</si>
  <si>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</si>
  <si>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</si>
  <si>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</si>
  <si>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</si>
  <si>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</si>
  <si>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</si>
  <si>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</si>
  <si>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</si>
  <si>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</si>
  <si>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</si>
  <si>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</si>
  <si>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</si>
  <si>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</si>
  <si>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</si>
  <si>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</si>
  <si>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</si>
  <si>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</si>
  <si>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</si>
  <si>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</si>
  <si>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</si>
  <si>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</si>
  <si>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</si>
  <si>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</si>
  <si>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</si>
  <si>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</si>
  <si>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</si>
  <si>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</si>
  <si>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</si>
  <si>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</si>
  <si>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</si>
  <si>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</si>
  <si>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</si>
  <si>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</si>
  <si>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</si>
  <si>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</si>
  <si>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</si>
  <si>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</si>
  <si>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</si>
  <si>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</si>
  <si>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</si>
  <si>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</si>
  <si>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</si>
  <si>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</si>
  <si>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</si>
  <si>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</si>
  <si>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</si>
  <si>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</si>
  <si>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</si>
  <si>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</si>
  <si>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</si>
  <si>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</si>
  <si>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</si>
  <si>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</si>
  <si>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</si>
  <si>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</si>
  <si>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</si>
  <si>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</si>
  <si>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</si>
  <si>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</si>
  <si>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</si>
  <si>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</si>
  <si>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</si>
  <si>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</si>
  <si>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</si>
  <si>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</si>
  <si>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</si>
  <si>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</si>
  <si>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</si>
  <si>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</si>
  <si>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</si>
  <si>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</si>
  <si>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</si>
  <si>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XBOX GAME PASS SUBSCRIPTION SALES</t>
  </si>
  <si>
    <t>Soma de EA Play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</si>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</sst>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Aptos Display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8" borderId="0" xfId="0" applyFill="1"/>
    <xf numFmtId="164" fontId="0" fillId="0" borderId="0" xfId="0" applyNumberFormat="1"/>
    <xf numFmtId="0" fontId="4" fillId="0" borderId="2" xfId="1" applyFont="1" applyBorder="1" applyAlignment="1">
      <alignment vertical="center"/>
    </xf>
    <xf numFmtId="0" fontId="1" fillId="0" borderId="2" xfId="1" applyBorder="1"/>
    <xf numFmtId="0" fontId="1" fillId="0" borderId="2" xfId="1" applyBorder="1" applyAlignment="1">
      <alignment horizontal="center" vertical="center"/>
    </xf>
    <xf numFmtId="0" fontId="0" fillId="0" borderId="2" xfId="0" applyBorder="1"/>
    <xf numFmtId="0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</dxfs>
  <tableStyles count="1" defaultTableStyle="TableStyleMedium2" defaultPivotStyle="PivotStyleLight16">
    <tableStyle name="Estilo de Segmentação de Dados 1" pivot="0" table="0" count="6" xr9:uid="{2D2D2F79-C1EF-4649-B3C3-65236EB78DB9}">
      <tableStyleElement type="wholeTable" dxfId="15"/>
      <tableStyleElement type="headerRow" dxfId="14"/>
    </tableStyle>
  </tableStyles>
  <colors>
    <mruColors>
      <color rgb="FFE8E6E9"/>
      <color rgb="FF22C55E"/>
      <color rgb="FF5BF6A8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4">
        <dxf>
          <font>
            <b/>
            <i val="0"/>
            <color theme="0"/>
          </font>
          <fill>
            <patternFill>
              <bgColor theme="0"/>
            </patternFill>
          </fill>
        </dxf>
        <dxf>
          <font>
            <b/>
            <i val="0"/>
            <color theme="1"/>
          </font>
          <fill>
            <patternFill patternType="solid">
              <bgColor theme="0"/>
            </patternFill>
          </fill>
        </dxf>
        <dxf>
          <font>
            <b/>
            <i val="0"/>
            <color auto="1"/>
          </font>
          <fill>
            <patternFill>
              <bgColor rgb="FF00B0F0"/>
            </patternFill>
          </fill>
        </dxf>
        <dxf>
          <font>
            <b/>
            <i val="0"/>
            <color theme="1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unselectedItemWithData" dxfId="3"/>
            <x14:slicerStyleElement type="selectedItemWithData" dxfId="2"/>
            <x14:slicerStyleElement type="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[805d54f9-6d53-4246-bed7-4aa2da615923.xlsx]C̳álculos!Anual_Total</c:name>
    <c:fmtId val="0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A-4822-9E37-D17AB1D0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428384"/>
        <c:axId val="398408704"/>
      </c:barChart>
      <c:catAx>
        <c:axId val="39842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08704"/>
        <c:crosses val="autoZero"/>
        <c:auto val="1"/>
        <c:lblAlgn val="ctr"/>
        <c:lblOffset val="100"/>
        <c:noMultiLvlLbl val="0"/>
      </c:catAx>
      <c:valAx>
        <c:axId val="398408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84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[805d54f9-6d53-4246-bed7-4aa2da615923.xlsx]C̳álculos!Anual_Total</c:name>
    <c:fmtId val="2"/>
  </c:pivotSource>
  <c:chart>
    <c:autoTitleDeleted val="1"/>
    <c:pivotFmts>
      <c:pivotFmt>
        <c:idx val="0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C̳álculos!$B$4:$B$6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E-455D-8480-4841415E67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98428384"/>
        <c:axId val="398408704"/>
      </c:barChart>
      <c:catAx>
        <c:axId val="398428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8408704"/>
        <c:crosses val="autoZero"/>
        <c:auto val="1"/>
        <c:lblAlgn val="ctr"/>
        <c:lblOffset val="100"/>
        <c:noMultiLvlLbl val="0"/>
      </c:catAx>
      <c:valAx>
        <c:axId val="39840870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842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754380</xdr:colOff>
      <xdr:row>6</xdr:row>
      <xdr:rowOff>41910</xdr:rowOff>
    </xdr:from>
    <xdr:to>
      <xdr:col>6</xdr:col>
      <xdr:colOff>220980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9268DE-D396-4DC7-6B0F-EC36ABCF8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358140</xdr:colOff>
      <xdr:row>7</xdr:row>
      <xdr:rowOff>129540</xdr:rowOff>
    </xdr:from>
    <xdr:to>
      <xdr:col>1</xdr:col>
      <xdr:colOff>1036320</xdr:colOff>
      <xdr:row>21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67DF992C-3293-72D7-22A0-DFE3AC515C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140" y="1409700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716756</xdr:colOff>
      <xdr:row>0</xdr:row>
      <xdr:rowOff>92870</xdr:rowOff>
    </xdr:from>
    <xdr:to>
      <xdr:col>0</xdr:col>
      <xdr:colOff>1716881</xdr:colOff>
      <xdr:row>2</xdr:row>
      <xdr:rowOff>119062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F986309-4BFA-439C-A7DA-55164EE42728}"/>
            </a:ext>
          </a:extLst>
        </xdr:cNvPr>
        <xdr:cNvSpPr/>
      </xdr:nvSpPr>
      <xdr:spPr>
        <a:xfrm>
          <a:off x="716756" y="92870"/>
          <a:ext cx="1000125" cy="940592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492918</xdr:colOff>
      <xdr:row>2</xdr:row>
      <xdr:rowOff>140941</xdr:rowOff>
    </xdr:from>
    <xdr:to>
      <xdr:col>0</xdr:col>
      <xdr:colOff>2005011</xdr:colOff>
      <xdr:row>2</xdr:row>
      <xdr:rowOff>452437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5B07C1EC-4141-25FE-1BF2-587A11BC3733}"/>
            </a:ext>
          </a:extLst>
        </xdr:cNvPr>
        <xdr:cNvSpPr txBox="1"/>
      </xdr:nvSpPr>
      <xdr:spPr>
        <a:xfrm>
          <a:off x="492918" y="1055341"/>
          <a:ext cx="1512093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400" b="1">
              <a:solidFill>
                <a:schemeClr val="bg1"/>
              </a:solidFill>
            </a:rPr>
            <a:t>Bem-vindo, Ed</a:t>
          </a:r>
        </a:p>
      </xdr:txBody>
    </xdr:sp>
    <xdr:clientData/>
  </xdr:twoCellAnchor>
  <xdr:twoCellAnchor editAs="absolute">
    <xdr:from>
      <xdr:col>0</xdr:col>
      <xdr:colOff>285750</xdr:colOff>
      <xdr:row>3</xdr:row>
      <xdr:rowOff>85726</xdr:rowOff>
    </xdr:from>
    <xdr:to>
      <xdr:col>0</xdr:col>
      <xdr:colOff>2114550</xdr:colOff>
      <xdr:row>10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36B5ED93-9DB4-4420-B4E7-34460CD28A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0" y="1457326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2609850</xdr:colOff>
      <xdr:row>0</xdr:row>
      <xdr:rowOff>352424</xdr:rowOff>
    </xdr:from>
    <xdr:to>
      <xdr:col>4</xdr:col>
      <xdr:colOff>38100</xdr:colOff>
      <xdr:row>2</xdr:row>
      <xdr:rowOff>104775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691310-4E2A-4CA6-A339-1CD1BEFD75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41" t="20966" r="71287" b="24676"/>
        <a:stretch>
          <a:fillRect/>
        </a:stretch>
      </xdr:blipFill>
      <xdr:spPr>
        <a:xfrm>
          <a:off x="2609850" y="352424"/>
          <a:ext cx="819150" cy="666751"/>
        </a:xfrm>
        <a:prstGeom prst="rect">
          <a:avLst/>
        </a:prstGeom>
      </xdr:spPr>
    </xdr:pic>
    <xdr:clientData/>
  </xdr:twoCellAnchor>
  <xdr:twoCellAnchor editAs="absolute">
    <xdr:from>
      <xdr:col>1</xdr:col>
      <xdr:colOff>180975</xdr:colOff>
      <xdr:row>3</xdr:row>
      <xdr:rowOff>247650</xdr:rowOff>
    </xdr:from>
    <xdr:to>
      <xdr:col>12</xdr:col>
      <xdr:colOff>247650</xdr:colOff>
      <xdr:row>13</xdr:row>
      <xdr:rowOff>47625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133C6761-98F4-2CFD-2C1B-5A7B8A5E068B}"/>
            </a:ext>
          </a:extLst>
        </xdr:cNvPr>
        <xdr:cNvGrpSpPr/>
      </xdr:nvGrpSpPr>
      <xdr:grpSpPr>
        <a:xfrm>
          <a:off x="2828925" y="1619250"/>
          <a:ext cx="4962525" cy="1685925"/>
          <a:chOff x="2828925" y="1619250"/>
          <a:chExt cx="4962525" cy="1685925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D78E5EA9-47CA-4CE9-EC10-899B3D93CA04}"/>
              </a:ext>
            </a:extLst>
          </xdr:cNvPr>
          <xdr:cNvSpPr/>
        </xdr:nvSpPr>
        <xdr:spPr>
          <a:xfrm>
            <a:off x="2828925" y="1619250"/>
            <a:ext cx="4962525" cy="168592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endParaRPr lang="pt-BR" sz="1100"/>
          </a:p>
        </xdr:txBody>
      </xdr:sp>
      <xdr:sp macro="" textlink="C̳álculos!D30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DF7D60C5-346F-49F9-8F38-A8E53C7147E6}"/>
              </a:ext>
            </a:extLst>
          </xdr:cNvPr>
          <xdr:cNvSpPr/>
        </xdr:nvSpPr>
        <xdr:spPr>
          <a:xfrm>
            <a:off x="4210051" y="2054543"/>
            <a:ext cx="3362324" cy="866775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13C46579-A294-4805-8D76-759729FC75E5}" type="TxLink">
              <a:rPr lang="en-US" sz="4400" b="1" i="0" u="none" strike="noStrike">
                <a:solidFill>
                  <a:schemeClr val="accent4">
                    <a:lumMod val="50000"/>
                  </a:schemeClr>
                </a:solidFill>
                <a:latin typeface="+mn-lt"/>
              </a:rPr>
              <a:pPr algn="ctr"/>
              <a:t>R$ 600,00</a:t>
            </a:fld>
            <a:endParaRPr lang="pt-BR" sz="4400" b="1">
              <a:solidFill>
                <a:schemeClr val="accent4">
                  <a:lumMod val="50000"/>
                </a:schemeClr>
              </a:solidFill>
              <a:latin typeface="+mn-lt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2073C36A-22D5-4C60-A5EC-203A14A212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05125" y="1905000"/>
            <a:ext cx="1219200" cy="1165860"/>
          </a:xfrm>
          <a:prstGeom prst="rect">
            <a:avLst/>
          </a:prstGeom>
        </xdr:spPr>
      </xdr:pic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99824F1-83BE-A833-F929-1F8E2E849547}"/>
              </a:ext>
            </a:extLst>
          </xdr:cNvPr>
          <xdr:cNvSpPr/>
        </xdr:nvSpPr>
        <xdr:spPr>
          <a:xfrm>
            <a:off x="3000375" y="1724025"/>
            <a:ext cx="4619625" cy="29527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Subscriptions EA Play Season Pass</a:t>
            </a:r>
          </a:p>
        </xdr:txBody>
      </xdr:sp>
    </xdr:grpSp>
    <xdr:clientData/>
  </xdr:twoCellAnchor>
  <xdr:twoCellAnchor>
    <xdr:from>
      <xdr:col>13</xdr:col>
      <xdr:colOff>390525</xdr:colOff>
      <xdr:row>3</xdr:row>
      <xdr:rowOff>247650</xdr:rowOff>
    </xdr:from>
    <xdr:to>
      <xdr:col>22</xdr:col>
      <xdr:colOff>28575</xdr:colOff>
      <xdr:row>13</xdr:row>
      <xdr:rowOff>47625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ECDE1BFA-43F7-9E82-4F23-47B917A62E0E}"/>
            </a:ext>
          </a:extLst>
        </xdr:cNvPr>
        <xdr:cNvGrpSpPr/>
      </xdr:nvGrpSpPr>
      <xdr:grpSpPr>
        <a:xfrm>
          <a:off x="8543925" y="1619250"/>
          <a:ext cx="4933950" cy="1685925"/>
          <a:chOff x="8296275" y="1619250"/>
          <a:chExt cx="4962525" cy="16859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C77878DF-455E-43BD-8A85-C45C0C6B56FF}"/>
              </a:ext>
            </a:extLst>
          </xdr:cNvPr>
          <xdr:cNvGrpSpPr/>
        </xdr:nvGrpSpPr>
        <xdr:grpSpPr>
          <a:xfrm>
            <a:off x="8296275" y="1619250"/>
            <a:ext cx="4962525" cy="1685925"/>
            <a:chOff x="2828925" y="1619250"/>
            <a:chExt cx="4962525" cy="1685925"/>
          </a:xfrm>
        </xdr:grpSpPr>
        <xdr:sp macro="" textlink="">
          <xdr:nvSpPr>
            <xdr:cNvPr id="15" name="Retângulo: Cantos Arredondados 14">
              <a:extLst>
                <a:ext uri="{FF2B5EF4-FFF2-40B4-BE49-F238E27FC236}">
                  <a16:creationId xmlns:a16="http://schemas.microsoft.com/office/drawing/2014/main" id="{A7F2A390-8810-59CE-E1DF-09A9635B5058}"/>
                </a:ext>
              </a:extLst>
            </xdr:cNvPr>
            <xdr:cNvSpPr/>
          </xdr:nvSpPr>
          <xdr:spPr>
            <a:xfrm>
              <a:off x="2828925" y="1619250"/>
              <a:ext cx="4962525" cy="168592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endParaRPr lang="pt-BR" sz="1100"/>
            </a:p>
          </xdr:txBody>
        </xdr:sp>
        <xdr:sp macro="" textlink="C̳álculos!D41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54ECA15C-DCBB-73BF-A35A-EB6F7F3438EA}"/>
                </a:ext>
              </a:extLst>
            </xdr:cNvPr>
            <xdr:cNvSpPr/>
          </xdr:nvSpPr>
          <xdr:spPr>
            <a:xfrm>
              <a:off x="4210051" y="2054543"/>
              <a:ext cx="3362324" cy="866775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9C86493-C0BF-40A6-A534-4E7CFB1D19C9}" type="TxLink">
                <a:rPr lang="en-US" sz="4400" b="1" i="0" u="none" strike="noStrike">
                  <a:solidFill>
                    <a:schemeClr val="accent4">
                      <a:lumMod val="50000"/>
                    </a:schemeClr>
                  </a:solidFill>
                  <a:latin typeface="Aptos Narrow"/>
                </a:rPr>
                <a:pPr algn="ctr"/>
                <a:t>R$ 940,00</a:t>
              </a:fld>
              <a:endParaRPr lang="pt-BR" sz="4400" b="1">
                <a:solidFill>
                  <a:schemeClr val="accent4">
                    <a:lumMod val="50000"/>
                  </a:schemeClr>
                </a:solidFill>
                <a:latin typeface="+mn-lt"/>
              </a:endParaRPr>
            </a:p>
          </xdr:txBody>
        </xdr:sp>
        <xdr:sp macro="" textlink="">
          <xdr:nvSpPr>
            <xdr:cNvPr id="18" name="Retângulo: Cantos Arredondados 17">
              <a:extLst>
                <a:ext uri="{FF2B5EF4-FFF2-40B4-BE49-F238E27FC236}">
                  <a16:creationId xmlns:a16="http://schemas.microsoft.com/office/drawing/2014/main" id="{BB304FCB-B288-CEF3-DB3D-BE04E6E56911}"/>
                </a:ext>
              </a:extLst>
            </xdr:cNvPr>
            <xdr:cNvSpPr/>
          </xdr:nvSpPr>
          <xdr:spPr>
            <a:xfrm>
              <a:off x="3000375" y="1724025"/>
              <a:ext cx="4619625" cy="295275"/>
            </a:xfrm>
            <a:prstGeom prst="roundRect">
              <a:avLst/>
            </a:prstGeom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/>
                <a:t>Total Subscriptions MINECRAFT Play Season Pass</a:t>
              </a:r>
            </a:p>
          </xdr:txBody>
        </xdr:sp>
      </xdr:grp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5562A0A0-CBD0-456D-9323-E2E8453724B9}"/>
              </a:ext>
            </a:extLst>
          </xdr:cNvPr>
          <xdr:cNvGrpSpPr/>
        </xdr:nvGrpSpPr>
        <xdr:grpSpPr>
          <a:xfrm>
            <a:off x="8496300" y="2081212"/>
            <a:ext cx="1152525" cy="762000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E5303919-20C5-EB37-E9AD-7507A8907B9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898DEE46-CB39-F608-0E95-C7F9BA91BE8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</xdr:col>
      <xdr:colOff>209550</xdr:colOff>
      <xdr:row>14</xdr:row>
      <xdr:rowOff>95250</xdr:rowOff>
    </xdr:from>
    <xdr:to>
      <xdr:col>22</xdr:col>
      <xdr:colOff>114300</xdr:colOff>
      <xdr:row>32</xdr:row>
      <xdr:rowOff>9524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BF71805E-45C9-79D4-C90D-43755B3C8555}"/>
            </a:ext>
          </a:extLst>
        </xdr:cNvPr>
        <xdr:cNvGrpSpPr/>
      </xdr:nvGrpSpPr>
      <xdr:grpSpPr>
        <a:xfrm>
          <a:off x="2857500" y="3533775"/>
          <a:ext cx="10620375" cy="3171824"/>
          <a:chOff x="2857500" y="3533775"/>
          <a:chExt cx="10487025" cy="3171824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DD75DAB6-E68C-BE35-96EA-996A314EAE4D}"/>
              </a:ext>
            </a:extLst>
          </xdr:cNvPr>
          <xdr:cNvGrpSpPr/>
        </xdr:nvGrpSpPr>
        <xdr:grpSpPr>
          <a:xfrm>
            <a:off x="2857500" y="3533775"/>
            <a:ext cx="10487025" cy="3171824"/>
            <a:chOff x="2933700" y="1247775"/>
            <a:chExt cx="4724400" cy="3171824"/>
          </a:xfrm>
        </xdr:grpSpPr>
        <xdr:sp macro="" textlink="">
          <xdr:nvSpPr>
            <xdr:cNvPr id="7" name="Retângulo: Cantos Arredondados 6">
              <a:extLst>
                <a:ext uri="{FF2B5EF4-FFF2-40B4-BE49-F238E27FC236}">
                  <a16:creationId xmlns:a16="http://schemas.microsoft.com/office/drawing/2014/main" id="{47DEDCE9-5E59-E798-E2B4-59197FA266DD}"/>
                </a:ext>
              </a:extLst>
            </xdr:cNvPr>
            <xdr:cNvSpPr/>
          </xdr:nvSpPr>
          <xdr:spPr>
            <a:xfrm>
              <a:off x="2933700" y="1247775"/>
              <a:ext cx="4724400" cy="31242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0966CAC4-979D-4612-9FE1-36A2C1E81BF9}"/>
                </a:ext>
              </a:extLst>
            </xdr:cNvPr>
            <xdr:cNvGraphicFramePr>
              <a:graphicFrameLocks/>
            </xdr:cNvGraphicFramePr>
          </xdr:nvGraphicFramePr>
          <xdr:xfrm>
            <a:off x="2981325" y="1676399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A03D9C57-AC35-4777-8E0D-595BB4EAE2BC}"/>
              </a:ext>
            </a:extLst>
          </xdr:cNvPr>
          <xdr:cNvSpPr/>
        </xdr:nvSpPr>
        <xdr:spPr>
          <a:xfrm>
            <a:off x="3152775" y="3667125"/>
            <a:ext cx="9934575" cy="333375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/>
              <a:t>Total Subscriptions XBOX</a:t>
            </a:r>
            <a:r>
              <a:rPr lang="pt-BR" sz="1600" baseline="0"/>
              <a:t> Game Pass</a:t>
            </a:r>
            <a:endParaRPr lang="pt-BR" sz="16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URAMENTO" refreshedDate="45816.728356018517" createdVersion="8" refreshedVersion="8" minRefreshableVersion="3" recordCount="295" xr:uid="{3673A39D-9EFC-4852-ADAF-48BDD528A49C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1715125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n v="60"/>
  </r>
  <r>
    <n v="3232"/>
    <x v="1"/>
    <x v="1"/>
    <d v="2024-01-15T00:00:00"/>
    <x v="1"/>
    <x v="1"/>
    <x v="1"/>
    <x v="1"/>
    <x v="1"/>
    <s v="No"/>
    <n v="0"/>
    <n v="0"/>
    <n v="5"/>
  </r>
  <r>
    <n v="3233"/>
    <x v="2"/>
    <x v="2"/>
    <d v="2024-02-10T00:00:00"/>
    <x v="0"/>
    <x v="2"/>
    <x v="2"/>
    <x v="1"/>
    <x v="1"/>
    <s v="Yes"/>
    <n v="20"/>
    <n v="10"/>
    <n v="20"/>
  </r>
  <r>
    <n v="3234"/>
    <x v="3"/>
    <x v="0"/>
    <d v="2024-02-20T00:00:00"/>
    <x v="1"/>
    <x v="0"/>
    <x v="0"/>
    <x v="0"/>
    <x v="0"/>
    <s v="Yes"/>
    <n v="20"/>
    <n v="3"/>
    <n v="62"/>
  </r>
  <r>
    <n v="3235"/>
    <x v="4"/>
    <x v="1"/>
    <d v="2024-03-05T00:00:00"/>
    <x v="0"/>
    <x v="1"/>
    <x v="0"/>
    <x v="1"/>
    <x v="1"/>
    <s v="No"/>
    <n v="0"/>
    <n v="1"/>
    <n v="4"/>
  </r>
  <r>
    <n v="3236"/>
    <x v="5"/>
    <x v="2"/>
    <d v="2024-03-02T00:00:00"/>
    <x v="1"/>
    <x v="2"/>
    <x v="0"/>
    <x v="1"/>
    <x v="1"/>
    <s v="Yes"/>
    <n v="20"/>
    <n v="2"/>
    <n v="28"/>
  </r>
  <r>
    <n v="3237"/>
    <x v="6"/>
    <x v="0"/>
    <d v="2024-03-03T00:00:00"/>
    <x v="0"/>
    <x v="0"/>
    <x v="2"/>
    <x v="0"/>
    <x v="0"/>
    <s v="Yes"/>
    <n v="20"/>
    <n v="10"/>
    <n v="55"/>
  </r>
  <r>
    <n v="3238"/>
    <x v="7"/>
    <x v="1"/>
    <d v="2024-03-04T00:00:00"/>
    <x v="0"/>
    <x v="1"/>
    <x v="1"/>
    <x v="1"/>
    <x v="1"/>
    <s v="No"/>
    <n v="0"/>
    <n v="0"/>
    <n v="5"/>
  </r>
  <r>
    <n v="3239"/>
    <x v="8"/>
    <x v="0"/>
    <d v="2024-03-05T00:00:00"/>
    <x v="1"/>
    <x v="0"/>
    <x v="0"/>
    <x v="0"/>
    <x v="0"/>
    <s v="Yes"/>
    <n v="20"/>
    <n v="5"/>
    <n v="60"/>
  </r>
  <r>
    <n v="3240"/>
    <x v="9"/>
    <x v="2"/>
    <d v="2024-03-06T00:00:00"/>
    <x v="0"/>
    <x v="2"/>
    <x v="2"/>
    <x v="1"/>
    <x v="1"/>
    <s v="Yes"/>
    <n v="20"/>
    <n v="15"/>
    <n v="15"/>
  </r>
  <r>
    <n v="3241"/>
    <x v="10"/>
    <x v="1"/>
    <d v="2024-03-07T00:00:00"/>
    <x v="1"/>
    <x v="1"/>
    <x v="0"/>
    <x v="1"/>
    <x v="1"/>
    <s v="No"/>
    <n v="0"/>
    <n v="1"/>
    <n v="4"/>
  </r>
  <r>
    <n v="3242"/>
    <x v="11"/>
    <x v="0"/>
    <d v="2024-03-08T00:00:00"/>
    <x v="0"/>
    <x v="0"/>
    <x v="1"/>
    <x v="0"/>
    <x v="0"/>
    <s v="Yes"/>
    <n v="20"/>
    <n v="20"/>
    <n v="45"/>
  </r>
  <r>
    <n v="3243"/>
    <x v="12"/>
    <x v="2"/>
    <d v="2024-03-09T00:00:00"/>
    <x v="1"/>
    <x v="2"/>
    <x v="0"/>
    <x v="1"/>
    <x v="1"/>
    <s v="Yes"/>
    <n v="20"/>
    <n v="10"/>
    <n v="20"/>
  </r>
  <r>
    <n v="3244"/>
    <x v="13"/>
    <x v="1"/>
    <d v="2024-03-10T00:00:00"/>
    <x v="0"/>
    <x v="1"/>
    <x v="2"/>
    <x v="1"/>
    <x v="1"/>
    <s v="No"/>
    <n v="0"/>
    <n v="0"/>
    <n v="5"/>
  </r>
  <r>
    <n v="3245"/>
    <x v="14"/>
    <x v="0"/>
    <d v="2024-03-11T00:00:00"/>
    <x v="1"/>
    <x v="0"/>
    <x v="0"/>
    <x v="0"/>
    <x v="0"/>
    <s v="Yes"/>
    <n v="20"/>
    <n v="8"/>
    <n v="57"/>
  </r>
  <r>
    <n v="3246"/>
    <x v="15"/>
    <x v="2"/>
    <d v="2024-03-12T00:00:00"/>
    <x v="0"/>
    <x v="2"/>
    <x v="1"/>
    <x v="1"/>
    <x v="1"/>
    <s v="Yes"/>
    <n v="20"/>
    <n v="12"/>
    <n v="18"/>
  </r>
  <r>
    <n v="3247"/>
    <x v="16"/>
    <x v="1"/>
    <d v="2024-03-13T00:00:00"/>
    <x v="1"/>
    <x v="1"/>
    <x v="0"/>
    <x v="1"/>
    <x v="1"/>
    <s v="No"/>
    <n v="0"/>
    <n v="2"/>
    <n v="3"/>
  </r>
  <r>
    <n v="3248"/>
    <x v="17"/>
    <x v="0"/>
    <d v="2024-03-14T00:00:00"/>
    <x v="0"/>
    <x v="0"/>
    <x v="2"/>
    <x v="0"/>
    <x v="0"/>
    <s v="Yes"/>
    <n v="20"/>
    <n v="7"/>
    <n v="58"/>
  </r>
  <r>
    <n v="3249"/>
    <x v="18"/>
    <x v="2"/>
    <d v="2024-03-15T00:00:00"/>
    <x v="1"/>
    <x v="2"/>
    <x v="0"/>
    <x v="1"/>
    <x v="1"/>
    <s v="Yes"/>
    <n v="20"/>
    <n v="5"/>
    <n v="25"/>
  </r>
  <r>
    <n v="3250"/>
    <x v="19"/>
    <x v="1"/>
    <d v="2024-03-16T00:00:00"/>
    <x v="0"/>
    <x v="1"/>
    <x v="1"/>
    <x v="1"/>
    <x v="1"/>
    <s v="No"/>
    <n v="0"/>
    <n v="0"/>
    <n v="5"/>
  </r>
  <r>
    <n v="3251"/>
    <x v="20"/>
    <x v="0"/>
    <d v="2024-03-17T00:00:00"/>
    <x v="1"/>
    <x v="0"/>
    <x v="0"/>
    <x v="0"/>
    <x v="0"/>
    <s v="Yes"/>
    <n v="20"/>
    <n v="3"/>
    <n v="62"/>
  </r>
  <r>
    <n v="3252"/>
    <x v="21"/>
    <x v="2"/>
    <d v="2024-03-18T00:00:00"/>
    <x v="0"/>
    <x v="2"/>
    <x v="2"/>
    <x v="1"/>
    <x v="1"/>
    <s v="Yes"/>
    <n v="20"/>
    <n v="15"/>
    <n v="15"/>
  </r>
  <r>
    <n v="3253"/>
    <x v="22"/>
    <x v="1"/>
    <d v="2024-03-19T00:00:00"/>
    <x v="1"/>
    <x v="1"/>
    <x v="0"/>
    <x v="1"/>
    <x v="1"/>
    <s v="No"/>
    <n v="0"/>
    <n v="1"/>
    <n v="4"/>
  </r>
  <r>
    <n v="3254"/>
    <x v="23"/>
    <x v="0"/>
    <d v="2024-03-20T00:00:00"/>
    <x v="0"/>
    <x v="0"/>
    <x v="1"/>
    <x v="0"/>
    <x v="0"/>
    <s v="Yes"/>
    <n v="20"/>
    <n v="20"/>
    <n v="45"/>
  </r>
  <r>
    <n v="3255"/>
    <x v="24"/>
    <x v="2"/>
    <d v="2024-03-21T00:00:00"/>
    <x v="1"/>
    <x v="2"/>
    <x v="0"/>
    <x v="1"/>
    <x v="1"/>
    <s v="Yes"/>
    <n v="20"/>
    <n v="10"/>
    <n v="20"/>
  </r>
  <r>
    <n v="3256"/>
    <x v="25"/>
    <x v="1"/>
    <d v="2024-03-22T00:00:00"/>
    <x v="0"/>
    <x v="1"/>
    <x v="2"/>
    <x v="1"/>
    <x v="1"/>
    <s v="No"/>
    <n v="0"/>
    <n v="0"/>
    <n v="5"/>
  </r>
  <r>
    <n v="3257"/>
    <x v="26"/>
    <x v="0"/>
    <d v="2024-03-23T00:00:00"/>
    <x v="1"/>
    <x v="0"/>
    <x v="0"/>
    <x v="0"/>
    <x v="0"/>
    <s v="Yes"/>
    <n v="20"/>
    <n v="5"/>
    <n v="60"/>
  </r>
  <r>
    <n v="3258"/>
    <x v="27"/>
    <x v="2"/>
    <d v="2024-03-24T00:00:00"/>
    <x v="0"/>
    <x v="2"/>
    <x v="1"/>
    <x v="1"/>
    <x v="1"/>
    <s v="Yes"/>
    <n v="20"/>
    <n v="15"/>
    <n v="15"/>
  </r>
  <r>
    <n v="3259"/>
    <x v="28"/>
    <x v="1"/>
    <d v="2024-03-25T00:00:00"/>
    <x v="1"/>
    <x v="1"/>
    <x v="0"/>
    <x v="1"/>
    <x v="1"/>
    <s v="No"/>
    <n v="0"/>
    <n v="1"/>
    <n v="4"/>
  </r>
  <r>
    <n v="3260"/>
    <x v="29"/>
    <x v="0"/>
    <d v="2024-03-26T00:00:00"/>
    <x v="0"/>
    <x v="0"/>
    <x v="2"/>
    <x v="0"/>
    <x v="0"/>
    <s v="Yes"/>
    <n v="20"/>
    <n v="7"/>
    <n v="58"/>
  </r>
  <r>
    <n v="3261"/>
    <x v="30"/>
    <x v="2"/>
    <d v="2024-03-27T00:00:00"/>
    <x v="1"/>
    <x v="2"/>
    <x v="0"/>
    <x v="1"/>
    <x v="1"/>
    <s v="Yes"/>
    <n v="20"/>
    <n v="10"/>
    <n v="20"/>
  </r>
  <r>
    <n v="3262"/>
    <x v="31"/>
    <x v="1"/>
    <d v="2024-03-28T00:00:00"/>
    <x v="0"/>
    <x v="1"/>
    <x v="1"/>
    <x v="1"/>
    <x v="1"/>
    <s v="No"/>
    <n v="0"/>
    <n v="0"/>
    <n v="5"/>
  </r>
  <r>
    <n v="3263"/>
    <x v="32"/>
    <x v="0"/>
    <d v="2024-03-29T00:00:00"/>
    <x v="1"/>
    <x v="0"/>
    <x v="0"/>
    <x v="0"/>
    <x v="0"/>
    <s v="Yes"/>
    <n v="20"/>
    <n v="3"/>
    <n v="62"/>
  </r>
  <r>
    <n v="3264"/>
    <x v="33"/>
    <x v="2"/>
    <d v="2024-03-30T00:00:00"/>
    <x v="0"/>
    <x v="2"/>
    <x v="2"/>
    <x v="1"/>
    <x v="1"/>
    <s v="Yes"/>
    <n v="20"/>
    <n v="15"/>
    <n v="15"/>
  </r>
  <r>
    <n v="3265"/>
    <x v="34"/>
    <x v="1"/>
    <d v="2024-03-31T00:00:00"/>
    <x v="1"/>
    <x v="1"/>
    <x v="0"/>
    <x v="1"/>
    <x v="1"/>
    <s v="No"/>
    <n v="0"/>
    <n v="1"/>
    <n v="4"/>
  </r>
  <r>
    <n v="3266"/>
    <x v="35"/>
    <x v="1"/>
    <d v="2024-04-01T00:00:00"/>
    <x v="0"/>
    <x v="1"/>
    <x v="0"/>
    <x v="1"/>
    <x v="1"/>
    <s v="No"/>
    <n v="0"/>
    <n v="0"/>
    <n v="5"/>
  </r>
  <r>
    <n v="3267"/>
    <x v="36"/>
    <x v="0"/>
    <d v="2024-04-02T00:00:00"/>
    <x v="1"/>
    <x v="0"/>
    <x v="2"/>
    <x v="0"/>
    <x v="0"/>
    <s v="Yes"/>
    <n v="20"/>
    <n v="7"/>
    <n v="58"/>
  </r>
  <r>
    <n v="3268"/>
    <x v="37"/>
    <x v="2"/>
    <d v="2024-04-03T00:00:00"/>
    <x v="0"/>
    <x v="2"/>
    <x v="1"/>
    <x v="1"/>
    <x v="1"/>
    <s v="Yes"/>
    <n v="20"/>
    <n v="10"/>
    <n v="20"/>
  </r>
  <r>
    <n v="3269"/>
    <x v="38"/>
    <x v="1"/>
    <d v="2024-04-04T00:00:00"/>
    <x v="1"/>
    <x v="1"/>
    <x v="2"/>
    <x v="1"/>
    <x v="1"/>
    <s v="No"/>
    <n v="0"/>
    <n v="1"/>
    <n v="4"/>
  </r>
  <r>
    <n v="3270"/>
    <x v="39"/>
    <x v="0"/>
    <d v="2024-04-05T00:00:00"/>
    <x v="0"/>
    <x v="0"/>
    <x v="0"/>
    <x v="0"/>
    <x v="0"/>
    <s v="Yes"/>
    <n v="20"/>
    <n v="15"/>
    <n v="50"/>
  </r>
  <r>
    <n v="3271"/>
    <x v="40"/>
    <x v="2"/>
    <d v="2024-04-06T00:00:00"/>
    <x v="1"/>
    <x v="2"/>
    <x v="0"/>
    <x v="1"/>
    <x v="1"/>
    <s v="Yes"/>
    <n v="20"/>
    <n v="5"/>
    <n v="25"/>
  </r>
  <r>
    <n v="3272"/>
    <x v="41"/>
    <x v="1"/>
    <d v="2024-04-07T00:00:00"/>
    <x v="0"/>
    <x v="1"/>
    <x v="1"/>
    <x v="1"/>
    <x v="1"/>
    <s v="No"/>
    <n v="0"/>
    <n v="0"/>
    <n v="5"/>
  </r>
  <r>
    <n v="3273"/>
    <x v="42"/>
    <x v="0"/>
    <d v="2024-04-08T00:00:00"/>
    <x v="1"/>
    <x v="0"/>
    <x v="2"/>
    <x v="0"/>
    <x v="0"/>
    <s v="Yes"/>
    <n v="20"/>
    <n v="20"/>
    <n v="45"/>
  </r>
  <r>
    <n v="3274"/>
    <x v="43"/>
    <x v="2"/>
    <d v="2024-04-09T00:00:00"/>
    <x v="0"/>
    <x v="2"/>
    <x v="2"/>
    <x v="1"/>
    <x v="1"/>
    <s v="Yes"/>
    <n v="20"/>
    <n v="12"/>
    <n v="18"/>
  </r>
  <r>
    <n v="3275"/>
    <x v="44"/>
    <x v="1"/>
    <d v="2024-04-10T00:00:00"/>
    <x v="1"/>
    <x v="1"/>
    <x v="0"/>
    <x v="1"/>
    <x v="1"/>
    <s v="No"/>
    <n v="0"/>
    <n v="2"/>
    <n v="3"/>
  </r>
  <r>
    <n v="3276"/>
    <x v="45"/>
    <x v="0"/>
    <d v="2024-04-11T00:00:00"/>
    <x v="0"/>
    <x v="0"/>
    <x v="1"/>
    <x v="0"/>
    <x v="0"/>
    <s v="Yes"/>
    <n v="20"/>
    <n v="5"/>
    <n v="60"/>
  </r>
  <r>
    <n v="3277"/>
    <x v="46"/>
    <x v="2"/>
    <d v="2024-04-12T00:00:00"/>
    <x v="1"/>
    <x v="2"/>
    <x v="0"/>
    <x v="1"/>
    <x v="1"/>
    <s v="Yes"/>
    <n v="20"/>
    <n v="10"/>
    <n v="20"/>
  </r>
  <r>
    <n v="3278"/>
    <x v="47"/>
    <x v="1"/>
    <d v="2024-04-13T00:00:00"/>
    <x v="0"/>
    <x v="1"/>
    <x v="2"/>
    <x v="1"/>
    <x v="1"/>
    <s v="No"/>
    <n v="0"/>
    <n v="0"/>
    <n v="5"/>
  </r>
  <r>
    <n v="3279"/>
    <x v="48"/>
    <x v="0"/>
    <d v="2024-04-14T00:00:00"/>
    <x v="1"/>
    <x v="0"/>
    <x v="0"/>
    <x v="0"/>
    <x v="0"/>
    <s v="Yes"/>
    <n v="20"/>
    <n v="3"/>
    <n v="62"/>
  </r>
  <r>
    <n v="3280"/>
    <x v="49"/>
    <x v="2"/>
    <d v="2024-04-15T00:00:00"/>
    <x v="0"/>
    <x v="2"/>
    <x v="1"/>
    <x v="1"/>
    <x v="1"/>
    <s v="Yes"/>
    <n v="20"/>
    <n v="15"/>
    <n v="15"/>
  </r>
  <r>
    <n v="3281"/>
    <x v="50"/>
    <x v="1"/>
    <d v="2024-04-16T00:00:00"/>
    <x v="1"/>
    <x v="1"/>
    <x v="0"/>
    <x v="1"/>
    <x v="1"/>
    <s v="No"/>
    <n v="0"/>
    <n v="1"/>
    <n v="4"/>
  </r>
  <r>
    <n v="3282"/>
    <x v="51"/>
    <x v="0"/>
    <d v="2024-04-17T00:00:00"/>
    <x v="0"/>
    <x v="0"/>
    <x v="2"/>
    <x v="0"/>
    <x v="0"/>
    <s v="Yes"/>
    <n v="20"/>
    <n v="7"/>
    <n v="58"/>
  </r>
  <r>
    <n v="3283"/>
    <x v="52"/>
    <x v="2"/>
    <d v="2024-04-18T00:00:00"/>
    <x v="1"/>
    <x v="2"/>
    <x v="0"/>
    <x v="1"/>
    <x v="1"/>
    <s v="Yes"/>
    <n v="20"/>
    <n v="10"/>
    <n v="20"/>
  </r>
  <r>
    <n v="3284"/>
    <x v="53"/>
    <x v="1"/>
    <d v="2024-04-19T00:00:00"/>
    <x v="0"/>
    <x v="1"/>
    <x v="1"/>
    <x v="1"/>
    <x v="1"/>
    <s v="No"/>
    <n v="0"/>
    <n v="0"/>
    <n v="5"/>
  </r>
  <r>
    <n v="3285"/>
    <x v="54"/>
    <x v="0"/>
    <d v="2024-04-20T00:00:00"/>
    <x v="1"/>
    <x v="0"/>
    <x v="0"/>
    <x v="0"/>
    <x v="0"/>
    <s v="Yes"/>
    <n v="20"/>
    <n v="20"/>
    <n v="45"/>
  </r>
  <r>
    <n v="3286"/>
    <x v="55"/>
    <x v="2"/>
    <d v="2024-04-21T00:00:00"/>
    <x v="0"/>
    <x v="2"/>
    <x v="2"/>
    <x v="1"/>
    <x v="1"/>
    <s v="Yes"/>
    <n v="20"/>
    <n v="15"/>
    <n v="15"/>
  </r>
  <r>
    <n v="3287"/>
    <x v="56"/>
    <x v="1"/>
    <d v="2024-04-22T00:00:00"/>
    <x v="1"/>
    <x v="1"/>
    <x v="0"/>
    <x v="1"/>
    <x v="1"/>
    <s v="No"/>
    <n v="0"/>
    <n v="1"/>
    <n v="4"/>
  </r>
  <r>
    <n v="3288"/>
    <x v="57"/>
    <x v="0"/>
    <d v="2024-04-23T00:00:00"/>
    <x v="0"/>
    <x v="0"/>
    <x v="1"/>
    <x v="0"/>
    <x v="0"/>
    <s v="Yes"/>
    <n v="20"/>
    <n v="3"/>
    <n v="62"/>
  </r>
  <r>
    <n v="3289"/>
    <x v="58"/>
    <x v="2"/>
    <d v="2024-04-24T00:00:00"/>
    <x v="1"/>
    <x v="2"/>
    <x v="0"/>
    <x v="1"/>
    <x v="1"/>
    <s v="Yes"/>
    <n v="20"/>
    <n v="10"/>
    <n v="20"/>
  </r>
  <r>
    <n v="3290"/>
    <x v="59"/>
    <x v="1"/>
    <d v="2024-04-25T00:00:00"/>
    <x v="0"/>
    <x v="1"/>
    <x v="2"/>
    <x v="1"/>
    <x v="1"/>
    <s v="No"/>
    <n v="0"/>
    <n v="0"/>
    <n v="5"/>
  </r>
  <r>
    <n v="3291"/>
    <x v="60"/>
    <x v="0"/>
    <d v="2024-04-26T00:00:00"/>
    <x v="1"/>
    <x v="0"/>
    <x v="0"/>
    <x v="0"/>
    <x v="0"/>
    <s v="Yes"/>
    <n v="20"/>
    <n v="5"/>
    <n v="60"/>
  </r>
  <r>
    <n v="3292"/>
    <x v="61"/>
    <x v="2"/>
    <d v="2024-04-27T00:00:00"/>
    <x v="0"/>
    <x v="2"/>
    <x v="1"/>
    <x v="1"/>
    <x v="1"/>
    <s v="Yes"/>
    <n v="20"/>
    <n v="15"/>
    <n v="15"/>
  </r>
  <r>
    <n v="3293"/>
    <x v="62"/>
    <x v="1"/>
    <d v="2024-04-28T00:00:00"/>
    <x v="1"/>
    <x v="1"/>
    <x v="0"/>
    <x v="1"/>
    <x v="1"/>
    <s v="No"/>
    <n v="0"/>
    <n v="1"/>
    <n v="4"/>
  </r>
  <r>
    <n v="3294"/>
    <x v="63"/>
    <x v="0"/>
    <d v="2024-04-29T00:00:00"/>
    <x v="0"/>
    <x v="0"/>
    <x v="2"/>
    <x v="0"/>
    <x v="0"/>
    <s v="Yes"/>
    <n v="20"/>
    <n v="20"/>
    <n v="45"/>
  </r>
  <r>
    <n v="3295"/>
    <x v="64"/>
    <x v="2"/>
    <d v="2024-04-30T00:00:00"/>
    <x v="1"/>
    <x v="2"/>
    <x v="0"/>
    <x v="1"/>
    <x v="1"/>
    <s v="Yes"/>
    <n v="20"/>
    <n v="5"/>
    <n v="25"/>
  </r>
  <r>
    <n v="3296"/>
    <x v="65"/>
    <x v="1"/>
    <d v="2024-05-01T00:00:00"/>
    <x v="1"/>
    <x v="1"/>
    <x v="0"/>
    <x v="1"/>
    <x v="1"/>
    <s v="No"/>
    <n v="0"/>
    <n v="0"/>
    <n v="5"/>
  </r>
  <r>
    <n v="3297"/>
    <x v="66"/>
    <x v="0"/>
    <d v="2024-05-02T00:00:00"/>
    <x v="0"/>
    <x v="0"/>
    <x v="2"/>
    <x v="0"/>
    <x v="0"/>
    <s v="Yes"/>
    <n v="20"/>
    <n v="7"/>
    <n v="58"/>
  </r>
  <r>
    <n v="3298"/>
    <x v="67"/>
    <x v="2"/>
    <d v="2024-05-03T00:00:00"/>
    <x v="1"/>
    <x v="2"/>
    <x v="1"/>
    <x v="1"/>
    <x v="1"/>
    <s v="Yes"/>
    <n v="20"/>
    <n v="10"/>
    <n v="20"/>
  </r>
  <r>
    <n v="3299"/>
    <x v="68"/>
    <x v="1"/>
    <d v="2024-05-04T00:00:00"/>
    <x v="0"/>
    <x v="1"/>
    <x v="2"/>
    <x v="1"/>
    <x v="1"/>
    <s v="No"/>
    <n v="0"/>
    <n v="1"/>
    <n v="4"/>
  </r>
  <r>
    <n v="3300"/>
    <x v="69"/>
    <x v="0"/>
    <d v="2024-05-05T00:00:00"/>
    <x v="1"/>
    <x v="0"/>
    <x v="0"/>
    <x v="0"/>
    <x v="0"/>
    <s v="Yes"/>
    <n v="20"/>
    <n v="15"/>
    <n v="50"/>
  </r>
  <r>
    <n v="3301"/>
    <x v="70"/>
    <x v="2"/>
    <d v="2024-05-06T00:00:00"/>
    <x v="0"/>
    <x v="2"/>
    <x v="0"/>
    <x v="1"/>
    <x v="1"/>
    <s v="Yes"/>
    <n v="20"/>
    <n v="5"/>
    <n v="25"/>
  </r>
  <r>
    <n v="3302"/>
    <x v="71"/>
    <x v="1"/>
    <d v="2024-05-07T00:00:00"/>
    <x v="1"/>
    <x v="1"/>
    <x v="1"/>
    <x v="1"/>
    <x v="1"/>
    <s v="No"/>
    <n v="0"/>
    <n v="0"/>
    <n v="5"/>
  </r>
  <r>
    <n v="3303"/>
    <x v="72"/>
    <x v="0"/>
    <d v="2024-05-08T00:00:00"/>
    <x v="0"/>
    <x v="0"/>
    <x v="2"/>
    <x v="0"/>
    <x v="0"/>
    <s v="Yes"/>
    <n v="20"/>
    <n v="20"/>
    <n v="45"/>
  </r>
  <r>
    <n v="3304"/>
    <x v="73"/>
    <x v="2"/>
    <d v="2024-05-09T00:00:00"/>
    <x v="1"/>
    <x v="2"/>
    <x v="2"/>
    <x v="1"/>
    <x v="1"/>
    <s v="Yes"/>
    <n v="20"/>
    <n v="12"/>
    <n v="18"/>
  </r>
  <r>
    <n v="3305"/>
    <x v="74"/>
    <x v="1"/>
    <d v="2024-05-10T00:00:00"/>
    <x v="0"/>
    <x v="1"/>
    <x v="0"/>
    <x v="1"/>
    <x v="1"/>
    <s v="No"/>
    <n v="0"/>
    <n v="2"/>
    <n v="3"/>
  </r>
  <r>
    <n v="3306"/>
    <x v="75"/>
    <x v="0"/>
    <d v="2024-05-11T00:00:00"/>
    <x v="1"/>
    <x v="0"/>
    <x v="1"/>
    <x v="0"/>
    <x v="0"/>
    <s v="Yes"/>
    <n v="20"/>
    <n v="5"/>
    <n v="60"/>
  </r>
  <r>
    <n v="3307"/>
    <x v="76"/>
    <x v="2"/>
    <d v="2024-05-12T00:00:00"/>
    <x v="0"/>
    <x v="2"/>
    <x v="0"/>
    <x v="1"/>
    <x v="1"/>
    <s v="Yes"/>
    <n v="20"/>
    <n v="10"/>
    <n v="20"/>
  </r>
  <r>
    <n v="3308"/>
    <x v="77"/>
    <x v="1"/>
    <d v="2024-05-13T00:00:00"/>
    <x v="1"/>
    <x v="1"/>
    <x v="2"/>
    <x v="1"/>
    <x v="1"/>
    <s v="No"/>
    <n v="0"/>
    <n v="0"/>
    <n v="5"/>
  </r>
  <r>
    <n v="3309"/>
    <x v="78"/>
    <x v="0"/>
    <d v="2024-05-14T00:00:00"/>
    <x v="0"/>
    <x v="0"/>
    <x v="0"/>
    <x v="0"/>
    <x v="0"/>
    <s v="Yes"/>
    <n v="20"/>
    <n v="3"/>
    <n v="62"/>
  </r>
  <r>
    <n v="3310"/>
    <x v="79"/>
    <x v="2"/>
    <d v="2024-05-15T00:00:00"/>
    <x v="1"/>
    <x v="2"/>
    <x v="1"/>
    <x v="1"/>
    <x v="1"/>
    <s v="Yes"/>
    <n v="20"/>
    <n v="15"/>
    <n v="15"/>
  </r>
  <r>
    <n v="3311"/>
    <x v="80"/>
    <x v="1"/>
    <d v="2024-05-16T00:00:00"/>
    <x v="0"/>
    <x v="1"/>
    <x v="0"/>
    <x v="1"/>
    <x v="1"/>
    <s v="No"/>
    <n v="0"/>
    <n v="1"/>
    <n v="4"/>
  </r>
  <r>
    <n v="3312"/>
    <x v="81"/>
    <x v="0"/>
    <d v="2024-05-17T00:00:00"/>
    <x v="1"/>
    <x v="0"/>
    <x v="2"/>
    <x v="0"/>
    <x v="0"/>
    <s v="Yes"/>
    <n v="20"/>
    <n v="7"/>
    <n v="58"/>
  </r>
  <r>
    <n v="3313"/>
    <x v="82"/>
    <x v="2"/>
    <d v="2024-05-18T00:00:00"/>
    <x v="0"/>
    <x v="2"/>
    <x v="0"/>
    <x v="1"/>
    <x v="1"/>
    <s v="Yes"/>
    <n v="20"/>
    <n v="10"/>
    <n v="20"/>
  </r>
  <r>
    <n v="3314"/>
    <x v="83"/>
    <x v="1"/>
    <d v="2024-05-19T00:00:00"/>
    <x v="1"/>
    <x v="1"/>
    <x v="1"/>
    <x v="1"/>
    <x v="1"/>
    <s v="No"/>
    <n v="0"/>
    <n v="0"/>
    <n v="5"/>
  </r>
  <r>
    <n v="3315"/>
    <x v="84"/>
    <x v="0"/>
    <d v="2024-05-20T00:00:00"/>
    <x v="0"/>
    <x v="0"/>
    <x v="0"/>
    <x v="0"/>
    <x v="0"/>
    <s v="Yes"/>
    <n v="20"/>
    <n v="20"/>
    <n v="45"/>
  </r>
  <r>
    <n v="3316"/>
    <x v="85"/>
    <x v="2"/>
    <d v="2024-05-21T00:00:00"/>
    <x v="1"/>
    <x v="2"/>
    <x v="2"/>
    <x v="1"/>
    <x v="1"/>
    <s v="Yes"/>
    <n v="20"/>
    <n v="15"/>
    <n v="15"/>
  </r>
  <r>
    <n v="3317"/>
    <x v="86"/>
    <x v="1"/>
    <d v="2024-05-22T00:00:00"/>
    <x v="0"/>
    <x v="1"/>
    <x v="0"/>
    <x v="1"/>
    <x v="1"/>
    <s v="No"/>
    <n v="0"/>
    <n v="1"/>
    <n v="4"/>
  </r>
  <r>
    <n v="3318"/>
    <x v="87"/>
    <x v="0"/>
    <d v="2024-05-23T00:00:00"/>
    <x v="1"/>
    <x v="0"/>
    <x v="1"/>
    <x v="0"/>
    <x v="0"/>
    <s v="Yes"/>
    <n v="20"/>
    <n v="3"/>
    <n v="62"/>
  </r>
  <r>
    <n v="3319"/>
    <x v="88"/>
    <x v="2"/>
    <d v="2024-05-24T00:00:00"/>
    <x v="0"/>
    <x v="2"/>
    <x v="0"/>
    <x v="1"/>
    <x v="1"/>
    <s v="Yes"/>
    <n v="20"/>
    <n v="10"/>
    <n v="20"/>
  </r>
  <r>
    <n v="3320"/>
    <x v="89"/>
    <x v="1"/>
    <d v="2024-05-25T00:00:00"/>
    <x v="1"/>
    <x v="1"/>
    <x v="2"/>
    <x v="1"/>
    <x v="1"/>
    <s v="No"/>
    <n v="0"/>
    <n v="0"/>
    <n v="5"/>
  </r>
  <r>
    <n v="3321"/>
    <x v="90"/>
    <x v="0"/>
    <d v="2024-05-26T00:00:00"/>
    <x v="0"/>
    <x v="0"/>
    <x v="0"/>
    <x v="0"/>
    <x v="0"/>
    <s v="Yes"/>
    <n v="20"/>
    <n v="5"/>
    <n v="60"/>
  </r>
  <r>
    <n v="3322"/>
    <x v="91"/>
    <x v="2"/>
    <d v="2024-05-27T00:00:00"/>
    <x v="1"/>
    <x v="2"/>
    <x v="1"/>
    <x v="1"/>
    <x v="1"/>
    <s v="Yes"/>
    <n v="20"/>
    <n v="15"/>
    <n v="15"/>
  </r>
  <r>
    <n v="3323"/>
    <x v="92"/>
    <x v="1"/>
    <d v="2024-05-28T00:00:00"/>
    <x v="0"/>
    <x v="1"/>
    <x v="0"/>
    <x v="1"/>
    <x v="1"/>
    <s v="No"/>
    <n v="0"/>
    <n v="1"/>
    <n v="4"/>
  </r>
  <r>
    <n v="3324"/>
    <x v="93"/>
    <x v="0"/>
    <d v="2024-05-29T00:00:00"/>
    <x v="1"/>
    <x v="0"/>
    <x v="2"/>
    <x v="0"/>
    <x v="0"/>
    <s v="Yes"/>
    <n v="20"/>
    <n v="20"/>
    <n v="45"/>
  </r>
  <r>
    <n v="3325"/>
    <x v="94"/>
    <x v="2"/>
    <d v="2024-05-30T00:00:00"/>
    <x v="0"/>
    <x v="2"/>
    <x v="2"/>
    <x v="1"/>
    <x v="1"/>
    <s v="Yes"/>
    <n v="20"/>
    <n v="15"/>
    <n v="15"/>
  </r>
  <r>
    <n v="3326"/>
    <x v="95"/>
    <x v="1"/>
    <d v="2024-05-31T00:00:00"/>
    <x v="1"/>
    <x v="1"/>
    <x v="1"/>
    <x v="1"/>
    <x v="1"/>
    <s v="No"/>
    <n v="0"/>
    <n v="0"/>
    <n v="5"/>
  </r>
  <r>
    <n v="3327"/>
    <x v="96"/>
    <x v="0"/>
    <d v="2024-06-01T00:00:00"/>
    <x v="0"/>
    <x v="0"/>
    <x v="0"/>
    <x v="0"/>
    <x v="0"/>
    <s v="Yes"/>
    <n v="20"/>
    <n v="7"/>
    <n v="58"/>
  </r>
  <r>
    <n v="3328"/>
    <x v="97"/>
    <x v="2"/>
    <d v="2024-06-02T00:00:00"/>
    <x v="1"/>
    <x v="2"/>
    <x v="1"/>
    <x v="1"/>
    <x v="1"/>
    <s v="Yes"/>
    <n v="20"/>
    <n v="10"/>
    <n v="20"/>
  </r>
  <r>
    <n v="3329"/>
    <x v="98"/>
    <x v="1"/>
    <d v="2024-06-03T00:00:00"/>
    <x v="0"/>
    <x v="1"/>
    <x v="2"/>
    <x v="1"/>
    <x v="1"/>
    <s v="No"/>
    <n v="0"/>
    <n v="1"/>
    <n v="4"/>
  </r>
  <r>
    <n v="3330"/>
    <x v="99"/>
    <x v="0"/>
    <d v="2024-06-04T00:00:00"/>
    <x v="1"/>
    <x v="0"/>
    <x v="0"/>
    <x v="0"/>
    <x v="0"/>
    <s v="Yes"/>
    <n v="20"/>
    <n v="15"/>
    <n v="50"/>
  </r>
  <r>
    <n v="3331"/>
    <x v="100"/>
    <x v="2"/>
    <d v="2024-06-05T00:00:00"/>
    <x v="0"/>
    <x v="2"/>
    <x v="0"/>
    <x v="1"/>
    <x v="1"/>
    <s v="Yes"/>
    <n v="20"/>
    <n v="5"/>
    <n v="25"/>
  </r>
  <r>
    <n v="3332"/>
    <x v="101"/>
    <x v="1"/>
    <d v="2024-06-06T00:00:00"/>
    <x v="1"/>
    <x v="1"/>
    <x v="1"/>
    <x v="1"/>
    <x v="1"/>
    <s v="No"/>
    <n v="0"/>
    <n v="0"/>
    <n v="5"/>
  </r>
  <r>
    <n v="3333"/>
    <x v="102"/>
    <x v="0"/>
    <d v="2024-06-07T00:00:00"/>
    <x v="0"/>
    <x v="0"/>
    <x v="2"/>
    <x v="0"/>
    <x v="0"/>
    <s v="Yes"/>
    <n v="20"/>
    <n v="20"/>
    <n v="45"/>
  </r>
  <r>
    <n v="3334"/>
    <x v="103"/>
    <x v="2"/>
    <d v="2024-06-08T00:00:00"/>
    <x v="1"/>
    <x v="2"/>
    <x v="2"/>
    <x v="1"/>
    <x v="1"/>
    <s v="Yes"/>
    <n v="20"/>
    <n v="12"/>
    <n v="18"/>
  </r>
  <r>
    <n v="3335"/>
    <x v="104"/>
    <x v="1"/>
    <d v="2024-06-09T00:00:00"/>
    <x v="0"/>
    <x v="1"/>
    <x v="0"/>
    <x v="1"/>
    <x v="1"/>
    <s v="No"/>
    <n v="0"/>
    <n v="2"/>
    <n v="3"/>
  </r>
  <r>
    <n v="3336"/>
    <x v="105"/>
    <x v="1"/>
    <d v="2024-06-10T00:00:00"/>
    <x v="0"/>
    <x v="1"/>
    <x v="0"/>
    <x v="1"/>
    <x v="1"/>
    <s v="No"/>
    <n v="0"/>
    <n v="0"/>
    <n v="5"/>
  </r>
  <r>
    <n v="3337"/>
    <x v="106"/>
    <x v="0"/>
    <d v="2024-06-11T00:00:00"/>
    <x v="1"/>
    <x v="0"/>
    <x v="2"/>
    <x v="0"/>
    <x v="0"/>
    <s v="Yes"/>
    <n v="20"/>
    <n v="7"/>
    <n v="58"/>
  </r>
  <r>
    <n v="3338"/>
    <x v="107"/>
    <x v="2"/>
    <d v="2024-06-12T00:00:00"/>
    <x v="0"/>
    <x v="2"/>
    <x v="1"/>
    <x v="1"/>
    <x v="1"/>
    <s v="Yes"/>
    <n v="20"/>
    <n v="10"/>
    <n v="20"/>
  </r>
  <r>
    <n v="3339"/>
    <x v="108"/>
    <x v="1"/>
    <d v="2024-06-13T00:00:00"/>
    <x v="1"/>
    <x v="1"/>
    <x v="2"/>
    <x v="1"/>
    <x v="1"/>
    <s v="No"/>
    <n v="0"/>
    <n v="1"/>
    <n v="4"/>
  </r>
  <r>
    <n v="3340"/>
    <x v="109"/>
    <x v="0"/>
    <d v="2024-06-14T00:00:00"/>
    <x v="0"/>
    <x v="0"/>
    <x v="0"/>
    <x v="0"/>
    <x v="0"/>
    <s v="Yes"/>
    <n v="20"/>
    <n v="15"/>
    <n v="50"/>
  </r>
  <r>
    <n v="3341"/>
    <x v="110"/>
    <x v="2"/>
    <d v="2024-06-15T00:00:00"/>
    <x v="1"/>
    <x v="2"/>
    <x v="0"/>
    <x v="1"/>
    <x v="1"/>
    <s v="Yes"/>
    <n v="20"/>
    <n v="5"/>
    <n v="25"/>
  </r>
  <r>
    <n v="3342"/>
    <x v="111"/>
    <x v="1"/>
    <d v="2024-06-16T00:00:00"/>
    <x v="0"/>
    <x v="1"/>
    <x v="1"/>
    <x v="1"/>
    <x v="1"/>
    <s v="No"/>
    <n v="0"/>
    <n v="0"/>
    <n v="5"/>
  </r>
  <r>
    <n v="3343"/>
    <x v="112"/>
    <x v="0"/>
    <d v="2024-06-17T00:00:00"/>
    <x v="1"/>
    <x v="0"/>
    <x v="2"/>
    <x v="0"/>
    <x v="0"/>
    <s v="Yes"/>
    <n v="20"/>
    <n v="20"/>
    <n v="45"/>
  </r>
  <r>
    <n v="3344"/>
    <x v="113"/>
    <x v="2"/>
    <d v="2024-06-18T00:00:00"/>
    <x v="0"/>
    <x v="2"/>
    <x v="2"/>
    <x v="1"/>
    <x v="1"/>
    <s v="Yes"/>
    <n v="20"/>
    <n v="12"/>
    <n v="18"/>
  </r>
  <r>
    <n v="3345"/>
    <x v="114"/>
    <x v="1"/>
    <d v="2024-06-19T00:00:00"/>
    <x v="1"/>
    <x v="1"/>
    <x v="0"/>
    <x v="1"/>
    <x v="1"/>
    <s v="No"/>
    <n v="0"/>
    <n v="2"/>
    <n v="3"/>
  </r>
  <r>
    <n v="3346"/>
    <x v="115"/>
    <x v="0"/>
    <d v="2024-06-20T00:00:00"/>
    <x v="0"/>
    <x v="0"/>
    <x v="1"/>
    <x v="0"/>
    <x v="0"/>
    <s v="Yes"/>
    <n v="20"/>
    <n v="5"/>
    <n v="60"/>
  </r>
  <r>
    <n v="3347"/>
    <x v="116"/>
    <x v="2"/>
    <d v="2024-06-21T00:00:00"/>
    <x v="1"/>
    <x v="2"/>
    <x v="0"/>
    <x v="1"/>
    <x v="1"/>
    <s v="Yes"/>
    <n v="20"/>
    <n v="10"/>
    <n v="20"/>
  </r>
  <r>
    <n v="3348"/>
    <x v="117"/>
    <x v="1"/>
    <d v="2024-06-22T00:00:00"/>
    <x v="0"/>
    <x v="1"/>
    <x v="2"/>
    <x v="1"/>
    <x v="1"/>
    <s v="No"/>
    <n v="0"/>
    <n v="0"/>
    <n v="5"/>
  </r>
  <r>
    <n v="3349"/>
    <x v="93"/>
    <x v="0"/>
    <d v="2024-06-23T00:00:00"/>
    <x v="1"/>
    <x v="0"/>
    <x v="0"/>
    <x v="0"/>
    <x v="0"/>
    <s v="Yes"/>
    <n v="20"/>
    <n v="3"/>
    <n v="62"/>
  </r>
  <r>
    <n v="3350"/>
    <x v="118"/>
    <x v="2"/>
    <d v="2024-06-24T00:00:00"/>
    <x v="0"/>
    <x v="2"/>
    <x v="1"/>
    <x v="1"/>
    <x v="1"/>
    <s v="Yes"/>
    <n v="20"/>
    <n v="15"/>
    <n v="15"/>
  </r>
  <r>
    <n v="3351"/>
    <x v="119"/>
    <x v="1"/>
    <d v="2024-06-25T00:00:00"/>
    <x v="1"/>
    <x v="1"/>
    <x v="0"/>
    <x v="1"/>
    <x v="1"/>
    <s v="No"/>
    <n v="0"/>
    <n v="1"/>
    <n v="4"/>
  </r>
  <r>
    <n v="3352"/>
    <x v="120"/>
    <x v="0"/>
    <d v="2024-06-26T00:00:00"/>
    <x v="0"/>
    <x v="0"/>
    <x v="2"/>
    <x v="0"/>
    <x v="0"/>
    <s v="Yes"/>
    <n v="20"/>
    <n v="7"/>
    <n v="58"/>
  </r>
  <r>
    <n v="3353"/>
    <x v="121"/>
    <x v="2"/>
    <d v="2024-06-27T00:00:00"/>
    <x v="1"/>
    <x v="2"/>
    <x v="0"/>
    <x v="1"/>
    <x v="1"/>
    <s v="Yes"/>
    <n v="20"/>
    <n v="10"/>
    <n v="20"/>
  </r>
  <r>
    <n v="3354"/>
    <x v="122"/>
    <x v="1"/>
    <d v="2024-06-28T00:00:00"/>
    <x v="0"/>
    <x v="1"/>
    <x v="1"/>
    <x v="1"/>
    <x v="1"/>
    <s v="No"/>
    <n v="0"/>
    <n v="0"/>
    <n v="5"/>
  </r>
  <r>
    <n v="3355"/>
    <x v="123"/>
    <x v="0"/>
    <d v="2024-06-29T00:00:00"/>
    <x v="1"/>
    <x v="0"/>
    <x v="0"/>
    <x v="0"/>
    <x v="0"/>
    <s v="Yes"/>
    <n v="20"/>
    <n v="20"/>
    <n v="45"/>
  </r>
  <r>
    <n v="3356"/>
    <x v="124"/>
    <x v="2"/>
    <d v="2024-06-30T00:00:00"/>
    <x v="0"/>
    <x v="2"/>
    <x v="2"/>
    <x v="1"/>
    <x v="1"/>
    <s v="Yes"/>
    <n v="20"/>
    <n v="15"/>
    <n v="15"/>
  </r>
  <r>
    <n v="3357"/>
    <x v="125"/>
    <x v="1"/>
    <d v="2024-07-01T00:00:00"/>
    <x v="1"/>
    <x v="1"/>
    <x v="0"/>
    <x v="1"/>
    <x v="1"/>
    <s v="No"/>
    <n v="0"/>
    <n v="1"/>
    <n v="4"/>
  </r>
  <r>
    <n v="3358"/>
    <x v="126"/>
    <x v="0"/>
    <d v="2024-07-02T00:00:00"/>
    <x v="0"/>
    <x v="0"/>
    <x v="1"/>
    <x v="0"/>
    <x v="0"/>
    <s v="Yes"/>
    <n v="20"/>
    <n v="3"/>
    <n v="62"/>
  </r>
  <r>
    <n v="3359"/>
    <x v="127"/>
    <x v="2"/>
    <d v="2024-07-03T00:00:00"/>
    <x v="1"/>
    <x v="2"/>
    <x v="0"/>
    <x v="1"/>
    <x v="1"/>
    <s v="Yes"/>
    <n v="20"/>
    <n v="10"/>
    <n v="20"/>
  </r>
  <r>
    <n v="3360"/>
    <x v="128"/>
    <x v="1"/>
    <d v="2024-07-04T00:00:00"/>
    <x v="0"/>
    <x v="1"/>
    <x v="2"/>
    <x v="1"/>
    <x v="1"/>
    <s v="No"/>
    <n v="0"/>
    <n v="0"/>
    <n v="5"/>
  </r>
  <r>
    <n v="3361"/>
    <x v="129"/>
    <x v="0"/>
    <d v="2024-07-05T00:00:00"/>
    <x v="1"/>
    <x v="0"/>
    <x v="0"/>
    <x v="0"/>
    <x v="0"/>
    <s v="Yes"/>
    <n v="20"/>
    <n v="15"/>
    <n v="50"/>
  </r>
  <r>
    <n v="3362"/>
    <x v="130"/>
    <x v="2"/>
    <d v="2024-07-06T00:00:00"/>
    <x v="0"/>
    <x v="2"/>
    <x v="1"/>
    <x v="1"/>
    <x v="1"/>
    <s v="Yes"/>
    <n v="20"/>
    <n v="15"/>
    <n v="15"/>
  </r>
  <r>
    <n v="3363"/>
    <x v="131"/>
    <x v="1"/>
    <d v="2024-07-07T00:00:00"/>
    <x v="1"/>
    <x v="1"/>
    <x v="0"/>
    <x v="1"/>
    <x v="1"/>
    <s v="No"/>
    <n v="0"/>
    <n v="1"/>
    <n v="4"/>
  </r>
  <r>
    <n v="3364"/>
    <x v="132"/>
    <x v="0"/>
    <d v="2024-07-08T00:00:00"/>
    <x v="0"/>
    <x v="0"/>
    <x v="2"/>
    <x v="0"/>
    <x v="0"/>
    <s v="Yes"/>
    <n v="20"/>
    <n v="7"/>
    <n v="58"/>
  </r>
  <r>
    <n v="3365"/>
    <x v="133"/>
    <x v="2"/>
    <d v="2024-07-09T00:00:00"/>
    <x v="1"/>
    <x v="2"/>
    <x v="0"/>
    <x v="1"/>
    <x v="1"/>
    <s v="Yes"/>
    <n v="20"/>
    <n v="10"/>
    <n v="20"/>
  </r>
  <r>
    <n v="3366"/>
    <x v="134"/>
    <x v="1"/>
    <d v="2024-07-10T00:00:00"/>
    <x v="0"/>
    <x v="1"/>
    <x v="0"/>
    <x v="1"/>
    <x v="1"/>
    <s v="No"/>
    <n v="0"/>
    <n v="0"/>
    <n v="5"/>
  </r>
  <r>
    <n v="3367"/>
    <x v="135"/>
    <x v="0"/>
    <d v="2024-07-11T00:00:00"/>
    <x v="1"/>
    <x v="0"/>
    <x v="2"/>
    <x v="0"/>
    <x v="0"/>
    <s v="Yes"/>
    <n v="20"/>
    <n v="7"/>
    <n v="58"/>
  </r>
  <r>
    <n v="3368"/>
    <x v="136"/>
    <x v="2"/>
    <d v="2024-07-12T00:00:00"/>
    <x v="0"/>
    <x v="2"/>
    <x v="1"/>
    <x v="1"/>
    <x v="1"/>
    <s v="Yes"/>
    <n v="20"/>
    <n v="10"/>
    <n v="20"/>
  </r>
  <r>
    <n v="3369"/>
    <x v="137"/>
    <x v="1"/>
    <d v="2024-07-13T00:00:00"/>
    <x v="1"/>
    <x v="1"/>
    <x v="2"/>
    <x v="1"/>
    <x v="1"/>
    <s v="No"/>
    <n v="0"/>
    <n v="1"/>
    <n v="4"/>
  </r>
  <r>
    <n v="3370"/>
    <x v="138"/>
    <x v="0"/>
    <d v="2024-07-14T00:00:00"/>
    <x v="0"/>
    <x v="0"/>
    <x v="0"/>
    <x v="0"/>
    <x v="0"/>
    <s v="Yes"/>
    <n v="20"/>
    <n v="15"/>
    <n v="50"/>
  </r>
  <r>
    <n v="3371"/>
    <x v="139"/>
    <x v="2"/>
    <d v="2024-07-15T00:00:00"/>
    <x v="1"/>
    <x v="2"/>
    <x v="0"/>
    <x v="1"/>
    <x v="1"/>
    <s v="Yes"/>
    <n v="20"/>
    <n v="5"/>
    <n v="25"/>
  </r>
  <r>
    <n v="3372"/>
    <x v="140"/>
    <x v="1"/>
    <d v="2024-07-16T00:00:00"/>
    <x v="0"/>
    <x v="1"/>
    <x v="1"/>
    <x v="1"/>
    <x v="1"/>
    <s v="No"/>
    <n v="0"/>
    <n v="0"/>
    <n v="5"/>
  </r>
  <r>
    <n v="3373"/>
    <x v="141"/>
    <x v="0"/>
    <d v="2024-07-17T00:00:00"/>
    <x v="1"/>
    <x v="0"/>
    <x v="2"/>
    <x v="0"/>
    <x v="0"/>
    <s v="Yes"/>
    <n v="20"/>
    <n v="20"/>
    <n v="45"/>
  </r>
  <r>
    <n v="3374"/>
    <x v="142"/>
    <x v="2"/>
    <d v="2024-07-18T00:00:00"/>
    <x v="0"/>
    <x v="2"/>
    <x v="2"/>
    <x v="1"/>
    <x v="1"/>
    <s v="Yes"/>
    <n v="20"/>
    <n v="12"/>
    <n v="18"/>
  </r>
  <r>
    <n v="3375"/>
    <x v="143"/>
    <x v="1"/>
    <d v="2024-07-19T00:00:00"/>
    <x v="1"/>
    <x v="1"/>
    <x v="0"/>
    <x v="1"/>
    <x v="1"/>
    <s v="No"/>
    <n v="0"/>
    <n v="2"/>
    <n v="3"/>
  </r>
  <r>
    <n v="3376"/>
    <x v="144"/>
    <x v="0"/>
    <d v="2024-07-20T00:00:00"/>
    <x v="0"/>
    <x v="0"/>
    <x v="1"/>
    <x v="0"/>
    <x v="0"/>
    <s v="Yes"/>
    <n v="20"/>
    <n v="5"/>
    <n v="60"/>
  </r>
  <r>
    <n v="3377"/>
    <x v="145"/>
    <x v="2"/>
    <d v="2024-07-21T00:00:00"/>
    <x v="1"/>
    <x v="2"/>
    <x v="0"/>
    <x v="1"/>
    <x v="1"/>
    <s v="Yes"/>
    <n v="20"/>
    <n v="10"/>
    <n v="20"/>
  </r>
  <r>
    <n v="3378"/>
    <x v="146"/>
    <x v="1"/>
    <d v="2024-07-22T00:00:00"/>
    <x v="0"/>
    <x v="1"/>
    <x v="2"/>
    <x v="1"/>
    <x v="1"/>
    <s v="No"/>
    <n v="0"/>
    <n v="0"/>
    <n v="5"/>
  </r>
  <r>
    <n v="3379"/>
    <x v="147"/>
    <x v="0"/>
    <d v="2024-07-23T00:00:00"/>
    <x v="1"/>
    <x v="0"/>
    <x v="0"/>
    <x v="0"/>
    <x v="0"/>
    <s v="Yes"/>
    <n v="20"/>
    <n v="3"/>
    <n v="62"/>
  </r>
  <r>
    <n v="3380"/>
    <x v="148"/>
    <x v="2"/>
    <d v="2024-07-24T00:00:00"/>
    <x v="0"/>
    <x v="2"/>
    <x v="1"/>
    <x v="1"/>
    <x v="1"/>
    <s v="Yes"/>
    <n v="20"/>
    <n v="15"/>
    <n v="15"/>
  </r>
  <r>
    <n v="3381"/>
    <x v="149"/>
    <x v="1"/>
    <d v="2024-07-25T00:00:00"/>
    <x v="1"/>
    <x v="1"/>
    <x v="0"/>
    <x v="1"/>
    <x v="1"/>
    <s v="No"/>
    <n v="0"/>
    <n v="1"/>
    <n v="4"/>
  </r>
  <r>
    <n v="3382"/>
    <x v="150"/>
    <x v="0"/>
    <d v="2024-07-26T00:00:00"/>
    <x v="0"/>
    <x v="0"/>
    <x v="2"/>
    <x v="0"/>
    <x v="0"/>
    <s v="Yes"/>
    <n v="20"/>
    <n v="7"/>
    <n v="58"/>
  </r>
  <r>
    <n v="3383"/>
    <x v="151"/>
    <x v="2"/>
    <d v="2024-07-27T00:00:00"/>
    <x v="1"/>
    <x v="2"/>
    <x v="0"/>
    <x v="1"/>
    <x v="1"/>
    <s v="Yes"/>
    <n v="20"/>
    <n v="10"/>
    <n v="20"/>
  </r>
  <r>
    <n v="3384"/>
    <x v="152"/>
    <x v="1"/>
    <d v="2024-07-28T00:00:00"/>
    <x v="0"/>
    <x v="1"/>
    <x v="1"/>
    <x v="1"/>
    <x v="1"/>
    <s v="No"/>
    <n v="0"/>
    <n v="0"/>
    <n v="5"/>
  </r>
  <r>
    <n v="3385"/>
    <x v="153"/>
    <x v="0"/>
    <d v="2024-07-29T00:00:00"/>
    <x v="1"/>
    <x v="0"/>
    <x v="0"/>
    <x v="0"/>
    <x v="0"/>
    <s v="Yes"/>
    <n v="20"/>
    <n v="20"/>
    <n v="45"/>
  </r>
  <r>
    <n v="3386"/>
    <x v="154"/>
    <x v="2"/>
    <d v="2024-07-30T00:00:00"/>
    <x v="0"/>
    <x v="2"/>
    <x v="2"/>
    <x v="1"/>
    <x v="1"/>
    <s v="Yes"/>
    <n v="20"/>
    <n v="15"/>
    <n v="15"/>
  </r>
  <r>
    <n v="3387"/>
    <x v="155"/>
    <x v="1"/>
    <d v="2024-07-31T00:00:00"/>
    <x v="1"/>
    <x v="1"/>
    <x v="0"/>
    <x v="1"/>
    <x v="1"/>
    <s v="No"/>
    <n v="0"/>
    <n v="1"/>
    <n v="4"/>
  </r>
  <r>
    <n v="3388"/>
    <x v="156"/>
    <x v="0"/>
    <d v="2024-08-01T00:00:00"/>
    <x v="0"/>
    <x v="0"/>
    <x v="1"/>
    <x v="0"/>
    <x v="0"/>
    <s v="Yes"/>
    <n v="20"/>
    <n v="3"/>
    <n v="62"/>
  </r>
  <r>
    <n v="3389"/>
    <x v="157"/>
    <x v="2"/>
    <d v="2024-08-02T00:00:00"/>
    <x v="1"/>
    <x v="2"/>
    <x v="0"/>
    <x v="1"/>
    <x v="1"/>
    <s v="Yes"/>
    <n v="20"/>
    <n v="10"/>
    <n v="20"/>
  </r>
  <r>
    <n v="3390"/>
    <x v="158"/>
    <x v="1"/>
    <d v="2024-08-03T00:00:00"/>
    <x v="0"/>
    <x v="1"/>
    <x v="2"/>
    <x v="1"/>
    <x v="1"/>
    <s v="No"/>
    <n v="0"/>
    <n v="0"/>
    <n v="5"/>
  </r>
  <r>
    <n v="3391"/>
    <x v="58"/>
    <x v="0"/>
    <d v="2024-08-04T00:00:00"/>
    <x v="1"/>
    <x v="0"/>
    <x v="0"/>
    <x v="0"/>
    <x v="0"/>
    <s v="Yes"/>
    <n v="20"/>
    <n v="15"/>
    <n v="50"/>
  </r>
  <r>
    <n v="3392"/>
    <x v="159"/>
    <x v="2"/>
    <d v="2024-08-05T00:00:00"/>
    <x v="0"/>
    <x v="2"/>
    <x v="1"/>
    <x v="1"/>
    <x v="1"/>
    <s v="Yes"/>
    <n v="20"/>
    <n v="15"/>
    <n v="15"/>
  </r>
  <r>
    <n v="3393"/>
    <x v="160"/>
    <x v="1"/>
    <d v="2024-08-06T00:00:00"/>
    <x v="1"/>
    <x v="1"/>
    <x v="0"/>
    <x v="1"/>
    <x v="1"/>
    <s v="No"/>
    <n v="0"/>
    <n v="1"/>
    <n v="4"/>
  </r>
  <r>
    <n v="3394"/>
    <x v="161"/>
    <x v="0"/>
    <d v="2024-08-07T00:00:00"/>
    <x v="0"/>
    <x v="0"/>
    <x v="2"/>
    <x v="0"/>
    <x v="0"/>
    <s v="Yes"/>
    <n v="20"/>
    <n v="7"/>
    <n v="58"/>
  </r>
  <r>
    <n v="3395"/>
    <x v="162"/>
    <x v="2"/>
    <d v="2024-08-08T00:00:00"/>
    <x v="1"/>
    <x v="2"/>
    <x v="0"/>
    <x v="1"/>
    <x v="1"/>
    <s v="Yes"/>
    <n v="20"/>
    <n v="10"/>
    <n v="20"/>
  </r>
  <r>
    <n v="3396"/>
    <x v="163"/>
    <x v="1"/>
    <d v="2024-08-09T00:00:00"/>
    <x v="0"/>
    <x v="1"/>
    <x v="1"/>
    <x v="1"/>
    <x v="1"/>
    <s v="No"/>
    <n v="0"/>
    <n v="0"/>
    <n v="5"/>
  </r>
  <r>
    <n v="3397"/>
    <x v="90"/>
    <x v="0"/>
    <d v="2024-08-10T00:00:00"/>
    <x v="1"/>
    <x v="0"/>
    <x v="0"/>
    <x v="0"/>
    <x v="0"/>
    <s v="Yes"/>
    <n v="20"/>
    <n v="20"/>
    <n v="45"/>
  </r>
  <r>
    <n v="3398"/>
    <x v="164"/>
    <x v="2"/>
    <d v="2024-08-11T00:00:00"/>
    <x v="0"/>
    <x v="2"/>
    <x v="2"/>
    <x v="1"/>
    <x v="1"/>
    <s v="Yes"/>
    <n v="20"/>
    <n v="15"/>
    <n v="15"/>
  </r>
  <r>
    <n v="3399"/>
    <x v="165"/>
    <x v="1"/>
    <d v="2024-08-12T00:00:00"/>
    <x v="1"/>
    <x v="1"/>
    <x v="0"/>
    <x v="1"/>
    <x v="1"/>
    <s v="No"/>
    <n v="0"/>
    <n v="1"/>
    <n v="4"/>
  </r>
  <r>
    <n v="3400"/>
    <x v="166"/>
    <x v="0"/>
    <d v="2024-08-13T00:00:00"/>
    <x v="0"/>
    <x v="0"/>
    <x v="1"/>
    <x v="0"/>
    <x v="0"/>
    <s v="Yes"/>
    <n v="20"/>
    <n v="5"/>
    <n v="60"/>
  </r>
  <r>
    <n v="3401"/>
    <x v="167"/>
    <x v="2"/>
    <d v="2024-08-14T00:00:00"/>
    <x v="1"/>
    <x v="2"/>
    <x v="0"/>
    <x v="1"/>
    <x v="1"/>
    <s v="Yes"/>
    <n v="20"/>
    <n v="10"/>
    <n v="20"/>
  </r>
  <r>
    <n v="3402"/>
    <x v="168"/>
    <x v="1"/>
    <d v="2024-08-15T00:00:00"/>
    <x v="0"/>
    <x v="1"/>
    <x v="2"/>
    <x v="1"/>
    <x v="1"/>
    <s v="No"/>
    <n v="0"/>
    <n v="0"/>
    <n v="5"/>
  </r>
  <r>
    <n v="3403"/>
    <x v="169"/>
    <x v="0"/>
    <d v="2024-08-16T00:00:00"/>
    <x v="1"/>
    <x v="0"/>
    <x v="0"/>
    <x v="0"/>
    <x v="0"/>
    <s v="Yes"/>
    <n v="20"/>
    <n v="3"/>
    <n v="62"/>
  </r>
  <r>
    <n v="3404"/>
    <x v="170"/>
    <x v="2"/>
    <d v="2024-08-17T00:00:00"/>
    <x v="0"/>
    <x v="2"/>
    <x v="1"/>
    <x v="1"/>
    <x v="1"/>
    <s v="Yes"/>
    <n v="20"/>
    <n v="15"/>
    <n v="15"/>
  </r>
  <r>
    <n v="3405"/>
    <x v="171"/>
    <x v="1"/>
    <d v="2024-08-18T00:00:00"/>
    <x v="1"/>
    <x v="1"/>
    <x v="0"/>
    <x v="1"/>
    <x v="1"/>
    <s v="No"/>
    <n v="0"/>
    <n v="1"/>
    <n v="4"/>
  </r>
  <r>
    <n v="3406"/>
    <x v="172"/>
    <x v="1"/>
    <d v="2024-08-19T00:00:00"/>
    <x v="0"/>
    <x v="1"/>
    <x v="0"/>
    <x v="1"/>
    <x v="1"/>
    <s v="No"/>
    <n v="0"/>
    <n v="0"/>
    <n v="5"/>
  </r>
  <r>
    <n v="3407"/>
    <x v="173"/>
    <x v="0"/>
    <d v="2024-08-20T00:00:00"/>
    <x v="1"/>
    <x v="0"/>
    <x v="2"/>
    <x v="0"/>
    <x v="0"/>
    <s v="Yes"/>
    <n v="20"/>
    <n v="7"/>
    <n v="58"/>
  </r>
  <r>
    <n v="3408"/>
    <x v="174"/>
    <x v="2"/>
    <d v="2024-08-21T00:00:00"/>
    <x v="0"/>
    <x v="2"/>
    <x v="1"/>
    <x v="1"/>
    <x v="1"/>
    <s v="Yes"/>
    <n v="20"/>
    <n v="10"/>
    <n v="20"/>
  </r>
  <r>
    <n v="3409"/>
    <x v="175"/>
    <x v="1"/>
    <d v="2024-08-22T00:00:00"/>
    <x v="1"/>
    <x v="1"/>
    <x v="2"/>
    <x v="1"/>
    <x v="1"/>
    <s v="No"/>
    <n v="0"/>
    <n v="1"/>
    <n v="4"/>
  </r>
  <r>
    <n v="3410"/>
    <x v="176"/>
    <x v="0"/>
    <d v="2024-08-23T00:00:00"/>
    <x v="0"/>
    <x v="0"/>
    <x v="0"/>
    <x v="0"/>
    <x v="0"/>
    <s v="Yes"/>
    <n v="20"/>
    <n v="15"/>
    <n v="50"/>
  </r>
  <r>
    <n v="3411"/>
    <x v="177"/>
    <x v="2"/>
    <d v="2024-08-24T00:00:00"/>
    <x v="1"/>
    <x v="2"/>
    <x v="0"/>
    <x v="1"/>
    <x v="1"/>
    <s v="Yes"/>
    <n v="20"/>
    <n v="5"/>
    <n v="25"/>
  </r>
  <r>
    <n v="3412"/>
    <x v="178"/>
    <x v="1"/>
    <d v="2024-08-25T00:00:00"/>
    <x v="0"/>
    <x v="1"/>
    <x v="1"/>
    <x v="1"/>
    <x v="1"/>
    <s v="No"/>
    <n v="0"/>
    <n v="0"/>
    <n v="5"/>
  </r>
  <r>
    <n v="3413"/>
    <x v="179"/>
    <x v="0"/>
    <d v="2024-08-26T00:00:00"/>
    <x v="1"/>
    <x v="0"/>
    <x v="2"/>
    <x v="0"/>
    <x v="0"/>
    <s v="Yes"/>
    <n v="20"/>
    <n v="20"/>
    <n v="45"/>
  </r>
  <r>
    <n v="3414"/>
    <x v="180"/>
    <x v="2"/>
    <d v="2024-08-27T00:00:00"/>
    <x v="0"/>
    <x v="2"/>
    <x v="2"/>
    <x v="1"/>
    <x v="1"/>
    <s v="Yes"/>
    <n v="20"/>
    <n v="12"/>
    <n v="18"/>
  </r>
  <r>
    <n v="3415"/>
    <x v="181"/>
    <x v="1"/>
    <d v="2024-08-28T00:00:00"/>
    <x v="1"/>
    <x v="1"/>
    <x v="0"/>
    <x v="1"/>
    <x v="1"/>
    <s v="No"/>
    <n v="0"/>
    <n v="2"/>
    <n v="3"/>
  </r>
  <r>
    <n v="3416"/>
    <x v="182"/>
    <x v="0"/>
    <d v="2024-08-29T00:00:00"/>
    <x v="0"/>
    <x v="0"/>
    <x v="1"/>
    <x v="0"/>
    <x v="0"/>
    <s v="Yes"/>
    <n v="20"/>
    <n v="5"/>
    <n v="60"/>
  </r>
  <r>
    <n v="3417"/>
    <x v="183"/>
    <x v="2"/>
    <d v="2024-08-30T00:00:00"/>
    <x v="1"/>
    <x v="2"/>
    <x v="0"/>
    <x v="1"/>
    <x v="1"/>
    <s v="Yes"/>
    <n v="20"/>
    <n v="10"/>
    <n v="20"/>
  </r>
  <r>
    <n v="3418"/>
    <x v="184"/>
    <x v="1"/>
    <d v="2024-08-31T00:00:00"/>
    <x v="0"/>
    <x v="1"/>
    <x v="2"/>
    <x v="1"/>
    <x v="1"/>
    <s v="No"/>
    <n v="0"/>
    <n v="0"/>
    <n v="5"/>
  </r>
  <r>
    <n v="3419"/>
    <x v="185"/>
    <x v="0"/>
    <d v="2024-09-01T00:00:00"/>
    <x v="1"/>
    <x v="0"/>
    <x v="0"/>
    <x v="0"/>
    <x v="0"/>
    <s v="Yes"/>
    <n v="20"/>
    <n v="3"/>
    <n v="62"/>
  </r>
  <r>
    <n v="3420"/>
    <x v="186"/>
    <x v="2"/>
    <d v="2024-09-02T00:00:00"/>
    <x v="0"/>
    <x v="2"/>
    <x v="1"/>
    <x v="1"/>
    <x v="1"/>
    <s v="Yes"/>
    <n v="20"/>
    <n v="15"/>
    <n v="15"/>
  </r>
  <r>
    <n v="3421"/>
    <x v="15"/>
    <x v="1"/>
    <d v="2024-09-03T00:00:00"/>
    <x v="1"/>
    <x v="1"/>
    <x v="0"/>
    <x v="1"/>
    <x v="1"/>
    <s v="No"/>
    <n v="0"/>
    <n v="1"/>
    <n v="4"/>
  </r>
  <r>
    <n v="3422"/>
    <x v="187"/>
    <x v="0"/>
    <d v="2024-09-04T00:00:00"/>
    <x v="0"/>
    <x v="0"/>
    <x v="2"/>
    <x v="0"/>
    <x v="0"/>
    <s v="Yes"/>
    <n v="20"/>
    <n v="7"/>
    <n v="58"/>
  </r>
  <r>
    <n v="3423"/>
    <x v="188"/>
    <x v="2"/>
    <d v="2024-09-05T00:00:00"/>
    <x v="1"/>
    <x v="2"/>
    <x v="0"/>
    <x v="1"/>
    <x v="1"/>
    <s v="Yes"/>
    <n v="20"/>
    <n v="10"/>
    <n v="20"/>
  </r>
  <r>
    <n v="3424"/>
    <x v="14"/>
    <x v="1"/>
    <d v="2024-09-06T00:00:00"/>
    <x v="0"/>
    <x v="1"/>
    <x v="1"/>
    <x v="1"/>
    <x v="1"/>
    <s v="No"/>
    <n v="0"/>
    <n v="0"/>
    <n v="5"/>
  </r>
  <r>
    <n v="3425"/>
    <x v="189"/>
    <x v="0"/>
    <d v="2024-09-07T00:00:00"/>
    <x v="1"/>
    <x v="0"/>
    <x v="0"/>
    <x v="0"/>
    <x v="0"/>
    <s v="Yes"/>
    <n v="20"/>
    <n v="20"/>
    <n v="45"/>
  </r>
  <r>
    <n v="3426"/>
    <x v="167"/>
    <x v="2"/>
    <d v="2024-09-08T00:00:00"/>
    <x v="0"/>
    <x v="2"/>
    <x v="2"/>
    <x v="1"/>
    <x v="1"/>
    <s v="Yes"/>
    <n v="20"/>
    <n v="15"/>
    <n v="15"/>
  </r>
  <r>
    <n v="3427"/>
    <x v="190"/>
    <x v="1"/>
    <d v="2024-09-09T00:00:00"/>
    <x v="1"/>
    <x v="1"/>
    <x v="0"/>
    <x v="1"/>
    <x v="1"/>
    <s v="No"/>
    <n v="0"/>
    <n v="1"/>
    <n v="4"/>
  </r>
  <r>
    <n v="3428"/>
    <x v="191"/>
    <x v="0"/>
    <d v="2024-09-10T00:00:00"/>
    <x v="0"/>
    <x v="0"/>
    <x v="1"/>
    <x v="0"/>
    <x v="0"/>
    <s v="Yes"/>
    <n v="20"/>
    <n v="3"/>
    <n v="62"/>
  </r>
  <r>
    <n v="3429"/>
    <x v="192"/>
    <x v="2"/>
    <d v="2024-09-11T00:00:00"/>
    <x v="1"/>
    <x v="2"/>
    <x v="0"/>
    <x v="1"/>
    <x v="1"/>
    <s v="Yes"/>
    <n v="20"/>
    <n v="10"/>
    <n v="20"/>
  </r>
  <r>
    <n v="3430"/>
    <x v="193"/>
    <x v="1"/>
    <d v="2024-09-12T00:00:00"/>
    <x v="0"/>
    <x v="1"/>
    <x v="2"/>
    <x v="1"/>
    <x v="1"/>
    <s v="No"/>
    <n v="0"/>
    <n v="0"/>
    <n v="5"/>
  </r>
  <r>
    <n v="3431"/>
    <x v="194"/>
    <x v="0"/>
    <d v="2024-09-13T00:00:00"/>
    <x v="1"/>
    <x v="0"/>
    <x v="0"/>
    <x v="0"/>
    <x v="0"/>
    <s v="Yes"/>
    <n v="20"/>
    <n v="15"/>
    <n v="50"/>
  </r>
  <r>
    <n v="3432"/>
    <x v="195"/>
    <x v="2"/>
    <d v="2024-09-14T00:00:00"/>
    <x v="0"/>
    <x v="2"/>
    <x v="1"/>
    <x v="1"/>
    <x v="1"/>
    <s v="Yes"/>
    <n v="20"/>
    <n v="15"/>
    <n v="15"/>
  </r>
  <r>
    <n v="3433"/>
    <x v="196"/>
    <x v="1"/>
    <d v="2024-09-15T00:00:00"/>
    <x v="1"/>
    <x v="1"/>
    <x v="0"/>
    <x v="1"/>
    <x v="1"/>
    <s v="No"/>
    <n v="0"/>
    <n v="1"/>
    <n v="4"/>
  </r>
  <r>
    <n v="3434"/>
    <x v="197"/>
    <x v="0"/>
    <d v="2024-09-16T00:00:00"/>
    <x v="0"/>
    <x v="0"/>
    <x v="2"/>
    <x v="0"/>
    <x v="0"/>
    <s v="Yes"/>
    <n v="20"/>
    <n v="7"/>
    <n v="58"/>
  </r>
  <r>
    <n v="3435"/>
    <x v="198"/>
    <x v="2"/>
    <d v="2024-09-17T00:00:00"/>
    <x v="1"/>
    <x v="2"/>
    <x v="0"/>
    <x v="1"/>
    <x v="1"/>
    <s v="Yes"/>
    <n v="20"/>
    <n v="10"/>
    <n v="20"/>
  </r>
  <r>
    <n v="3436"/>
    <x v="199"/>
    <x v="1"/>
    <d v="2024-09-18T00:00:00"/>
    <x v="0"/>
    <x v="1"/>
    <x v="0"/>
    <x v="1"/>
    <x v="1"/>
    <s v="No"/>
    <n v="0"/>
    <n v="0"/>
    <n v="5"/>
  </r>
  <r>
    <n v="3437"/>
    <x v="200"/>
    <x v="0"/>
    <d v="2024-09-19T00:00:00"/>
    <x v="1"/>
    <x v="0"/>
    <x v="2"/>
    <x v="0"/>
    <x v="0"/>
    <s v="Yes"/>
    <n v="20"/>
    <n v="7"/>
    <n v="58"/>
  </r>
  <r>
    <n v="3438"/>
    <x v="201"/>
    <x v="2"/>
    <d v="2024-09-20T00:00:00"/>
    <x v="0"/>
    <x v="2"/>
    <x v="1"/>
    <x v="1"/>
    <x v="1"/>
    <s v="Yes"/>
    <n v="20"/>
    <n v="10"/>
    <n v="20"/>
  </r>
  <r>
    <n v="3439"/>
    <x v="202"/>
    <x v="1"/>
    <d v="2024-09-21T00:00:00"/>
    <x v="1"/>
    <x v="1"/>
    <x v="2"/>
    <x v="1"/>
    <x v="1"/>
    <s v="No"/>
    <n v="0"/>
    <n v="1"/>
    <n v="4"/>
  </r>
  <r>
    <n v="3440"/>
    <x v="203"/>
    <x v="0"/>
    <d v="2024-09-22T00:00:00"/>
    <x v="0"/>
    <x v="0"/>
    <x v="0"/>
    <x v="0"/>
    <x v="0"/>
    <s v="Yes"/>
    <n v="20"/>
    <n v="15"/>
    <n v="50"/>
  </r>
  <r>
    <n v="3441"/>
    <x v="204"/>
    <x v="2"/>
    <d v="2024-09-23T00:00:00"/>
    <x v="1"/>
    <x v="2"/>
    <x v="0"/>
    <x v="1"/>
    <x v="1"/>
    <s v="Yes"/>
    <n v="20"/>
    <n v="5"/>
    <n v="25"/>
  </r>
  <r>
    <n v="3442"/>
    <x v="205"/>
    <x v="1"/>
    <d v="2024-09-24T00:00:00"/>
    <x v="0"/>
    <x v="1"/>
    <x v="1"/>
    <x v="1"/>
    <x v="1"/>
    <s v="No"/>
    <n v="0"/>
    <n v="0"/>
    <n v="5"/>
  </r>
  <r>
    <n v="3443"/>
    <x v="206"/>
    <x v="0"/>
    <d v="2024-09-25T00:00:00"/>
    <x v="1"/>
    <x v="0"/>
    <x v="2"/>
    <x v="0"/>
    <x v="0"/>
    <s v="Yes"/>
    <n v="20"/>
    <n v="20"/>
    <n v="45"/>
  </r>
  <r>
    <n v="3444"/>
    <x v="207"/>
    <x v="2"/>
    <d v="2024-09-26T00:00:00"/>
    <x v="0"/>
    <x v="2"/>
    <x v="2"/>
    <x v="1"/>
    <x v="1"/>
    <s v="Yes"/>
    <n v="20"/>
    <n v="12"/>
    <n v="18"/>
  </r>
  <r>
    <n v="3445"/>
    <x v="37"/>
    <x v="1"/>
    <d v="2024-09-27T00:00:00"/>
    <x v="1"/>
    <x v="1"/>
    <x v="0"/>
    <x v="1"/>
    <x v="1"/>
    <s v="No"/>
    <n v="0"/>
    <n v="2"/>
    <n v="3"/>
  </r>
  <r>
    <n v="3446"/>
    <x v="208"/>
    <x v="0"/>
    <d v="2024-09-28T00:00:00"/>
    <x v="0"/>
    <x v="0"/>
    <x v="1"/>
    <x v="0"/>
    <x v="0"/>
    <s v="Yes"/>
    <n v="20"/>
    <n v="5"/>
    <n v="60"/>
  </r>
  <r>
    <n v="3447"/>
    <x v="209"/>
    <x v="2"/>
    <d v="2024-09-29T00:00:00"/>
    <x v="1"/>
    <x v="2"/>
    <x v="0"/>
    <x v="1"/>
    <x v="1"/>
    <s v="Yes"/>
    <n v="20"/>
    <n v="10"/>
    <n v="20"/>
  </r>
  <r>
    <n v="3448"/>
    <x v="210"/>
    <x v="1"/>
    <d v="2024-09-30T00:00:00"/>
    <x v="0"/>
    <x v="1"/>
    <x v="2"/>
    <x v="1"/>
    <x v="1"/>
    <s v="No"/>
    <n v="0"/>
    <n v="0"/>
    <n v="5"/>
  </r>
  <r>
    <n v="3449"/>
    <x v="211"/>
    <x v="0"/>
    <d v="2024-10-01T00:00:00"/>
    <x v="1"/>
    <x v="0"/>
    <x v="0"/>
    <x v="0"/>
    <x v="0"/>
    <s v="Yes"/>
    <n v="20"/>
    <n v="3"/>
    <n v="62"/>
  </r>
  <r>
    <n v="3450"/>
    <x v="212"/>
    <x v="2"/>
    <d v="2024-10-02T00:00:00"/>
    <x v="0"/>
    <x v="2"/>
    <x v="1"/>
    <x v="1"/>
    <x v="1"/>
    <s v="Yes"/>
    <n v="20"/>
    <n v="15"/>
    <n v="15"/>
  </r>
  <r>
    <n v="3451"/>
    <x v="213"/>
    <x v="1"/>
    <d v="2024-10-03T00:00:00"/>
    <x v="1"/>
    <x v="1"/>
    <x v="0"/>
    <x v="1"/>
    <x v="1"/>
    <s v="No"/>
    <n v="0"/>
    <n v="1"/>
    <n v="4"/>
  </r>
  <r>
    <n v="3452"/>
    <x v="191"/>
    <x v="0"/>
    <d v="2024-10-04T00:00:00"/>
    <x v="0"/>
    <x v="0"/>
    <x v="2"/>
    <x v="0"/>
    <x v="0"/>
    <s v="Yes"/>
    <n v="20"/>
    <n v="7"/>
    <n v="58"/>
  </r>
  <r>
    <n v="3453"/>
    <x v="45"/>
    <x v="2"/>
    <d v="2024-10-05T00:00:00"/>
    <x v="1"/>
    <x v="2"/>
    <x v="0"/>
    <x v="1"/>
    <x v="1"/>
    <s v="Yes"/>
    <n v="20"/>
    <n v="10"/>
    <n v="20"/>
  </r>
  <r>
    <n v="3454"/>
    <x v="214"/>
    <x v="1"/>
    <d v="2024-10-06T00:00:00"/>
    <x v="0"/>
    <x v="1"/>
    <x v="1"/>
    <x v="1"/>
    <x v="1"/>
    <s v="No"/>
    <n v="0"/>
    <n v="0"/>
    <n v="5"/>
  </r>
  <r>
    <n v="3455"/>
    <x v="215"/>
    <x v="0"/>
    <d v="2024-10-07T00:00:00"/>
    <x v="1"/>
    <x v="0"/>
    <x v="0"/>
    <x v="0"/>
    <x v="0"/>
    <s v="Yes"/>
    <n v="20"/>
    <n v="20"/>
    <n v="45"/>
  </r>
  <r>
    <n v="3456"/>
    <x v="216"/>
    <x v="2"/>
    <d v="2024-10-08T00:00:00"/>
    <x v="0"/>
    <x v="2"/>
    <x v="2"/>
    <x v="1"/>
    <x v="1"/>
    <s v="Yes"/>
    <n v="20"/>
    <n v="15"/>
    <n v="15"/>
  </r>
  <r>
    <n v="3457"/>
    <x v="217"/>
    <x v="1"/>
    <d v="2024-10-09T00:00:00"/>
    <x v="1"/>
    <x v="1"/>
    <x v="0"/>
    <x v="1"/>
    <x v="1"/>
    <s v="No"/>
    <n v="0"/>
    <n v="1"/>
    <n v="4"/>
  </r>
  <r>
    <n v="3458"/>
    <x v="218"/>
    <x v="0"/>
    <d v="2024-10-10T00:00:00"/>
    <x v="0"/>
    <x v="0"/>
    <x v="1"/>
    <x v="0"/>
    <x v="0"/>
    <s v="Yes"/>
    <n v="20"/>
    <n v="3"/>
    <n v="62"/>
  </r>
  <r>
    <n v="3459"/>
    <x v="219"/>
    <x v="2"/>
    <d v="2024-10-11T00:00:00"/>
    <x v="1"/>
    <x v="2"/>
    <x v="0"/>
    <x v="1"/>
    <x v="1"/>
    <s v="Yes"/>
    <n v="20"/>
    <n v="10"/>
    <n v="20"/>
  </r>
  <r>
    <n v="3460"/>
    <x v="127"/>
    <x v="1"/>
    <d v="2024-10-12T00:00:00"/>
    <x v="0"/>
    <x v="1"/>
    <x v="2"/>
    <x v="1"/>
    <x v="1"/>
    <s v="No"/>
    <n v="0"/>
    <n v="0"/>
    <n v="5"/>
  </r>
  <r>
    <n v="3461"/>
    <x v="220"/>
    <x v="0"/>
    <d v="2024-10-13T00:00:00"/>
    <x v="1"/>
    <x v="0"/>
    <x v="0"/>
    <x v="0"/>
    <x v="0"/>
    <s v="Yes"/>
    <n v="20"/>
    <n v="15"/>
    <n v="50"/>
  </r>
  <r>
    <n v="3462"/>
    <x v="221"/>
    <x v="2"/>
    <d v="2024-10-14T00:00:00"/>
    <x v="0"/>
    <x v="2"/>
    <x v="1"/>
    <x v="1"/>
    <x v="1"/>
    <s v="Yes"/>
    <n v="20"/>
    <n v="15"/>
    <n v="15"/>
  </r>
  <r>
    <n v="3463"/>
    <x v="222"/>
    <x v="1"/>
    <d v="2024-10-15T00:00:00"/>
    <x v="1"/>
    <x v="1"/>
    <x v="0"/>
    <x v="1"/>
    <x v="1"/>
    <s v="No"/>
    <n v="0"/>
    <n v="1"/>
    <n v="4"/>
  </r>
  <r>
    <n v="3464"/>
    <x v="223"/>
    <x v="0"/>
    <d v="2024-10-16T00:00:00"/>
    <x v="0"/>
    <x v="0"/>
    <x v="2"/>
    <x v="0"/>
    <x v="0"/>
    <s v="Yes"/>
    <n v="20"/>
    <n v="7"/>
    <n v="58"/>
  </r>
  <r>
    <n v="3465"/>
    <x v="224"/>
    <x v="2"/>
    <d v="2024-10-17T00:00:00"/>
    <x v="1"/>
    <x v="2"/>
    <x v="0"/>
    <x v="1"/>
    <x v="1"/>
    <s v="Yes"/>
    <n v="20"/>
    <n v="10"/>
    <n v="20"/>
  </r>
  <r>
    <n v="3466"/>
    <x v="225"/>
    <x v="1"/>
    <d v="2024-10-18T00:00:00"/>
    <x v="0"/>
    <x v="1"/>
    <x v="1"/>
    <x v="1"/>
    <x v="1"/>
    <s v="No"/>
    <n v="0"/>
    <n v="0"/>
    <n v="5"/>
  </r>
  <r>
    <n v="3467"/>
    <x v="226"/>
    <x v="0"/>
    <d v="2024-10-19T00:00:00"/>
    <x v="1"/>
    <x v="0"/>
    <x v="0"/>
    <x v="0"/>
    <x v="0"/>
    <s v="Yes"/>
    <n v="20"/>
    <n v="15"/>
    <n v="50"/>
  </r>
  <r>
    <n v="3468"/>
    <x v="227"/>
    <x v="2"/>
    <d v="2024-10-20T00:00:00"/>
    <x v="0"/>
    <x v="2"/>
    <x v="2"/>
    <x v="1"/>
    <x v="1"/>
    <s v="Yes"/>
    <n v="20"/>
    <n v="12"/>
    <n v="18"/>
  </r>
  <r>
    <n v="3469"/>
    <x v="228"/>
    <x v="1"/>
    <d v="2024-10-21T00:00:00"/>
    <x v="1"/>
    <x v="1"/>
    <x v="0"/>
    <x v="1"/>
    <x v="1"/>
    <s v="No"/>
    <n v="0"/>
    <n v="2"/>
    <n v="3"/>
  </r>
  <r>
    <n v="3470"/>
    <x v="229"/>
    <x v="0"/>
    <d v="2024-10-22T00:00:00"/>
    <x v="0"/>
    <x v="0"/>
    <x v="1"/>
    <x v="0"/>
    <x v="0"/>
    <s v="Yes"/>
    <n v="20"/>
    <n v="5"/>
    <n v="60"/>
  </r>
  <r>
    <n v="3471"/>
    <x v="230"/>
    <x v="2"/>
    <d v="2024-10-23T00:00:00"/>
    <x v="1"/>
    <x v="2"/>
    <x v="0"/>
    <x v="1"/>
    <x v="1"/>
    <s v="Yes"/>
    <n v="20"/>
    <n v="10"/>
    <n v="20"/>
  </r>
  <r>
    <n v="3472"/>
    <x v="231"/>
    <x v="1"/>
    <d v="2024-10-24T00:00:00"/>
    <x v="0"/>
    <x v="1"/>
    <x v="2"/>
    <x v="1"/>
    <x v="1"/>
    <s v="No"/>
    <n v="0"/>
    <n v="0"/>
    <n v="5"/>
  </r>
  <r>
    <n v="3473"/>
    <x v="140"/>
    <x v="0"/>
    <d v="2024-10-25T00:00:00"/>
    <x v="1"/>
    <x v="0"/>
    <x v="0"/>
    <x v="0"/>
    <x v="0"/>
    <s v="Yes"/>
    <n v="20"/>
    <n v="3"/>
    <n v="62"/>
  </r>
  <r>
    <n v="3474"/>
    <x v="232"/>
    <x v="2"/>
    <d v="2024-10-26T00:00:00"/>
    <x v="0"/>
    <x v="2"/>
    <x v="1"/>
    <x v="1"/>
    <x v="1"/>
    <s v="Yes"/>
    <n v="20"/>
    <n v="15"/>
    <n v="15"/>
  </r>
  <r>
    <n v="3475"/>
    <x v="233"/>
    <x v="1"/>
    <d v="2024-10-27T00:00:00"/>
    <x v="1"/>
    <x v="1"/>
    <x v="0"/>
    <x v="1"/>
    <x v="1"/>
    <s v="No"/>
    <n v="0"/>
    <n v="1"/>
    <n v="4"/>
  </r>
  <r>
    <n v="3476"/>
    <x v="234"/>
    <x v="0"/>
    <d v="2024-10-28T00:00:00"/>
    <x v="0"/>
    <x v="0"/>
    <x v="2"/>
    <x v="0"/>
    <x v="0"/>
    <s v="Yes"/>
    <n v="20"/>
    <n v="7"/>
    <n v="58"/>
  </r>
  <r>
    <n v="3477"/>
    <x v="235"/>
    <x v="2"/>
    <d v="2024-10-29T00:00:00"/>
    <x v="1"/>
    <x v="2"/>
    <x v="0"/>
    <x v="1"/>
    <x v="1"/>
    <s v="Yes"/>
    <n v="20"/>
    <n v="10"/>
    <n v="20"/>
  </r>
  <r>
    <n v="3478"/>
    <x v="236"/>
    <x v="1"/>
    <d v="2024-10-30T00:00:00"/>
    <x v="0"/>
    <x v="1"/>
    <x v="1"/>
    <x v="1"/>
    <x v="1"/>
    <s v="No"/>
    <n v="0"/>
    <n v="0"/>
    <n v="5"/>
  </r>
  <r>
    <n v="3479"/>
    <x v="237"/>
    <x v="0"/>
    <d v="2024-10-31T00:00:00"/>
    <x v="1"/>
    <x v="0"/>
    <x v="0"/>
    <x v="0"/>
    <x v="0"/>
    <s v="Yes"/>
    <n v="20"/>
    <n v="20"/>
    <n v="45"/>
  </r>
  <r>
    <n v="3480"/>
    <x v="238"/>
    <x v="2"/>
    <d v="2024-11-01T00:00:00"/>
    <x v="0"/>
    <x v="2"/>
    <x v="2"/>
    <x v="1"/>
    <x v="1"/>
    <s v="Yes"/>
    <n v="20"/>
    <n v="15"/>
    <n v="15"/>
  </r>
  <r>
    <n v="3481"/>
    <x v="239"/>
    <x v="1"/>
    <d v="2024-11-02T00:00:00"/>
    <x v="1"/>
    <x v="1"/>
    <x v="0"/>
    <x v="1"/>
    <x v="1"/>
    <s v="No"/>
    <n v="0"/>
    <n v="1"/>
    <n v="4"/>
  </r>
  <r>
    <n v="3482"/>
    <x v="240"/>
    <x v="0"/>
    <d v="2024-11-03T00:00:00"/>
    <x v="0"/>
    <x v="0"/>
    <x v="1"/>
    <x v="0"/>
    <x v="0"/>
    <s v="Yes"/>
    <n v="20"/>
    <n v="3"/>
    <n v="62"/>
  </r>
  <r>
    <n v="3483"/>
    <x v="241"/>
    <x v="2"/>
    <d v="2024-11-04T00:00:00"/>
    <x v="1"/>
    <x v="2"/>
    <x v="0"/>
    <x v="1"/>
    <x v="1"/>
    <s v="Yes"/>
    <n v="20"/>
    <n v="10"/>
    <n v="20"/>
  </r>
  <r>
    <n v="3484"/>
    <x v="242"/>
    <x v="1"/>
    <d v="2024-11-05T00:00:00"/>
    <x v="0"/>
    <x v="1"/>
    <x v="2"/>
    <x v="1"/>
    <x v="1"/>
    <s v="No"/>
    <n v="0"/>
    <n v="0"/>
    <n v="5"/>
  </r>
  <r>
    <n v="3485"/>
    <x v="243"/>
    <x v="0"/>
    <d v="2024-11-06T00:00:00"/>
    <x v="1"/>
    <x v="0"/>
    <x v="0"/>
    <x v="0"/>
    <x v="0"/>
    <s v="Yes"/>
    <n v="20"/>
    <n v="15"/>
    <n v="50"/>
  </r>
  <r>
    <n v="3486"/>
    <x v="244"/>
    <x v="1"/>
    <d v="2024-11-07T00:00:00"/>
    <x v="0"/>
    <x v="1"/>
    <x v="0"/>
    <x v="1"/>
    <x v="1"/>
    <s v="No"/>
    <n v="0"/>
    <n v="0"/>
    <n v="5"/>
  </r>
  <r>
    <n v="3487"/>
    <x v="245"/>
    <x v="0"/>
    <d v="2024-11-08T00:00:00"/>
    <x v="1"/>
    <x v="0"/>
    <x v="2"/>
    <x v="0"/>
    <x v="0"/>
    <s v="Yes"/>
    <n v="20"/>
    <n v="7"/>
    <n v="58"/>
  </r>
  <r>
    <n v="3488"/>
    <x v="246"/>
    <x v="2"/>
    <d v="2024-11-09T00:00:00"/>
    <x v="0"/>
    <x v="2"/>
    <x v="1"/>
    <x v="1"/>
    <x v="1"/>
    <s v="Yes"/>
    <n v="20"/>
    <n v="10"/>
    <n v="20"/>
  </r>
  <r>
    <n v="3489"/>
    <x v="247"/>
    <x v="1"/>
    <d v="2024-11-10T00:00:00"/>
    <x v="1"/>
    <x v="1"/>
    <x v="2"/>
    <x v="1"/>
    <x v="1"/>
    <s v="No"/>
    <n v="0"/>
    <n v="1"/>
    <n v="4"/>
  </r>
  <r>
    <n v="3490"/>
    <x v="248"/>
    <x v="0"/>
    <d v="2024-11-11T00:00:00"/>
    <x v="0"/>
    <x v="0"/>
    <x v="0"/>
    <x v="0"/>
    <x v="0"/>
    <s v="Yes"/>
    <n v="20"/>
    <n v="15"/>
    <n v="50"/>
  </r>
  <r>
    <n v="3491"/>
    <x v="249"/>
    <x v="2"/>
    <d v="2024-11-12T00:00:00"/>
    <x v="1"/>
    <x v="2"/>
    <x v="0"/>
    <x v="1"/>
    <x v="1"/>
    <s v="Yes"/>
    <n v="20"/>
    <n v="5"/>
    <n v="25"/>
  </r>
  <r>
    <n v="3492"/>
    <x v="250"/>
    <x v="1"/>
    <d v="2024-11-13T00:00:00"/>
    <x v="0"/>
    <x v="1"/>
    <x v="1"/>
    <x v="1"/>
    <x v="1"/>
    <s v="No"/>
    <n v="0"/>
    <n v="0"/>
    <n v="5"/>
  </r>
  <r>
    <n v="3493"/>
    <x v="251"/>
    <x v="0"/>
    <d v="2024-11-14T00:00:00"/>
    <x v="1"/>
    <x v="0"/>
    <x v="2"/>
    <x v="0"/>
    <x v="0"/>
    <s v="Yes"/>
    <n v="20"/>
    <n v="20"/>
    <n v="45"/>
  </r>
  <r>
    <n v="3494"/>
    <x v="252"/>
    <x v="2"/>
    <d v="2024-11-15T00:00:00"/>
    <x v="0"/>
    <x v="2"/>
    <x v="2"/>
    <x v="1"/>
    <x v="1"/>
    <s v="Yes"/>
    <n v="20"/>
    <n v="12"/>
    <n v="18"/>
  </r>
  <r>
    <n v="3495"/>
    <x v="253"/>
    <x v="1"/>
    <d v="2024-11-16T00:00:00"/>
    <x v="1"/>
    <x v="1"/>
    <x v="0"/>
    <x v="1"/>
    <x v="1"/>
    <s v="No"/>
    <n v="0"/>
    <n v="2"/>
    <n v="3"/>
  </r>
  <r>
    <n v="3496"/>
    <x v="254"/>
    <x v="0"/>
    <d v="2024-11-17T00:00:00"/>
    <x v="0"/>
    <x v="0"/>
    <x v="1"/>
    <x v="0"/>
    <x v="0"/>
    <s v="Yes"/>
    <n v="20"/>
    <n v="5"/>
    <n v="60"/>
  </r>
  <r>
    <n v="3497"/>
    <x v="255"/>
    <x v="2"/>
    <d v="2024-11-18T00:00:00"/>
    <x v="1"/>
    <x v="2"/>
    <x v="0"/>
    <x v="1"/>
    <x v="1"/>
    <s v="Yes"/>
    <n v="20"/>
    <n v="10"/>
    <n v="20"/>
  </r>
  <r>
    <n v="3498"/>
    <x v="256"/>
    <x v="1"/>
    <d v="2024-11-19T00:00:00"/>
    <x v="0"/>
    <x v="1"/>
    <x v="2"/>
    <x v="1"/>
    <x v="1"/>
    <s v="No"/>
    <n v="0"/>
    <n v="0"/>
    <n v="5"/>
  </r>
  <r>
    <n v="3499"/>
    <x v="257"/>
    <x v="0"/>
    <d v="2024-11-20T00:00:00"/>
    <x v="1"/>
    <x v="0"/>
    <x v="0"/>
    <x v="0"/>
    <x v="0"/>
    <s v="Yes"/>
    <n v="20"/>
    <n v="3"/>
    <n v="62"/>
  </r>
  <r>
    <n v="3500"/>
    <x v="258"/>
    <x v="2"/>
    <d v="2024-11-21T00:00:00"/>
    <x v="0"/>
    <x v="2"/>
    <x v="1"/>
    <x v="1"/>
    <x v="1"/>
    <s v="Yes"/>
    <n v="20"/>
    <n v="15"/>
    <n v="15"/>
  </r>
  <r>
    <n v="3501"/>
    <x v="259"/>
    <x v="1"/>
    <d v="2024-11-22T00:00:00"/>
    <x v="1"/>
    <x v="1"/>
    <x v="0"/>
    <x v="1"/>
    <x v="1"/>
    <s v="No"/>
    <n v="0"/>
    <n v="1"/>
    <n v="4"/>
  </r>
  <r>
    <n v="3502"/>
    <x v="260"/>
    <x v="0"/>
    <d v="2024-11-23T00:00:00"/>
    <x v="0"/>
    <x v="0"/>
    <x v="2"/>
    <x v="0"/>
    <x v="0"/>
    <s v="Yes"/>
    <n v="20"/>
    <n v="7"/>
    <n v="58"/>
  </r>
  <r>
    <n v="3503"/>
    <x v="119"/>
    <x v="2"/>
    <d v="2024-11-24T00:00:00"/>
    <x v="1"/>
    <x v="2"/>
    <x v="0"/>
    <x v="1"/>
    <x v="1"/>
    <s v="Yes"/>
    <n v="20"/>
    <n v="10"/>
    <n v="20"/>
  </r>
  <r>
    <n v="3504"/>
    <x v="261"/>
    <x v="1"/>
    <d v="2024-11-25T00:00:00"/>
    <x v="0"/>
    <x v="1"/>
    <x v="1"/>
    <x v="1"/>
    <x v="1"/>
    <s v="No"/>
    <n v="0"/>
    <n v="0"/>
    <n v="5"/>
  </r>
  <r>
    <n v="3505"/>
    <x v="262"/>
    <x v="0"/>
    <d v="2024-11-26T00:00:00"/>
    <x v="1"/>
    <x v="0"/>
    <x v="0"/>
    <x v="0"/>
    <x v="0"/>
    <s v="Yes"/>
    <n v="20"/>
    <n v="20"/>
    <n v="45"/>
  </r>
  <r>
    <n v="3506"/>
    <x v="263"/>
    <x v="2"/>
    <d v="2024-11-27T00:00:00"/>
    <x v="0"/>
    <x v="2"/>
    <x v="2"/>
    <x v="1"/>
    <x v="1"/>
    <s v="Yes"/>
    <n v="20"/>
    <n v="15"/>
    <n v="15"/>
  </r>
  <r>
    <n v="3507"/>
    <x v="264"/>
    <x v="1"/>
    <d v="2024-11-28T00:00:00"/>
    <x v="1"/>
    <x v="1"/>
    <x v="0"/>
    <x v="1"/>
    <x v="1"/>
    <s v="No"/>
    <n v="0"/>
    <n v="1"/>
    <n v="4"/>
  </r>
  <r>
    <n v="3508"/>
    <x v="265"/>
    <x v="0"/>
    <d v="2024-11-29T00:00:00"/>
    <x v="0"/>
    <x v="0"/>
    <x v="1"/>
    <x v="0"/>
    <x v="0"/>
    <s v="Yes"/>
    <n v="20"/>
    <n v="3"/>
    <n v="62"/>
  </r>
  <r>
    <n v="3509"/>
    <x v="266"/>
    <x v="2"/>
    <d v="2024-11-30T00:00:00"/>
    <x v="1"/>
    <x v="2"/>
    <x v="0"/>
    <x v="1"/>
    <x v="1"/>
    <s v="Yes"/>
    <n v="20"/>
    <n v="10"/>
    <n v="20"/>
  </r>
  <r>
    <n v="3510"/>
    <x v="267"/>
    <x v="1"/>
    <d v="2024-12-01T00:00:00"/>
    <x v="0"/>
    <x v="1"/>
    <x v="2"/>
    <x v="1"/>
    <x v="1"/>
    <s v="No"/>
    <n v="0"/>
    <n v="0"/>
    <n v="5"/>
  </r>
  <r>
    <n v="3511"/>
    <x v="268"/>
    <x v="0"/>
    <d v="2024-12-02T00:00:00"/>
    <x v="1"/>
    <x v="0"/>
    <x v="0"/>
    <x v="0"/>
    <x v="0"/>
    <s v="Yes"/>
    <n v="20"/>
    <n v="15"/>
    <n v="50"/>
  </r>
  <r>
    <n v="3512"/>
    <x v="269"/>
    <x v="2"/>
    <d v="2024-12-03T00:00:00"/>
    <x v="0"/>
    <x v="2"/>
    <x v="1"/>
    <x v="1"/>
    <x v="1"/>
    <s v="Yes"/>
    <n v="20"/>
    <n v="15"/>
    <n v="15"/>
  </r>
  <r>
    <n v="3513"/>
    <x v="270"/>
    <x v="1"/>
    <d v="2024-12-04T00:00:00"/>
    <x v="1"/>
    <x v="1"/>
    <x v="0"/>
    <x v="1"/>
    <x v="1"/>
    <s v="No"/>
    <n v="0"/>
    <n v="1"/>
    <n v="4"/>
  </r>
  <r>
    <n v="3514"/>
    <x v="271"/>
    <x v="0"/>
    <d v="2024-12-05T00:00:00"/>
    <x v="0"/>
    <x v="0"/>
    <x v="2"/>
    <x v="0"/>
    <x v="0"/>
    <s v="Yes"/>
    <n v="20"/>
    <n v="7"/>
    <n v="58"/>
  </r>
  <r>
    <n v="3515"/>
    <x v="130"/>
    <x v="2"/>
    <d v="2024-12-06T00:00:00"/>
    <x v="1"/>
    <x v="2"/>
    <x v="0"/>
    <x v="1"/>
    <x v="1"/>
    <s v="Yes"/>
    <n v="20"/>
    <n v="10"/>
    <n v="20"/>
  </r>
  <r>
    <n v="3516"/>
    <x v="131"/>
    <x v="1"/>
    <d v="2024-12-07T00:00:00"/>
    <x v="0"/>
    <x v="1"/>
    <x v="1"/>
    <x v="1"/>
    <x v="1"/>
    <s v="No"/>
    <n v="0"/>
    <n v="0"/>
    <n v="5"/>
  </r>
  <r>
    <n v="3517"/>
    <x v="181"/>
    <x v="0"/>
    <d v="2024-12-08T00:00:00"/>
    <x v="1"/>
    <x v="0"/>
    <x v="0"/>
    <x v="0"/>
    <x v="0"/>
    <s v="Yes"/>
    <n v="20"/>
    <n v="20"/>
    <n v="45"/>
  </r>
  <r>
    <n v="3518"/>
    <x v="272"/>
    <x v="2"/>
    <d v="2024-12-09T00:00:00"/>
    <x v="0"/>
    <x v="2"/>
    <x v="2"/>
    <x v="1"/>
    <x v="1"/>
    <s v="Yes"/>
    <n v="20"/>
    <n v="12"/>
    <n v="18"/>
  </r>
  <r>
    <n v="3519"/>
    <x v="273"/>
    <x v="1"/>
    <d v="2024-12-10T00:00:00"/>
    <x v="1"/>
    <x v="1"/>
    <x v="0"/>
    <x v="1"/>
    <x v="1"/>
    <s v="No"/>
    <n v="0"/>
    <n v="2"/>
    <n v="3"/>
  </r>
  <r>
    <n v="3520"/>
    <x v="274"/>
    <x v="0"/>
    <d v="2024-12-11T00:00:00"/>
    <x v="0"/>
    <x v="0"/>
    <x v="1"/>
    <x v="0"/>
    <x v="0"/>
    <s v="Yes"/>
    <n v="20"/>
    <n v="5"/>
    <n v="60"/>
  </r>
  <r>
    <n v="3521"/>
    <x v="275"/>
    <x v="2"/>
    <d v="2024-12-12T00:00:00"/>
    <x v="1"/>
    <x v="2"/>
    <x v="0"/>
    <x v="1"/>
    <x v="1"/>
    <s v="Yes"/>
    <n v="20"/>
    <n v="10"/>
    <n v="20"/>
  </r>
  <r>
    <n v="3522"/>
    <x v="276"/>
    <x v="1"/>
    <d v="2024-12-13T00:00:00"/>
    <x v="0"/>
    <x v="1"/>
    <x v="2"/>
    <x v="1"/>
    <x v="1"/>
    <s v="No"/>
    <n v="0"/>
    <n v="0"/>
    <n v="5"/>
  </r>
  <r>
    <n v="3523"/>
    <x v="277"/>
    <x v="0"/>
    <d v="2024-12-14T00:00:00"/>
    <x v="1"/>
    <x v="0"/>
    <x v="0"/>
    <x v="0"/>
    <x v="0"/>
    <s v="Yes"/>
    <n v="20"/>
    <n v="3"/>
    <n v="62"/>
  </r>
  <r>
    <n v="3524"/>
    <x v="278"/>
    <x v="2"/>
    <d v="2024-12-15T00:00:00"/>
    <x v="0"/>
    <x v="2"/>
    <x v="1"/>
    <x v="1"/>
    <x v="1"/>
    <s v="Yes"/>
    <n v="20"/>
    <n v="15"/>
    <n v="15"/>
  </r>
  <r>
    <n v="3525"/>
    <x v="279"/>
    <x v="1"/>
    <d v="2024-12-16T00:00:00"/>
    <x v="1"/>
    <x v="1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26DDDC-4C03-4D3D-9636-2D15108D9AA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37:B4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name="eaplayseasonmine"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682D6E-C02B-4474-BDC3-E56F64F7248E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A26:B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name="eaplayseason"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03262F-4B4E-45EA-BD6B-E95980184B00}" name="A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A3:B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63B92B8-2276-42BB-82D4-FBC434A39593}" sourceName="Subscription Type">
  <pivotTables>
    <pivotTable tabId="3" name="Anual_Total"/>
    <pivotTable tabId="3" name="Tabela dinâmica1"/>
    <pivotTable tabId="3" name="Tabela dinâmica2"/>
  </pivotTables>
  <data>
    <tabular pivotCacheId="1617151259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CE8EF0BB-727C-427D-911F-821ED55EDEE1}" cache="SegmentaçãodeDados_Subscription_Type" caption="Subscription Type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B23E1AD4-6BAF-4BCC-84B3-0B94AE8141F8}" cache="SegmentaçãodeDados_Subscription_Type" caption="Subscription Type" style="Estilo de Segmentação de Dados 1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10" zoomScaleNormal="100" workbookViewId="0">
      <selection activeCell="E5" sqref="E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D41"/>
  <sheetViews>
    <sheetView showGridLines="0" topLeftCell="A19" workbookViewId="0">
      <selection activeCell="D30" sqref="D30"/>
    </sheetView>
  </sheetViews>
  <sheetFormatPr defaultRowHeight="14.4" x14ac:dyDescent="0.3"/>
  <cols>
    <col min="1" max="1" width="16.77734375" bestFit="1" customWidth="1"/>
    <col min="2" max="2" width="32.21875" bestFit="1" customWidth="1"/>
    <col min="3" max="3" width="18.4414062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2" x14ac:dyDescent="0.3">
      <c r="A1" s="12" t="s">
        <v>16</v>
      </c>
      <c r="B1" t="s">
        <v>24</v>
      </c>
    </row>
    <row r="3" spans="1:2" x14ac:dyDescent="0.3">
      <c r="A3" s="12" t="s">
        <v>313</v>
      </c>
      <c r="B3" t="s">
        <v>315</v>
      </c>
    </row>
    <row r="4" spans="1:2" x14ac:dyDescent="0.3">
      <c r="A4" s="13" t="s">
        <v>23</v>
      </c>
      <c r="B4" s="14">
        <v>217</v>
      </c>
    </row>
    <row r="5" spans="1:2" x14ac:dyDescent="0.3">
      <c r="A5" s="13" t="s">
        <v>19</v>
      </c>
      <c r="B5" s="14">
        <v>1537</v>
      </c>
    </row>
    <row r="6" spans="1:2" x14ac:dyDescent="0.3">
      <c r="A6" s="13" t="s">
        <v>314</v>
      </c>
      <c r="B6" s="14">
        <v>1754</v>
      </c>
    </row>
    <row r="24" spans="1:4" x14ac:dyDescent="0.3">
      <c r="A24" s="12" t="s">
        <v>16</v>
      </c>
      <c r="B24" t="s">
        <v>24</v>
      </c>
    </row>
    <row r="26" spans="1:4" x14ac:dyDescent="0.3">
      <c r="A26" s="12" t="s">
        <v>313</v>
      </c>
      <c r="B26" t="s">
        <v>317</v>
      </c>
    </row>
    <row r="27" spans="1:4" x14ac:dyDescent="0.3">
      <c r="A27" s="13" t="s">
        <v>22</v>
      </c>
      <c r="B27" s="21">
        <v>0</v>
      </c>
    </row>
    <row r="28" spans="1:4" x14ac:dyDescent="0.3">
      <c r="A28" s="13" t="s">
        <v>26</v>
      </c>
      <c r="B28" s="21">
        <v>0</v>
      </c>
    </row>
    <row r="29" spans="1:4" x14ac:dyDescent="0.3">
      <c r="A29" s="13" t="s">
        <v>18</v>
      </c>
      <c r="B29" s="21">
        <v>600</v>
      </c>
    </row>
    <row r="30" spans="1:4" x14ac:dyDescent="0.3">
      <c r="A30" s="13" t="s">
        <v>314</v>
      </c>
      <c r="B30" s="21">
        <v>600</v>
      </c>
      <c r="D30" s="16">
        <f>GETPIVOTDATA("EA Play Season Pass
Price",$A$26)</f>
        <v>600</v>
      </c>
    </row>
    <row r="35" spans="1:4" x14ac:dyDescent="0.3">
      <c r="A35" s="12" t="s">
        <v>16</v>
      </c>
      <c r="B35" t="s">
        <v>24</v>
      </c>
    </row>
    <row r="37" spans="1:4" x14ac:dyDescent="0.3">
      <c r="A37" s="12" t="s">
        <v>313</v>
      </c>
      <c r="B37" t="s">
        <v>318</v>
      </c>
    </row>
    <row r="38" spans="1:4" x14ac:dyDescent="0.3">
      <c r="A38" s="13" t="s">
        <v>22</v>
      </c>
      <c r="B38" s="14">
        <v>0</v>
      </c>
    </row>
    <row r="39" spans="1:4" x14ac:dyDescent="0.3">
      <c r="A39" s="13" t="s">
        <v>26</v>
      </c>
      <c r="B39" s="14">
        <v>540</v>
      </c>
    </row>
    <row r="40" spans="1:4" x14ac:dyDescent="0.3">
      <c r="A40" s="13" t="s">
        <v>18</v>
      </c>
      <c r="B40" s="14">
        <v>400</v>
      </c>
    </row>
    <row r="41" spans="1:4" x14ac:dyDescent="0.3">
      <c r="A41" s="13" t="s">
        <v>314</v>
      </c>
      <c r="B41" s="14">
        <v>940</v>
      </c>
      <c r="D41" s="16">
        <f>GETPIVOTDATA("Minecraft Season Pass Price",$A$37)</f>
        <v>940</v>
      </c>
    </row>
  </sheetData>
  <pageMargins left="0.511811024" right="0.511811024" top="0.78740157499999996" bottom="0.78740157499999996" header="0.31496062000000002" footer="0.31496062000000002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J672"/>
  <sheetViews>
    <sheetView showGridLines="0" showRowColHeaders="0" tabSelected="1" zoomScale="80" zoomScaleNormal="80" workbookViewId="0">
      <selection activeCell="AB13" sqref="AB13"/>
    </sheetView>
  </sheetViews>
  <sheetFormatPr defaultRowHeight="14.4" x14ac:dyDescent="0.3"/>
  <cols>
    <col min="1" max="1" width="38.5546875" style="15" customWidth="1"/>
    <col min="2" max="6" width="3.5546875" customWidth="1"/>
    <col min="16" max="16" width="6.5546875" customWidth="1"/>
    <col min="23" max="23" width="8.88671875" hidden="1" customWidth="1"/>
  </cols>
  <sheetData>
    <row r="1" spans="2:36" ht="36" customHeight="1" x14ac:dyDescent="0.3"/>
    <row r="2" spans="2:36" ht="36" customHeight="1" thickBot="1" x14ac:dyDescent="0.45">
      <c r="E2" s="17" t="s">
        <v>316</v>
      </c>
      <c r="F2" s="18"/>
      <c r="G2" s="18"/>
      <c r="H2" s="19"/>
      <c r="I2" s="18"/>
      <c r="J2" s="18"/>
      <c r="K2" s="18"/>
      <c r="L2" s="18"/>
      <c r="M2" s="18"/>
      <c r="N2" s="18"/>
      <c r="O2" s="18"/>
      <c r="P2" s="18"/>
      <c r="Q2" s="18"/>
      <c r="R2" s="18"/>
      <c r="S2" s="20"/>
      <c r="T2" s="20"/>
      <c r="U2" s="20"/>
      <c r="V2" s="20"/>
      <c r="W2" s="20"/>
    </row>
    <row r="3" spans="2:36" ht="36" customHeight="1" x14ac:dyDescent="0.3"/>
    <row r="4" spans="2:36" ht="23.4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2:36" ht="8.25" customHeight="1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2:36" ht="7.5" customHeight="1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2:36" ht="10.5" customHeight="1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2:36" ht="9.75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2:36" ht="33" customHeight="1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2:36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</row>
    <row r="11" spans="2:36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2:36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2:36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2:36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2:36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2:36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2:36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2:36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2:36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2:36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2:36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2:36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</row>
    <row r="23" spans="2:36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2:36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</row>
    <row r="25" spans="2:36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2:36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2:36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2:36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2:36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2:36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2:36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2:36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2:36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2:36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2:36" x14ac:dyDescent="0.3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2:36" x14ac:dyDescent="0.3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2:36" x14ac:dyDescent="0.3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2:36" x14ac:dyDescent="0.3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2:36" x14ac:dyDescent="0.3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2:36" x14ac:dyDescent="0.3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2:36" x14ac:dyDescent="0.3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2:36" x14ac:dyDescent="0.3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2:36" x14ac:dyDescent="0.3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2:36" x14ac:dyDescent="0.3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5" spans="2:36" x14ac:dyDescent="0.3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</row>
    <row r="46" spans="2:36" x14ac:dyDescent="0.3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</row>
    <row r="47" spans="2:36" x14ac:dyDescent="0.3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</row>
    <row r="48" spans="2:36" x14ac:dyDescent="0.3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</row>
    <row r="49" spans="2:36" x14ac:dyDescent="0.3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2:36" x14ac:dyDescent="0.3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2:36" x14ac:dyDescent="0.3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</row>
    <row r="52" spans="2:36" x14ac:dyDescent="0.3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</row>
    <row r="53" spans="2:36" x14ac:dyDescent="0.3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</row>
    <row r="54" spans="2:36" x14ac:dyDescent="0.3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</row>
    <row r="55" spans="2:36" x14ac:dyDescent="0.3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</row>
    <row r="56" spans="2:36" x14ac:dyDescent="0.3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</row>
    <row r="57" spans="2:36" x14ac:dyDescent="0.3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</row>
    <row r="58" spans="2:36" x14ac:dyDescent="0.3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</row>
    <row r="59" spans="2:36" x14ac:dyDescent="0.3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</row>
    <row r="60" spans="2:36" x14ac:dyDescent="0.3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</row>
    <row r="61" spans="2:36" x14ac:dyDescent="0.3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</row>
    <row r="62" spans="2:36" x14ac:dyDescent="0.3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</row>
    <row r="63" spans="2:36" x14ac:dyDescent="0.3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</row>
    <row r="64" spans="2:36" x14ac:dyDescent="0.3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</row>
    <row r="65" spans="2:36" x14ac:dyDescent="0.3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</row>
    <row r="66" spans="2:36" x14ac:dyDescent="0.3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</row>
    <row r="67" spans="2:36" x14ac:dyDescent="0.3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</row>
    <row r="68" spans="2:36" x14ac:dyDescent="0.3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</row>
    <row r="69" spans="2:36" x14ac:dyDescent="0.3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</row>
    <row r="70" spans="2:36" x14ac:dyDescent="0.3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</row>
    <row r="71" spans="2:36" x14ac:dyDescent="0.3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</row>
    <row r="72" spans="2:36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</row>
    <row r="73" spans="2:36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</row>
    <row r="74" spans="2:36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</row>
    <row r="75" spans="2:36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</row>
    <row r="76" spans="2:36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</row>
    <row r="77" spans="2:36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</row>
    <row r="78" spans="2:36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</row>
    <row r="79" spans="2:36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</row>
    <row r="80" spans="2:36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</row>
    <row r="81" spans="2:36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</row>
    <row r="82" spans="2:36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</row>
    <row r="83" spans="2:36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</row>
    <row r="84" spans="2:36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</row>
    <row r="85" spans="2:36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</row>
    <row r="86" spans="2:36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</row>
    <row r="87" spans="2:36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</row>
    <row r="88" spans="2:36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</row>
    <row r="89" spans="2:36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</row>
    <row r="90" spans="2:36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</row>
    <row r="91" spans="2:36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</row>
    <row r="92" spans="2:36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</row>
    <row r="93" spans="2:36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</row>
    <row r="94" spans="2:36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</row>
    <row r="95" spans="2:36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</row>
    <row r="96" spans="2:36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</row>
    <row r="97" spans="2:36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</row>
    <row r="98" spans="2:36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</row>
    <row r="99" spans="2:36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</row>
    <row r="100" spans="2:36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</row>
    <row r="101" spans="2:36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</row>
    <row r="102" spans="2:36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</row>
    <row r="103" spans="2:36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</row>
    <row r="104" spans="2:36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</row>
    <row r="105" spans="2:36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</row>
    <row r="106" spans="2:36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2:36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2:36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2:36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</row>
    <row r="110" spans="2:36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</row>
    <row r="111" spans="2:36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</row>
    <row r="112" spans="2:36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</row>
    <row r="113" spans="2:36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</row>
    <row r="114" spans="2:36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</row>
    <row r="115" spans="2:36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</row>
    <row r="116" spans="2:36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</row>
    <row r="117" spans="2:36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</row>
    <row r="118" spans="2:36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</row>
    <row r="119" spans="2:36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</row>
    <row r="120" spans="2:36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</row>
    <row r="121" spans="2:36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</row>
    <row r="122" spans="2:36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</row>
    <row r="123" spans="2:36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</row>
    <row r="124" spans="2:36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</row>
    <row r="125" spans="2:36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</row>
    <row r="126" spans="2:36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</row>
    <row r="127" spans="2:36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</row>
    <row r="128" spans="2:36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</row>
    <row r="129" spans="2:36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</row>
    <row r="130" spans="2:36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</row>
    <row r="131" spans="2:36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</row>
    <row r="132" spans="2:36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</row>
    <row r="133" spans="2:36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</row>
    <row r="134" spans="2:36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</row>
    <row r="135" spans="2:36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</row>
    <row r="136" spans="2:36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</row>
    <row r="137" spans="2:36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</row>
    <row r="138" spans="2:36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</row>
    <row r="139" spans="2:36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</row>
    <row r="140" spans="2:36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</row>
    <row r="141" spans="2:36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</row>
    <row r="142" spans="2:36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</row>
    <row r="143" spans="2:36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</row>
    <row r="144" spans="2:36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</row>
    <row r="145" spans="2:36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</row>
    <row r="146" spans="2:36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</row>
    <row r="147" spans="2:36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</row>
    <row r="148" spans="2:36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</row>
    <row r="149" spans="2:36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</row>
    <row r="150" spans="2:36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</row>
    <row r="151" spans="2:36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</row>
    <row r="152" spans="2:36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</row>
    <row r="153" spans="2:36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</row>
    <row r="154" spans="2:36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</row>
    <row r="155" spans="2:36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</row>
    <row r="156" spans="2:36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</row>
    <row r="157" spans="2:36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</row>
    <row r="158" spans="2:36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</row>
    <row r="159" spans="2:36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</row>
    <row r="160" spans="2:36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</row>
    <row r="161" spans="2:36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</row>
    <row r="162" spans="2:36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</row>
    <row r="163" spans="2:36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</row>
    <row r="164" spans="2:36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</row>
    <row r="165" spans="2:36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</row>
    <row r="166" spans="2:36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</row>
    <row r="167" spans="2:36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</row>
    <row r="168" spans="2:36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</row>
    <row r="169" spans="2:36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</row>
    <row r="170" spans="2:36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</row>
    <row r="171" spans="2:36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</row>
    <row r="172" spans="2:36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</row>
    <row r="173" spans="2:36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</row>
    <row r="174" spans="2:36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</row>
    <row r="175" spans="2:36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</row>
    <row r="176" spans="2:36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</row>
    <row r="177" spans="2:36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</row>
    <row r="178" spans="2:36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</row>
    <row r="179" spans="2:36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</row>
    <row r="180" spans="2:36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</row>
    <row r="181" spans="2:36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</row>
    <row r="182" spans="2:36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</row>
    <row r="183" spans="2:36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</row>
    <row r="184" spans="2:36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</row>
    <row r="185" spans="2:36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</row>
    <row r="186" spans="2:36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</row>
    <row r="187" spans="2:36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</row>
    <row r="188" spans="2:36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</row>
    <row r="189" spans="2:36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</row>
    <row r="190" spans="2:36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</row>
    <row r="191" spans="2:36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</row>
    <row r="192" spans="2:36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</row>
    <row r="193" spans="2:36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</row>
    <row r="194" spans="2:36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</row>
    <row r="195" spans="2:36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</row>
    <row r="196" spans="2:36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</row>
    <row r="197" spans="2:36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</row>
    <row r="198" spans="2:36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</row>
    <row r="199" spans="2:36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</row>
    <row r="200" spans="2:36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</row>
    <row r="201" spans="2:36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</row>
    <row r="202" spans="2:36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</row>
    <row r="203" spans="2:36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</row>
    <row r="204" spans="2:36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</row>
    <row r="205" spans="2:36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</row>
    <row r="206" spans="2:36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</row>
    <row r="207" spans="2:36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</row>
    <row r="208" spans="2:36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</row>
    <row r="209" spans="2:36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</row>
    <row r="210" spans="2:36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</row>
    <row r="211" spans="2:36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</row>
    <row r="212" spans="2:36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</row>
    <row r="213" spans="2:36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</row>
    <row r="214" spans="2:36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</row>
    <row r="215" spans="2:36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</row>
    <row r="216" spans="2:36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</row>
    <row r="217" spans="2:36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</row>
    <row r="218" spans="2:36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</row>
    <row r="219" spans="2:36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</row>
    <row r="220" spans="2:36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</row>
    <row r="221" spans="2:36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</row>
    <row r="222" spans="2:36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</row>
    <row r="223" spans="2:36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</row>
    <row r="224" spans="2:36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</row>
    <row r="225" spans="2:36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</row>
    <row r="226" spans="2:36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</row>
    <row r="227" spans="2:36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</row>
    <row r="228" spans="2:36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</row>
    <row r="229" spans="2:36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</row>
    <row r="230" spans="2:36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</row>
    <row r="231" spans="2:3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</row>
    <row r="232" spans="2:36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</row>
    <row r="233" spans="2:36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</row>
    <row r="234" spans="2:36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</row>
    <row r="235" spans="2:36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</row>
    <row r="236" spans="2:36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</row>
    <row r="237" spans="2:36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</row>
    <row r="238" spans="2:36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</row>
    <row r="239" spans="2:36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</row>
    <row r="240" spans="2:36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</row>
    <row r="241" spans="2:36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</row>
    <row r="242" spans="2:36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</row>
    <row r="243" spans="2:36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</row>
    <row r="244" spans="2:36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</row>
    <row r="245" spans="2:36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</row>
    <row r="246" spans="2:36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</row>
    <row r="247" spans="2:36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</row>
    <row r="248" spans="2:36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</row>
    <row r="249" spans="2:36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</row>
    <row r="250" spans="2:36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</row>
    <row r="251" spans="2:36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</row>
    <row r="252" spans="2:36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</row>
    <row r="253" spans="2:36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</row>
    <row r="254" spans="2:36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</row>
    <row r="255" spans="2:36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</row>
    <row r="256" spans="2:36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</row>
    <row r="257" spans="2:36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</row>
    <row r="258" spans="2:36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</row>
    <row r="259" spans="2:36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</row>
    <row r="260" spans="2:36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</row>
    <row r="261" spans="2:36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</row>
    <row r="262" spans="2:36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</row>
    <row r="263" spans="2:36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</row>
    <row r="264" spans="2:36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</row>
    <row r="265" spans="2:36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</row>
    <row r="266" spans="2:36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</row>
    <row r="267" spans="2:36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</row>
    <row r="268" spans="2:36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</row>
    <row r="269" spans="2:36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</row>
    <row r="270" spans="2:36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</row>
    <row r="271" spans="2:36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</row>
    <row r="272" spans="2:36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</row>
    <row r="273" spans="2:36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</row>
    <row r="274" spans="2:36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</row>
    <row r="275" spans="2:36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</row>
    <row r="276" spans="2:36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</row>
    <row r="277" spans="2:36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</row>
    <row r="278" spans="2:36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</row>
    <row r="279" spans="2:36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</row>
    <row r="280" spans="2:36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</row>
    <row r="281" spans="2:36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</row>
    <row r="282" spans="2:36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</row>
    <row r="283" spans="2:36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</row>
    <row r="284" spans="2:36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</row>
    <row r="285" spans="2:36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</row>
    <row r="286" spans="2:36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</row>
    <row r="287" spans="2:36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</row>
    <row r="288" spans="2:36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</row>
    <row r="289" spans="2:36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</row>
    <row r="290" spans="2:36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</row>
    <row r="291" spans="2:36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</row>
    <row r="292" spans="2:36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</row>
    <row r="293" spans="2:36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</row>
    <row r="294" spans="2:36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</row>
    <row r="295" spans="2:36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</row>
    <row r="296" spans="2:36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</row>
    <row r="297" spans="2:36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</row>
    <row r="298" spans="2:36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</row>
    <row r="299" spans="2:36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</row>
    <row r="300" spans="2:36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</row>
    <row r="301" spans="2:36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</row>
    <row r="302" spans="2:36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</row>
    <row r="303" spans="2:36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</row>
    <row r="304" spans="2:36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</row>
    <row r="305" spans="2:36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</row>
    <row r="306" spans="2:36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</row>
    <row r="307" spans="2:36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</row>
    <row r="308" spans="2:36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</row>
    <row r="309" spans="2:36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</row>
    <row r="310" spans="2:36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</row>
    <row r="311" spans="2:36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</row>
    <row r="312" spans="2:36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</row>
    <row r="313" spans="2:36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</row>
    <row r="314" spans="2:36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</row>
    <row r="315" spans="2:36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</row>
    <row r="316" spans="2:36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</row>
    <row r="317" spans="2:36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</row>
    <row r="318" spans="2:36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</row>
    <row r="319" spans="2:36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</row>
    <row r="320" spans="2:36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</row>
    <row r="321" spans="2:36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</row>
    <row r="322" spans="2:36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</row>
    <row r="323" spans="2:36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</row>
    <row r="324" spans="2:36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</row>
    <row r="325" spans="2:36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</row>
    <row r="326" spans="2:36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</row>
    <row r="327" spans="2:36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</row>
    <row r="328" spans="2:36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</row>
    <row r="329" spans="2:36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</row>
    <row r="330" spans="2:36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</row>
    <row r="331" spans="2:36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</row>
    <row r="332" spans="2:36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</row>
    <row r="333" spans="2:36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</row>
    <row r="334" spans="2:36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</row>
    <row r="335" spans="2:36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</row>
    <row r="336" spans="2:36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</row>
    <row r="337" spans="2:36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</row>
    <row r="338" spans="2:36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</row>
    <row r="339" spans="2:36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</row>
    <row r="340" spans="2:36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</row>
    <row r="341" spans="2:36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</row>
    <row r="342" spans="2:36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</row>
    <row r="343" spans="2:36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</row>
    <row r="344" spans="2:36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</row>
    <row r="345" spans="2:36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</row>
    <row r="346" spans="2:36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</row>
    <row r="347" spans="2:36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</row>
    <row r="348" spans="2:36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</row>
    <row r="349" spans="2:36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</row>
    <row r="350" spans="2:36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</row>
    <row r="351" spans="2:36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</row>
    <row r="352" spans="2:36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</row>
    <row r="353" spans="2:36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</row>
    <row r="354" spans="2:36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</row>
    <row r="355" spans="2:36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</row>
    <row r="356" spans="2:36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</row>
    <row r="357" spans="2:36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</row>
    <row r="358" spans="2:36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</row>
    <row r="359" spans="2:36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</row>
    <row r="360" spans="2:36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</row>
    <row r="361" spans="2:36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</row>
    <row r="362" spans="2:36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</row>
    <row r="363" spans="2:36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</row>
    <row r="364" spans="2:36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</row>
    <row r="365" spans="2:36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</row>
    <row r="366" spans="2:36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</row>
    <row r="367" spans="2:36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</row>
    <row r="368" spans="2:36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</row>
    <row r="369" spans="2:36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</row>
    <row r="370" spans="2:36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</row>
    <row r="371" spans="2:36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</row>
    <row r="372" spans="2:36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</row>
    <row r="373" spans="2:36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</row>
    <row r="374" spans="2:36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</row>
    <row r="375" spans="2:36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</row>
    <row r="376" spans="2:36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</row>
    <row r="377" spans="2:36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</row>
    <row r="378" spans="2:36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</row>
    <row r="379" spans="2:36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</row>
    <row r="380" spans="2:36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</row>
    <row r="381" spans="2:36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</row>
    <row r="382" spans="2:36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</row>
    <row r="383" spans="2:36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</row>
    <row r="384" spans="2:36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</row>
    <row r="385" spans="2:36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</row>
    <row r="386" spans="2:36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</row>
    <row r="387" spans="2:36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</row>
    <row r="388" spans="2:36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</row>
    <row r="389" spans="2:36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</row>
    <row r="390" spans="2:36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</row>
    <row r="391" spans="2:36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</row>
    <row r="392" spans="2:36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</row>
    <row r="393" spans="2:36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</row>
    <row r="394" spans="2:36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</row>
    <row r="395" spans="2:36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</row>
    <row r="396" spans="2:36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</row>
    <row r="397" spans="2:36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</row>
    <row r="398" spans="2:36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</row>
    <row r="399" spans="2:36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</row>
    <row r="400" spans="2:36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</row>
    <row r="401" spans="2:36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</row>
    <row r="402" spans="2:36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</row>
    <row r="403" spans="2:36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</row>
    <row r="404" spans="2:36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</row>
    <row r="405" spans="2:36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</row>
    <row r="406" spans="2:36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</row>
    <row r="407" spans="2:36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</row>
    <row r="408" spans="2:36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</row>
    <row r="409" spans="2:36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</row>
    <row r="410" spans="2:36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</row>
    <row r="411" spans="2:36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</row>
    <row r="412" spans="2:36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</row>
    <row r="413" spans="2:36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</row>
    <row r="414" spans="2:36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</row>
    <row r="415" spans="2:36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</row>
    <row r="416" spans="2:36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</row>
    <row r="417" spans="2:36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</row>
    <row r="418" spans="2:36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</row>
    <row r="419" spans="2:36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</row>
    <row r="420" spans="2:36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</row>
    <row r="421" spans="2:36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</row>
    <row r="422" spans="2:36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</row>
    <row r="423" spans="2:36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</row>
    <row r="424" spans="2:36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</row>
    <row r="425" spans="2:36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</row>
    <row r="426" spans="2:36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</row>
    <row r="427" spans="2:36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</row>
    <row r="428" spans="2:36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</row>
    <row r="429" spans="2:36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</row>
    <row r="430" spans="2:36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</row>
    <row r="431" spans="2:36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</row>
    <row r="432" spans="2:36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</row>
    <row r="433" spans="2:36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</row>
    <row r="434" spans="2:36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</row>
    <row r="435" spans="2:36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</row>
    <row r="436" spans="2:36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</row>
    <row r="437" spans="2:36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</row>
    <row r="438" spans="2:36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</row>
    <row r="439" spans="2:36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</row>
    <row r="440" spans="2:36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</row>
    <row r="441" spans="2:36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</row>
    <row r="442" spans="2:36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</row>
    <row r="443" spans="2:36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</row>
    <row r="444" spans="2:36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</row>
    <row r="445" spans="2:36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</row>
    <row r="446" spans="2:36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</row>
    <row r="447" spans="2:36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</row>
    <row r="448" spans="2:36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</row>
    <row r="449" spans="2:36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</row>
    <row r="450" spans="2:36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</row>
    <row r="451" spans="2:36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</row>
    <row r="452" spans="2:36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</row>
    <row r="453" spans="2:36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</row>
    <row r="454" spans="2:36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</row>
    <row r="455" spans="2:36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</row>
    <row r="456" spans="2:36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</row>
    <row r="457" spans="2:36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</row>
    <row r="458" spans="2:36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</row>
    <row r="459" spans="2:36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</row>
    <row r="460" spans="2:36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</row>
    <row r="461" spans="2:36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</row>
    <row r="462" spans="2:36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</row>
    <row r="463" spans="2:36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</row>
    <row r="464" spans="2:36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</row>
    <row r="465" spans="2:36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</row>
    <row r="466" spans="2:36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</row>
    <row r="467" spans="2:36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</row>
    <row r="468" spans="2:36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</row>
    <row r="469" spans="2:36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</row>
    <row r="470" spans="2:36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</row>
    <row r="471" spans="2:36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</row>
    <row r="472" spans="2:36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</row>
    <row r="473" spans="2:36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</row>
    <row r="474" spans="2:36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</row>
    <row r="475" spans="2:36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</row>
    <row r="476" spans="2:36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</row>
    <row r="477" spans="2:36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</row>
    <row r="478" spans="2:36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</row>
    <row r="479" spans="2:36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</row>
    <row r="480" spans="2:36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</row>
    <row r="481" spans="2:36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</row>
    <row r="482" spans="2:36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</row>
    <row r="483" spans="2:36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</row>
    <row r="484" spans="2:36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</row>
    <row r="485" spans="2:36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</row>
    <row r="486" spans="2:36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</row>
    <row r="487" spans="2:36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</row>
    <row r="488" spans="2:36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</row>
    <row r="489" spans="2:36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</row>
    <row r="490" spans="2:36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</row>
    <row r="491" spans="2:36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</row>
    <row r="492" spans="2:36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</row>
    <row r="493" spans="2:36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</row>
    <row r="494" spans="2:36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</row>
    <row r="495" spans="2:36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</row>
    <row r="496" spans="2:36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</row>
    <row r="497" spans="2:36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</row>
    <row r="498" spans="2:36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</row>
    <row r="499" spans="2:36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</row>
    <row r="500" spans="2:36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</row>
    <row r="501" spans="2:36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</row>
    <row r="502" spans="2:36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</row>
    <row r="503" spans="2:36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</row>
    <row r="504" spans="2:36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</row>
    <row r="505" spans="2:36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</row>
    <row r="506" spans="2:36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</row>
    <row r="507" spans="2:36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</row>
    <row r="508" spans="2:36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</row>
    <row r="509" spans="2:36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</row>
    <row r="510" spans="2:36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</row>
    <row r="511" spans="2:36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</row>
    <row r="512" spans="2:36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</row>
    <row r="513" spans="2:36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</row>
    <row r="514" spans="2:36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</row>
    <row r="515" spans="2:36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</row>
    <row r="516" spans="2:36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</row>
    <row r="517" spans="2:36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</row>
    <row r="518" spans="2:36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</row>
    <row r="519" spans="2:36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</row>
    <row r="520" spans="2:36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</row>
    <row r="521" spans="2:36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</row>
    <row r="522" spans="2:36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</row>
    <row r="523" spans="2:36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</row>
    <row r="524" spans="2:36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</row>
    <row r="525" spans="2:36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</row>
    <row r="526" spans="2:36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</row>
    <row r="527" spans="2:36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</row>
    <row r="528" spans="2:36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</row>
    <row r="529" spans="2:36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</row>
    <row r="530" spans="2:36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</row>
    <row r="531" spans="2:36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</row>
    <row r="532" spans="2:36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</row>
    <row r="533" spans="2:36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</row>
    <row r="534" spans="2:36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</row>
    <row r="535" spans="2:36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</row>
    <row r="536" spans="2:36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</row>
    <row r="537" spans="2:36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</row>
    <row r="538" spans="2:36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</row>
    <row r="539" spans="2:36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</row>
    <row r="540" spans="2:36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</row>
    <row r="541" spans="2:36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</row>
    <row r="542" spans="2:36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</row>
    <row r="543" spans="2:36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</row>
    <row r="544" spans="2:36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</row>
    <row r="545" spans="2:36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</row>
    <row r="546" spans="2:36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</row>
    <row r="547" spans="2:36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</row>
    <row r="548" spans="2:36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</row>
    <row r="549" spans="2:36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</row>
    <row r="550" spans="2:36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</row>
    <row r="551" spans="2:36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</row>
    <row r="552" spans="2:36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</row>
    <row r="553" spans="2:36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</row>
    <row r="554" spans="2:36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</row>
    <row r="555" spans="2:36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</row>
    <row r="556" spans="2:36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</row>
    <row r="557" spans="2:36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</row>
    <row r="558" spans="2:36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</row>
    <row r="559" spans="2:36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</row>
    <row r="560" spans="2:36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</row>
    <row r="561" spans="2:36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</row>
    <row r="562" spans="2:36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</row>
    <row r="563" spans="2:36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</row>
    <row r="564" spans="2:36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</row>
    <row r="565" spans="2:36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</row>
    <row r="566" spans="2:36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</row>
    <row r="567" spans="2:36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</row>
    <row r="568" spans="2:36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</row>
    <row r="569" spans="2:36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</row>
    <row r="570" spans="2:36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</row>
    <row r="571" spans="2:36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</row>
    <row r="572" spans="2:36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</row>
    <row r="573" spans="2:36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</row>
    <row r="574" spans="2:36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</row>
    <row r="575" spans="2:36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</row>
    <row r="576" spans="2:36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</row>
    <row r="577" spans="2:36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</row>
    <row r="578" spans="2:36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</row>
    <row r="579" spans="2:36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</row>
    <row r="580" spans="2:36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</row>
    <row r="581" spans="2:36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</row>
    <row r="582" spans="2:36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</row>
    <row r="583" spans="2:36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</row>
    <row r="584" spans="2:36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</row>
    <row r="585" spans="2:36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</row>
    <row r="586" spans="2:36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</row>
    <row r="587" spans="2:36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</row>
    <row r="588" spans="2:36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</row>
    <row r="589" spans="2:36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</row>
    <row r="590" spans="2:36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</row>
    <row r="591" spans="2:36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</row>
    <row r="592" spans="2:36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</row>
    <row r="593" spans="2:36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</row>
    <row r="594" spans="2:36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</row>
    <row r="595" spans="2:36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</row>
    <row r="596" spans="2:36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</row>
    <row r="597" spans="2:36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</row>
    <row r="598" spans="2:36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</row>
    <row r="599" spans="2:36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</row>
    <row r="600" spans="2:36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</row>
    <row r="601" spans="2:36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</row>
    <row r="602" spans="2:36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</row>
    <row r="603" spans="2:36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</row>
    <row r="604" spans="2:36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</row>
    <row r="605" spans="2:36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</row>
    <row r="606" spans="2:36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</row>
    <row r="607" spans="2:36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</row>
    <row r="608" spans="2:36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</row>
    <row r="609" spans="2:36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</row>
    <row r="610" spans="2:36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</row>
    <row r="611" spans="2:36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</row>
    <row r="612" spans="2:36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</row>
    <row r="613" spans="2:36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</row>
    <row r="614" spans="2:36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</row>
    <row r="615" spans="2:36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</row>
    <row r="616" spans="2:36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</row>
    <row r="617" spans="2:36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</row>
    <row r="618" spans="2:36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</row>
    <row r="619" spans="2:36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</row>
    <row r="620" spans="2:36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</row>
    <row r="621" spans="2:36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</row>
    <row r="622" spans="2:36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</row>
    <row r="623" spans="2:36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</row>
    <row r="624" spans="2:36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</row>
    <row r="625" spans="2:36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</row>
    <row r="626" spans="2:36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</row>
    <row r="627" spans="2:36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</row>
    <row r="628" spans="2:36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</row>
    <row r="629" spans="2:36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</row>
    <row r="630" spans="2:36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</row>
    <row r="631" spans="2:36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</row>
    <row r="632" spans="2:36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</row>
    <row r="633" spans="2:36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</row>
    <row r="634" spans="2:36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</row>
    <row r="635" spans="2:36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</row>
    <row r="636" spans="2:36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</row>
    <row r="637" spans="2:36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</row>
    <row r="638" spans="2:36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</row>
    <row r="639" spans="2:36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</row>
    <row r="640" spans="2:36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</row>
    <row r="641" spans="2:36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</row>
    <row r="642" spans="2:36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</row>
    <row r="643" spans="2:36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</row>
    <row r="644" spans="2:36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</row>
    <row r="645" spans="2:36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</row>
    <row r="646" spans="2:36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</row>
    <row r="647" spans="2:36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</row>
    <row r="648" spans="2:36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</row>
    <row r="649" spans="2:36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</row>
    <row r="650" spans="2:36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</row>
    <row r="651" spans="2:36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</row>
    <row r="652" spans="2:36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</row>
    <row r="653" spans="2:36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</row>
    <row r="654" spans="2:36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</row>
    <row r="655" spans="2:36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</row>
    <row r="656" spans="2:36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</row>
    <row r="657" spans="2:36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</row>
    <row r="658" spans="2:36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</row>
    <row r="659" spans="2:36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</row>
    <row r="660" spans="2:36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</row>
    <row r="661" spans="2:36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</row>
    <row r="662" spans="2:36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</row>
    <row r="663" spans="2:36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</row>
    <row r="664" spans="2:36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</row>
    <row r="665" spans="2:36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</row>
    <row r="666" spans="2:36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</row>
    <row r="667" spans="2:36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</row>
    <row r="668" spans="2:36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</row>
    <row r="669" spans="2:36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</row>
    <row r="670" spans="2:36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</row>
    <row r="671" spans="2:36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</row>
    <row r="672" spans="2:36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Edvan Santos</cp:lastModifiedBy>
  <dcterms:created xsi:type="dcterms:W3CDTF">2024-12-19T13:13:10Z</dcterms:created>
  <dcterms:modified xsi:type="dcterms:W3CDTF">2025-06-09T14:11:37Z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