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<sst xmlns="http://schemas.openxmlformats.org/spreadsheetml/2006/main" count="46" uniqueCount="11">
  <si>
    <t>LAST UPDATED : 7-6-13</t>
  </si>
  <si>
    <t>PROBLEMS</t>
  </si>
  <si>
    <t>STATUS</t>
  </si>
  <si>
    <t>done</t>
  </si>
  <si>
    <t>in the problems soln doc</t>
  </si>
  <si>
    <t>understood.. you must code this...</t>
  </si>
  <si>
    <t>there's no logic...  if you want then memorize the formula from the post..</t>
  </si>
  <si>
    <t>finding fib. number with logn complexity(matrix method).. you must code it..</t>
  </si>
  <si>
    <t>in the problems soln doc... nice logic yaar... in O(1) space... :-o ..</t>
  </si>
  <si>
    <t>in the problems soln doc... just make sure that you understand how it works</t>
  </si>
  <si>
    <t>check in the array portion you have done at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</si>
</sst>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</font>
    <font>
      <b/>
      <u/>
      <sz val="10.0"/>
      <color rgb="FF000000"/>
    </font>
    <font>
      <b/>
      <u/>
      <sz val="10.0"/>
      <color rgb="FF000000"/>
    </font>
    <font>
      <u/>
      <sz val="11.0"/>
      <color rgb="FF0000FF"/>
      <name val="Calibri"/>
    </font>
    <font>
      <sz val="14.0"/>
      <color rgb="FF000000"/>
    </font>
    <font>
      <u/>
      <sz val="13.0"/>
      <color rgb="FF0000FF"/>
      <name val="Liberation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eeksforgeeks.org/archives/7103" TargetMode="External"/><Relationship Id="rId22" Type="http://schemas.openxmlformats.org/officeDocument/2006/relationships/hyperlink" Target="http://www.geeksforgeeks.org/archives/3187" TargetMode="External"/><Relationship Id="rId21" Type="http://schemas.openxmlformats.org/officeDocument/2006/relationships/hyperlink" Target="http://www.geeksforgeeks.org/archives/5528" TargetMode="External"/><Relationship Id="rId24" Type="http://schemas.openxmlformats.org/officeDocument/2006/relationships/hyperlink" Target="http://www.geeksforgeeks.org/archives/542" TargetMode="External"/><Relationship Id="rId23" Type="http://schemas.openxmlformats.org/officeDocument/2006/relationships/hyperlink" Target="http://www.geeksforgeeks.org/archives/978" TargetMode="External"/><Relationship Id="rId1" Type="http://schemas.openxmlformats.org/officeDocument/2006/relationships/hyperlink" Target="http://www.geeksforgeeks.org/archives/25866" TargetMode="External"/><Relationship Id="rId2" Type="http://schemas.openxmlformats.org/officeDocument/2006/relationships/hyperlink" Target="http://www.geeksforgeeks.org/archives/25621" TargetMode="External"/><Relationship Id="rId3" Type="http://schemas.openxmlformats.org/officeDocument/2006/relationships/hyperlink" Target="http://www.geeksforgeeks.org/archives/25111" TargetMode="External"/><Relationship Id="rId4" Type="http://schemas.openxmlformats.org/officeDocument/2006/relationships/hyperlink" Target="http://www.geeksforgeeks.org/archives/24927" TargetMode="External"/><Relationship Id="rId9" Type="http://schemas.openxmlformats.org/officeDocument/2006/relationships/hyperlink" Target="http://www.geeksforgeeks.org/archives/23497" TargetMode="External"/><Relationship Id="rId26" Type="http://schemas.openxmlformats.org/officeDocument/2006/relationships/hyperlink" Target="http://www.geeksforgeeks.org/archives/532" TargetMode="External"/><Relationship Id="rId25" Type="http://schemas.openxmlformats.org/officeDocument/2006/relationships/hyperlink" Target="http://www.geeksforgeeks.org/archives/767" TargetMode="External"/><Relationship Id="rId28" Type="http://schemas.openxmlformats.org/officeDocument/2006/relationships/hyperlink" Target="http://www.geeksforgeeks.org/pascal-triangle/" TargetMode="External"/><Relationship Id="rId27" Type="http://schemas.openxmlformats.org/officeDocument/2006/relationships/hyperlink" Target="http://www.geeksforgeeks.org/archives/511" TargetMode="External"/><Relationship Id="rId5" Type="http://schemas.openxmlformats.org/officeDocument/2006/relationships/hyperlink" Target="http://www.geeksforgeeks.org/archives/24899" TargetMode="External"/><Relationship Id="rId6" Type="http://schemas.openxmlformats.org/officeDocument/2006/relationships/hyperlink" Target="http://www.geeksforgeeks.org/archives/24460" TargetMode="External"/><Relationship Id="rId29" Type="http://schemas.openxmlformats.org/officeDocument/2006/relationships/hyperlink" Target="http://www.geeksforgeeks.org/select-a-random-number-from-stream-with-o1-space/" TargetMode="External"/><Relationship Id="rId7" Type="http://schemas.openxmlformats.org/officeDocument/2006/relationships/hyperlink" Target="http://www.geeksforgeeks.org/archives/24601" TargetMode="External"/><Relationship Id="rId8" Type="http://schemas.openxmlformats.org/officeDocument/2006/relationships/hyperlink" Target="http://www.geeksforgeeks.org/archives/24033" TargetMode="External"/><Relationship Id="rId31" Type="http://schemas.openxmlformats.org/officeDocument/2006/relationships/hyperlink" Target="http://www.geeksforgeeks.org/program-to-efficiently-calculate-ex/" TargetMode="External"/><Relationship Id="rId30" Type="http://schemas.openxmlformats.org/officeDocument/2006/relationships/hyperlink" Target="http://www.geeksforgeeks.org/find-the-largest-multiple-of-2-3-and-5/" TargetMode="External"/><Relationship Id="rId11" Type="http://schemas.openxmlformats.org/officeDocument/2006/relationships/hyperlink" Target="http://www.geeksforgeeks.org/archives/22446" TargetMode="External"/><Relationship Id="rId33" Type="http://schemas.openxmlformats.org/officeDocument/2006/relationships/hyperlink" Target="http://www.geeksforgeeks.org/print-all-prime-factors-of-a-given-number/" TargetMode="External"/><Relationship Id="rId10" Type="http://schemas.openxmlformats.org/officeDocument/2006/relationships/hyperlink" Target="http://www.geeksforgeeks.org/archives/22539" TargetMode="External"/><Relationship Id="rId32" Type="http://schemas.openxmlformats.org/officeDocument/2006/relationships/hyperlink" Target="http://www.geeksforgeeks.org/measure-1-litre-from-two-vessels-infinite-water-supply/" TargetMode="External"/><Relationship Id="rId13" Type="http://schemas.openxmlformats.org/officeDocument/2006/relationships/hyperlink" Target="http://www.geeksforgeeks.org/archives/22295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www.geeksforgeeks.org/archives/22360" TargetMode="External"/><Relationship Id="rId34" Type="http://schemas.openxmlformats.org/officeDocument/2006/relationships/hyperlink" Target="http://www.geeksforgeeks.org/print-all-possible-combinations-of-r-elements-in-a-given-array-of-size-n/" TargetMode="External"/><Relationship Id="rId15" Type="http://schemas.openxmlformats.org/officeDocument/2006/relationships/hyperlink" Target="http://www.geeksforgeeks.org/archives/22180" TargetMode="External"/><Relationship Id="rId14" Type="http://schemas.openxmlformats.org/officeDocument/2006/relationships/hyperlink" Target="http://www.geeksforgeeks.org/archives/22238" TargetMode="External"/><Relationship Id="rId17" Type="http://schemas.openxmlformats.org/officeDocument/2006/relationships/hyperlink" Target="http://www.geeksforgeeks.org/archives/15658" TargetMode="External"/><Relationship Id="rId16" Type="http://schemas.openxmlformats.org/officeDocument/2006/relationships/hyperlink" Target="http://www.geeksforgeeks.org/archives/22146" TargetMode="External"/><Relationship Id="rId19" Type="http://schemas.openxmlformats.org/officeDocument/2006/relationships/hyperlink" Target="http://www.geeksforgeeks.org/archives/7654" TargetMode="External"/><Relationship Id="rId18" Type="http://schemas.openxmlformats.org/officeDocument/2006/relationships/hyperlink" Target="http://www.geeksforgeeks.org/archives/101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0.0"/>
    <col customWidth="1" min="2" max="2" width="21.43"/>
    <col customWidth="1" min="3" max="3" width="66.14"/>
    <col customWidth="1" min="4" max="6" width="13.43"/>
  </cols>
  <sheetData>
    <row r="1">
      <c r="A1" s="2" t="s">
        <v>0</v>
      </c>
      <c r="B1" s="1"/>
      <c r="C1" s="1"/>
      <c r="D1" s="1"/>
      <c r="E1" s="1"/>
      <c r="F1" s="1"/>
    </row>
    <row r="2">
      <c r="A2" s="2" t="s">
        <v>1</v>
      </c>
      <c r="B2" s="3" t="s">
        <v>2</v>
      </c>
      <c r="C2" s="1"/>
      <c r="D2" s="1"/>
      <c r="E2" s="1"/>
      <c r="F2" s="1"/>
    </row>
    <row r="3">
      <c r="A3" s="4"/>
      <c r="B3" s="1"/>
      <c r="C3" s="1"/>
      <c r="D3" s="1"/>
      <c r="E3" s="1"/>
      <c r="F3" s="1"/>
    </row>
    <row r="4" ht="15.0" customHeight="1">
      <c r="A4" s="5" t="str">
        <f>HYPERLINK("http://www.geeksforgeeks.org/archives/25866","Reservoir Sampling")</f>
        <v>Reservoir Sampling</v>
      </c>
      <c r="B4" s="6" t="s">
        <v>3</v>
      </c>
      <c r="C4" s="6" t="s">
        <v>4</v>
      </c>
      <c r="D4" s="1"/>
      <c r="E4" s="1"/>
      <c r="F4" s="1"/>
    </row>
    <row r="5" ht="15.0" customHeight="1">
      <c r="A5" s="5" t="str">
        <f>HYPERLINK("http://www.geeksforgeeks.org/archives/25621","Space and time efficient Binomial Coefficient")</f>
        <v>Space and time efficient Binomial Coefficient</v>
      </c>
      <c r="B5" s="6" t="s">
        <v>3</v>
      </c>
      <c r="C5" s="6" t="s">
        <v>4</v>
      </c>
      <c r="D5" s="1"/>
      <c r="E5" s="1"/>
      <c r="F5" s="1"/>
    </row>
    <row r="6" ht="15.0" customHeight="1">
      <c r="A6" s="5" t="str">
        <f>HYPERLINK("http://www.geeksforgeeks.org/archives/25111","Shuffle a given array")</f>
        <v>Shuffle a given array</v>
      </c>
      <c r="B6" s="6" t="s">
        <v>3</v>
      </c>
      <c r="C6" s="6" t="s">
        <v>4</v>
      </c>
      <c r="D6" s="1"/>
      <c r="E6" s="1"/>
      <c r="F6" s="1"/>
    </row>
    <row r="7" ht="15.0" customHeight="1">
      <c r="A7" s="5" t="str">
        <f>HYPERLINK("http://www.geeksforgeeks.org/archives/24927","Print all permutations in sorted (lexicographic) order")</f>
        <v>Print all permutations in sorted (lexicographic) order</v>
      </c>
      <c r="B7" s="1"/>
      <c r="C7" s="1"/>
      <c r="D7" s="1"/>
      <c r="E7" s="1"/>
      <c r="F7" s="1"/>
    </row>
    <row r="8" ht="15.0" customHeight="1">
      <c r="A8" s="5" t="str">
        <f>HYPERLINK("http://www.geeksforgeeks.org/archives/24899","Lexicographic rank of a string")</f>
        <v>Lexicographic rank of a string</v>
      </c>
      <c r="B8" s="1"/>
      <c r="C8" s="1"/>
      <c r="D8" s="1"/>
      <c r="E8" s="1"/>
      <c r="F8" s="1"/>
    </row>
    <row r="9" ht="15.0" customHeight="1">
      <c r="A9" s="5" t="str">
        <f>HYPERLINK("http://www.geeksforgeeks.org/archives/24460","Find the largest multiple of 3")</f>
        <v>Find the largest multiple of 3</v>
      </c>
      <c r="B9" s="6" t="s">
        <v>3</v>
      </c>
      <c r="C9" s="6" t="s">
        <v>4</v>
      </c>
      <c r="D9" s="1"/>
      <c r="E9" s="1"/>
      <c r="F9" s="1"/>
    </row>
    <row r="10" ht="15.0" customHeight="1">
      <c r="A10" s="5" t="str">
        <f>HYPERLINK("http://www.geeksforgeeks.org/archives/24601","Check divisibility by 7")</f>
        <v>Check divisibility by 7</v>
      </c>
      <c r="B10" s="6" t="s">
        <v>3</v>
      </c>
      <c r="C10" s="6" t="s">
        <v>4</v>
      </c>
      <c r="D10" s="1"/>
      <c r="E10" s="1"/>
      <c r="F10" s="1"/>
    </row>
    <row r="11" ht="15.0" customHeight="1">
      <c r="A11" s="5" t="str">
        <f>HYPERLINK("http://www.geeksforgeeks.org/archives/24033","Make a fair coin from a biased coin")</f>
        <v>Make a fair coin from a biased coin</v>
      </c>
      <c r="B11" s="6" t="s">
        <v>3</v>
      </c>
      <c r="C11" s="6" t="s">
        <v>4</v>
      </c>
      <c r="D11" s="1"/>
      <c r="E11" s="1"/>
      <c r="F11" s="1"/>
    </row>
    <row r="12" ht="15.0" customHeight="1">
      <c r="A12" s="5" t="str">
        <f>HYPERLINK("http://www.geeksforgeeks.org/archives/23497","Given a number, find the next smallest palindrome")</f>
        <v>Given a number, find the next smallest palindrome</v>
      </c>
      <c r="B12" s="1"/>
      <c r="C12" s="6" t="s">
        <v>5</v>
      </c>
      <c r="D12" s="1"/>
      <c r="E12" s="1"/>
      <c r="F12" s="1"/>
    </row>
    <row r="13" ht="15.0" customHeight="1">
      <c r="A13" s="5" t="str">
        <f>HYPERLINK("http://www.geeksforgeeks.org/archives/22539","Generate integer from 1 to 7 with equal probability")</f>
        <v>Generate integer from 1 to 7 with equal probability</v>
      </c>
      <c r="B13" s="6" t="s">
        <v>3</v>
      </c>
      <c r="C13" s="6" t="s">
        <v>4</v>
      </c>
      <c r="D13" s="1"/>
      <c r="E13" s="1"/>
      <c r="F13" s="1"/>
    </row>
    <row r="14" ht="15.0" customHeight="1">
      <c r="A14" s="5" t="str">
        <f>HYPERLINK("http://www.geeksforgeeks.org/archives/22446","DFA based division")</f>
        <v>DFA based division</v>
      </c>
      <c r="B14" s="1"/>
      <c r="C14" s="1"/>
      <c r="D14" s="1"/>
      <c r="E14" s="1"/>
      <c r="F14" s="1"/>
    </row>
    <row r="15" ht="15.0" customHeight="1">
      <c r="A15" s="5" t="str">
        <f>HYPERLINK("http://www.geeksforgeeks.org/archives/22360","Find day of the week for a given date")</f>
        <v>Find day of the week for a given date</v>
      </c>
      <c r="B15" s="1"/>
      <c r="C15" s="1"/>
      <c r="D15" s="1"/>
      <c r="E15" s="1"/>
      <c r="F15" s="1"/>
    </row>
    <row r="16" ht="15.0" customHeight="1">
      <c r="A16" s="5" t="str">
        <f>HYPERLINK("http://www.geeksforgeeks.org/archives/22295","Sieve of Eratosthenes")</f>
        <v>Sieve of Eratosthenes</v>
      </c>
      <c r="B16" s="1"/>
      <c r="C16" s="1"/>
      <c r="D16" s="1"/>
      <c r="E16" s="1"/>
      <c r="F16" s="1"/>
    </row>
    <row r="17" ht="15.0" customHeight="1">
      <c r="A17" s="5" t="str">
        <f>HYPERLINK("http://www.geeksforgeeks.org/archives/22238","Magic Square")</f>
        <v>Magic Square</v>
      </c>
      <c r="B17" s="1"/>
      <c r="C17" s="1"/>
      <c r="D17" s="1"/>
      <c r="E17" s="1"/>
      <c r="F17" s="1"/>
    </row>
    <row r="18" ht="15.0" customHeight="1">
      <c r="A18" s="5" t="str">
        <f>HYPERLINK("http://www.geeksforgeeks.org/archives/22180","Count numbers that don’t contain 3")</f>
        <v>Count numbers that don’t contain 3</v>
      </c>
      <c r="B18" s="1"/>
      <c r="C18" s="6" t="s">
        <v>6</v>
      </c>
      <c r="D18" s="1"/>
      <c r="E18" s="1"/>
      <c r="F18" s="1"/>
    </row>
    <row r="19" ht="15.0" customHeight="1">
      <c r="A19" s="5" t="str">
        <f>HYPERLINK("http://www.geeksforgeeks.org/archives/22146","Check whether a given point lies inside a triangle or not")</f>
        <v>Check whether a given point lies inside a triangle or not</v>
      </c>
      <c r="B19" s="6" t="s">
        <v>3</v>
      </c>
      <c r="C19" s="6" t="s">
        <v>4</v>
      </c>
      <c r="D19" s="1"/>
      <c r="E19" s="1"/>
      <c r="F19" s="1"/>
    </row>
    <row r="20" ht="15.0" customHeight="1">
      <c r="A20" s="5" t="str">
        <f>HYPERLINK("http://www.geeksforgeeks.org/archives/15658","Average of a stream of numbers")</f>
        <v>Average of a stream of numbers</v>
      </c>
      <c r="B20" s="6" t="s">
        <v>3</v>
      </c>
      <c r="C20" s="6" t="s">
        <v>4</v>
      </c>
      <c r="D20" s="1"/>
      <c r="E20" s="1"/>
      <c r="F20" s="1"/>
    </row>
    <row r="21" ht="15.0" customHeight="1">
      <c r="A21" s="5" t="str">
        <f>HYPERLINK("http://www.geeksforgeeks.org/archives/10120","Program for Fibonacci numbers")</f>
        <v>Program for Fibonacci numbers</v>
      </c>
      <c r="B21" s="1"/>
      <c r="C21" s="6" t="s">
        <v>7</v>
      </c>
      <c r="D21" s="1"/>
      <c r="E21" s="1"/>
      <c r="F21" s="1"/>
    </row>
    <row r="22" ht="15.0" customHeight="1">
      <c r="A22" s="5" t="str">
        <f>HYPERLINK("http://www.geeksforgeeks.org/archives/7654","Write you own Power without using multiplication(*) and division(/) operators")</f>
        <v>Write you own Power without using multiplication(*) and division(/) operators</v>
      </c>
      <c r="B22" s="6" t="s">
        <v>3</v>
      </c>
      <c r="C22" s="1"/>
      <c r="D22" s="1"/>
      <c r="E22" s="1"/>
      <c r="F22" s="1"/>
    </row>
    <row r="23" ht="15.0" customHeight="1">
      <c r="A23" s="5" t="str">
        <f>HYPERLINK("http://www.geeksforgeeks.org/archives/7103","Print all combinations of points that can compose a given number")</f>
        <v>Print all combinations of points that can compose a given number</v>
      </c>
      <c r="B23" s="6" t="s">
        <v>3</v>
      </c>
      <c r="C23" s="1"/>
      <c r="D23" s="1"/>
      <c r="E23" s="1"/>
      <c r="F23" s="1"/>
    </row>
    <row r="24" ht="15.0" customHeight="1">
      <c r="A24" s="5" t="str">
        <f>HYPERLINK("http://www.geeksforgeeks.org/archives/5528","Multiply two integers without using multiplication, division and bitwise operators, and no loops")</f>
        <v>Multiply two integers without using multiplication, division and bitwise operators, and no loops</v>
      </c>
      <c r="B24" s="6" t="s">
        <v>3</v>
      </c>
      <c r="C24" s="1"/>
      <c r="D24" s="1"/>
      <c r="E24" s="1"/>
      <c r="F24" s="1"/>
    </row>
    <row r="25" ht="15.0" customHeight="1">
      <c r="A25" s="5" t="str">
        <f>HYPERLINK("http://www.geeksforgeeks.org/archives/3187","Babylonian method for square root")</f>
        <v>Babylonian method for square root</v>
      </c>
      <c r="B25" s="1"/>
      <c r="C25" s="1"/>
      <c r="D25" s="1"/>
      <c r="E25" s="1"/>
      <c r="F25" s="1"/>
    </row>
    <row r="26" ht="15.0" customHeight="1">
      <c r="A26" s="5" t="str">
        <f>HYPERLINK("http://www.geeksforgeeks.org/archives/978","Write a program to add two numbers in base 14")</f>
        <v>Write a program to add two numbers in base 14</v>
      </c>
      <c r="B26" s="6" t="s">
        <v>3</v>
      </c>
      <c r="C26" s="6" t="s">
        <v>4</v>
      </c>
      <c r="D26" s="1"/>
      <c r="E26" s="1"/>
      <c r="F26" s="1"/>
    </row>
    <row r="27" ht="15.0" customHeight="1">
      <c r="A27" s="5" t="str">
        <f>HYPERLINK("http://www.geeksforgeeks.org/archives/542","Lucky Numbers")</f>
        <v>Lucky Numbers</v>
      </c>
      <c r="B27" s="6" t="s">
        <v>3</v>
      </c>
      <c r="C27" s="1"/>
      <c r="D27" s="1"/>
      <c r="E27" s="1"/>
      <c r="F27" s="1"/>
    </row>
    <row r="28" ht="15.0" customHeight="1">
      <c r="A28" s="5" t="str">
        <f>HYPERLINK("http://www.geeksforgeeks.org/archives/767","Write a C program to print all permutations of a given string")</f>
        <v>Write a C program to print all permutations of a given string</v>
      </c>
      <c r="B28" s="6" t="s">
        <v>3</v>
      </c>
      <c r="C28" s="1"/>
      <c r="D28" s="1"/>
      <c r="E28" s="1"/>
      <c r="F28" s="1"/>
    </row>
    <row r="29" ht="15.0" customHeight="1">
      <c r="A29" s="5" t="str">
        <f>HYPERLINK("http://www.geeksforgeeks.org/archives/532","Efficient way to multiply with 7")</f>
        <v>Efficient way to multiply with 7</v>
      </c>
      <c r="B29" s="6" t="s">
        <v>3</v>
      </c>
      <c r="C29" s="1"/>
      <c r="D29" s="1"/>
      <c r="E29" s="1"/>
      <c r="F29" s="1"/>
    </row>
    <row r="30" ht="15.0" customHeight="1">
      <c r="A30" s="5" t="str">
        <f>HYPERLINK("http://www.geeksforgeeks.org/archives/511","Write an Efficient Method to Check if a Number is Multiple of 3")</f>
        <v>Write an Efficient Method to Check if a Number is Multiple of 3</v>
      </c>
      <c r="B30" s="6" t="s">
        <v>3</v>
      </c>
      <c r="C30" s="1"/>
      <c r="D30" s="1"/>
      <c r="E30" s="1"/>
      <c r="F30" s="1"/>
    </row>
    <row r="31">
      <c r="A31" s="4"/>
      <c r="B31" s="1"/>
      <c r="C31" s="1"/>
      <c r="D31" s="1"/>
      <c r="E31" s="1"/>
      <c r="F31" s="1"/>
    </row>
    <row r="32">
      <c r="A32" s="4"/>
      <c r="B32" s="1"/>
      <c r="C32" s="1"/>
      <c r="D32" s="1"/>
      <c r="E32" s="1"/>
      <c r="F32" s="1"/>
    </row>
    <row r="33" ht="18.0" customHeight="1">
      <c r="A33" s="5" t="str">
        <f>HYPERLINK("http://www.geeksforgeeks.org/pascal-triangle/","Pascal’s Triangle")</f>
        <v>Pascal’s Triangle</v>
      </c>
      <c r="B33" s="7" t="s">
        <v>3</v>
      </c>
      <c r="C33" s="6" t="s">
        <v>8</v>
      </c>
      <c r="D33" s="1"/>
      <c r="E33" s="1"/>
      <c r="F33" s="1"/>
    </row>
    <row r="34" ht="18.0" customHeight="1">
      <c r="A34" s="5" t="str">
        <f>HYPERLINK("http://www.geeksforgeeks.org/select-a-random-number-from-stream-with-o1-space/","Select a random number from stream, with O(1) space")</f>
        <v>Select a random number from stream, with O(1) space</v>
      </c>
      <c r="B34" s="7" t="s">
        <v>3</v>
      </c>
      <c r="C34" s="6" t="s">
        <v>4</v>
      </c>
      <c r="D34" s="1"/>
      <c r="E34" s="1"/>
      <c r="F34" s="1"/>
    </row>
    <row r="35" ht="18.0" customHeight="1">
      <c r="A35" s="5" t="str">
        <f>HYPERLINK("http://www.geeksforgeeks.org/find-the-largest-multiple-of-2-3-and-5/","Find the largest multiple of 2, 3 and 5")</f>
        <v>Find the largest multiple of 2, 3 and 5</v>
      </c>
      <c r="B35" s="7" t="s">
        <v>3</v>
      </c>
      <c r="C35" s="6" t="s">
        <v>4</v>
      </c>
      <c r="D35" s="1"/>
      <c r="E35" s="1"/>
      <c r="F35" s="1"/>
    </row>
    <row r="36" ht="18.0" customHeight="1">
      <c r="A36" s="5" t="str">
        <f>HYPERLINK("http://www.geeksforgeeks.org/program-to-efficiently-calculate-ex/","Efficient program to calculate e^x")</f>
        <v>Efficient program to calculate e^x</v>
      </c>
      <c r="B36" s="7" t="s">
        <v>3</v>
      </c>
      <c r="C36" s="6" t="s">
        <v>4</v>
      </c>
      <c r="D36" s="1"/>
      <c r="E36" s="1"/>
      <c r="F36" s="1"/>
    </row>
    <row r="37" ht="18.0" customHeight="1">
      <c r="A37" s="5" t="str">
        <f>HYPERLINK("http://www.geeksforgeeks.org/measure-1-litre-from-two-vessels-infinite-water-supply/","Measure one litre using two vessels and infinite water supply")</f>
        <v>Measure one litre using two vessels and infinite water supply</v>
      </c>
      <c r="B37" s="7" t="s">
        <v>3</v>
      </c>
      <c r="C37" s="6" t="s">
        <v>9</v>
      </c>
      <c r="D37" s="1"/>
      <c r="E37" s="1"/>
      <c r="F37" s="1"/>
    </row>
    <row r="38" ht="18.0" customHeight="1">
      <c r="A38" s="5" t="str">
        <f>HYPERLINK("http://www.geeksforgeeks.org/print-all-prime-factors-of-a-given-number/","Efficient program to print all prime factors of a given number")</f>
        <v>Efficient program to print all prime factors of a given number</v>
      </c>
      <c r="B38" s="7" t="s">
        <v>3</v>
      </c>
      <c r="C38" s="6" t="s">
        <v>4</v>
      </c>
      <c r="D38" s="1"/>
      <c r="E38" s="1"/>
      <c r="F38" s="1"/>
    </row>
    <row r="39" ht="16.5" customHeight="1">
      <c r="A39" s="8" t="str">
        <f>HYPERLINK("http://www.geeksforgeeks.org/print-all-possible-combinations-of-r-elements-in-a-given-array-of-size-n/","Print all possible combinations of r elements in a given array of size n")</f>
        <v>Print all possible combinations of r elements in a given array of size n</v>
      </c>
      <c r="B39" s="1"/>
      <c r="C39" s="6" t="s">
        <v>10</v>
      </c>
      <c r="D39" s="1"/>
      <c r="E39" s="1"/>
      <c r="F39" s="1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6" width="13.43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6" width="13.43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</sheetData>
  <drawing r:id="rId1"/>
</worksheet>
</file>