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jas\Documents\Tejas\work\Computer Science\CS350\SortAnalysis\dataout\"/>
    </mc:Choice>
  </mc:AlternateContent>
  <bookViews>
    <workbookView xWindow="0" yWindow="0" windowWidth="22104" windowHeight="9780"/>
  </bookViews>
  <sheets>
    <sheet name="QuickSort_totalrand" sheetId="1" r:id="rId1"/>
  </sheets>
  <calcPr calcId="0"/>
</workbook>
</file>

<file path=xl/calcChain.xml><?xml version="1.0" encoding="utf-8"?>
<calcChain xmlns="http://schemas.openxmlformats.org/spreadsheetml/2006/main">
  <c r="F40" i="1" l="1"/>
  <c r="H40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" i="1"/>
  <c r="B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QuickSort_totalrand!$B$1:$B$39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17</c:v>
                </c:pt>
                <c:pt idx="8">
                  <c:v>25</c:v>
                </c:pt>
                <c:pt idx="9">
                  <c:v>38</c:v>
                </c:pt>
                <c:pt idx="10">
                  <c:v>57</c:v>
                </c:pt>
                <c:pt idx="11">
                  <c:v>86</c:v>
                </c:pt>
                <c:pt idx="12">
                  <c:v>129</c:v>
                </c:pt>
                <c:pt idx="13">
                  <c:v>194</c:v>
                </c:pt>
                <c:pt idx="14">
                  <c:v>291</c:v>
                </c:pt>
                <c:pt idx="15">
                  <c:v>437</c:v>
                </c:pt>
                <c:pt idx="16">
                  <c:v>656</c:v>
                </c:pt>
                <c:pt idx="17">
                  <c:v>985</c:v>
                </c:pt>
                <c:pt idx="18">
                  <c:v>1477</c:v>
                </c:pt>
                <c:pt idx="19">
                  <c:v>2216</c:v>
                </c:pt>
                <c:pt idx="20">
                  <c:v>3325</c:v>
                </c:pt>
                <c:pt idx="21">
                  <c:v>4987</c:v>
                </c:pt>
                <c:pt idx="22">
                  <c:v>7481</c:v>
                </c:pt>
                <c:pt idx="23">
                  <c:v>11222</c:v>
                </c:pt>
                <c:pt idx="24">
                  <c:v>16834</c:v>
                </c:pt>
                <c:pt idx="25">
                  <c:v>25251</c:v>
                </c:pt>
                <c:pt idx="26">
                  <c:v>37876</c:v>
                </c:pt>
                <c:pt idx="27">
                  <c:v>56815</c:v>
                </c:pt>
                <c:pt idx="28">
                  <c:v>85222</c:v>
                </c:pt>
                <c:pt idx="29">
                  <c:v>127834</c:v>
                </c:pt>
                <c:pt idx="30">
                  <c:v>191751</c:v>
                </c:pt>
                <c:pt idx="31">
                  <c:v>287626</c:v>
                </c:pt>
                <c:pt idx="32">
                  <c:v>431439</c:v>
                </c:pt>
                <c:pt idx="33">
                  <c:v>647159</c:v>
                </c:pt>
                <c:pt idx="34">
                  <c:v>970739</c:v>
                </c:pt>
                <c:pt idx="35">
                  <c:v>1456109</c:v>
                </c:pt>
                <c:pt idx="36">
                  <c:v>2184164</c:v>
                </c:pt>
                <c:pt idx="37">
                  <c:v>3276246</c:v>
                </c:pt>
                <c:pt idx="38">
                  <c:v>4914369</c:v>
                </c:pt>
              </c:numCache>
            </c:numRef>
          </c:xVal>
          <c:yVal>
            <c:numRef>
              <c:f>QuickSort_totalrand!$C$1:$C$39</c:f>
              <c:numCache>
                <c:formatCode>General</c:formatCode>
                <c:ptCount val="39"/>
                <c:pt idx="0">
                  <c:v>70</c:v>
                </c:pt>
                <c:pt idx="1">
                  <c:v>70</c:v>
                </c:pt>
                <c:pt idx="2">
                  <c:v>91</c:v>
                </c:pt>
                <c:pt idx="3">
                  <c:v>126</c:v>
                </c:pt>
                <c:pt idx="4">
                  <c:v>168</c:v>
                </c:pt>
                <c:pt idx="5">
                  <c:v>218</c:v>
                </c:pt>
                <c:pt idx="6">
                  <c:v>267</c:v>
                </c:pt>
                <c:pt idx="7">
                  <c:v>415</c:v>
                </c:pt>
                <c:pt idx="8">
                  <c:v>451</c:v>
                </c:pt>
                <c:pt idx="9">
                  <c:v>410</c:v>
                </c:pt>
                <c:pt idx="10">
                  <c:v>821</c:v>
                </c:pt>
                <c:pt idx="11">
                  <c:v>1642</c:v>
                </c:pt>
                <c:pt idx="12">
                  <c:v>2463</c:v>
                </c:pt>
                <c:pt idx="13">
                  <c:v>4105</c:v>
                </c:pt>
                <c:pt idx="14">
                  <c:v>6486</c:v>
                </c:pt>
                <c:pt idx="15">
                  <c:v>10099</c:v>
                </c:pt>
                <c:pt idx="16">
                  <c:v>15600</c:v>
                </c:pt>
                <c:pt idx="17">
                  <c:v>24140</c:v>
                </c:pt>
                <c:pt idx="18">
                  <c:v>36949</c:v>
                </c:pt>
                <c:pt idx="19">
                  <c:v>56901</c:v>
                </c:pt>
                <c:pt idx="20">
                  <c:v>86953</c:v>
                </c:pt>
                <c:pt idx="21">
                  <c:v>132770</c:v>
                </c:pt>
                <c:pt idx="22">
                  <c:v>202810</c:v>
                </c:pt>
                <c:pt idx="23">
                  <c:v>308074</c:v>
                </c:pt>
                <c:pt idx="24">
                  <c:v>469747</c:v>
                </c:pt>
                <c:pt idx="25">
                  <c:v>714844</c:v>
                </c:pt>
                <c:pt idx="26">
                  <c:v>1092465</c:v>
                </c:pt>
                <c:pt idx="27">
                  <c:v>1660169</c:v>
                </c:pt>
                <c:pt idx="28">
                  <c:v>2547772</c:v>
                </c:pt>
                <c:pt idx="29">
                  <c:v>3916042</c:v>
                </c:pt>
                <c:pt idx="30">
                  <c:v>5905636</c:v>
                </c:pt>
                <c:pt idx="31">
                  <c:v>8995740</c:v>
                </c:pt>
                <c:pt idx="32">
                  <c:v>13706520</c:v>
                </c:pt>
                <c:pt idx="33">
                  <c:v>21085034</c:v>
                </c:pt>
                <c:pt idx="34">
                  <c:v>36608143</c:v>
                </c:pt>
                <c:pt idx="35">
                  <c:v>65911014</c:v>
                </c:pt>
                <c:pt idx="36">
                  <c:v>101131426</c:v>
                </c:pt>
                <c:pt idx="37">
                  <c:v>521741704</c:v>
                </c:pt>
                <c:pt idx="38">
                  <c:v>804489741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9-4245-A46D-655A7C603834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QuickSort_totalrand!$F$1:$F$39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17</c:v>
                </c:pt>
                <c:pt idx="8">
                  <c:v>25</c:v>
                </c:pt>
                <c:pt idx="9">
                  <c:v>38</c:v>
                </c:pt>
                <c:pt idx="10">
                  <c:v>57</c:v>
                </c:pt>
                <c:pt idx="11">
                  <c:v>86</c:v>
                </c:pt>
                <c:pt idx="12">
                  <c:v>129</c:v>
                </c:pt>
                <c:pt idx="13">
                  <c:v>194</c:v>
                </c:pt>
                <c:pt idx="14">
                  <c:v>291</c:v>
                </c:pt>
                <c:pt idx="15">
                  <c:v>437</c:v>
                </c:pt>
                <c:pt idx="16">
                  <c:v>656</c:v>
                </c:pt>
                <c:pt idx="17">
                  <c:v>985</c:v>
                </c:pt>
                <c:pt idx="18">
                  <c:v>1477</c:v>
                </c:pt>
                <c:pt idx="19">
                  <c:v>2216</c:v>
                </c:pt>
                <c:pt idx="20">
                  <c:v>3325</c:v>
                </c:pt>
                <c:pt idx="21">
                  <c:v>4987</c:v>
                </c:pt>
                <c:pt idx="22">
                  <c:v>7481</c:v>
                </c:pt>
                <c:pt idx="23">
                  <c:v>11222</c:v>
                </c:pt>
                <c:pt idx="24">
                  <c:v>16834</c:v>
                </c:pt>
                <c:pt idx="25">
                  <c:v>25251</c:v>
                </c:pt>
                <c:pt idx="26">
                  <c:v>37876</c:v>
                </c:pt>
                <c:pt idx="27">
                  <c:v>56815</c:v>
                </c:pt>
                <c:pt idx="28">
                  <c:v>85222</c:v>
                </c:pt>
                <c:pt idx="29">
                  <c:v>127834</c:v>
                </c:pt>
                <c:pt idx="30">
                  <c:v>191751</c:v>
                </c:pt>
                <c:pt idx="31">
                  <c:v>287626</c:v>
                </c:pt>
                <c:pt idx="32">
                  <c:v>431439</c:v>
                </c:pt>
                <c:pt idx="33">
                  <c:v>647159</c:v>
                </c:pt>
                <c:pt idx="34">
                  <c:v>970739</c:v>
                </c:pt>
                <c:pt idx="35">
                  <c:v>1456109</c:v>
                </c:pt>
                <c:pt idx="36">
                  <c:v>2184164</c:v>
                </c:pt>
                <c:pt idx="37">
                  <c:v>3276246</c:v>
                </c:pt>
                <c:pt idx="38">
                  <c:v>4914369</c:v>
                </c:pt>
              </c:numCache>
            </c:numRef>
          </c:xVal>
          <c:yVal>
            <c:numRef>
              <c:f>QuickSort_totalrand!$G$1:$G$39</c:f>
              <c:numCache>
                <c:formatCode>General</c:formatCode>
                <c:ptCount val="39"/>
                <c:pt idx="0">
                  <c:v>53</c:v>
                </c:pt>
                <c:pt idx="1">
                  <c:v>52</c:v>
                </c:pt>
                <c:pt idx="2">
                  <c:v>70</c:v>
                </c:pt>
                <c:pt idx="3">
                  <c:v>92</c:v>
                </c:pt>
                <c:pt idx="4">
                  <c:v>132</c:v>
                </c:pt>
                <c:pt idx="5">
                  <c:v>175</c:v>
                </c:pt>
                <c:pt idx="6">
                  <c:v>286</c:v>
                </c:pt>
                <c:pt idx="7">
                  <c:v>506</c:v>
                </c:pt>
                <c:pt idx="8">
                  <c:v>410</c:v>
                </c:pt>
                <c:pt idx="9">
                  <c:v>821</c:v>
                </c:pt>
                <c:pt idx="10">
                  <c:v>1231</c:v>
                </c:pt>
                <c:pt idx="11">
                  <c:v>2052</c:v>
                </c:pt>
                <c:pt idx="12">
                  <c:v>3284</c:v>
                </c:pt>
                <c:pt idx="13">
                  <c:v>5747</c:v>
                </c:pt>
                <c:pt idx="14">
                  <c:v>9360</c:v>
                </c:pt>
                <c:pt idx="15">
                  <c:v>13958</c:v>
                </c:pt>
                <c:pt idx="16">
                  <c:v>22580</c:v>
                </c:pt>
                <c:pt idx="17">
                  <c:v>36210</c:v>
                </c:pt>
                <c:pt idx="18">
                  <c:v>54766</c:v>
                </c:pt>
                <c:pt idx="19">
                  <c:v>86543</c:v>
                </c:pt>
                <c:pt idx="20">
                  <c:v>135726</c:v>
                </c:pt>
                <c:pt idx="21">
                  <c:v>211841</c:v>
                </c:pt>
                <c:pt idx="22">
                  <c:v>318420</c:v>
                </c:pt>
                <c:pt idx="23">
                  <c:v>507764</c:v>
                </c:pt>
                <c:pt idx="24">
                  <c:v>795968</c:v>
                </c:pt>
                <c:pt idx="25">
                  <c:v>1214972</c:v>
                </c:pt>
                <c:pt idx="26">
                  <c:v>1885067</c:v>
                </c:pt>
                <c:pt idx="27">
                  <c:v>2976876</c:v>
                </c:pt>
                <c:pt idx="28">
                  <c:v>4552144</c:v>
                </c:pt>
                <c:pt idx="29">
                  <c:v>6874280</c:v>
                </c:pt>
                <c:pt idx="30">
                  <c:v>10957744</c:v>
                </c:pt>
                <c:pt idx="31">
                  <c:v>17086718</c:v>
                </c:pt>
                <c:pt idx="32">
                  <c:v>25674949</c:v>
                </c:pt>
                <c:pt idx="33">
                  <c:v>40242551</c:v>
                </c:pt>
                <c:pt idx="34">
                  <c:v>63678870</c:v>
                </c:pt>
                <c:pt idx="35">
                  <c:v>97580359</c:v>
                </c:pt>
                <c:pt idx="36">
                  <c:v>162102328</c:v>
                </c:pt>
                <c:pt idx="37">
                  <c:v>584748180</c:v>
                </c:pt>
                <c:pt idx="38">
                  <c:v>865452597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9-4245-A46D-655A7C603834}"/>
            </c:ext>
          </c:extLst>
        </c:ser>
        <c:ser>
          <c:idx val="3"/>
          <c:order val="3"/>
          <c:tx>
            <c:v>HeapSort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QuickSort_totalrand!$F$1:$F$40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17</c:v>
                </c:pt>
                <c:pt idx="8">
                  <c:v>25</c:v>
                </c:pt>
                <c:pt idx="9">
                  <c:v>38</c:v>
                </c:pt>
                <c:pt idx="10">
                  <c:v>57</c:v>
                </c:pt>
                <c:pt idx="11">
                  <c:v>86</c:v>
                </c:pt>
                <c:pt idx="12">
                  <c:v>129</c:v>
                </c:pt>
                <c:pt idx="13">
                  <c:v>194</c:v>
                </c:pt>
                <c:pt idx="14">
                  <c:v>291</c:v>
                </c:pt>
                <c:pt idx="15">
                  <c:v>437</c:v>
                </c:pt>
                <c:pt idx="16">
                  <c:v>656</c:v>
                </c:pt>
                <c:pt idx="17">
                  <c:v>985</c:v>
                </c:pt>
                <c:pt idx="18">
                  <c:v>1477</c:v>
                </c:pt>
                <c:pt idx="19">
                  <c:v>2216</c:v>
                </c:pt>
                <c:pt idx="20">
                  <c:v>3325</c:v>
                </c:pt>
                <c:pt idx="21">
                  <c:v>4987</c:v>
                </c:pt>
                <c:pt idx="22">
                  <c:v>7481</c:v>
                </c:pt>
                <c:pt idx="23">
                  <c:v>11222</c:v>
                </c:pt>
                <c:pt idx="24">
                  <c:v>16834</c:v>
                </c:pt>
                <c:pt idx="25">
                  <c:v>25251</c:v>
                </c:pt>
                <c:pt idx="26">
                  <c:v>37876</c:v>
                </c:pt>
                <c:pt idx="27">
                  <c:v>56815</c:v>
                </c:pt>
                <c:pt idx="28">
                  <c:v>85222</c:v>
                </c:pt>
                <c:pt idx="29">
                  <c:v>127834</c:v>
                </c:pt>
                <c:pt idx="30">
                  <c:v>191751</c:v>
                </c:pt>
                <c:pt idx="31">
                  <c:v>287626</c:v>
                </c:pt>
                <c:pt idx="32">
                  <c:v>431439</c:v>
                </c:pt>
                <c:pt idx="33">
                  <c:v>647159</c:v>
                </c:pt>
                <c:pt idx="34">
                  <c:v>970739</c:v>
                </c:pt>
                <c:pt idx="35">
                  <c:v>1456109</c:v>
                </c:pt>
                <c:pt idx="36">
                  <c:v>2184164</c:v>
                </c:pt>
                <c:pt idx="37">
                  <c:v>3276246</c:v>
                </c:pt>
                <c:pt idx="38">
                  <c:v>4914369</c:v>
                </c:pt>
                <c:pt idx="39">
                  <c:v>7371554</c:v>
                </c:pt>
              </c:numCache>
            </c:numRef>
          </c:xVal>
          <c:yVal>
            <c:numRef>
              <c:f>QuickSort_totalrand!$I$1:$I$40</c:f>
              <c:numCache>
                <c:formatCode>General</c:formatCode>
                <c:ptCount val="40"/>
                <c:pt idx="0">
                  <c:v>76</c:v>
                </c:pt>
                <c:pt idx="1">
                  <c:v>75</c:v>
                </c:pt>
                <c:pt idx="2">
                  <c:v>83</c:v>
                </c:pt>
                <c:pt idx="3">
                  <c:v>88</c:v>
                </c:pt>
                <c:pt idx="4">
                  <c:v>106</c:v>
                </c:pt>
                <c:pt idx="5">
                  <c:v>126</c:v>
                </c:pt>
                <c:pt idx="6">
                  <c:v>197</c:v>
                </c:pt>
                <c:pt idx="7">
                  <c:v>311</c:v>
                </c:pt>
                <c:pt idx="8">
                  <c:v>410</c:v>
                </c:pt>
                <c:pt idx="9">
                  <c:v>410</c:v>
                </c:pt>
                <c:pt idx="10">
                  <c:v>1231</c:v>
                </c:pt>
                <c:pt idx="11">
                  <c:v>2052</c:v>
                </c:pt>
                <c:pt idx="12">
                  <c:v>3284</c:v>
                </c:pt>
                <c:pt idx="13">
                  <c:v>5747</c:v>
                </c:pt>
                <c:pt idx="14">
                  <c:v>9442</c:v>
                </c:pt>
                <c:pt idx="15">
                  <c:v>15682</c:v>
                </c:pt>
                <c:pt idx="16">
                  <c:v>31530</c:v>
                </c:pt>
                <c:pt idx="17">
                  <c:v>58872</c:v>
                </c:pt>
                <c:pt idx="18">
                  <c:v>108302</c:v>
                </c:pt>
                <c:pt idx="19">
                  <c:v>176945</c:v>
                </c:pt>
                <c:pt idx="20">
                  <c:v>278268</c:v>
                </c:pt>
                <c:pt idx="21">
                  <c:v>433865</c:v>
                </c:pt>
                <c:pt idx="22">
                  <c:v>670915</c:v>
                </c:pt>
                <c:pt idx="23">
                  <c:v>1044431</c:v>
                </c:pt>
                <c:pt idx="24">
                  <c:v>1615338</c:v>
                </c:pt>
                <c:pt idx="25">
                  <c:v>2501215</c:v>
                </c:pt>
                <c:pt idx="26">
                  <c:v>3857991</c:v>
                </c:pt>
                <c:pt idx="27">
                  <c:v>5916638</c:v>
                </c:pt>
                <c:pt idx="28">
                  <c:v>9106424</c:v>
                </c:pt>
                <c:pt idx="29">
                  <c:v>13980191</c:v>
                </c:pt>
                <c:pt idx="30">
                  <c:v>21641325</c:v>
                </c:pt>
                <c:pt idx="31">
                  <c:v>33202163</c:v>
                </c:pt>
                <c:pt idx="32">
                  <c:v>51043877</c:v>
                </c:pt>
                <c:pt idx="33">
                  <c:v>78711621</c:v>
                </c:pt>
                <c:pt idx="34">
                  <c:v>120388541</c:v>
                </c:pt>
                <c:pt idx="35">
                  <c:v>185974566</c:v>
                </c:pt>
                <c:pt idx="36">
                  <c:v>542285638</c:v>
                </c:pt>
                <c:pt idx="37">
                  <c:v>899460582</c:v>
                </c:pt>
                <c:pt idx="38">
                  <c:v>1580866459</c:v>
                </c:pt>
                <c:pt idx="39">
                  <c:v>2511036939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29-4245-A46D-655A7C60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43440"/>
        <c:axId val="632044272"/>
      </c:scatterChart>
      <c:scatterChart>
        <c:scatterStyle val="smoothMarker"/>
        <c:varyColors val="0"/>
        <c:ser>
          <c:idx val="2"/>
          <c:order val="2"/>
          <c:tx>
            <c:v>NLOGN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QuickSort_totalrand!$F$1:$F$40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17</c:v>
                </c:pt>
                <c:pt idx="8">
                  <c:v>25</c:v>
                </c:pt>
                <c:pt idx="9">
                  <c:v>38</c:v>
                </c:pt>
                <c:pt idx="10">
                  <c:v>57</c:v>
                </c:pt>
                <c:pt idx="11">
                  <c:v>86</c:v>
                </c:pt>
                <c:pt idx="12">
                  <c:v>129</c:v>
                </c:pt>
                <c:pt idx="13">
                  <c:v>194</c:v>
                </c:pt>
                <c:pt idx="14">
                  <c:v>291</c:v>
                </c:pt>
                <c:pt idx="15">
                  <c:v>437</c:v>
                </c:pt>
                <c:pt idx="16">
                  <c:v>656</c:v>
                </c:pt>
                <c:pt idx="17">
                  <c:v>985</c:v>
                </c:pt>
                <c:pt idx="18">
                  <c:v>1477</c:v>
                </c:pt>
                <c:pt idx="19">
                  <c:v>2216</c:v>
                </c:pt>
                <c:pt idx="20">
                  <c:v>3325</c:v>
                </c:pt>
                <c:pt idx="21">
                  <c:v>4987</c:v>
                </c:pt>
                <c:pt idx="22">
                  <c:v>7481</c:v>
                </c:pt>
                <c:pt idx="23">
                  <c:v>11222</c:v>
                </c:pt>
                <c:pt idx="24">
                  <c:v>16834</c:v>
                </c:pt>
                <c:pt idx="25">
                  <c:v>25251</c:v>
                </c:pt>
                <c:pt idx="26">
                  <c:v>37876</c:v>
                </c:pt>
                <c:pt idx="27">
                  <c:v>56815</c:v>
                </c:pt>
                <c:pt idx="28">
                  <c:v>85222</c:v>
                </c:pt>
                <c:pt idx="29">
                  <c:v>127834</c:v>
                </c:pt>
                <c:pt idx="30">
                  <c:v>191751</c:v>
                </c:pt>
                <c:pt idx="31">
                  <c:v>287626</c:v>
                </c:pt>
                <c:pt idx="32">
                  <c:v>431439</c:v>
                </c:pt>
                <c:pt idx="33">
                  <c:v>647159</c:v>
                </c:pt>
                <c:pt idx="34">
                  <c:v>970739</c:v>
                </c:pt>
                <c:pt idx="35">
                  <c:v>1456109</c:v>
                </c:pt>
                <c:pt idx="36">
                  <c:v>2184164</c:v>
                </c:pt>
                <c:pt idx="37">
                  <c:v>3276246</c:v>
                </c:pt>
                <c:pt idx="38">
                  <c:v>4914369</c:v>
                </c:pt>
                <c:pt idx="39">
                  <c:v>7371554</c:v>
                </c:pt>
              </c:numCache>
            </c:numRef>
          </c:xVal>
          <c:yVal>
            <c:numRef>
              <c:f>QuickSort_totalrand!$H$1:$H$40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4.7548875021634691</c:v>
                </c:pt>
                <c:pt idx="4">
                  <c:v>11.60964047443681</c:v>
                </c:pt>
                <c:pt idx="5">
                  <c:v>19.651484454403228</c:v>
                </c:pt>
                <c:pt idx="6">
                  <c:v>38.053747805010275</c:v>
                </c:pt>
                <c:pt idx="7">
                  <c:v>69.486868301255782</c:v>
                </c:pt>
                <c:pt idx="8">
                  <c:v>116.09640474436812</c:v>
                </c:pt>
                <c:pt idx="9">
                  <c:v>199.42124551085624</c:v>
                </c:pt>
                <c:pt idx="10">
                  <c:v>332.4747308073903</c:v>
                </c:pt>
                <c:pt idx="11">
                  <c:v>552.65876890438039</c:v>
                </c:pt>
                <c:pt idx="12">
                  <c:v>904.44831594959976</c:v>
                </c:pt>
                <c:pt idx="13">
                  <c:v>1474.3830913843028</c:v>
                </c:pt>
                <c:pt idx="14">
                  <c:v>2381.7987247863107</c:v>
                </c:pt>
                <c:pt idx="15">
                  <c:v>3833.1408981717618</c:v>
                </c:pt>
                <c:pt idx="16">
                  <c:v>6138.554115029463</c:v>
                </c:pt>
                <c:pt idx="17">
                  <c:v>9794.8202156285824</c:v>
                </c:pt>
                <c:pt idx="18">
                  <c:v>15550.526721599594</c:v>
                </c:pt>
                <c:pt idx="19">
                  <c:v>24628.052639965001</c:v>
                </c:pt>
                <c:pt idx="20">
                  <c:v>38899.635929042415</c:v>
                </c:pt>
                <c:pt idx="21">
                  <c:v>61260.09100398593</c:v>
                </c:pt>
                <c:pt idx="22">
                  <c:v>96273.104323745196</c:v>
                </c:pt>
                <c:pt idx="23">
                  <c:v>150981.26154000926</c:v>
                </c:pt>
                <c:pt idx="24">
                  <c:v>236334.0478272445</c:v>
                </c:pt>
                <c:pt idx="25">
                  <c:v>369271.95984657662</c:v>
                </c:pt>
                <c:pt idx="26">
                  <c:v>576055.94607796893</c:v>
                </c:pt>
                <c:pt idx="27">
                  <c:v>897335.21529952192</c:v>
                </c:pt>
                <c:pt idx="28">
                  <c:v>1395845.8788482104</c:v>
                </c:pt>
                <c:pt idx="29">
                  <c:v>2168564.7362284767</c:v>
                </c:pt>
                <c:pt idx="30">
                  <c:v>3365014.2488184981</c:v>
                </c:pt>
                <c:pt idx="31">
                  <c:v>5215762.3016759884</c:v>
                </c:pt>
                <c:pt idx="32">
                  <c:v>8076019.0888626175</c:v>
                </c:pt>
                <c:pt idx="33">
                  <c:v>12492602.461044464</c:v>
                </c:pt>
                <c:pt idx="34">
                  <c:v>19306759.977782298</c:v>
                </c:pt>
                <c:pt idx="35">
                  <c:v>29811919.794345636</c:v>
                </c:pt>
                <c:pt idx="36">
                  <c:v>45995544.685134649</c:v>
                </c:pt>
                <c:pt idx="37">
                  <c:v>70909798.080839649</c:v>
                </c:pt>
                <c:pt idx="38">
                  <c:v>109239418.700966</c:v>
                </c:pt>
                <c:pt idx="39">
                  <c:v>168171222.54912496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29-4245-A46D-655A7C60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06800"/>
        <c:axId val="765211792"/>
      </c:scatterChart>
      <c:valAx>
        <c:axId val="6320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4272"/>
        <c:crosses val="autoZero"/>
        <c:crossBetween val="midCat"/>
      </c:valAx>
      <c:valAx>
        <c:axId val="6320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3440"/>
        <c:crosses val="autoZero"/>
        <c:crossBetween val="midCat"/>
      </c:valAx>
      <c:valAx>
        <c:axId val="76521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06800"/>
        <c:crosses val="max"/>
        <c:crossBetween val="midCat"/>
      </c:valAx>
      <c:valAx>
        <c:axId val="76520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211792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519430</xdr:colOff>
      <xdr:row>5</xdr:row>
      <xdr:rowOff>128905</xdr:rowOff>
    </xdr:from>
    <xdr:to>
      <xdr:col>22</xdr:col>
      <xdr:colOff>31750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100" workbookViewId="0">
      <selection activeCell="F40" sqref="F40"/>
    </sheetView>
  </sheetViews>
  <sheetFormatPr defaultRowHeight="14.4" x14ac:dyDescent="0.3"/>
  <cols>
    <col min="2" max="2" width="15.5546875" customWidth="1"/>
    <col min="3" max="3" width="19.6640625" customWidth="1"/>
    <col min="7" max="7" width="14.21875" customWidth="1"/>
    <col min="8" max="8" width="13.6640625" customWidth="1"/>
    <col min="9" max="9" width="11.77734375" customWidth="1"/>
  </cols>
  <sheetData>
    <row r="1" spans="1:9" x14ac:dyDescent="0.3">
      <c r="A1">
        <v>0</v>
      </c>
      <c r="B1">
        <f>_xlfn.FLOOR.MATH(1.5^A1)</f>
        <v>1</v>
      </c>
      <c r="C1">
        <v>70</v>
      </c>
      <c r="E1">
        <v>0</v>
      </c>
      <c r="F1">
        <f>_xlfn.FLOOR.MATH(1.5^E1)</f>
        <v>1</v>
      </c>
      <c r="G1">
        <v>53</v>
      </c>
      <c r="H1">
        <f>F1*LOG(F1,2)</f>
        <v>0</v>
      </c>
      <c r="I1">
        <v>76</v>
      </c>
    </row>
    <row r="2" spans="1:9" x14ac:dyDescent="0.3">
      <c r="A2">
        <v>1</v>
      </c>
      <c r="B2">
        <f t="shared" ref="B2:B39" si="0">_xlfn.FLOOR.MATH(1.5^A2)</f>
        <v>1</v>
      </c>
      <c r="C2">
        <v>70</v>
      </c>
      <c r="E2">
        <v>1</v>
      </c>
      <c r="F2">
        <f t="shared" ref="F2:F40" si="1">_xlfn.FLOOR.MATH(1.5^E2)</f>
        <v>1</v>
      </c>
      <c r="G2">
        <v>52</v>
      </c>
      <c r="H2">
        <f t="shared" ref="H2:H40" si="2">F2*LOG(F2,2)</f>
        <v>0</v>
      </c>
      <c r="I2">
        <v>75</v>
      </c>
    </row>
    <row r="3" spans="1:9" x14ac:dyDescent="0.3">
      <c r="A3">
        <v>2</v>
      </c>
      <c r="B3">
        <f t="shared" si="0"/>
        <v>2</v>
      </c>
      <c r="C3">
        <v>91</v>
      </c>
      <c r="E3">
        <v>2</v>
      </c>
      <c r="F3">
        <f t="shared" si="1"/>
        <v>2</v>
      </c>
      <c r="G3">
        <v>70</v>
      </c>
      <c r="H3">
        <f t="shared" si="2"/>
        <v>2</v>
      </c>
      <c r="I3">
        <v>83</v>
      </c>
    </row>
    <row r="4" spans="1:9" x14ac:dyDescent="0.3">
      <c r="A4">
        <v>3</v>
      </c>
      <c r="B4">
        <f t="shared" si="0"/>
        <v>3</v>
      </c>
      <c r="C4">
        <v>126</v>
      </c>
      <c r="E4">
        <v>3</v>
      </c>
      <c r="F4">
        <f t="shared" si="1"/>
        <v>3</v>
      </c>
      <c r="G4">
        <v>92</v>
      </c>
      <c r="H4">
        <f t="shared" si="2"/>
        <v>4.7548875021634691</v>
      </c>
      <c r="I4">
        <v>88</v>
      </c>
    </row>
    <row r="5" spans="1:9" x14ac:dyDescent="0.3">
      <c r="A5">
        <v>4</v>
      </c>
      <c r="B5">
        <f t="shared" si="0"/>
        <v>5</v>
      </c>
      <c r="C5">
        <v>168</v>
      </c>
      <c r="E5">
        <v>4</v>
      </c>
      <c r="F5">
        <f t="shared" si="1"/>
        <v>5</v>
      </c>
      <c r="G5">
        <v>132</v>
      </c>
      <c r="H5">
        <f t="shared" si="2"/>
        <v>11.60964047443681</v>
      </c>
      <c r="I5">
        <v>106</v>
      </c>
    </row>
    <row r="6" spans="1:9" x14ac:dyDescent="0.3">
      <c r="A6">
        <v>5</v>
      </c>
      <c r="B6">
        <f t="shared" si="0"/>
        <v>7</v>
      </c>
      <c r="C6">
        <v>218</v>
      </c>
      <c r="E6">
        <v>5</v>
      </c>
      <c r="F6">
        <f t="shared" si="1"/>
        <v>7</v>
      </c>
      <c r="G6">
        <v>175</v>
      </c>
      <c r="H6">
        <f t="shared" si="2"/>
        <v>19.651484454403228</v>
      </c>
      <c r="I6">
        <v>126</v>
      </c>
    </row>
    <row r="7" spans="1:9" x14ac:dyDescent="0.3">
      <c r="A7">
        <v>6</v>
      </c>
      <c r="B7">
        <f t="shared" si="0"/>
        <v>11</v>
      </c>
      <c r="C7">
        <v>267</v>
      </c>
      <c r="E7">
        <v>6</v>
      </c>
      <c r="F7">
        <f t="shared" si="1"/>
        <v>11</v>
      </c>
      <c r="G7">
        <v>286</v>
      </c>
      <c r="H7">
        <f t="shared" si="2"/>
        <v>38.053747805010275</v>
      </c>
      <c r="I7">
        <v>197</v>
      </c>
    </row>
    <row r="8" spans="1:9" x14ac:dyDescent="0.3">
      <c r="A8">
        <v>7</v>
      </c>
      <c r="B8">
        <f t="shared" si="0"/>
        <v>17</v>
      </c>
      <c r="C8">
        <v>415</v>
      </c>
      <c r="E8">
        <v>7</v>
      </c>
      <c r="F8">
        <f t="shared" si="1"/>
        <v>17</v>
      </c>
      <c r="G8">
        <v>506</v>
      </c>
      <c r="H8">
        <f t="shared" si="2"/>
        <v>69.486868301255782</v>
      </c>
      <c r="I8">
        <v>311</v>
      </c>
    </row>
    <row r="9" spans="1:9" x14ac:dyDescent="0.3">
      <c r="A9">
        <v>8</v>
      </c>
      <c r="B9">
        <f t="shared" si="0"/>
        <v>25</v>
      </c>
      <c r="C9">
        <v>451</v>
      </c>
      <c r="E9">
        <v>8</v>
      </c>
      <c r="F9">
        <f t="shared" si="1"/>
        <v>25</v>
      </c>
      <c r="G9">
        <v>410</v>
      </c>
      <c r="H9">
        <f t="shared" si="2"/>
        <v>116.09640474436812</v>
      </c>
      <c r="I9">
        <v>410</v>
      </c>
    </row>
    <row r="10" spans="1:9" x14ac:dyDescent="0.3">
      <c r="A10">
        <v>9</v>
      </c>
      <c r="B10">
        <f t="shared" si="0"/>
        <v>38</v>
      </c>
      <c r="C10">
        <v>410</v>
      </c>
      <c r="E10">
        <v>9</v>
      </c>
      <c r="F10">
        <f t="shared" si="1"/>
        <v>38</v>
      </c>
      <c r="G10">
        <v>821</v>
      </c>
      <c r="H10">
        <f t="shared" si="2"/>
        <v>199.42124551085624</v>
      </c>
      <c r="I10">
        <v>410</v>
      </c>
    </row>
    <row r="11" spans="1:9" x14ac:dyDescent="0.3">
      <c r="A11">
        <v>10</v>
      </c>
      <c r="B11">
        <f t="shared" si="0"/>
        <v>57</v>
      </c>
      <c r="C11">
        <v>821</v>
      </c>
      <c r="E11">
        <v>10</v>
      </c>
      <c r="F11">
        <f t="shared" si="1"/>
        <v>57</v>
      </c>
      <c r="G11">
        <v>1231</v>
      </c>
      <c r="H11">
        <f t="shared" si="2"/>
        <v>332.4747308073903</v>
      </c>
      <c r="I11">
        <v>1231</v>
      </c>
    </row>
    <row r="12" spans="1:9" x14ac:dyDescent="0.3">
      <c r="A12">
        <v>11</v>
      </c>
      <c r="B12">
        <f t="shared" si="0"/>
        <v>86</v>
      </c>
      <c r="C12">
        <v>1642</v>
      </c>
      <c r="E12">
        <v>11</v>
      </c>
      <c r="F12">
        <f t="shared" si="1"/>
        <v>86</v>
      </c>
      <c r="G12">
        <v>2052</v>
      </c>
      <c r="H12">
        <f t="shared" si="2"/>
        <v>552.65876890438039</v>
      </c>
      <c r="I12">
        <v>2052</v>
      </c>
    </row>
    <row r="13" spans="1:9" x14ac:dyDescent="0.3">
      <c r="A13">
        <v>12</v>
      </c>
      <c r="B13">
        <f t="shared" si="0"/>
        <v>129</v>
      </c>
      <c r="C13">
        <v>2463</v>
      </c>
      <c r="E13">
        <v>12</v>
      </c>
      <c r="F13">
        <f t="shared" si="1"/>
        <v>129</v>
      </c>
      <c r="G13">
        <v>3284</v>
      </c>
      <c r="H13">
        <f t="shared" si="2"/>
        <v>904.44831594959976</v>
      </c>
      <c r="I13">
        <v>3284</v>
      </c>
    </row>
    <row r="14" spans="1:9" x14ac:dyDescent="0.3">
      <c r="A14">
        <v>13</v>
      </c>
      <c r="B14">
        <f t="shared" si="0"/>
        <v>194</v>
      </c>
      <c r="C14">
        <v>4105</v>
      </c>
      <c r="E14">
        <v>13</v>
      </c>
      <c r="F14">
        <f t="shared" si="1"/>
        <v>194</v>
      </c>
      <c r="G14">
        <v>5747</v>
      </c>
      <c r="H14">
        <f t="shared" si="2"/>
        <v>1474.3830913843028</v>
      </c>
      <c r="I14">
        <v>5747</v>
      </c>
    </row>
    <row r="15" spans="1:9" x14ac:dyDescent="0.3">
      <c r="A15">
        <v>14</v>
      </c>
      <c r="B15">
        <f t="shared" si="0"/>
        <v>291</v>
      </c>
      <c r="C15">
        <v>6486</v>
      </c>
      <c r="E15">
        <v>14</v>
      </c>
      <c r="F15">
        <f t="shared" si="1"/>
        <v>291</v>
      </c>
      <c r="G15">
        <v>9360</v>
      </c>
      <c r="H15">
        <f t="shared" si="2"/>
        <v>2381.7987247863107</v>
      </c>
      <c r="I15">
        <v>9442</v>
      </c>
    </row>
    <row r="16" spans="1:9" x14ac:dyDescent="0.3">
      <c r="A16">
        <v>15</v>
      </c>
      <c r="B16">
        <f t="shared" si="0"/>
        <v>437</v>
      </c>
      <c r="C16">
        <v>10099</v>
      </c>
      <c r="E16">
        <v>15</v>
      </c>
      <c r="F16">
        <f t="shared" si="1"/>
        <v>437</v>
      </c>
      <c r="G16">
        <v>13958</v>
      </c>
      <c r="H16">
        <f t="shared" si="2"/>
        <v>3833.1408981717618</v>
      </c>
      <c r="I16">
        <v>15682</v>
      </c>
    </row>
    <row r="17" spans="1:9" x14ac:dyDescent="0.3">
      <c r="A17">
        <v>16</v>
      </c>
      <c r="B17">
        <f t="shared" si="0"/>
        <v>656</v>
      </c>
      <c r="C17">
        <v>15600</v>
      </c>
      <c r="E17">
        <v>16</v>
      </c>
      <c r="F17">
        <f t="shared" si="1"/>
        <v>656</v>
      </c>
      <c r="G17">
        <v>22580</v>
      </c>
      <c r="H17">
        <f t="shared" si="2"/>
        <v>6138.554115029463</v>
      </c>
      <c r="I17">
        <v>31530</v>
      </c>
    </row>
    <row r="18" spans="1:9" x14ac:dyDescent="0.3">
      <c r="A18">
        <v>17</v>
      </c>
      <c r="B18">
        <f t="shared" si="0"/>
        <v>985</v>
      </c>
      <c r="C18">
        <v>24140</v>
      </c>
      <c r="E18">
        <v>17</v>
      </c>
      <c r="F18">
        <f t="shared" si="1"/>
        <v>985</v>
      </c>
      <c r="G18">
        <v>36210</v>
      </c>
      <c r="H18">
        <f t="shared" si="2"/>
        <v>9794.8202156285824</v>
      </c>
      <c r="I18">
        <v>58872</v>
      </c>
    </row>
    <row r="19" spans="1:9" x14ac:dyDescent="0.3">
      <c r="A19">
        <v>18</v>
      </c>
      <c r="B19">
        <f t="shared" si="0"/>
        <v>1477</v>
      </c>
      <c r="C19">
        <v>36949</v>
      </c>
      <c r="E19">
        <v>18</v>
      </c>
      <c r="F19">
        <f t="shared" si="1"/>
        <v>1477</v>
      </c>
      <c r="G19">
        <v>54766</v>
      </c>
      <c r="H19">
        <f t="shared" si="2"/>
        <v>15550.526721599594</v>
      </c>
      <c r="I19">
        <v>108302</v>
      </c>
    </row>
    <row r="20" spans="1:9" x14ac:dyDescent="0.3">
      <c r="A20">
        <v>19</v>
      </c>
      <c r="B20">
        <f t="shared" si="0"/>
        <v>2216</v>
      </c>
      <c r="C20">
        <v>56901</v>
      </c>
      <c r="E20">
        <v>19</v>
      </c>
      <c r="F20">
        <f t="shared" si="1"/>
        <v>2216</v>
      </c>
      <c r="G20">
        <v>86543</v>
      </c>
      <c r="H20">
        <f t="shared" si="2"/>
        <v>24628.052639965001</v>
      </c>
      <c r="I20">
        <v>176945</v>
      </c>
    </row>
    <row r="21" spans="1:9" x14ac:dyDescent="0.3">
      <c r="A21">
        <v>20</v>
      </c>
      <c r="B21">
        <f t="shared" si="0"/>
        <v>3325</v>
      </c>
      <c r="C21">
        <v>86953</v>
      </c>
      <c r="E21">
        <v>20</v>
      </c>
      <c r="F21">
        <f t="shared" si="1"/>
        <v>3325</v>
      </c>
      <c r="G21">
        <v>135726</v>
      </c>
      <c r="H21">
        <f t="shared" si="2"/>
        <v>38899.635929042415</v>
      </c>
      <c r="I21">
        <v>278268</v>
      </c>
    </row>
    <row r="22" spans="1:9" x14ac:dyDescent="0.3">
      <c r="A22">
        <v>21</v>
      </c>
      <c r="B22">
        <f>_xlfn.FLOOR.MATH(1.5^A22)</f>
        <v>4987</v>
      </c>
      <c r="C22">
        <v>132770</v>
      </c>
      <c r="E22">
        <v>21</v>
      </c>
      <c r="F22">
        <f t="shared" si="1"/>
        <v>4987</v>
      </c>
      <c r="G22">
        <v>211841</v>
      </c>
      <c r="H22">
        <f t="shared" si="2"/>
        <v>61260.09100398593</v>
      </c>
      <c r="I22">
        <v>433865</v>
      </c>
    </row>
    <row r="23" spans="1:9" x14ac:dyDescent="0.3">
      <c r="A23">
        <v>22</v>
      </c>
      <c r="B23">
        <f t="shared" si="0"/>
        <v>7481</v>
      </c>
      <c r="C23">
        <v>202810</v>
      </c>
      <c r="E23">
        <v>22</v>
      </c>
      <c r="F23">
        <f t="shared" si="1"/>
        <v>7481</v>
      </c>
      <c r="G23">
        <v>318420</v>
      </c>
      <c r="H23">
        <f t="shared" si="2"/>
        <v>96273.104323745196</v>
      </c>
      <c r="I23">
        <v>670915</v>
      </c>
    </row>
    <row r="24" spans="1:9" x14ac:dyDescent="0.3">
      <c r="A24">
        <v>23</v>
      </c>
      <c r="B24">
        <f t="shared" si="0"/>
        <v>11222</v>
      </c>
      <c r="C24">
        <v>308074</v>
      </c>
      <c r="E24">
        <v>23</v>
      </c>
      <c r="F24">
        <f t="shared" si="1"/>
        <v>11222</v>
      </c>
      <c r="G24">
        <v>507764</v>
      </c>
      <c r="H24">
        <f t="shared" si="2"/>
        <v>150981.26154000926</v>
      </c>
      <c r="I24">
        <v>1044431</v>
      </c>
    </row>
    <row r="25" spans="1:9" x14ac:dyDescent="0.3">
      <c r="A25">
        <v>24</v>
      </c>
      <c r="B25">
        <f t="shared" si="0"/>
        <v>16834</v>
      </c>
      <c r="C25">
        <v>469747</v>
      </c>
      <c r="E25">
        <v>24</v>
      </c>
      <c r="F25">
        <f t="shared" si="1"/>
        <v>16834</v>
      </c>
      <c r="G25">
        <v>795968</v>
      </c>
      <c r="H25">
        <f t="shared" si="2"/>
        <v>236334.0478272445</v>
      </c>
      <c r="I25">
        <v>1615338</v>
      </c>
    </row>
    <row r="26" spans="1:9" x14ac:dyDescent="0.3">
      <c r="A26">
        <v>25</v>
      </c>
      <c r="B26">
        <f t="shared" si="0"/>
        <v>25251</v>
      </c>
      <c r="C26">
        <v>714844</v>
      </c>
      <c r="E26">
        <v>25</v>
      </c>
      <c r="F26">
        <f t="shared" si="1"/>
        <v>25251</v>
      </c>
      <c r="G26">
        <v>1214972</v>
      </c>
      <c r="H26">
        <f t="shared" si="2"/>
        <v>369271.95984657662</v>
      </c>
      <c r="I26">
        <v>2501215</v>
      </c>
    </row>
    <row r="27" spans="1:9" x14ac:dyDescent="0.3">
      <c r="A27">
        <v>26</v>
      </c>
      <c r="B27">
        <f t="shared" si="0"/>
        <v>37876</v>
      </c>
      <c r="C27">
        <v>1092465</v>
      </c>
      <c r="E27">
        <v>26</v>
      </c>
      <c r="F27">
        <f t="shared" si="1"/>
        <v>37876</v>
      </c>
      <c r="G27">
        <v>1885067</v>
      </c>
      <c r="H27">
        <f t="shared" si="2"/>
        <v>576055.94607796893</v>
      </c>
      <c r="I27">
        <v>3857991</v>
      </c>
    </row>
    <row r="28" spans="1:9" x14ac:dyDescent="0.3">
      <c r="A28">
        <v>27</v>
      </c>
      <c r="B28">
        <f t="shared" si="0"/>
        <v>56815</v>
      </c>
      <c r="C28">
        <v>1660169</v>
      </c>
      <c r="E28">
        <v>27</v>
      </c>
      <c r="F28">
        <f t="shared" si="1"/>
        <v>56815</v>
      </c>
      <c r="G28">
        <v>2976876</v>
      </c>
      <c r="H28">
        <f t="shared" si="2"/>
        <v>897335.21529952192</v>
      </c>
      <c r="I28">
        <v>5916638</v>
      </c>
    </row>
    <row r="29" spans="1:9" x14ac:dyDescent="0.3">
      <c r="A29">
        <v>28</v>
      </c>
      <c r="B29">
        <f t="shared" si="0"/>
        <v>85222</v>
      </c>
      <c r="C29">
        <v>2547772</v>
      </c>
      <c r="E29">
        <v>28</v>
      </c>
      <c r="F29">
        <f t="shared" si="1"/>
        <v>85222</v>
      </c>
      <c r="G29">
        <v>4552144</v>
      </c>
      <c r="H29">
        <f t="shared" si="2"/>
        <v>1395845.8788482104</v>
      </c>
      <c r="I29">
        <v>9106424</v>
      </c>
    </row>
    <row r="30" spans="1:9" x14ac:dyDescent="0.3">
      <c r="A30">
        <v>29</v>
      </c>
      <c r="B30">
        <f t="shared" si="0"/>
        <v>127834</v>
      </c>
      <c r="C30">
        <v>3916042</v>
      </c>
      <c r="E30">
        <v>29</v>
      </c>
      <c r="F30">
        <f t="shared" si="1"/>
        <v>127834</v>
      </c>
      <c r="G30">
        <v>6874280</v>
      </c>
      <c r="H30">
        <f t="shared" si="2"/>
        <v>2168564.7362284767</v>
      </c>
      <c r="I30">
        <v>13980191</v>
      </c>
    </row>
    <row r="31" spans="1:9" x14ac:dyDescent="0.3">
      <c r="A31">
        <v>30</v>
      </c>
      <c r="B31">
        <f t="shared" si="0"/>
        <v>191751</v>
      </c>
      <c r="C31">
        <v>5905636</v>
      </c>
      <c r="E31">
        <v>30</v>
      </c>
      <c r="F31">
        <f t="shared" si="1"/>
        <v>191751</v>
      </c>
      <c r="G31">
        <v>10957744</v>
      </c>
      <c r="H31">
        <f t="shared" si="2"/>
        <v>3365014.2488184981</v>
      </c>
      <c r="I31">
        <v>21641325</v>
      </c>
    </row>
    <row r="32" spans="1:9" x14ac:dyDescent="0.3">
      <c r="A32">
        <v>31</v>
      </c>
      <c r="B32">
        <f t="shared" si="0"/>
        <v>287626</v>
      </c>
      <c r="C32">
        <v>8995740</v>
      </c>
      <c r="E32">
        <v>31</v>
      </c>
      <c r="F32">
        <f t="shared" si="1"/>
        <v>287626</v>
      </c>
      <c r="G32">
        <v>17086718</v>
      </c>
      <c r="H32">
        <f t="shared" si="2"/>
        <v>5215762.3016759884</v>
      </c>
      <c r="I32">
        <v>33202163</v>
      </c>
    </row>
    <row r="33" spans="1:9" x14ac:dyDescent="0.3">
      <c r="A33">
        <v>32</v>
      </c>
      <c r="B33">
        <f t="shared" si="0"/>
        <v>431439</v>
      </c>
      <c r="C33">
        <v>13706520</v>
      </c>
      <c r="E33">
        <v>32</v>
      </c>
      <c r="F33">
        <f t="shared" si="1"/>
        <v>431439</v>
      </c>
      <c r="G33">
        <v>25674949</v>
      </c>
      <c r="H33">
        <f t="shared" si="2"/>
        <v>8076019.0888626175</v>
      </c>
      <c r="I33">
        <v>51043877</v>
      </c>
    </row>
    <row r="34" spans="1:9" x14ac:dyDescent="0.3">
      <c r="A34">
        <v>33</v>
      </c>
      <c r="B34">
        <f t="shared" si="0"/>
        <v>647159</v>
      </c>
      <c r="C34">
        <v>21085034</v>
      </c>
      <c r="E34">
        <v>33</v>
      </c>
      <c r="F34">
        <f t="shared" si="1"/>
        <v>647159</v>
      </c>
      <c r="G34">
        <v>40242551</v>
      </c>
      <c r="H34">
        <f t="shared" si="2"/>
        <v>12492602.461044464</v>
      </c>
      <c r="I34">
        <v>78711621</v>
      </c>
    </row>
    <row r="35" spans="1:9" x14ac:dyDescent="0.3">
      <c r="A35">
        <v>34</v>
      </c>
      <c r="B35">
        <f t="shared" si="0"/>
        <v>970739</v>
      </c>
      <c r="C35">
        <v>36608143</v>
      </c>
      <c r="E35">
        <v>34</v>
      </c>
      <c r="F35">
        <f t="shared" si="1"/>
        <v>970739</v>
      </c>
      <c r="G35">
        <v>63678870</v>
      </c>
      <c r="H35">
        <f t="shared" si="2"/>
        <v>19306759.977782298</v>
      </c>
      <c r="I35">
        <v>120388541</v>
      </c>
    </row>
    <row r="36" spans="1:9" x14ac:dyDescent="0.3">
      <c r="A36">
        <v>35</v>
      </c>
      <c r="B36">
        <f t="shared" si="0"/>
        <v>1456109</v>
      </c>
      <c r="C36">
        <v>65911014</v>
      </c>
      <c r="E36">
        <v>35</v>
      </c>
      <c r="F36">
        <f t="shared" si="1"/>
        <v>1456109</v>
      </c>
      <c r="G36">
        <v>97580359</v>
      </c>
      <c r="H36">
        <f t="shared" si="2"/>
        <v>29811919.794345636</v>
      </c>
      <c r="I36">
        <v>185974566</v>
      </c>
    </row>
    <row r="37" spans="1:9" x14ac:dyDescent="0.3">
      <c r="A37">
        <v>36</v>
      </c>
      <c r="B37">
        <f t="shared" si="0"/>
        <v>2184164</v>
      </c>
      <c r="C37">
        <v>101131426</v>
      </c>
      <c r="E37">
        <v>36</v>
      </c>
      <c r="F37">
        <f t="shared" si="1"/>
        <v>2184164</v>
      </c>
      <c r="G37">
        <v>162102328</v>
      </c>
      <c r="H37">
        <f t="shared" si="2"/>
        <v>45995544.685134649</v>
      </c>
      <c r="I37">
        <v>542285638</v>
      </c>
    </row>
    <row r="38" spans="1:9" x14ac:dyDescent="0.3">
      <c r="A38">
        <v>37</v>
      </c>
      <c r="B38">
        <f t="shared" si="0"/>
        <v>3276246</v>
      </c>
      <c r="C38">
        <v>521741704</v>
      </c>
      <c r="E38">
        <v>37</v>
      </c>
      <c r="F38">
        <f t="shared" si="1"/>
        <v>3276246</v>
      </c>
      <c r="G38">
        <v>584748180</v>
      </c>
      <c r="H38">
        <f t="shared" si="2"/>
        <v>70909798.080839649</v>
      </c>
      <c r="I38">
        <v>899460582</v>
      </c>
    </row>
    <row r="39" spans="1:9" x14ac:dyDescent="0.3">
      <c r="A39">
        <v>38</v>
      </c>
      <c r="B39">
        <f t="shared" si="0"/>
        <v>4914369</v>
      </c>
      <c r="C39">
        <v>804489741</v>
      </c>
      <c r="E39">
        <v>38</v>
      </c>
      <c r="F39">
        <f t="shared" si="1"/>
        <v>4914369</v>
      </c>
      <c r="G39">
        <v>865452597</v>
      </c>
      <c r="H39">
        <f t="shared" si="2"/>
        <v>109239418.700966</v>
      </c>
      <c r="I39">
        <v>1580866459</v>
      </c>
    </row>
    <row r="40" spans="1:9" x14ac:dyDescent="0.3">
      <c r="E40">
        <v>39</v>
      </c>
      <c r="F40">
        <f t="shared" si="1"/>
        <v>7371554</v>
      </c>
      <c r="H40">
        <f t="shared" si="2"/>
        <v>168171222.54912496</v>
      </c>
      <c r="I40">
        <v>2511036939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QuickSort_totalrand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Menon</dc:creator>
  <cp:lastModifiedBy>Tejas Menon</cp:lastModifiedBy>
  <dcterms:created xsi:type="dcterms:W3CDTF">2019-03-13T00:43:07Z</dcterms:created>
  <dcterms:modified xsi:type="dcterms:W3CDTF">2019-03-13T00:43:07Z</dcterms:modified>
</cp:coreProperties>
</file>