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a.gurunath.bhere\Downloads\EXCEL DASHBOARD\"/>
    </mc:Choice>
  </mc:AlternateContent>
  <xr:revisionPtr revIDLastSave="0" documentId="8_{281E3640-32D9-4029-9AE0-F9CE39440B25}" xr6:coauthVersionLast="47" xr6:coauthVersionMax="47" xr10:uidLastSave="{00000000-0000-0000-0000-000000000000}"/>
  <bookViews>
    <workbookView xWindow="-110" yWindow="-110" windowWidth="19420" windowHeight="10300" tabRatio="775" xr2:uid="{00000000-000D-0000-FFFF-FFFF00000000}"/>
  </bookViews>
  <sheets>
    <sheet name="Dashboard" sheetId="41" r:id="rId1"/>
    <sheet name="RPT (4)" sheetId="45" r:id="rId2"/>
    <sheet name="RPT (3)" sheetId="44" r:id="rId3"/>
    <sheet name="RPT (2)" sheetId="43" r:id="rId4"/>
    <sheet name="RPT" sheetId="42" r:id="rId5"/>
    <sheet name="Data" sheetId="5" r:id="rId6"/>
    <sheet name="East" sheetId="1" r:id="rId7"/>
    <sheet name="West" sheetId="2" r:id="rId8"/>
    <sheet name="South" sheetId="3" r:id="rId9"/>
    <sheet name="North" sheetId="4" r:id="rId10"/>
  </sheets>
  <definedNames>
    <definedName name="_xlnm._FilterDatabase" localSheetId="9" hidden="1">North!$A$1:$H$11</definedName>
    <definedName name="_xlnm._FilterDatabase" localSheetId="8" hidden="1">South!$A$1:$H$11</definedName>
    <definedName name="_xlcn.WorksheetConnection_DashboardPune2.xlsxEast" hidden="1">East!$A$1:$H$11</definedName>
    <definedName name="_xlcn.WorksheetConnection_DashboardPune2.xlsxWest" hidden="1">West!$A$1:$H$11</definedName>
    <definedName name="Slicer_Area">#N/A</definedName>
    <definedName name="Slicer_Date">#N/A</definedName>
    <definedName name="Slicer_Name">#N/A</definedName>
    <definedName name="Slicer_Produc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est" name="West" connection="WorksheetConnection_Dashboard Pune2.xlsx!West"/>
          <x15:modelTable id="East" name="East" connection="WorksheetConnection_Dashboard Pune2.xlsx!Ea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5" l="1"/>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16" i="1" l="1"/>
  <c r="H15" i="1"/>
  <c r="H14" i="1"/>
  <c r="H13" i="1"/>
  <c r="H12" i="1"/>
  <c r="H16" i="2"/>
  <c r="H15" i="2"/>
  <c r="H14" i="2"/>
  <c r="H13" i="2"/>
  <c r="H12" i="2"/>
  <c r="H16" i="3"/>
  <c r="H15" i="3"/>
  <c r="H14" i="3"/>
  <c r="H13" i="3"/>
  <c r="H12" i="3"/>
  <c r="H17" i="4"/>
  <c r="H16" i="4"/>
  <c r="H15" i="4"/>
  <c r="H14" i="4"/>
  <c r="H13" i="4"/>
  <c r="H12" i="4"/>
  <c r="H2" i="1" l="1"/>
  <c r="H3" i="1"/>
  <c r="H4" i="1"/>
  <c r="H5" i="1"/>
  <c r="H6" i="1"/>
  <c r="H7" i="1"/>
  <c r="H8" i="1"/>
  <c r="H9" i="1"/>
  <c r="H10" i="1"/>
  <c r="H11" i="1"/>
  <c r="H11" i="3" l="1"/>
  <c r="H10" i="3"/>
  <c r="H9" i="3"/>
  <c r="H8" i="3"/>
  <c r="H7" i="3"/>
  <c r="H6" i="3"/>
  <c r="H5" i="3"/>
  <c r="H4" i="3"/>
  <c r="H3" i="3"/>
  <c r="H2" i="3"/>
  <c r="H11" i="4"/>
  <c r="H10" i="4"/>
  <c r="H9" i="4"/>
  <c r="H8" i="4"/>
  <c r="H7" i="4"/>
  <c r="H6" i="4"/>
  <c r="H5" i="4"/>
  <c r="H4" i="4"/>
  <c r="H3" i="4"/>
  <c r="H2" i="4"/>
  <c r="H11" i="2"/>
  <c r="H10" i="2"/>
  <c r="H9" i="2"/>
  <c r="H8" i="2"/>
  <c r="H7" i="2"/>
  <c r="H6" i="2"/>
  <c r="H5" i="2"/>
  <c r="H4" i="2"/>
  <c r="H3"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shboard Pune2.xlsx!East" type="102" refreshedVersion="6" minRefreshableVersion="5">
    <extLst>
      <ext xmlns:x15="http://schemas.microsoft.com/office/spreadsheetml/2010/11/main" uri="{DE250136-89BD-433C-8126-D09CA5730AF9}">
        <x15:connection id="East" autoDelete="1">
          <x15:rangePr sourceName="_xlcn.WorksheetConnection_DashboardPune2.xlsxEast"/>
        </x15:connection>
      </ext>
    </extLst>
  </connection>
  <connection id="3" xr16:uid="{00000000-0015-0000-FFFF-FFFF02000000}" name="WorksheetConnection_Dashboard Pune2.xlsx!West" type="102" refreshedVersion="6" minRefreshableVersion="5">
    <extLst>
      <ext xmlns:x15="http://schemas.microsoft.com/office/spreadsheetml/2010/11/main" uri="{DE250136-89BD-433C-8126-D09CA5730AF9}">
        <x15:connection id="West">
          <x15:rangePr sourceName="_xlcn.WorksheetConnection_DashboardPune2.xlsxWest"/>
        </x15:connection>
      </ext>
    </extLst>
  </connection>
</connections>
</file>

<file path=xl/sharedStrings.xml><?xml version="1.0" encoding="utf-8"?>
<sst xmlns="http://schemas.openxmlformats.org/spreadsheetml/2006/main" count="449" uniqueCount="28">
  <si>
    <t>Date</t>
  </si>
  <si>
    <t>Product</t>
  </si>
  <si>
    <t>Name</t>
  </si>
  <si>
    <t>Area</t>
  </si>
  <si>
    <t>Qty</t>
  </si>
  <si>
    <t>Cost</t>
  </si>
  <si>
    <t>Total</t>
  </si>
  <si>
    <t>Sr. No.</t>
  </si>
  <si>
    <t>TV</t>
  </si>
  <si>
    <t>East</t>
  </si>
  <si>
    <t>Mobile</t>
  </si>
  <si>
    <t>Table</t>
  </si>
  <si>
    <t>Computer</t>
  </si>
  <si>
    <t>Laptop</t>
  </si>
  <si>
    <t>Hard Disc</t>
  </si>
  <si>
    <t>Ashok</t>
  </si>
  <si>
    <t>Anil</t>
  </si>
  <si>
    <t>Sunil</t>
  </si>
  <si>
    <t>Rajesh</t>
  </si>
  <si>
    <t>Mangesh</t>
  </si>
  <si>
    <t>West</t>
  </si>
  <si>
    <t>South</t>
  </si>
  <si>
    <t>North</t>
  </si>
  <si>
    <t>Row Labels</t>
  </si>
  <si>
    <t>Grand Total</t>
  </si>
  <si>
    <t>Sum of Total</t>
  </si>
  <si>
    <t>Column Labels</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</si>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</sst>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 x14ac:knownFonts="1">
    <font>
      <sz val="11"/>
      <color theme="1"/>
      <name val="Calibri"/>
      <family val="2"/>
      <scheme val="minor"/>
    </font>
    <font>
      <sz val="22"/>
      <color theme="1"/>
      <name val="Calibri"/>
      <family val="2"/>
      <scheme val="minor"/>
    </font>
    <font>
      <b/>
      <sz val="26"/>
      <color theme="1"/>
      <name val="Algerian"/>
      <family val="5"/>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2" borderId="0" xfId="0" applyFill="1"/>
    <xf numFmtId="0" fontId="2" fillId="3" borderId="0" xfId="0" applyFont="1" applyFill="1"/>
    <xf numFmtId="0" fontId="1" fillId="3" borderId="0" xfId="0" applyFont="1" applyFill="1"/>
  </cellXfs>
  <cellStyles count="1">
    <cellStyle name="Normal" xfId="0" builtinId="0"/>
  </cellStyles>
  <dxfs count="1">
    <dxf>
      <numFmt numFmtId="164" formatCode="[$-409]d/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(4)!MyPT1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Date wise Product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'RPT (4)'!$B$3:$B$4</c:f>
              <c:strCache>
                <c:ptCount val="1"/>
                <c:pt idx="0">
                  <c:v>Computer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(4)'!$B$5:$B$15</c:f>
              <c:numCache>
                <c:formatCode>General</c:formatCode>
                <c:ptCount val="10"/>
                <c:pt idx="1">
                  <c:v>72165</c:v>
                </c:pt>
                <c:pt idx="2">
                  <c:v>53449</c:v>
                </c:pt>
                <c:pt idx="3">
                  <c:v>29068</c:v>
                </c:pt>
                <c:pt idx="6">
                  <c:v>100608</c:v>
                </c:pt>
                <c:pt idx="7">
                  <c:v>79956</c:v>
                </c:pt>
                <c:pt idx="8">
                  <c:v>96168</c:v>
                </c:pt>
              </c:numCache>
            </c:numRef>
          </c:val>
          <c:extLst>
            <c:ext xmlns:c16="http://schemas.microsoft.com/office/drawing/2014/chart" uri="{C3380CC4-5D6E-409C-BE32-E72D297353CC}">
              <c16:uniqueId val="{00000000-C23D-4F72-B3D3-2DB36B901B4F}"/>
            </c:ext>
          </c:extLst>
        </c:ser>
        <c:ser>
          <c:idx val="1"/>
          <c:order val="1"/>
          <c:tx>
            <c:strRef>
              <c:f>'RPT (4)'!$C$3:$C$4</c:f>
              <c:strCache>
                <c:ptCount val="1"/>
                <c:pt idx="0">
                  <c:v>Hard Disc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(4)'!$C$5:$C$15</c:f>
              <c:numCache>
                <c:formatCode>General</c:formatCode>
                <c:ptCount val="10"/>
                <c:pt idx="1">
                  <c:v>68562</c:v>
                </c:pt>
                <c:pt idx="4">
                  <c:v>66164</c:v>
                </c:pt>
                <c:pt idx="6">
                  <c:v>75930</c:v>
                </c:pt>
                <c:pt idx="9">
                  <c:v>82404</c:v>
                </c:pt>
              </c:numCache>
            </c:numRef>
          </c:val>
          <c:extLst>
            <c:ext xmlns:c16="http://schemas.microsoft.com/office/drawing/2014/chart" uri="{C3380CC4-5D6E-409C-BE32-E72D297353CC}">
              <c16:uniqueId val="{00000022-A3D6-4BC9-9B48-A7D5CC5B98B0}"/>
            </c:ext>
          </c:extLst>
        </c:ser>
        <c:ser>
          <c:idx val="2"/>
          <c:order val="2"/>
          <c:tx>
            <c:strRef>
              <c:f>'RPT (4)'!$D$3:$D$4</c:f>
              <c:strCache>
                <c:ptCount val="1"/>
                <c:pt idx="0">
                  <c:v>Laptop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(4)'!$D$5:$D$15</c:f>
              <c:numCache>
                <c:formatCode>General</c:formatCode>
                <c:ptCount val="10"/>
                <c:pt idx="0">
                  <c:v>16350</c:v>
                </c:pt>
                <c:pt idx="2">
                  <c:v>24320</c:v>
                </c:pt>
                <c:pt idx="3">
                  <c:v>14286</c:v>
                </c:pt>
                <c:pt idx="4">
                  <c:v>45690</c:v>
                </c:pt>
                <c:pt idx="5">
                  <c:v>31760</c:v>
                </c:pt>
                <c:pt idx="7">
                  <c:v>19172</c:v>
                </c:pt>
                <c:pt idx="8">
                  <c:v>22040</c:v>
                </c:pt>
                <c:pt idx="9">
                  <c:v>69180</c:v>
                </c:pt>
              </c:numCache>
            </c:numRef>
          </c:val>
          <c:extLst>
            <c:ext xmlns:c16="http://schemas.microsoft.com/office/drawing/2014/chart" uri="{C3380CC4-5D6E-409C-BE32-E72D297353CC}">
              <c16:uniqueId val="{00000023-A3D6-4BC9-9B48-A7D5CC5B98B0}"/>
            </c:ext>
          </c:extLst>
        </c:ser>
        <c:ser>
          <c:idx val="3"/>
          <c:order val="3"/>
          <c:tx>
            <c:strRef>
              <c:f>'RPT (4)'!$E$3:$E$4</c:f>
              <c:strCache>
                <c:ptCount val="1"/>
                <c:pt idx="0">
                  <c:v>Mobile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(4)'!$E$5:$E$15</c:f>
              <c:numCache>
                <c:formatCode>General</c:formatCode>
                <c:ptCount val="10"/>
                <c:pt idx="0">
                  <c:v>35120</c:v>
                </c:pt>
                <c:pt idx="1">
                  <c:v>35386</c:v>
                </c:pt>
                <c:pt idx="2">
                  <c:v>63792</c:v>
                </c:pt>
                <c:pt idx="5">
                  <c:v>102080</c:v>
                </c:pt>
                <c:pt idx="6">
                  <c:v>84690</c:v>
                </c:pt>
                <c:pt idx="7">
                  <c:v>122616</c:v>
                </c:pt>
              </c:numCache>
            </c:numRef>
          </c:val>
          <c:extLst>
            <c:ext xmlns:c16="http://schemas.microsoft.com/office/drawing/2014/chart" uri="{C3380CC4-5D6E-409C-BE32-E72D297353CC}">
              <c16:uniqueId val="{00000024-A3D6-4BC9-9B48-A7D5CC5B98B0}"/>
            </c:ext>
          </c:extLst>
        </c:ser>
        <c:ser>
          <c:idx val="4"/>
          <c:order val="4"/>
          <c:tx>
            <c:strRef>
              <c:f>'RPT (4)'!$F$3:$F$4</c:f>
              <c:strCache>
                <c:ptCount val="1"/>
                <c:pt idx="0">
                  <c:v>Table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(4)'!$F$5:$F$15</c:f>
              <c:numCache>
                <c:formatCode>General</c:formatCode>
                <c:ptCount val="10"/>
                <c:pt idx="0">
                  <c:v>40570</c:v>
                </c:pt>
                <c:pt idx="2">
                  <c:v>52200</c:v>
                </c:pt>
                <c:pt idx="3">
                  <c:v>32880</c:v>
                </c:pt>
                <c:pt idx="4">
                  <c:v>70060</c:v>
                </c:pt>
                <c:pt idx="5">
                  <c:v>147168</c:v>
                </c:pt>
                <c:pt idx="7">
                  <c:v>113496</c:v>
                </c:pt>
                <c:pt idx="8">
                  <c:v>110572</c:v>
                </c:pt>
                <c:pt idx="9">
                  <c:v>150588</c:v>
                </c:pt>
              </c:numCache>
            </c:numRef>
          </c:val>
          <c:extLst>
            <c:ext xmlns:c16="http://schemas.microsoft.com/office/drawing/2014/chart" uri="{C3380CC4-5D6E-409C-BE32-E72D297353CC}">
              <c16:uniqueId val="{00000027-A3D6-4BC9-9B48-A7D5CC5B98B0}"/>
            </c:ext>
          </c:extLst>
        </c:ser>
        <c:ser>
          <c:idx val="5"/>
          <c:order val="5"/>
          <c:tx>
            <c:strRef>
              <c:f>'RPT (4)'!$G$3:$G$4</c:f>
              <c:strCache>
                <c:ptCount val="1"/>
                <c:pt idx="0">
                  <c:v>TV</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(4)'!$G$5:$G$15</c:f>
              <c:numCache>
                <c:formatCode>General</c:formatCode>
                <c:ptCount val="10"/>
                <c:pt idx="0">
                  <c:v>45696</c:v>
                </c:pt>
                <c:pt idx="1">
                  <c:v>63536</c:v>
                </c:pt>
                <c:pt idx="3">
                  <c:v>23460</c:v>
                </c:pt>
                <c:pt idx="4">
                  <c:v>39624</c:v>
                </c:pt>
                <c:pt idx="5">
                  <c:v>83204</c:v>
                </c:pt>
                <c:pt idx="6">
                  <c:v>147520</c:v>
                </c:pt>
                <c:pt idx="8">
                  <c:v>61732</c:v>
                </c:pt>
                <c:pt idx="9">
                  <c:v>33500</c:v>
                </c:pt>
              </c:numCache>
            </c:numRef>
          </c:val>
          <c:extLst>
            <c:ext xmlns:c16="http://schemas.microsoft.com/office/drawing/2014/chart" uri="{C3380CC4-5D6E-409C-BE32-E72D297353CC}">
              <c16:uniqueId val="{00000028-A3D6-4BC9-9B48-A7D5CC5B98B0}"/>
            </c:ext>
          </c:extLst>
        </c:ser>
        <c:dLbls>
          <c:showLegendKey val="0"/>
          <c:showVal val="0"/>
          <c:showCatName val="0"/>
          <c:showSerName val="0"/>
          <c:showPercent val="0"/>
          <c:showBubbleSize val="0"/>
        </c:dLbls>
        <c:gapWidth val="100"/>
        <c:overlap val="-24"/>
        <c:axId val="296850288"/>
        <c:axId val="290516048"/>
      </c:barChart>
      <c:catAx>
        <c:axId val="296850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6048"/>
        <c:crosses val="autoZero"/>
        <c:auto val="1"/>
        <c:lblAlgn val="ctr"/>
        <c:lblOffset val="100"/>
        <c:noMultiLvlLbl val="0"/>
      </c:catAx>
      <c:valAx>
        <c:axId val="2905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0288"/>
        <c:crosses val="autoZero"/>
        <c:crossBetween val="between"/>
      </c:valAx>
      <c:spPr>
        <a:noFill/>
        <a:ln>
          <a:noFill/>
        </a:ln>
        <a:effectLst/>
      </c:spPr>
    </c:plotArea>
    <c:legend>
      <c:legendPos val="r"/>
      <c:layout>
        <c:manualLayout>
          <c:xMode val="edge"/>
          <c:yMode val="edge"/>
          <c:x val="0.83483382002202811"/>
          <c:y val="0.25711805555555556"/>
          <c:w val="0.13908634814582441"/>
          <c:h val="0.42955616988047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(2)!MyPT1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Product wise Sale</a:t>
            </a:r>
          </a:p>
        </c:rich>
      </c:tx>
      <c:layout>
        <c:manualLayout>
          <c:xMode val="edge"/>
          <c:yMode val="edge"/>
          <c:x val="0.31229527784281685"/>
          <c:y val="5.0635011014358924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elete val="1"/>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'RPT (2)'!$B$3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9B2-4CA0-AF60-DEC3F22B8CA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9B2-4CA0-AF60-DEC3F22B8CA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9B2-4CA0-AF60-DEC3F22B8CA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9B2-4CA0-AF60-DEC3F22B8CA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9B2-4CA0-AF60-DEC3F22B8CA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9B2-4CA0-AF60-DEC3F22B8CA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'RPT (2)'!$A$4:$A$10</c:f>
              <c:strCache>
                <c:ptCount val="6"/>
                <c:pt idx="0">
                  <c:v>Computer</c:v>
                </c:pt>
                <c:pt idx="1">
                  <c:v>Hard Disc</c:v>
                </c:pt>
                <c:pt idx="2">
                  <c:v>Laptop</c:v>
                </c:pt>
                <c:pt idx="3">
                  <c:v>Mobile</c:v>
                </c:pt>
                <c:pt idx="4">
                  <c:v>Table</c:v>
                </c:pt>
                <c:pt idx="5">
                  <c:v>TV</c:v>
                </c:pt>
              </c:strCache>
            </c:strRef>
          </c:cat>
          <c:val>
            <c:numRef>
              <c:f>'RPT (2)'!$B$4:$B$10</c:f>
              <c:numCache>
                <c:formatCode>General</c:formatCode>
                <c:ptCount val="6"/>
                <c:pt idx="0">
                  <c:v>431414</c:v>
                </c:pt>
                <c:pt idx="1">
                  <c:v>293060</c:v>
                </c:pt>
                <c:pt idx="2">
                  <c:v>242798</c:v>
                </c:pt>
                <c:pt idx="3">
                  <c:v>443684</c:v>
                </c:pt>
                <c:pt idx="4">
                  <c:v>717534</c:v>
                </c:pt>
                <c:pt idx="5">
                  <c:v>498272</c:v>
                </c:pt>
              </c:numCache>
            </c:numRef>
          </c:val>
          <c:extLst>
            <c:ext xmlns:c16="http://schemas.microsoft.com/office/drawing/2014/chart" uri="{C3380CC4-5D6E-409C-BE32-E72D297353CC}">
              <c16:uniqueId val="{0000000C-69B2-4CA0-AF60-DEC3F22B8CA3}"/>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(TEJAS).xlsx]RPT!MyPT1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Area wise Sale</a:t>
            </a:r>
          </a:p>
        </c:rich>
      </c:tx>
      <c:layout>
        <c:manualLayout>
          <c:xMode val="edge"/>
          <c:yMode val="edge"/>
          <c:x val="0.34596193415637855"/>
          <c:y val="0.1491870807815689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RPT!$B$3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5E-4B99-B77D-588A062B9D8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5E-4B99-B77D-588A062B9D8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5E-4B99-B77D-588A062B9D8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5E-4B99-B77D-588A062B9D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RPT!$A$4:$A$8</c:f>
              <c:strCache>
                <c:ptCount val="4"/>
                <c:pt idx="0">
                  <c:v>East</c:v>
                </c:pt>
                <c:pt idx="1">
                  <c:v>North</c:v>
                </c:pt>
                <c:pt idx="2">
                  <c:v>South</c:v>
                </c:pt>
                <c:pt idx="3">
                  <c:v>West</c:v>
                </c:pt>
              </c:strCache>
            </c:strRef>
          </c:cat>
          <c:val>
            <c:numRef>
              <c:f>RPT!$B$4:$B$8</c:f>
              <c:numCache>
                <c:formatCode>General</c:formatCode>
                <c:ptCount val="4"/>
                <c:pt idx="0">
                  <c:v>773681</c:v>
                </c:pt>
                <c:pt idx="1">
                  <c:v>521349</c:v>
                </c:pt>
                <c:pt idx="2">
                  <c:v>676954</c:v>
                </c:pt>
                <c:pt idx="3">
                  <c:v>654778</c:v>
                </c:pt>
              </c:numCache>
            </c:numRef>
          </c:val>
          <c:extLst>
            <c:ext xmlns:c16="http://schemas.microsoft.com/office/drawing/2014/chart" uri="{C3380CC4-5D6E-409C-BE32-E72D297353CC}">
              <c16:uniqueId val="{00000008-625E-4B99-B77D-588A062B9D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5888366909108216"/>
          <c:y val="0.36064678113152521"/>
          <c:w val="0.10768007892071653"/>
          <c:h val="0.47471064814814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(3)!MyPT1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Area wise Product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'RPT (3)'!$B$3:$B$4</c:f>
              <c:strCache>
                <c:ptCount val="1"/>
                <c:pt idx="0">
                  <c:v>Computer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(3)'!$B$5:$B$9</c:f>
              <c:numCache>
                <c:formatCode>General</c:formatCode>
                <c:ptCount val="4"/>
                <c:pt idx="0">
                  <c:v>133405</c:v>
                </c:pt>
                <c:pt idx="1">
                  <c:v>172773</c:v>
                </c:pt>
                <c:pt idx="3">
                  <c:v>125236</c:v>
                </c:pt>
              </c:numCache>
            </c:numRef>
          </c:val>
          <c:extLst>
            <c:ext xmlns:c16="http://schemas.microsoft.com/office/drawing/2014/chart" uri="{C3380CC4-5D6E-409C-BE32-E72D297353CC}">
              <c16:uniqueId val="{00000000-1B2D-4E54-AEE2-CAA2C7C1BC3E}"/>
            </c:ext>
          </c:extLst>
        </c:ser>
        <c:ser>
          <c:idx val="1"/>
          <c:order val="1"/>
          <c:tx>
            <c:strRef>
              <c:f>'RPT (3)'!$C$3:$C$4</c:f>
              <c:strCache>
                <c:ptCount val="1"/>
                <c:pt idx="0">
                  <c:v>Hard Disc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(3)'!$C$5:$C$9</c:f>
              <c:numCache>
                <c:formatCode>General</c:formatCode>
                <c:ptCount val="4"/>
                <c:pt idx="0">
                  <c:v>148568</c:v>
                </c:pt>
                <c:pt idx="2">
                  <c:v>144492</c:v>
                </c:pt>
              </c:numCache>
            </c:numRef>
          </c:val>
          <c:extLst>
            <c:ext xmlns:c16="http://schemas.microsoft.com/office/drawing/2014/chart" uri="{C3380CC4-5D6E-409C-BE32-E72D297353CC}">
              <c16:uniqueId val="{00000022-3F64-4F43-B390-6E02DB2A60CC}"/>
            </c:ext>
          </c:extLst>
        </c:ser>
        <c:ser>
          <c:idx val="2"/>
          <c:order val="2"/>
          <c:tx>
            <c:strRef>
              <c:f>'RPT (3)'!$D$3:$D$4</c:f>
              <c:strCache>
                <c:ptCount val="1"/>
                <c:pt idx="0">
                  <c:v>Laptop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(3)'!$D$5:$D$9</c:f>
              <c:numCache>
                <c:formatCode>General</c:formatCode>
                <c:ptCount val="4"/>
                <c:pt idx="1">
                  <c:v>127928</c:v>
                </c:pt>
                <c:pt idx="3">
                  <c:v>114870</c:v>
                </c:pt>
              </c:numCache>
            </c:numRef>
          </c:val>
          <c:extLst>
            <c:ext xmlns:c16="http://schemas.microsoft.com/office/drawing/2014/chart" uri="{C3380CC4-5D6E-409C-BE32-E72D297353CC}">
              <c16:uniqueId val="{00000023-3F64-4F43-B390-6E02DB2A60CC}"/>
            </c:ext>
          </c:extLst>
        </c:ser>
        <c:ser>
          <c:idx val="3"/>
          <c:order val="3"/>
          <c:tx>
            <c:strRef>
              <c:f>'RPT (3)'!$E$3:$E$4</c:f>
              <c:strCache>
                <c:ptCount val="1"/>
                <c:pt idx="0">
                  <c:v>Mobile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(3)'!$E$5:$E$9</c:f>
              <c:numCache>
                <c:formatCode>General</c:formatCode>
                <c:ptCount val="4"/>
                <c:pt idx="0">
                  <c:v>137200</c:v>
                </c:pt>
                <c:pt idx="2">
                  <c:v>186408</c:v>
                </c:pt>
                <c:pt idx="3">
                  <c:v>120076</c:v>
                </c:pt>
              </c:numCache>
            </c:numRef>
          </c:val>
          <c:extLst>
            <c:ext xmlns:c16="http://schemas.microsoft.com/office/drawing/2014/chart" uri="{C3380CC4-5D6E-409C-BE32-E72D297353CC}">
              <c16:uniqueId val="{00000024-3F64-4F43-B390-6E02DB2A60CC}"/>
            </c:ext>
          </c:extLst>
        </c:ser>
        <c:ser>
          <c:idx val="4"/>
          <c:order val="4"/>
          <c:tx>
            <c:strRef>
              <c:f>'RPT (3)'!$F$3:$F$4</c:f>
              <c:strCache>
                <c:ptCount val="1"/>
                <c:pt idx="0">
                  <c:v>Table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(3)'!$F$5:$F$9</c:f>
              <c:numCache>
                <c:formatCode>General</c:formatCode>
                <c:ptCount val="4"/>
                <c:pt idx="0">
                  <c:v>143452</c:v>
                </c:pt>
                <c:pt idx="1">
                  <c:v>220648</c:v>
                </c:pt>
                <c:pt idx="2">
                  <c:v>187738</c:v>
                </c:pt>
                <c:pt idx="3">
                  <c:v>165696</c:v>
                </c:pt>
              </c:numCache>
            </c:numRef>
          </c:val>
          <c:extLst>
            <c:ext xmlns:c16="http://schemas.microsoft.com/office/drawing/2014/chart" uri="{C3380CC4-5D6E-409C-BE32-E72D297353CC}">
              <c16:uniqueId val="{00000027-3F64-4F43-B390-6E02DB2A60CC}"/>
            </c:ext>
          </c:extLst>
        </c:ser>
        <c:ser>
          <c:idx val="5"/>
          <c:order val="5"/>
          <c:tx>
            <c:strRef>
              <c:f>'RPT (3)'!$G$3:$G$4</c:f>
              <c:strCache>
                <c:ptCount val="1"/>
                <c:pt idx="0">
                  <c:v>TV</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'RPT (3)'!$A$5:$A$9</c:f>
              <c:strCache>
                <c:ptCount val="4"/>
                <c:pt idx="0">
                  <c:v>East</c:v>
                </c:pt>
                <c:pt idx="1">
                  <c:v>North</c:v>
                </c:pt>
                <c:pt idx="2">
                  <c:v>South</c:v>
                </c:pt>
                <c:pt idx="3">
                  <c:v>West</c:v>
                </c:pt>
              </c:strCache>
            </c:strRef>
          </c:cat>
          <c:val>
            <c:numRef>
              <c:f>'RPT (3)'!$G$5:$G$9</c:f>
              <c:numCache>
                <c:formatCode>General</c:formatCode>
                <c:ptCount val="4"/>
                <c:pt idx="0">
                  <c:v>211056</c:v>
                </c:pt>
                <c:pt idx="2">
                  <c:v>158316</c:v>
                </c:pt>
                <c:pt idx="3">
                  <c:v>128900</c:v>
                </c:pt>
              </c:numCache>
            </c:numRef>
          </c:val>
          <c:extLst>
            <c:ext xmlns:c16="http://schemas.microsoft.com/office/drawing/2014/chart" uri="{C3380CC4-5D6E-409C-BE32-E72D297353CC}">
              <c16:uniqueId val="{00000028-3F64-4F43-B390-6E02DB2A60CC}"/>
            </c:ext>
          </c:extLst>
        </c:ser>
        <c:dLbls>
          <c:showLegendKey val="0"/>
          <c:showVal val="0"/>
          <c:showCatName val="0"/>
          <c:showSerName val="0"/>
          <c:showPercent val="0"/>
          <c:showBubbleSize val="0"/>
        </c:dLbls>
        <c:gapWidth val="115"/>
        <c:overlap val="-20"/>
        <c:axId val="296850288"/>
        <c:axId val="290516048"/>
      </c:barChart>
      <c:catAx>
        <c:axId val="2968502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6048"/>
        <c:crosses val="autoZero"/>
        <c:auto val="1"/>
        <c:lblAlgn val="ctr"/>
        <c:lblOffset val="100"/>
        <c:noMultiLvlLbl val="0"/>
      </c:catAx>
      <c:valAx>
        <c:axId val="29051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0288"/>
        <c:crosses val="autoZero"/>
        <c:crossBetween val="between"/>
      </c:valAx>
      <c:spPr>
        <a:noFill/>
        <a:ln>
          <a:noFill/>
        </a:ln>
        <a:effectLst/>
      </c:spPr>
    </c:plotArea>
    <c:legend>
      <c:legendPos val="r"/>
      <c:layout>
        <c:manualLayout>
          <c:xMode val="edge"/>
          <c:yMode val="edge"/>
          <c:x val="0.83226179482194351"/>
          <c:y val="0.2944572032662584"/>
          <c:w val="0.1263360631644537"/>
          <c:h val="0.49431909675705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(4)!MyPT1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 wise Product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'RPT (4)'!$B$3:$B$4</c:f>
              <c:strCache>
                <c:ptCount val="1"/>
                <c:pt idx="0">
                  <c:v>Computer</c:v>
                </c:pt>
              </c:strCache>
            </c:strRef>
          </c:tx>
          <c:spPr>
            <a:solidFill>
              <a:schemeClr val="accent1"/>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(4)'!$B$5:$B$15</c:f>
              <c:numCache>
                <c:formatCode>General</c:formatCode>
                <c:ptCount val="10"/>
                <c:pt idx="1">
                  <c:v>72165</c:v>
                </c:pt>
                <c:pt idx="2">
                  <c:v>53449</c:v>
                </c:pt>
                <c:pt idx="3">
                  <c:v>29068</c:v>
                </c:pt>
                <c:pt idx="6">
                  <c:v>100608</c:v>
                </c:pt>
                <c:pt idx="7">
                  <c:v>79956</c:v>
                </c:pt>
                <c:pt idx="8">
                  <c:v>96168</c:v>
                </c:pt>
              </c:numCache>
            </c:numRef>
          </c:val>
          <c:extLst>
            <c:ext xmlns:c16="http://schemas.microsoft.com/office/drawing/2014/chart" uri="{C3380CC4-5D6E-409C-BE32-E72D297353CC}">
              <c16:uniqueId val="{00000000-E136-4852-94A3-170B7817AC6E}"/>
            </c:ext>
          </c:extLst>
        </c:ser>
        <c:ser>
          <c:idx val="1"/>
          <c:order val="1"/>
          <c:tx>
            <c:strRef>
              <c:f>'RPT (4)'!$C$3:$C$4</c:f>
              <c:strCache>
                <c:ptCount val="1"/>
                <c:pt idx="0">
                  <c:v>Hard Disc</c:v>
                </c:pt>
              </c:strCache>
            </c:strRef>
          </c:tx>
          <c:spPr>
            <a:solidFill>
              <a:schemeClr val="accent2"/>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(4)'!$C$5:$C$15</c:f>
              <c:numCache>
                <c:formatCode>General</c:formatCode>
                <c:ptCount val="10"/>
                <c:pt idx="1">
                  <c:v>68562</c:v>
                </c:pt>
                <c:pt idx="4">
                  <c:v>66164</c:v>
                </c:pt>
                <c:pt idx="6">
                  <c:v>75930</c:v>
                </c:pt>
                <c:pt idx="9">
                  <c:v>82404</c:v>
                </c:pt>
              </c:numCache>
            </c:numRef>
          </c:val>
          <c:extLst>
            <c:ext xmlns:c16="http://schemas.microsoft.com/office/drawing/2014/chart" uri="{C3380CC4-5D6E-409C-BE32-E72D297353CC}">
              <c16:uniqueId val="{00000022-9465-41A8-ADA8-0098725720A3}"/>
            </c:ext>
          </c:extLst>
        </c:ser>
        <c:ser>
          <c:idx val="2"/>
          <c:order val="2"/>
          <c:tx>
            <c:strRef>
              <c:f>'RPT (4)'!$D$3:$D$4</c:f>
              <c:strCache>
                <c:ptCount val="1"/>
                <c:pt idx="0">
                  <c:v>Laptop</c:v>
                </c:pt>
              </c:strCache>
            </c:strRef>
          </c:tx>
          <c:spPr>
            <a:solidFill>
              <a:schemeClr val="accent3"/>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(4)'!$D$5:$D$15</c:f>
              <c:numCache>
                <c:formatCode>General</c:formatCode>
                <c:ptCount val="10"/>
                <c:pt idx="0">
                  <c:v>16350</c:v>
                </c:pt>
                <c:pt idx="2">
                  <c:v>24320</c:v>
                </c:pt>
                <c:pt idx="3">
                  <c:v>14286</c:v>
                </c:pt>
                <c:pt idx="4">
                  <c:v>45690</c:v>
                </c:pt>
                <c:pt idx="5">
                  <c:v>31760</c:v>
                </c:pt>
                <c:pt idx="7">
                  <c:v>19172</c:v>
                </c:pt>
                <c:pt idx="8">
                  <c:v>22040</c:v>
                </c:pt>
                <c:pt idx="9">
                  <c:v>69180</c:v>
                </c:pt>
              </c:numCache>
            </c:numRef>
          </c:val>
          <c:extLst>
            <c:ext xmlns:c16="http://schemas.microsoft.com/office/drawing/2014/chart" uri="{C3380CC4-5D6E-409C-BE32-E72D297353CC}">
              <c16:uniqueId val="{00000023-9465-41A8-ADA8-0098725720A3}"/>
            </c:ext>
          </c:extLst>
        </c:ser>
        <c:ser>
          <c:idx val="3"/>
          <c:order val="3"/>
          <c:tx>
            <c:strRef>
              <c:f>'RPT (4)'!$E$3:$E$4</c:f>
              <c:strCache>
                <c:ptCount val="1"/>
                <c:pt idx="0">
                  <c:v>Mobile</c:v>
                </c:pt>
              </c:strCache>
            </c:strRef>
          </c:tx>
          <c:spPr>
            <a:solidFill>
              <a:schemeClr val="accent4"/>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(4)'!$E$5:$E$15</c:f>
              <c:numCache>
                <c:formatCode>General</c:formatCode>
                <c:ptCount val="10"/>
                <c:pt idx="0">
                  <c:v>35120</c:v>
                </c:pt>
                <c:pt idx="1">
                  <c:v>35386</c:v>
                </c:pt>
                <c:pt idx="2">
                  <c:v>63792</c:v>
                </c:pt>
                <c:pt idx="5">
                  <c:v>102080</c:v>
                </c:pt>
                <c:pt idx="6">
                  <c:v>84690</c:v>
                </c:pt>
                <c:pt idx="7">
                  <c:v>122616</c:v>
                </c:pt>
              </c:numCache>
            </c:numRef>
          </c:val>
          <c:extLst>
            <c:ext xmlns:c16="http://schemas.microsoft.com/office/drawing/2014/chart" uri="{C3380CC4-5D6E-409C-BE32-E72D297353CC}">
              <c16:uniqueId val="{00000024-9465-41A8-ADA8-0098725720A3}"/>
            </c:ext>
          </c:extLst>
        </c:ser>
        <c:ser>
          <c:idx val="4"/>
          <c:order val="4"/>
          <c:tx>
            <c:strRef>
              <c:f>'RPT (4)'!$F$3:$F$4</c:f>
              <c:strCache>
                <c:ptCount val="1"/>
                <c:pt idx="0">
                  <c:v>Table</c:v>
                </c:pt>
              </c:strCache>
            </c:strRef>
          </c:tx>
          <c:spPr>
            <a:solidFill>
              <a:schemeClr val="accent5"/>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(4)'!$F$5:$F$15</c:f>
              <c:numCache>
                <c:formatCode>General</c:formatCode>
                <c:ptCount val="10"/>
                <c:pt idx="0">
                  <c:v>40570</c:v>
                </c:pt>
                <c:pt idx="2">
                  <c:v>52200</c:v>
                </c:pt>
                <c:pt idx="3">
                  <c:v>32880</c:v>
                </c:pt>
                <c:pt idx="4">
                  <c:v>70060</c:v>
                </c:pt>
                <c:pt idx="5">
                  <c:v>147168</c:v>
                </c:pt>
                <c:pt idx="7">
                  <c:v>113496</c:v>
                </c:pt>
                <c:pt idx="8">
                  <c:v>110572</c:v>
                </c:pt>
                <c:pt idx="9">
                  <c:v>150588</c:v>
                </c:pt>
              </c:numCache>
            </c:numRef>
          </c:val>
          <c:extLst>
            <c:ext xmlns:c16="http://schemas.microsoft.com/office/drawing/2014/chart" uri="{C3380CC4-5D6E-409C-BE32-E72D297353CC}">
              <c16:uniqueId val="{00000027-9465-41A8-ADA8-0098725720A3}"/>
            </c:ext>
          </c:extLst>
        </c:ser>
        <c:ser>
          <c:idx val="5"/>
          <c:order val="5"/>
          <c:tx>
            <c:strRef>
              <c:f>'RPT (4)'!$G$3:$G$4</c:f>
              <c:strCache>
                <c:ptCount val="1"/>
                <c:pt idx="0">
                  <c:v>TV</c:v>
                </c:pt>
              </c:strCache>
            </c:strRef>
          </c:tx>
          <c:spPr>
            <a:solidFill>
              <a:schemeClr val="accent6"/>
            </a:solidFill>
            <a:ln>
              <a:noFill/>
            </a:ln>
            <a:effectLst/>
          </c:spPr>
          <c:invertIfNegative val="0"/>
          <c:cat>
            <c:strRef>
              <c:f>'RPT (4)'!$A$5:$A$15</c:f>
              <c:strCache>
                <c:ptCount val="10"/>
                <c:pt idx="0">
                  <c:v>1/Jan/2010</c:v>
                </c:pt>
                <c:pt idx="1">
                  <c:v>2/Jan/2010</c:v>
                </c:pt>
                <c:pt idx="2">
                  <c:v>3/Jan/2010</c:v>
                </c:pt>
                <c:pt idx="3">
                  <c:v>4/Jan/2010</c:v>
                </c:pt>
                <c:pt idx="4">
                  <c:v>5/Jan/2010</c:v>
                </c:pt>
                <c:pt idx="5">
                  <c:v>6/Jan/2010</c:v>
                </c:pt>
                <c:pt idx="6">
                  <c:v>7/Jan/2010</c:v>
                </c:pt>
                <c:pt idx="7">
                  <c:v>8/Jan/2010</c:v>
                </c:pt>
                <c:pt idx="8">
                  <c:v>9/Jan/2010</c:v>
                </c:pt>
                <c:pt idx="9">
                  <c:v>10/Jan/2010</c:v>
                </c:pt>
              </c:strCache>
            </c:strRef>
          </c:cat>
          <c:val>
            <c:numRef>
              <c:f>'RPT (4)'!$G$5:$G$15</c:f>
              <c:numCache>
                <c:formatCode>General</c:formatCode>
                <c:ptCount val="10"/>
                <c:pt idx="0">
                  <c:v>45696</c:v>
                </c:pt>
                <c:pt idx="1">
                  <c:v>63536</c:v>
                </c:pt>
                <c:pt idx="3">
                  <c:v>23460</c:v>
                </c:pt>
                <c:pt idx="4">
                  <c:v>39624</c:v>
                </c:pt>
                <c:pt idx="5">
                  <c:v>83204</c:v>
                </c:pt>
                <c:pt idx="6">
                  <c:v>147520</c:v>
                </c:pt>
                <c:pt idx="8">
                  <c:v>61732</c:v>
                </c:pt>
                <c:pt idx="9">
                  <c:v>33500</c:v>
                </c:pt>
              </c:numCache>
            </c:numRef>
          </c:val>
          <c:extLst>
            <c:ext xmlns:c16="http://schemas.microsoft.com/office/drawing/2014/chart" uri="{C3380CC4-5D6E-409C-BE32-E72D297353CC}">
              <c16:uniqueId val="{00000028-9465-41A8-ADA8-0098725720A3}"/>
            </c:ext>
          </c:extLst>
        </c:ser>
        <c:dLbls>
          <c:showLegendKey val="0"/>
          <c:showVal val="0"/>
          <c:showCatName val="0"/>
          <c:showSerName val="0"/>
          <c:showPercent val="0"/>
          <c:showBubbleSize val="0"/>
        </c:dLbls>
        <c:gapWidth val="219"/>
        <c:overlap val="-27"/>
        <c:axId val="296850288"/>
        <c:axId val="290516048"/>
      </c:barChart>
      <c:catAx>
        <c:axId val="29685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6048"/>
        <c:crosses val="autoZero"/>
        <c:auto val="1"/>
        <c:lblAlgn val="ctr"/>
        <c:lblOffset val="100"/>
        <c:noMultiLvlLbl val="0"/>
      </c:catAx>
      <c:valAx>
        <c:axId val="2905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0288"/>
        <c:crosses val="autoZero"/>
        <c:crossBetween val="between"/>
      </c:valAx>
      <c:spPr>
        <a:noFill/>
        <a:ln>
          <a:noFill/>
        </a:ln>
        <a:effectLst/>
      </c:spPr>
    </c:plotArea>
    <c:legend>
      <c:legendPos val="r"/>
      <c:layout>
        <c:manualLayout>
          <c:xMode val="edge"/>
          <c:yMode val="edge"/>
          <c:x val="0.84308783048460401"/>
          <c:y val="0.26869212962962963"/>
          <c:w val="0.13584462237717471"/>
          <c:h val="0.47143678160919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(3)!MyPT1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wise Product Sale</a:t>
            </a:r>
          </a:p>
        </c:rich>
      </c:tx>
      <c:layout>
        <c:manualLayout>
          <c:xMode val="edge"/>
          <c:yMode val="edge"/>
          <c:x val="0.24136702072653676"/>
          <c:y val="0.149187080781568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'RPT (3)'!$B$3:$B$4</c:f>
              <c:strCache>
                <c:ptCount val="1"/>
                <c:pt idx="0">
                  <c:v>Computer</c:v>
                </c:pt>
              </c:strCache>
            </c:strRef>
          </c:tx>
          <c:spPr>
            <a:solidFill>
              <a:schemeClr val="accent1"/>
            </a:solidFill>
            <a:ln>
              <a:noFill/>
            </a:ln>
            <a:effectLst/>
          </c:spPr>
          <c:invertIfNegative val="0"/>
          <c:cat>
            <c:strRef>
              <c:f>'RPT (3)'!$A$5:$A$9</c:f>
              <c:strCache>
                <c:ptCount val="4"/>
                <c:pt idx="0">
                  <c:v>East</c:v>
                </c:pt>
                <c:pt idx="1">
                  <c:v>North</c:v>
                </c:pt>
                <c:pt idx="2">
                  <c:v>South</c:v>
                </c:pt>
                <c:pt idx="3">
                  <c:v>West</c:v>
                </c:pt>
              </c:strCache>
            </c:strRef>
          </c:cat>
          <c:val>
            <c:numRef>
              <c:f>'RPT (3)'!$B$5:$B$9</c:f>
              <c:numCache>
                <c:formatCode>General</c:formatCode>
                <c:ptCount val="4"/>
                <c:pt idx="0">
                  <c:v>133405</c:v>
                </c:pt>
                <c:pt idx="1">
                  <c:v>172773</c:v>
                </c:pt>
                <c:pt idx="3">
                  <c:v>125236</c:v>
                </c:pt>
              </c:numCache>
            </c:numRef>
          </c:val>
          <c:extLst>
            <c:ext xmlns:c16="http://schemas.microsoft.com/office/drawing/2014/chart" uri="{C3380CC4-5D6E-409C-BE32-E72D297353CC}">
              <c16:uniqueId val="{00000000-434B-4288-8915-23C35F5D3822}"/>
            </c:ext>
          </c:extLst>
        </c:ser>
        <c:ser>
          <c:idx val="1"/>
          <c:order val="1"/>
          <c:tx>
            <c:strRef>
              <c:f>'RPT (3)'!$C$3:$C$4</c:f>
              <c:strCache>
                <c:ptCount val="1"/>
                <c:pt idx="0">
                  <c:v>Hard Disc</c:v>
                </c:pt>
              </c:strCache>
            </c:strRef>
          </c:tx>
          <c:spPr>
            <a:solidFill>
              <a:schemeClr val="accent2"/>
            </a:solidFill>
            <a:ln>
              <a:noFill/>
            </a:ln>
            <a:effectLst/>
          </c:spPr>
          <c:invertIfNegative val="0"/>
          <c:cat>
            <c:strRef>
              <c:f>'RPT (3)'!$A$5:$A$9</c:f>
              <c:strCache>
                <c:ptCount val="4"/>
                <c:pt idx="0">
                  <c:v>East</c:v>
                </c:pt>
                <c:pt idx="1">
                  <c:v>North</c:v>
                </c:pt>
                <c:pt idx="2">
                  <c:v>South</c:v>
                </c:pt>
                <c:pt idx="3">
                  <c:v>West</c:v>
                </c:pt>
              </c:strCache>
            </c:strRef>
          </c:cat>
          <c:val>
            <c:numRef>
              <c:f>'RPT (3)'!$C$5:$C$9</c:f>
              <c:numCache>
                <c:formatCode>General</c:formatCode>
                <c:ptCount val="4"/>
                <c:pt idx="0">
                  <c:v>148568</c:v>
                </c:pt>
                <c:pt idx="2">
                  <c:v>144492</c:v>
                </c:pt>
              </c:numCache>
            </c:numRef>
          </c:val>
          <c:extLst>
            <c:ext xmlns:c16="http://schemas.microsoft.com/office/drawing/2014/chart" uri="{C3380CC4-5D6E-409C-BE32-E72D297353CC}">
              <c16:uniqueId val="{00000022-5614-4B9E-83B0-494A241BBE48}"/>
            </c:ext>
          </c:extLst>
        </c:ser>
        <c:ser>
          <c:idx val="2"/>
          <c:order val="2"/>
          <c:tx>
            <c:strRef>
              <c:f>'RPT (3)'!$D$3:$D$4</c:f>
              <c:strCache>
                <c:ptCount val="1"/>
                <c:pt idx="0">
                  <c:v>Laptop</c:v>
                </c:pt>
              </c:strCache>
            </c:strRef>
          </c:tx>
          <c:spPr>
            <a:solidFill>
              <a:schemeClr val="accent3"/>
            </a:solidFill>
            <a:ln>
              <a:noFill/>
            </a:ln>
            <a:effectLst/>
          </c:spPr>
          <c:invertIfNegative val="0"/>
          <c:cat>
            <c:strRef>
              <c:f>'RPT (3)'!$A$5:$A$9</c:f>
              <c:strCache>
                <c:ptCount val="4"/>
                <c:pt idx="0">
                  <c:v>East</c:v>
                </c:pt>
                <c:pt idx="1">
                  <c:v>North</c:v>
                </c:pt>
                <c:pt idx="2">
                  <c:v>South</c:v>
                </c:pt>
                <c:pt idx="3">
                  <c:v>West</c:v>
                </c:pt>
              </c:strCache>
            </c:strRef>
          </c:cat>
          <c:val>
            <c:numRef>
              <c:f>'RPT (3)'!$D$5:$D$9</c:f>
              <c:numCache>
                <c:formatCode>General</c:formatCode>
                <c:ptCount val="4"/>
                <c:pt idx="1">
                  <c:v>127928</c:v>
                </c:pt>
                <c:pt idx="3">
                  <c:v>114870</c:v>
                </c:pt>
              </c:numCache>
            </c:numRef>
          </c:val>
          <c:extLst>
            <c:ext xmlns:c16="http://schemas.microsoft.com/office/drawing/2014/chart" uri="{C3380CC4-5D6E-409C-BE32-E72D297353CC}">
              <c16:uniqueId val="{00000023-5614-4B9E-83B0-494A241BBE48}"/>
            </c:ext>
          </c:extLst>
        </c:ser>
        <c:ser>
          <c:idx val="3"/>
          <c:order val="3"/>
          <c:tx>
            <c:strRef>
              <c:f>'RPT (3)'!$E$3:$E$4</c:f>
              <c:strCache>
                <c:ptCount val="1"/>
                <c:pt idx="0">
                  <c:v>Mobile</c:v>
                </c:pt>
              </c:strCache>
            </c:strRef>
          </c:tx>
          <c:spPr>
            <a:solidFill>
              <a:schemeClr val="accent4"/>
            </a:solidFill>
            <a:ln>
              <a:noFill/>
            </a:ln>
            <a:effectLst/>
          </c:spPr>
          <c:invertIfNegative val="0"/>
          <c:cat>
            <c:strRef>
              <c:f>'RPT (3)'!$A$5:$A$9</c:f>
              <c:strCache>
                <c:ptCount val="4"/>
                <c:pt idx="0">
                  <c:v>East</c:v>
                </c:pt>
                <c:pt idx="1">
                  <c:v>North</c:v>
                </c:pt>
                <c:pt idx="2">
                  <c:v>South</c:v>
                </c:pt>
                <c:pt idx="3">
                  <c:v>West</c:v>
                </c:pt>
              </c:strCache>
            </c:strRef>
          </c:cat>
          <c:val>
            <c:numRef>
              <c:f>'RPT (3)'!$E$5:$E$9</c:f>
              <c:numCache>
                <c:formatCode>General</c:formatCode>
                <c:ptCount val="4"/>
                <c:pt idx="0">
                  <c:v>137200</c:v>
                </c:pt>
                <c:pt idx="2">
                  <c:v>186408</c:v>
                </c:pt>
                <c:pt idx="3">
                  <c:v>120076</c:v>
                </c:pt>
              </c:numCache>
            </c:numRef>
          </c:val>
          <c:extLst>
            <c:ext xmlns:c16="http://schemas.microsoft.com/office/drawing/2014/chart" uri="{C3380CC4-5D6E-409C-BE32-E72D297353CC}">
              <c16:uniqueId val="{00000024-5614-4B9E-83B0-494A241BBE48}"/>
            </c:ext>
          </c:extLst>
        </c:ser>
        <c:ser>
          <c:idx val="4"/>
          <c:order val="4"/>
          <c:tx>
            <c:strRef>
              <c:f>'RPT (3)'!$F$3:$F$4</c:f>
              <c:strCache>
                <c:ptCount val="1"/>
                <c:pt idx="0">
                  <c:v>Table</c:v>
                </c:pt>
              </c:strCache>
            </c:strRef>
          </c:tx>
          <c:spPr>
            <a:solidFill>
              <a:schemeClr val="accent5"/>
            </a:solidFill>
            <a:ln>
              <a:noFill/>
            </a:ln>
            <a:effectLst/>
          </c:spPr>
          <c:invertIfNegative val="0"/>
          <c:cat>
            <c:strRef>
              <c:f>'RPT (3)'!$A$5:$A$9</c:f>
              <c:strCache>
                <c:ptCount val="4"/>
                <c:pt idx="0">
                  <c:v>East</c:v>
                </c:pt>
                <c:pt idx="1">
                  <c:v>North</c:v>
                </c:pt>
                <c:pt idx="2">
                  <c:v>South</c:v>
                </c:pt>
                <c:pt idx="3">
                  <c:v>West</c:v>
                </c:pt>
              </c:strCache>
            </c:strRef>
          </c:cat>
          <c:val>
            <c:numRef>
              <c:f>'RPT (3)'!$F$5:$F$9</c:f>
              <c:numCache>
                <c:formatCode>General</c:formatCode>
                <c:ptCount val="4"/>
                <c:pt idx="0">
                  <c:v>143452</c:v>
                </c:pt>
                <c:pt idx="1">
                  <c:v>220648</c:v>
                </c:pt>
                <c:pt idx="2">
                  <c:v>187738</c:v>
                </c:pt>
                <c:pt idx="3">
                  <c:v>165696</c:v>
                </c:pt>
              </c:numCache>
            </c:numRef>
          </c:val>
          <c:extLst>
            <c:ext xmlns:c16="http://schemas.microsoft.com/office/drawing/2014/chart" uri="{C3380CC4-5D6E-409C-BE32-E72D297353CC}">
              <c16:uniqueId val="{00000027-5614-4B9E-83B0-494A241BBE48}"/>
            </c:ext>
          </c:extLst>
        </c:ser>
        <c:ser>
          <c:idx val="5"/>
          <c:order val="5"/>
          <c:tx>
            <c:strRef>
              <c:f>'RPT (3)'!$G$3:$G$4</c:f>
              <c:strCache>
                <c:ptCount val="1"/>
                <c:pt idx="0">
                  <c:v>TV</c:v>
                </c:pt>
              </c:strCache>
            </c:strRef>
          </c:tx>
          <c:spPr>
            <a:solidFill>
              <a:schemeClr val="accent6"/>
            </a:solidFill>
            <a:ln>
              <a:noFill/>
            </a:ln>
            <a:effectLst/>
          </c:spPr>
          <c:invertIfNegative val="0"/>
          <c:cat>
            <c:strRef>
              <c:f>'RPT (3)'!$A$5:$A$9</c:f>
              <c:strCache>
                <c:ptCount val="4"/>
                <c:pt idx="0">
                  <c:v>East</c:v>
                </c:pt>
                <c:pt idx="1">
                  <c:v>North</c:v>
                </c:pt>
                <c:pt idx="2">
                  <c:v>South</c:v>
                </c:pt>
                <c:pt idx="3">
                  <c:v>West</c:v>
                </c:pt>
              </c:strCache>
            </c:strRef>
          </c:cat>
          <c:val>
            <c:numRef>
              <c:f>'RPT (3)'!$G$5:$G$9</c:f>
              <c:numCache>
                <c:formatCode>General</c:formatCode>
                <c:ptCount val="4"/>
                <c:pt idx="0">
                  <c:v>211056</c:v>
                </c:pt>
                <c:pt idx="2">
                  <c:v>158316</c:v>
                </c:pt>
                <c:pt idx="3">
                  <c:v>128900</c:v>
                </c:pt>
              </c:numCache>
            </c:numRef>
          </c:val>
          <c:extLst>
            <c:ext xmlns:c16="http://schemas.microsoft.com/office/drawing/2014/chart" uri="{C3380CC4-5D6E-409C-BE32-E72D297353CC}">
              <c16:uniqueId val="{00000028-5614-4B9E-83B0-494A241BBE48}"/>
            </c:ext>
          </c:extLst>
        </c:ser>
        <c:dLbls>
          <c:showLegendKey val="0"/>
          <c:showVal val="0"/>
          <c:showCatName val="0"/>
          <c:showSerName val="0"/>
          <c:showPercent val="0"/>
          <c:showBubbleSize val="0"/>
        </c:dLbls>
        <c:gapWidth val="219"/>
        <c:axId val="296850288"/>
        <c:axId val="290516048"/>
      </c:barChart>
      <c:catAx>
        <c:axId val="2968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6048"/>
        <c:crosses val="autoZero"/>
        <c:auto val="1"/>
        <c:lblAlgn val="ctr"/>
        <c:lblOffset val="100"/>
        <c:noMultiLvlLbl val="0"/>
      </c:catAx>
      <c:valAx>
        <c:axId val="29051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0288"/>
        <c:crosses val="autoZero"/>
        <c:crossBetween val="between"/>
      </c:valAx>
      <c:spPr>
        <a:noFill/>
        <a:ln>
          <a:noFill/>
        </a:ln>
        <a:effectLst/>
      </c:spPr>
    </c:plotArea>
    <c:legend>
      <c:legendPos val="r"/>
      <c:layout>
        <c:manualLayout>
          <c:xMode val="edge"/>
          <c:yMode val="edge"/>
          <c:x val="0.84308783048460401"/>
          <c:y val="0.2944572032662584"/>
          <c:w val="0.13584462237717471"/>
          <c:h val="0.47143678160919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 (2)!MyPT1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wise Sale</a:t>
            </a:r>
          </a:p>
        </c:rich>
      </c:tx>
      <c:layout>
        <c:manualLayout>
          <c:xMode val="edge"/>
          <c:yMode val="edge"/>
          <c:x val="0.29687169146070624"/>
          <c:y val="0.149187080781568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'RPT (2)'!$B$3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A3F9-456F-B9F7-0965757C3BA7}"/>
              </c:ext>
            </c:extLst>
          </c:dPt>
          <c:dPt>
            <c:idx val="1"/>
            <c:bubble3D val="0"/>
            <c:spPr>
              <a:solidFill>
                <a:schemeClr val="accent2"/>
              </a:solidFill>
              <a:ln>
                <a:noFill/>
              </a:ln>
              <a:effectLst/>
              <a:sp3d/>
            </c:spPr>
            <c:extLst>
              <c:ext xmlns:c16="http://schemas.microsoft.com/office/drawing/2014/chart" uri="{C3380CC4-5D6E-409C-BE32-E72D297353CC}">
                <c16:uniqueId val="{00000003-A3F9-456F-B9F7-0965757C3BA7}"/>
              </c:ext>
            </c:extLst>
          </c:dPt>
          <c:dPt>
            <c:idx val="2"/>
            <c:bubble3D val="0"/>
            <c:spPr>
              <a:solidFill>
                <a:schemeClr val="accent3"/>
              </a:solidFill>
              <a:ln>
                <a:noFill/>
              </a:ln>
              <a:effectLst/>
              <a:sp3d/>
            </c:spPr>
            <c:extLst>
              <c:ext xmlns:c16="http://schemas.microsoft.com/office/drawing/2014/chart" uri="{C3380CC4-5D6E-409C-BE32-E72D297353CC}">
                <c16:uniqueId val="{00000005-A3F9-456F-B9F7-0965757C3BA7}"/>
              </c:ext>
            </c:extLst>
          </c:dPt>
          <c:dPt>
            <c:idx val="3"/>
            <c:bubble3D val="0"/>
            <c:spPr>
              <a:solidFill>
                <a:schemeClr val="accent4"/>
              </a:solidFill>
              <a:ln>
                <a:noFill/>
              </a:ln>
              <a:effectLst/>
              <a:sp3d/>
            </c:spPr>
            <c:extLst>
              <c:ext xmlns:c16="http://schemas.microsoft.com/office/drawing/2014/chart" uri="{C3380CC4-5D6E-409C-BE32-E72D297353CC}">
                <c16:uniqueId val="{00000007-A3F9-456F-B9F7-0965757C3BA7}"/>
              </c:ext>
            </c:extLst>
          </c:dPt>
          <c:dPt>
            <c:idx val="4"/>
            <c:bubble3D val="0"/>
            <c:spPr>
              <a:solidFill>
                <a:schemeClr val="accent5"/>
              </a:solidFill>
              <a:ln>
                <a:noFill/>
              </a:ln>
              <a:effectLst/>
              <a:sp3d/>
            </c:spPr>
            <c:extLst>
              <c:ext xmlns:c16="http://schemas.microsoft.com/office/drawing/2014/chart" uri="{C3380CC4-5D6E-409C-BE32-E72D297353CC}">
                <c16:uniqueId val="{00000009-A3F9-456F-B9F7-0965757C3BA7}"/>
              </c:ext>
            </c:extLst>
          </c:dPt>
          <c:dPt>
            <c:idx val="5"/>
            <c:bubble3D val="0"/>
            <c:spPr>
              <a:solidFill>
                <a:schemeClr val="accent6"/>
              </a:solidFill>
              <a:ln>
                <a:noFill/>
              </a:ln>
              <a:effectLst/>
              <a:sp3d/>
            </c:spPr>
            <c:extLst>
              <c:ext xmlns:c16="http://schemas.microsoft.com/office/drawing/2014/chart" uri="{C3380CC4-5D6E-409C-BE32-E72D297353CC}">
                <c16:uniqueId val="{0000000B-A3F9-456F-B9F7-0965757C3BA7}"/>
              </c:ext>
            </c:extLst>
          </c:dPt>
          <c:cat>
            <c:strRef>
              <c:f>'RPT (2)'!$A$4:$A$10</c:f>
              <c:strCache>
                <c:ptCount val="6"/>
                <c:pt idx="0">
                  <c:v>Computer</c:v>
                </c:pt>
                <c:pt idx="1">
                  <c:v>Hard Disc</c:v>
                </c:pt>
                <c:pt idx="2">
                  <c:v>Laptop</c:v>
                </c:pt>
                <c:pt idx="3">
                  <c:v>Mobile</c:v>
                </c:pt>
                <c:pt idx="4">
                  <c:v>Table</c:v>
                </c:pt>
                <c:pt idx="5">
                  <c:v>TV</c:v>
                </c:pt>
              </c:strCache>
            </c:strRef>
          </c:cat>
          <c:val>
            <c:numRef>
              <c:f>'RPT (2)'!$B$4:$B$10</c:f>
              <c:numCache>
                <c:formatCode>General</c:formatCode>
                <c:ptCount val="6"/>
                <c:pt idx="0">
                  <c:v>431414</c:v>
                </c:pt>
                <c:pt idx="1">
                  <c:v>293060</c:v>
                </c:pt>
                <c:pt idx="2">
                  <c:v>242798</c:v>
                </c:pt>
                <c:pt idx="3">
                  <c:v>443684</c:v>
                </c:pt>
                <c:pt idx="4">
                  <c:v>717534</c:v>
                </c:pt>
                <c:pt idx="5">
                  <c:v>498272</c:v>
                </c:pt>
              </c:numCache>
            </c:numRef>
          </c:val>
          <c:extLst>
            <c:ext xmlns:c16="http://schemas.microsoft.com/office/drawing/2014/chart" uri="{C3380CC4-5D6E-409C-BE32-E72D297353CC}">
              <c16:uniqueId val="{00000000-CB03-4B78-8F85-49110C7B193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4308783048460401"/>
          <c:y val="0.30024424030329544"/>
          <c:w val="0.14127739778306322"/>
          <c:h val="0.57236758165645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DASHBOARD (TEJAS).xlsx]RPT!MyPT1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wise Sale</a:t>
            </a:r>
          </a:p>
        </c:rich>
      </c:tx>
      <c:layout>
        <c:manualLayout>
          <c:xMode val="edge"/>
          <c:yMode val="edge"/>
          <c:x val="0.34596193415637855"/>
          <c:y val="0.149187080781568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RPT!$B$3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161-4103-99E7-2405E296434F}"/>
              </c:ext>
            </c:extLst>
          </c:dPt>
          <c:dPt>
            <c:idx val="1"/>
            <c:bubble3D val="0"/>
            <c:spPr>
              <a:solidFill>
                <a:schemeClr val="accent2"/>
              </a:solidFill>
              <a:ln>
                <a:noFill/>
              </a:ln>
              <a:effectLst/>
            </c:spPr>
            <c:extLst>
              <c:ext xmlns:c16="http://schemas.microsoft.com/office/drawing/2014/chart" uri="{C3380CC4-5D6E-409C-BE32-E72D297353CC}">
                <c16:uniqueId val="{00000003-8161-4103-99E7-2405E296434F}"/>
              </c:ext>
            </c:extLst>
          </c:dPt>
          <c:dPt>
            <c:idx val="2"/>
            <c:bubble3D val="0"/>
            <c:spPr>
              <a:solidFill>
                <a:schemeClr val="accent3"/>
              </a:solidFill>
              <a:ln>
                <a:noFill/>
              </a:ln>
              <a:effectLst/>
            </c:spPr>
            <c:extLst>
              <c:ext xmlns:c16="http://schemas.microsoft.com/office/drawing/2014/chart" uri="{C3380CC4-5D6E-409C-BE32-E72D297353CC}">
                <c16:uniqueId val="{00000005-8161-4103-99E7-2405E296434F}"/>
              </c:ext>
            </c:extLst>
          </c:dPt>
          <c:dPt>
            <c:idx val="3"/>
            <c:bubble3D val="0"/>
            <c:spPr>
              <a:solidFill>
                <a:schemeClr val="accent4"/>
              </a:solidFill>
              <a:ln>
                <a:noFill/>
              </a:ln>
              <a:effectLst/>
            </c:spPr>
            <c:extLst>
              <c:ext xmlns:c16="http://schemas.microsoft.com/office/drawing/2014/chart" uri="{C3380CC4-5D6E-409C-BE32-E72D297353CC}">
                <c16:uniqueId val="{00000007-8161-4103-99E7-2405E296434F}"/>
              </c:ext>
            </c:extLst>
          </c:dPt>
          <c:cat>
            <c:strRef>
              <c:f>RPT!$A$4:$A$8</c:f>
              <c:strCache>
                <c:ptCount val="4"/>
                <c:pt idx="0">
                  <c:v>East</c:v>
                </c:pt>
                <c:pt idx="1">
                  <c:v>North</c:v>
                </c:pt>
                <c:pt idx="2">
                  <c:v>South</c:v>
                </c:pt>
                <c:pt idx="3">
                  <c:v>West</c:v>
                </c:pt>
              </c:strCache>
            </c:strRef>
          </c:cat>
          <c:val>
            <c:numRef>
              <c:f>RPT!$B$4:$B$8</c:f>
              <c:numCache>
                <c:formatCode>General</c:formatCode>
                <c:ptCount val="4"/>
                <c:pt idx="0">
                  <c:v>773681</c:v>
                </c:pt>
                <c:pt idx="1">
                  <c:v>521349</c:v>
                </c:pt>
                <c:pt idx="2">
                  <c:v>676954</c:v>
                </c:pt>
                <c:pt idx="3">
                  <c:v>654778</c:v>
                </c:pt>
              </c:numCache>
            </c:numRef>
          </c:val>
          <c:extLst>
            <c:ext xmlns:c16="http://schemas.microsoft.com/office/drawing/2014/chart" uri="{C3380CC4-5D6E-409C-BE32-E72D297353CC}">
              <c16:uniqueId val="{00000000-7CA4-4ECC-9DAA-5211C399873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14432</xdr:rowOff>
    </xdr:from>
    <xdr:to>
      <xdr:col>7</xdr:col>
      <xdr:colOff>606552</xdr:colOff>
      <xdr:row>21</xdr:row>
      <xdr:rowOff>60476</xdr:rowOff>
    </xdr:to>
    <xdr:graphicFrame macro="">
      <xdr:nvGraphicFramePr>
        <xdr:cNvPr id="10" name="MyCRT1">
          <a:extLst>
            <a:ext uri="{FF2B5EF4-FFF2-40B4-BE49-F238E27FC236}">
              <a16:creationId xmlns:a16="http://schemas.microsoft.com/office/drawing/2014/main" id="{1EA7E75D-FF14-4E16-B29C-A5E50A8A4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605973</xdr:colOff>
      <xdr:row>3</xdr:row>
      <xdr:rowOff>0</xdr:rowOff>
    </xdr:from>
    <xdr:to>
      <xdr:col>15</xdr:col>
      <xdr:colOff>586468</xdr:colOff>
      <xdr:row>21</xdr:row>
      <xdr:rowOff>60476</xdr:rowOff>
    </xdr:to>
    <xdr:graphicFrame macro="">
      <xdr:nvGraphicFramePr>
        <xdr:cNvPr id="13" name="MyCRT1">
          <a:extLst>
            <a:ext uri="{FF2B5EF4-FFF2-40B4-BE49-F238E27FC236}">
              <a16:creationId xmlns:a16="http://schemas.microsoft.com/office/drawing/2014/main" id="{5850C1E5-4A92-4E3E-A965-8F505969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66616</xdr:rowOff>
    </xdr:from>
    <xdr:to>
      <xdr:col>7</xdr:col>
      <xdr:colOff>606552</xdr:colOff>
      <xdr:row>37</xdr:row>
      <xdr:rowOff>43294</xdr:rowOff>
    </xdr:to>
    <xdr:graphicFrame macro="">
      <xdr:nvGraphicFramePr>
        <xdr:cNvPr id="14" name="MyCRT1">
          <a:extLst>
            <a:ext uri="{FF2B5EF4-FFF2-40B4-BE49-F238E27FC236}">
              <a16:creationId xmlns:a16="http://schemas.microsoft.com/office/drawing/2014/main" id="{DA46E925-0FFF-4F21-B652-D7A04F63E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605972</xdr:colOff>
      <xdr:row>21</xdr:row>
      <xdr:rowOff>64802</xdr:rowOff>
    </xdr:from>
    <xdr:to>
      <xdr:col>15</xdr:col>
      <xdr:colOff>586467</xdr:colOff>
      <xdr:row>37</xdr:row>
      <xdr:rowOff>37598</xdr:rowOff>
    </xdr:to>
    <xdr:graphicFrame macro="">
      <xdr:nvGraphicFramePr>
        <xdr:cNvPr id="15" name="MyCRT1">
          <a:extLst>
            <a:ext uri="{FF2B5EF4-FFF2-40B4-BE49-F238E27FC236}">
              <a16:creationId xmlns:a16="http://schemas.microsoft.com/office/drawing/2014/main" id="{D1B07E6D-1404-41BF-897B-7DE83395C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615789</xdr:colOff>
      <xdr:row>25</xdr:row>
      <xdr:rowOff>90715</xdr:rowOff>
    </xdr:from>
    <xdr:to>
      <xdr:col>20</xdr:col>
      <xdr:colOff>477412</xdr:colOff>
      <xdr:row>37</xdr:row>
      <xdr:rowOff>30238</xdr:rowOff>
    </xdr:to>
    <mc:AlternateContent xmlns:mc="http://schemas.openxmlformats.org/markup-compatibility/2006" xmlns:a14="http://schemas.microsoft.com/office/drawing/2010/main">
      <mc:Choice Requires="a14">
        <xdr:graphicFrame macro="">
          <xdr:nvGraphicFramePr>
            <xdr:cNvPr id="49" name="Date">
              <a:extLst>
                <a:ext uri="{FF2B5EF4-FFF2-40B4-BE49-F238E27FC236}">
                  <a16:creationId xmlns:a16="http://schemas.microsoft.com/office/drawing/2014/main" id="{9084FA8F-86B7-42F4-9560-1E55AD60124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429425" y="4781056"/>
              <a:ext cx="2964464" cy="2190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615789</xdr:colOff>
      <xdr:row>16</xdr:row>
      <xdr:rowOff>0</xdr:rowOff>
    </xdr:from>
    <xdr:to>
      <xdr:col>20</xdr:col>
      <xdr:colOff>477412</xdr:colOff>
      <xdr:row>25</xdr:row>
      <xdr:rowOff>75596</xdr:rowOff>
    </xdr:to>
    <mc:AlternateContent xmlns:mc="http://schemas.openxmlformats.org/markup-compatibility/2006" xmlns:a14="http://schemas.microsoft.com/office/drawing/2010/main">
      <mc:Choice Requires="a14">
        <xdr:graphicFrame macro="">
          <xdr:nvGraphicFramePr>
            <xdr:cNvPr id="50" name="Product">
              <a:extLst>
                <a:ext uri="{FF2B5EF4-FFF2-40B4-BE49-F238E27FC236}">
                  <a16:creationId xmlns:a16="http://schemas.microsoft.com/office/drawing/2014/main" id="{DA5D67D8-CE40-491F-92E3-1EF8E59003B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429425" y="3001818"/>
              <a:ext cx="2964464" cy="1764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8020</xdr:colOff>
      <xdr:row>8</xdr:row>
      <xdr:rowOff>158750</xdr:rowOff>
    </xdr:from>
    <xdr:to>
      <xdr:col>20</xdr:col>
      <xdr:colOff>509960</xdr:colOff>
      <xdr:row>15</xdr:row>
      <xdr:rowOff>173181</xdr:rowOff>
    </xdr:to>
    <mc:AlternateContent xmlns:mc="http://schemas.openxmlformats.org/markup-compatibility/2006" xmlns:a14="http://schemas.microsoft.com/office/drawing/2010/main">
      <mc:Choice Requires="a14">
        <xdr:graphicFrame macro="">
          <xdr:nvGraphicFramePr>
            <xdr:cNvPr id="51" name="Name">
              <a:extLst>
                <a:ext uri="{FF2B5EF4-FFF2-40B4-BE49-F238E27FC236}">
                  <a16:creationId xmlns:a16="http://schemas.microsoft.com/office/drawing/2014/main" id="{7CF8EF3B-015A-410B-B80B-6C1F06BEEB5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442225" y="1659659"/>
              <a:ext cx="2984212" cy="1327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595933</xdr:colOff>
      <xdr:row>3</xdr:row>
      <xdr:rowOff>28864</xdr:rowOff>
    </xdr:from>
    <xdr:to>
      <xdr:col>20</xdr:col>
      <xdr:colOff>542693</xdr:colOff>
      <xdr:row>8</xdr:row>
      <xdr:rowOff>144318</xdr:rowOff>
    </xdr:to>
    <mc:AlternateContent xmlns:mc="http://schemas.openxmlformats.org/markup-compatibility/2006" xmlns:a14="http://schemas.microsoft.com/office/drawing/2010/main">
      <mc:Choice Requires="a14">
        <xdr:graphicFrame macro="">
          <xdr:nvGraphicFramePr>
            <xdr:cNvPr id="52" name="Area">
              <a:extLst>
                <a:ext uri="{FF2B5EF4-FFF2-40B4-BE49-F238E27FC236}">
                  <a16:creationId xmlns:a16="http://schemas.microsoft.com/office/drawing/2014/main" id="{9D8272A8-CD92-4440-9DD1-E5018D3FDFBE}"/>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0409569" y="591705"/>
              <a:ext cx="3049601" cy="1053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xdr:colOff>
      <xdr:row>7</xdr:row>
      <xdr:rowOff>15240</xdr:rowOff>
    </xdr:from>
    <xdr:to>
      <xdr:col>17</xdr:col>
      <xdr:colOff>4572</xdr:colOff>
      <xdr:row>19</xdr:row>
      <xdr:rowOff>15240</xdr:rowOff>
    </xdr:to>
    <xdr:graphicFrame macro="">
      <xdr:nvGraphicFramePr>
        <xdr:cNvPr id="2" name="MyCRT1">
          <a:extLst>
            <a:ext uri="{FF2B5EF4-FFF2-40B4-BE49-F238E27FC236}">
              <a16:creationId xmlns:a16="http://schemas.microsoft.com/office/drawing/2014/main" id="{317D7FCD-3F91-44EF-82F3-4E02BAB0B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640080</xdr:colOff>
      <xdr:row>1</xdr:row>
      <xdr:rowOff>123190</xdr:rowOff>
    </xdr:from>
    <xdr:to>
      <xdr:col>15</xdr:col>
      <xdr:colOff>497332</xdr:colOff>
      <xdr:row>13</xdr:row>
      <xdr:rowOff>123190</xdr:rowOff>
    </xdr:to>
    <xdr:graphicFrame macro="">
      <xdr:nvGraphicFramePr>
        <xdr:cNvPr id="2" name="MyCRT1">
          <a:extLst>
            <a:ext uri="{FF2B5EF4-FFF2-40B4-BE49-F238E27FC236}">
              <a16:creationId xmlns:a16="http://schemas.microsoft.com/office/drawing/2014/main" id="{9C319034-559D-4D3F-9D17-397653980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219710</xdr:colOff>
      <xdr:row>0</xdr:row>
      <xdr:rowOff>46990</xdr:rowOff>
    </xdr:from>
    <xdr:to>
      <xdr:col>12</xdr:col>
      <xdr:colOff>216662</xdr:colOff>
      <xdr:row>12</xdr:row>
      <xdr:rowOff>46990</xdr:rowOff>
    </xdr:to>
    <xdr:graphicFrame macro="">
      <xdr:nvGraphicFramePr>
        <xdr:cNvPr id="2" name="MyCRT1">
          <a:extLst>
            <a:ext uri="{FF2B5EF4-FFF2-40B4-BE49-F238E27FC236}">
              <a16:creationId xmlns:a16="http://schemas.microsoft.com/office/drawing/2014/main" id="{16F82EC9-460C-4178-8AFF-D595FF179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7</xdr:row>
      <xdr:rowOff>15240</xdr:rowOff>
    </xdr:from>
    <xdr:to>
      <xdr:col>12</xdr:col>
      <xdr:colOff>248412</xdr:colOff>
      <xdr:row>19</xdr:row>
      <xdr:rowOff>15240</xdr:rowOff>
    </xdr:to>
    <xdr:graphicFrame macro="">
      <xdr:nvGraphicFramePr>
        <xdr:cNvPr id="2" name="MyCRT1">
          <a:extLst>
            <a:ext uri="{FF2B5EF4-FFF2-40B4-BE49-F238E27FC236}">
              <a16:creationId xmlns:a16="http://schemas.microsoft.com/office/drawing/2014/main" id="{4EF12930-F5FE-4021-8F87-A5DB5317A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KUMAR" refreshedDate="44075.849469097222" createdVersion="6" refreshedVersion="6" minRefreshableVersion="3" recordCount="61" xr:uid="{80AEAC4F-197C-4160-A265-EDD77144EA8D}">
  <cacheSource type="worksheet">
    <worksheetSource name="MyData"/>
  </cacheSource>
  <cacheFields count="8">
    <cacheField name="Sr. No." numFmtId="0">
      <sharedItems containsSemiMixedTypes="0" containsString="0" containsNumber="1" containsInteger="1" minValue="1" maxValue="61"/>
    </cacheField>
    <cacheField name="Date" numFmtId="164">
      <sharedItems containsSemiMixedTypes="0" containsNonDate="0" containsDate="1" containsString="0" minDate="2010-01-01T00:00:00" maxDate="2010-01-11T00:00:00" count="10">
        <d v="2010-01-01T00:00:00"/>
        <d v="2010-01-02T00:00:00"/>
        <d v="2010-01-03T00:00:00"/>
        <d v="2010-01-04T00:00:00"/>
        <d v="2010-01-05T00:00:00"/>
        <d v="2010-01-06T00:00:00"/>
        <d v="2010-01-07T00:00:00"/>
        <d v="2010-01-08T00:00:00"/>
        <d v="2010-01-09T00:00:00"/>
        <d v="2010-01-10T00:00:00"/>
      </sharedItems>
    </cacheField>
    <cacheField name="Product" numFmtId="0">
      <sharedItems count="6">
        <s v="Mobile"/>
        <s v="TV"/>
        <s v="Computer"/>
        <s v="Table"/>
        <s v="Hard Disc"/>
        <s v="Laptop"/>
      </sharedItems>
    </cacheField>
    <cacheField name="Name" numFmtId="0">
      <sharedItems count="5">
        <s v="Ashok"/>
        <s v="Anil"/>
        <s v="Sunil"/>
        <s v="Rajesh"/>
        <s v="Mangesh"/>
      </sharedItems>
    </cacheField>
    <cacheField name="Area" numFmtId="0">
      <sharedItems count="4">
        <s v="East"/>
        <s v="West"/>
        <s v="South"/>
        <s v="North"/>
      </sharedItems>
    </cacheField>
    <cacheField name="Qty" numFmtId="0">
      <sharedItems containsSemiMixedTypes="0" containsString="0" containsNumber="1" containsInteger="1" minValue="2" maxValue="18"/>
    </cacheField>
    <cacheField name="Cost" numFmtId="0">
      <sharedItems containsSemiMixedTypes="0" containsString="0" containsNumber="1" containsInteger="1" minValue="2055" maxValue="4953"/>
    </cacheField>
    <cacheField name="Total" numFmtId="0">
      <sharedItems containsSemiMixedTypes="0" containsString="0" containsNumber="1" containsInteger="1" minValue="9586" maxValue="75294"/>
    </cacheField>
  </cacheFields>
  <extLst>
    <ext xmlns:x14="http://schemas.microsoft.com/office/spreadsheetml/2009/9/main" uri="{725AE2AE-9491-48be-B2B4-4EB974FC3084}">
      <x14:pivotCacheDefinition pivotCacheId="739703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x v="0"/>
    <x v="0"/>
    <x v="0"/>
    <x v="0"/>
    <n v="16"/>
    <n v="2195"/>
    <n v="35120"/>
  </r>
  <r>
    <n v="2"/>
    <x v="1"/>
    <x v="1"/>
    <x v="1"/>
    <x v="0"/>
    <n v="16"/>
    <n v="3971"/>
    <n v="63536"/>
  </r>
  <r>
    <n v="3"/>
    <x v="2"/>
    <x v="2"/>
    <x v="2"/>
    <x v="0"/>
    <n v="11"/>
    <n v="4859"/>
    <n v="53449"/>
  </r>
  <r>
    <n v="4"/>
    <x v="3"/>
    <x v="3"/>
    <x v="3"/>
    <x v="0"/>
    <n v="16"/>
    <n v="2055"/>
    <n v="32880"/>
  </r>
  <r>
    <n v="5"/>
    <x v="4"/>
    <x v="4"/>
    <x v="4"/>
    <x v="0"/>
    <n v="17"/>
    <n v="3892"/>
    <n v="66164"/>
  </r>
  <r>
    <n v="6"/>
    <x v="5"/>
    <x v="0"/>
    <x v="0"/>
    <x v="0"/>
    <n v="11"/>
    <n v="4640"/>
    <n v="51040"/>
  </r>
  <r>
    <n v="7"/>
    <x v="6"/>
    <x v="1"/>
    <x v="1"/>
    <x v="0"/>
    <n v="16"/>
    <n v="4610"/>
    <n v="73760"/>
  </r>
  <r>
    <n v="8"/>
    <x v="7"/>
    <x v="2"/>
    <x v="2"/>
    <x v="0"/>
    <n v="18"/>
    <n v="2221"/>
    <n v="39978"/>
  </r>
  <r>
    <n v="9"/>
    <x v="8"/>
    <x v="3"/>
    <x v="3"/>
    <x v="0"/>
    <n v="14"/>
    <n v="3949"/>
    <n v="55286"/>
  </r>
  <r>
    <n v="10"/>
    <x v="9"/>
    <x v="4"/>
    <x v="4"/>
    <x v="0"/>
    <n v="14"/>
    <n v="2943"/>
    <n v="41202"/>
  </r>
  <r>
    <n v="11"/>
    <x v="5"/>
    <x v="0"/>
    <x v="0"/>
    <x v="0"/>
    <n v="11"/>
    <n v="4640"/>
    <n v="51040"/>
  </r>
  <r>
    <n v="12"/>
    <x v="6"/>
    <x v="1"/>
    <x v="1"/>
    <x v="0"/>
    <n v="16"/>
    <n v="4610"/>
    <n v="73760"/>
  </r>
  <r>
    <n v="13"/>
    <x v="7"/>
    <x v="2"/>
    <x v="2"/>
    <x v="0"/>
    <n v="18"/>
    <n v="2221"/>
    <n v="39978"/>
  </r>
  <r>
    <n v="14"/>
    <x v="8"/>
    <x v="3"/>
    <x v="3"/>
    <x v="0"/>
    <n v="14"/>
    <n v="3949"/>
    <n v="55286"/>
  </r>
  <r>
    <n v="15"/>
    <x v="9"/>
    <x v="4"/>
    <x v="4"/>
    <x v="0"/>
    <n v="14"/>
    <n v="2943"/>
    <n v="41202"/>
  </r>
  <r>
    <n v="16"/>
    <x v="0"/>
    <x v="1"/>
    <x v="0"/>
    <x v="1"/>
    <n v="16"/>
    <n v="2856"/>
    <n v="45696"/>
  </r>
  <r>
    <n v="17"/>
    <x v="1"/>
    <x v="0"/>
    <x v="1"/>
    <x v="1"/>
    <n v="13"/>
    <n v="2722"/>
    <n v="35386"/>
  </r>
  <r>
    <n v="18"/>
    <x v="2"/>
    <x v="3"/>
    <x v="2"/>
    <x v="1"/>
    <n v="18"/>
    <n v="2900"/>
    <n v="52200"/>
  </r>
  <r>
    <n v="19"/>
    <x v="3"/>
    <x v="2"/>
    <x v="3"/>
    <x v="1"/>
    <n v="13"/>
    <n v="2236"/>
    <n v="29068"/>
  </r>
  <r>
    <n v="20"/>
    <x v="4"/>
    <x v="5"/>
    <x v="4"/>
    <x v="1"/>
    <n v="10"/>
    <n v="4569"/>
    <n v="45690"/>
  </r>
  <r>
    <n v="21"/>
    <x v="5"/>
    <x v="1"/>
    <x v="0"/>
    <x v="1"/>
    <n v="11"/>
    <n v="3782"/>
    <n v="41602"/>
  </r>
  <r>
    <n v="22"/>
    <x v="6"/>
    <x v="0"/>
    <x v="1"/>
    <x v="1"/>
    <n v="15"/>
    <n v="2823"/>
    <n v="42345"/>
  </r>
  <r>
    <n v="23"/>
    <x v="7"/>
    <x v="3"/>
    <x v="2"/>
    <x v="1"/>
    <n v="12"/>
    <n v="4729"/>
    <n v="56748"/>
  </r>
  <r>
    <n v="24"/>
    <x v="8"/>
    <x v="2"/>
    <x v="3"/>
    <x v="1"/>
    <n v="12"/>
    <n v="4007"/>
    <n v="48084"/>
  </r>
  <r>
    <n v="25"/>
    <x v="9"/>
    <x v="5"/>
    <x v="4"/>
    <x v="1"/>
    <n v="10"/>
    <n v="3459"/>
    <n v="34590"/>
  </r>
  <r>
    <n v="26"/>
    <x v="5"/>
    <x v="1"/>
    <x v="0"/>
    <x v="1"/>
    <n v="11"/>
    <n v="3782"/>
    <n v="41602"/>
  </r>
  <r>
    <n v="27"/>
    <x v="6"/>
    <x v="0"/>
    <x v="1"/>
    <x v="1"/>
    <n v="15"/>
    <n v="2823"/>
    <n v="42345"/>
  </r>
  <r>
    <n v="28"/>
    <x v="7"/>
    <x v="3"/>
    <x v="2"/>
    <x v="1"/>
    <n v="12"/>
    <n v="4729"/>
    <n v="56748"/>
  </r>
  <r>
    <n v="29"/>
    <x v="8"/>
    <x v="2"/>
    <x v="3"/>
    <x v="1"/>
    <n v="12"/>
    <n v="4007"/>
    <n v="48084"/>
  </r>
  <r>
    <n v="30"/>
    <x v="9"/>
    <x v="5"/>
    <x v="4"/>
    <x v="1"/>
    <n v="10"/>
    <n v="3459"/>
    <n v="34590"/>
  </r>
  <r>
    <n v="31"/>
    <x v="0"/>
    <x v="3"/>
    <x v="0"/>
    <x v="2"/>
    <n v="10"/>
    <n v="4057"/>
    <n v="40570"/>
  </r>
  <r>
    <n v="32"/>
    <x v="1"/>
    <x v="4"/>
    <x v="1"/>
    <x v="2"/>
    <n v="18"/>
    <n v="3809"/>
    <n v="68562"/>
  </r>
  <r>
    <n v="33"/>
    <x v="2"/>
    <x v="0"/>
    <x v="2"/>
    <x v="2"/>
    <n v="16"/>
    <n v="3987"/>
    <n v="63792"/>
  </r>
  <r>
    <n v="34"/>
    <x v="3"/>
    <x v="1"/>
    <x v="3"/>
    <x v="2"/>
    <n v="10"/>
    <n v="2346"/>
    <n v="23460"/>
  </r>
  <r>
    <n v="35"/>
    <x v="4"/>
    <x v="1"/>
    <x v="4"/>
    <x v="2"/>
    <n v="8"/>
    <n v="4953"/>
    <n v="39624"/>
  </r>
  <r>
    <n v="36"/>
    <x v="5"/>
    <x v="3"/>
    <x v="0"/>
    <x v="2"/>
    <n v="18"/>
    <n v="4088"/>
    <n v="73584"/>
  </r>
  <r>
    <n v="37"/>
    <x v="6"/>
    <x v="4"/>
    <x v="1"/>
    <x v="2"/>
    <n v="15"/>
    <n v="2531"/>
    <n v="37965"/>
  </r>
  <r>
    <n v="38"/>
    <x v="7"/>
    <x v="0"/>
    <x v="2"/>
    <x v="2"/>
    <n v="13"/>
    <n v="4716"/>
    <n v="61308"/>
  </r>
  <r>
    <n v="39"/>
    <x v="8"/>
    <x v="1"/>
    <x v="3"/>
    <x v="2"/>
    <n v="11"/>
    <n v="2806"/>
    <n v="30866"/>
  </r>
  <r>
    <n v="40"/>
    <x v="9"/>
    <x v="1"/>
    <x v="4"/>
    <x v="2"/>
    <n v="5"/>
    <n v="3350"/>
    <n v="16750"/>
  </r>
  <r>
    <n v="41"/>
    <x v="5"/>
    <x v="3"/>
    <x v="0"/>
    <x v="2"/>
    <n v="18"/>
    <n v="4088"/>
    <n v="73584"/>
  </r>
  <r>
    <n v="42"/>
    <x v="6"/>
    <x v="4"/>
    <x v="1"/>
    <x v="2"/>
    <n v="15"/>
    <n v="2531"/>
    <n v="37965"/>
  </r>
  <r>
    <n v="43"/>
    <x v="7"/>
    <x v="0"/>
    <x v="2"/>
    <x v="2"/>
    <n v="13"/>
    <n v="4716"/>
    <n v="61308"/>
  </r>
  <r>
    <n v="44"/>
    <x v="8"/>
    <x v="1"/>
    <x v="3"/>
    <x v="2"/>
    <n v="11"/>
    <n v="2806"/>
    <n v="30866"/>
  </r>
  <r>
    <n v="45"/>
    <x v="9"/>
    <x v="1"/>
    <x v="4"/>
    <x v="2"/>
    <n v="5"/>
    <n v="3350"/>
    <n v="16750"/>
  </r>
  <r>
    <n v="46"/>
    <x v="0"/>
    <x v="5"/>
    <x v="0"/>
    <x v="3"/>
    <n v="5"/>
    <n v="3270"/>
    <n v="16350"/>
  </r>
  <r>
    <n v="47"/>
    <x v="1"/>
    <x v="2"/>
    <x v="1"/>
    <x v="3"/>
    <n v="17"/>
    <n v="4245"/>
    <n v="72165"/>
  </r>
  <r>
    <n v="48"/>
    <x v="2"/>
    <x v="5"/>
    <x v="2"/>
    <x v="3"/>
    <n v="5"/>
    <n v="4864"/>
    <n v="24320"/>
  </r>
  <r>
    <n v="49"/>
    <x v="3"/>
    <x v="5"/>
    <x v="3"/>
    <x v="3"/>
    <n v="6"/>
    <n v="2381"/>
    <n v="14286"/>
  </r>
  <r>
    <n v="50"/>
    <x v="4"/>
    <x v="3"/>
    <x v="4"/>
    <x v="3"/>
    <n v="10"/>
    <n v="3503"/>
    <n v="35030"/>
  </r>
  <r>
    <n v="51"/>
    <x v="5"/>
    <x v="5"/>
    <x v="0"/>
    <x v="3"/>
    <n v="5"/>
    <n v="3176"/>
    <n v="15880"/>
  </r>
  <r>
    <n v="52"/>
    <x v="6"/>
    <x v="2"/>
    <x v="1"/>
    <x v="3"/>
    <n v="12"/>
    <n v="4192"/>
    <n v="50304"/>
  </r>
  <r>
    <n v="53"/>
    <x v="7"/>
    <x v="5"/>
    <x v="2"/>
    <x v="3"/>
    <n v="2"/>
    <n v="4793"/>
    <n v="9586"/>
  </r>
  <r>
    <n v="54"/>
    <x v="8"/>
    <x v="5"/>
    <x v="3"/>
    <x v="3"/>
    <n v="5"/>
    <n v="2204"/>
    <n v="11020"/>
  </r>
  <r>
    <n v="55"/>
    <x v="9"/>
    <x v="3"/>
    <x v="4"/>
    <x v="3"/>
    <n v="18"/>
    <n v="4183"/>
    <n v="75294"/>
  </r>
  <r>
    <n v="56"/>
    <x v="4"/>
    <x v="3"/>
    <x v="4"/>
    <x v="3"/>
    <n v="10"/>
    <n v="3503"/>
    <n v="35030"/>
  </r>
  <r>
    <n v="57"/>
    <x v="5"/>
    <x v="5"/>
    <x v="0"/>
    <x v="3"/>
    <n v="5"/>
    <n v="3176"/>
    <n v="15880"/>
  </r>
  <r>
    <n v="58"/>
    <x v="6"/>
    <x v="2"/>
    <x v="1"/>
    <x v="3"/>
    <n v="12"/>
    <n v="4192"/>
    <n v="50304"/>
  </r>
  <r>
    <n v="59"/>
    <x v="7"/>
    <x v="5"/>
    <x v="2"/>
    <x v="3"/>
    <n v="2"/>
    <n v="4793"/>
    <n v="9586"/>
  </r>
  <r>
    <n v="60"/>
    <x v="8"/>
    <x v="5"/>
    <x v="3"/>
    <x v="3"/>
    <n v="5"/>
    <n v="2204"/>
    <n v="11020"/>
  </r>
  <r>
    <n v="61"/>
    <x v="9"/>
    <x v="3"/>
    <x v="4"/>
    <x v="3"/>
    <n v="18"/>
    <n v="4183"/>
    <n v="752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541E5-A9C0-4FBC-9F17-5714C930DDBD}" name="MyPT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H15" firstHeaderRow="1" firstDataRow="2" firstDataCol="1"/>
  <pivotFields count="8">
    <pivotField showAll="0"/>
    <pivotField axis="axisRow" numFmtId="164" showAll="0">
      <items count="11">
        <item x="0"/>
        <item x="1"/>
        <item x="2"/>
        <item x="3"/>
        <item x="4"/>
        <item x="5"/>
        <item x="6"/>
        <item x="7"/>
        <item x="8"/>
        <item x="9"/>
        <item t="default"/>
      </items>
    </pivotField>
    <pivotField axis="axisCol" showAll="0">
      <items count="7">
        <item x="2"/>
        <item x="4"/>
        <item x="5"/>
        <item x="0"/>
        <item x="3"/>
        <item x="1"/>
        <item t="default"/>
      </items>
    </pivotField>
    <pivotField showAll="0">
      <items count="6">
        <item x="1"/>
        <item x="0"/>
        <item x="4"/>
        <item x="3"/>
        <item x="2"/>
        <item t="default"/>
      </items>
    </pivotField>
    <pivotField showAll="0">
      <items count="5">
        <item x="0"/>
        <item x="3"/>
        <item x="2"/>
        <item x="1"/>
        <item t="default"/>
      </items>
    </pivotField>
    <pivotField showAll="0"/>
    <pivotField showAll="0"/>
    <pivotField dataField="1" showAll="0"/>
  </pivotFields>
  <rowFields count="1">
    <field x="1"/>
  </rowFields>
  <rowItems count="11">
    <i>
      <x/>
    </i>
    <i>
      <x v="1"/>
    </i>
    <i>
      <x v="2"/>
    </i>
    <i>
      <x v="3"/>
    </i>
    <i>
      <x v="4"/>
    </i>
    <i>
      <x v="5"/>
    </i>
    <i>
      <x v="6"/>
    </i>
    <i>
      <x v="7"/>
    </i>
    <i>
      <x v="8"/>
    </i>
    <i>
      <x v="9"/>
    </i>
    <i t="grand">
      <x/>
    </i>
  </rowItems>
  <colFields count="1">
    <field x="2"/>
  </colFields>
  <colItems count="7">
    <i>
      <x/>
    </i>
    <i>
      <x v="1"/>
    </i>
    <i>
      <x v="2"/>
    </i>
    <i>
      <x v="3"/>
    </i>
    <i>
      <x v="4"/>
    </i>
    <i>
      <x v="5"/>
    </i>
    <i t="grand">
      <x/>
    </i>
  </colItems>
  <dataFields count="1">
    <dataField name="Sum of Total" fld="7" baseField="0" baseItem="0"/>
  </dataFields>
  <chartFormats count="2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4"/>
          </reference>
        </references>
      </pivotArea>
    </chartFormat>
    <chartFormat chart="3" format="8" series="1">
      <pivotArea type="data" outline="0" fieldPosition="0">
        <references count="2">
          <reference field="4294967294" count="1" selected="0">
            <x v="0"/>
          </reference>
          <reference field="2" count="1" selected="0">
            <x v="5"/>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7" format="21" series="1">
      <pivotArea type="data" outline="0" fieldPosition="0">
        <references count="2">
          <reference field="4294967294" count="1" selected="0">
            <x v="0"/>
          </reference>
          <reference field="2" count="1" selected="0">
            <x v="5"/>
          </reference>
        </references>
      </pivotArea>
    </chartFormat>
    <chartFormat chart="7" format="22" series="1">
      <pivotArea type="data" outline="0" fieldPosition="0">
        <references count="1">
          <reference field="4294967294" count="1" selected="0">
            <x v="0"/>
          </reference>
        </references>
      </pivotArea>
    </chartFormat>
    <chartFormat chart="8" format="23" series="1">
      <pivotArea type="data" outline="0" fieldPosition="0">
        <references count="2">
          <reference field="4294967294" count="1" selected="0">
            <x v="0"/>
          </reference>
          <reference field="2" count="1" selected="0">
            <x v="0"/>
          </reference>
        </references>
      </pivotArea>
    </chartFormat>
    <chartFormat chart="8" format="24" series="1">
      <pivotArea type="data" outline="0" fieldPosition="0">
        <references count="2">
          <reference field="4294967294" count="1" selected="0">
            <x v="0"/>
          </reference>
          <reference field="2" count="1" selected="0">
            <x v="1"/>
          </reference>
        </references>
      </pivotArea>
    </chartFormat>
    <chartFormat chart="8" format="25" series="1">
      <pivotArea type="data" outline="0" fieldPosition="0">
        <references count="2">
          <reference field="4294967294" count="1" selected="0">
            <x v="0"/>
          </reference>
          <reference field="2" count="1" selected="0">
            <x v="2"/>
          </reference>
        </references>
      </pivotArea>
    </chartFormat>
    <chartFormat chart="8" format="26" series="1">
      <pivotArea type="data" outline="0" fieldPosition="0">
        <references count="2">
          <reference field="4294967294" count="1" selected="0">
            <x v="0"/>
          </reference>
          <reference field="2" count="1" selected="0">
            <x v="3"/>
          </reference>
        </references>
      </pivotArea>
    </chartFormat>
    <chartFormat chart="8" format="27" series="1">
      <pivotArea type="data" outline="0" fieldPosition="0">
        <references count="2">
          <reference field="4294967294" count="1" selected="0">
            <x v="0"/>
          </reference>
          <reference field="2" count="1" selected="0">
            <x v="4"/>
          </reference>
        </references>
      </pivotArea>
    </chartFormat>
    <chartFormat chart="8" format="2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E7E8F-0BE4-475C-9CE4-DED9DE8A5B86}" name="MyPT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H9" firstHeaderRow="1" firstDataRow="2" firstDataCol="1"/>
  <pivotFields count="8">
    <pivotField showAll="0"/>
    <pivotField numFmtId="164" showAll="0">
      <items count="11">
        <item x="0"/>
        <item x="1"/>
        <item x="2"/>
        <item x="3"/>
        <item x="4"/>
        <item x="5"/>
        <item x="6"/>
        <item x="7"/>
        <item x="8"/>
        <item x="9"/>
        <item t="default"/>
      </items>
    </pivotField>
    <pivotField axis="axisCol" showAll="0" sortType="ascending">
      <items count="7">
        <item x="2"/>
        <item x="4"/>
        <item x="5"/>
        <item x="0"/>
        <item x="3"/>
        <item x="1"/>
        <item t="default"/>
      </items>
    </pivotField>
    <pivotField showAll="0">
      <items count="6">
        <item x="1"/>
        <item x="0"/>
        <item x="4"/>
        <item x="3"/>
        <item x="2"/>
        <item t="default"/>
      </items>
    </pivotField>
    <pivotField axis="axisRow" showAll="0">
      <items count="5">
        <item x="0"/>
        <item x="3"/>
        <item x="2"/>
        <item x="1"/>
        <item t="default"/>
      </items>
    </pivotField>
    <pivotField showAll="0"/>
    <pivotField showAll="0"/>
    <pivotField dataField="1" showAll="0"/>
  </pivotFields>
  <rowFields count="1">
    <field x="4"/>
  </rowFields>
  <rowItems count="5">
    <i>
      <x/>
    </i>
    <i>
      <x v="1"/>
    </i>
    <i>
      <x v="2"/>
    </i>
    <i>
      <x v="3"/>
    </i>
    <i t="grand">
      <x/>
    </i>
  </rowItems>
  <colFields count="1">
    <field x="2"/>
  </colFields>
  <colItems count="7">
    <i>
      <x/>
    </i>
    <i>
      <x v="1"/>
    </i>
    <i>
      <x v="2"/>
    </i>
    <i>
      <x v="3"/>
    </i>
    <i>
      <x v="4"/>
    </i>
    <i>
      <x v="5"/>
    </i>
    <i t="grand">
      <x/>
    </i>
  </colItems>
  <dataFields count="1">
    <dataField name="Sum of Total" fld="7" baseField="0" baseItem="0"/>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2">
          <reference field="4294967294" count="1" selected="0">
            <x v="0"/>
          </reference>
          <reference field="2" count="1" selected="0">
            <x v="4"/>
          </reference>
        </references>
      </pivotArea>
    </chartFormat>
    <chartFormat chart="2" format="7" series="1">
      <pivotArea type="data" outline="0" fieldPosition="0">
        <references count="2">
          <reference field="4294967294" count="1" selected="0">
            <x v="0"/>
          </reference>
          <reference field="2" count="1" selected="0">
            <x v="5"/>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9" format="27" series="1">
      <pivotArea type="data" outline="0" fieldPosition="0">
        <references count="2">
          <reference field="4294967294" count="1" selected="0">
            <x v="0"/>
          </reference>
          <reference field="2" count="1" selected="0">
            <x v="0"/>
          </reference>
        </references>
      </pivotArea>
    </chartFormat>
    <chartFormat chart="9" format="28" series="1">
      <pivotArea type="data" outline="0" fieldPosition="0">
        <references count="2">
          <reference field="4294967294" count="1" selected="0">
            <x v="0"/>
          </reference>
          <reference field="2" count="1" selected="0">
            <x v="1"/>
          </reference>
        </references>
      </pivotArea>
    </chartFormat>
    <chartFormat chart="9" format="29" series="1">
      <pivotArea type="data" outline="0" fieldPosition="0">
        <references count="2">
          <reference field="4294967294" count="1" selected="0">
            <x v="0"/>
          </reference>
          <reference field="2" count="1" selected="0">
            <x v="2"/>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series="1">
      <pivotArea type="data" outline="0" fieldPosition="0">
        <references count="2">
          <reference field="4294967294" count="1" selected="0">
            <x v="0"/>
          </reference>
          <reference field="2" count="1" selected="0">
            <x v="4"/>
          </reference>
        </references>
      </pivotArea>
    </chartFormat>
    <chartFormat chart="9" format="32" series="1">
      <pivotArea type="data" outline="0" fieldPosition="0">
        <references count="2">
          <reference field="4294967294" count="1" selected="0">
            <x v="0"/>
          </reference>
          <reference field="2" count="1" selected="0">
            <x v="5"/>
          </reference>
        </references>
      </pivotArea>
    </chartFormat>
    <chartFormat chart="9" format="33" series="1">
      <pivotArea type="data" outline="0" fieldPosition="0">
        <references count="1">
          <reference field="4294967294" count="1" selected="0">
            <x v="0"/>
          </reference>
        </references>
      </pivotArea>
    </chartFormat>
    <chartFormat chart="10" format="34" series="1">
      <pivotArea type="data" outline="0" fieldPosition="0">
        <references count="2">
          <reference field="4294967294" count="1" selected="0">
            <x v="0"/>
          </reference>
          <reference field="2" count="1" selected="0">
            <x v="0"/>
          </reference>
        </references>
      </pivotArea>
    </chartFormat>
    <chartFormat chart="10" format="35" series="1">
      <pivotArea type="data" outline="0" fieldPosition="0">
        <references count="2">
          <reference field="4294967294" count="1" selected="0">
            <x v="0"/>
          </reference>
          <reference field="2" count="1" selected="0">
            <x v="1"/>
          </reference>
        </references>
      </pivotArea>
    </chartFormat>
    <chartFormat chart="10" format="36" series="1">
      <pivotArea type="data" outline="0" fieldPosition="0">
        <references count="2">
          <reference field="4294967294" count="1" selected="0">
            <x v="0"/>
          </reference>
          <reference field="2" count="1" selected="0">
            <x v="2"/>
          </reference>
        </references>
      </pivotArea>
    </chartFormat>
    <chartFormat chart="10" format="37" series="1">
      <pivotArea type="data" outline="0" fieldPosition="0">
        <references count="2">
          <reference field="4294967294" count="1" selected="0">
            <x v="0"/>
          </reference>
          <reference field="2" count="1" selected="0">
            <x v="3"/>
          </reference>
        </references>
      </pivotArea>
    </chartFormat>
    <chartFormat chart="10" format="38" series="1">
      <pivotArea type="data" outline="0" fieldPosition="0">
        <references count="2">
          <reference field="4294967294" count="1" selected="0">
            <x v="0"/>
          </reference>
          <reference field="2" count="1" selected="0">
            <x v="4"/>
          </reference>
        </references>
      </pivotArea>
    </chartFormat>
    <chartFormat chart="10" format="3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BECAB-9431-48B0-8F15-A702838B7D39}" name="MyPT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B10" firstHeaderRow="1" firstDataRow="1" firstDataCol="1"/>
  <pivotFields count="8">
    <pivotField showAll="0"/>
    <pivotField numFmtId="164" showAll="0">
      <items count="11">
        <item x="0"/>
        <item x="1"/>
        <item x="2"/>
        <item x="3"/>
        <item x="4"/>
        <item x="5"/>
        <item x="6"/>
        <item x="7"/>
        <item x="8"/>
        <item x="9"/>
        <item t="default"/>
      </items>
    </pivotField>
    <pivotField axis="axisRow" showAll="0">
      <items count="7">
        <item x="2"/>
        <item x="4"/>
        <item x="5"/>
        <item x="0"/>
        <item x="3"/>
        <item x="1"/>
        <item t="default"/>
      </items>
    </pivotField>
    <pivotField showAll="0">
      <items count="6">
        <item x="1"/>
        <item x="0"/>
        <item x="4"/>
        <item x="3"/>
        <item x="2"/>
        <item t="default"/>
      </items>
    </pivotField>
    <pivotField showAll="0">
      <items count="5">
        <item x="0"/>
        <item x="3"/>
        <item x="2"/>
        <item x="1"/>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Total" fld="7" baseField="0" baseItem="0"/>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2" count="1" selected="0">
            <x v="0"/>
          </reference>
        </references>
      </pivotArea>
    </chartFormat>
    <chartFormat chart="5" format="17">
      <pivotArea type="data" outline="0" fieldPosition="0">
        <references count="2">
          <reference field="4294967294" count="1" selected="0">
            <x v="0"/>
          </reference>
          <reference field="2" count="1" selected="0">
            <x v="1"/>
          </reference>
        </references>
      </pivotArea>
    </chartFormat>
    <chartFormat chart="5" format="18">
      <pivotArea type="data" outline="0" fieldPosition="0">
        <references count="2">
          <reference field="4294967294" count="1" selected="0">
            <x v="0"/>
          </reference>
          <reference field="2" count="1" selected="0">
            <x v="2"/>
          </reference>
        </references>
      </pivotArea>
    </chartFormat>
    <chartFormat chart="5" format="19">
      <pivotArea type="data" outline="0" fieldPosition="0">
        <references count="2">
          <reference field="4294967294" count="1" selected="0">
            <x v="0"/>
          </reference>
          <reference field="2" count="1" selected="0">
            <x v="3"/>
          </reference>
        </references>
      </pivotArea>
    </chartFormat>
    <chartFormat chart="5" format="20">
      <pivotArea type="data" outline="0" fieldPosition="0">
        <references count="2">
          <reference field="4294967294" count="1" selected="0">
            <x v="0"/>
          </reference>
          <reference field="2" count="1" selected="0">
            <x v="4"/>
          </reference>
        </references>
      </pivotArea>
    </chartFormat>
    <chartFormat chart="5" format="21">
      <pivotArea type="data" outline="0" fieldPosition="0">
        <references count="2">
          <reference field="4294967294" count="1" selected="0">
            <x v="0"/>
          </reference>
          <reference field="2" count="1" selected="0">
            <x v="5"/>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2" count="1" selected="0">
            <x v="0"/>
          </reference>
        </references>
      </pivotArea>
    </chartFormat>
    <chartFormat chart="6" format="24">
      <pivotArea type="data" outline="0" fieldPosition="0">
        <references count="2">
          <reference field="4294967294" count="1" selected="0">
            <x v="0"/>
          </reference>
          <reference field="2" count="1" selected="0">
            <x v="1"/>
          </reference>
        </references>
      </pivotArea>
    </chartFormat>
    <chartFormat chart="6" format="25">
      <pivotArea type="data" outline="0" fieldPosition="0">
        <references count="2">
          <reference field="4294967294" count="1" selected="0">
            <x v="0"/>
          </reference>
          <reference field="2" count="1" selected="0">
            <x v="2"/>
          </reference>
        </references>
      </pivotArea>
    </chartFormat>
    <chartFormat chart="6" format="26">
      <pivotArea type="data" outline="0" fieldPosition="0">
        <references count="2">
          <reference field="4294967294" count="1" selected="0">
            <x v="0"/>
          </reference>
          <reference field="2" count="1" selected="0">
            <x v="3"/>
          </reference>
        </references>
      </pivotArea>
    </chartFormat>
    <chartFormat chart="6" format="27">
      <pivotArea type="data" outline="0" fieldPosition="0">
        <references count="2">
          <reference field="4294967294" count="1" selected="0">
            <x v="0"/>
          </reference>
          <reference field="2" count="1" selected="0">
            <x v="4"/>
          </reference>
        </references>
      </pivotArea>
    </chartFormat>
    <chartFormat chart="6" format="2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74849-C5DC-4DCC-B952-DE36C92C107F}" name="MyPT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8" firstHeaderRow="1" firstDataRow="1" firstDataCol="1"/>
  <pivotFields count="8">
    <pivotField showAll="0"/>
    <pivotField numFmtId="164" showAll="0">
      <items count="11">
        <item x="0"/>
        <item x="1"/>
        <item x="2"/>
        <item x="3"/>
        <item x="4"/>
        <item x="5"/>
        <item x="6"/>
        <item x="7"/>
        <item x="8"/>
        <item x="9"/>
        <item t="default"/>
      </items>
    </pivotField>
    <pivotField showAll="0">
      <items count="7">
        <item x="2"/>
        <item x="4"/>
        <item x="5"/>
        <item x="0"/>
        <item x="3"/>
        <item x="1"/>
        <item t="default"/>
      </items>
    </pivotField>
    <pivotField showAll="0">
      <items count="6">
        <item x="1"/>
        <item x="0"/>
        <item x="4"/>
        <item x="3"/>
        <item x="2"/>
        <item t="default"/>
      </items>
    </pivotField>
    <pivotField axis="axisRow" showAll="0">
      <items count="5">
        <item x="0"/>
        <item x="3"/>
        <item x="2"/>
        <item x="1"/>
        <item t="default"/>
      </items>
    </pivotField>
    <pivotField showAll="0"/>
    <pivotField showAll="0"/>
    <pivotField dataField="1" showAll="0"/>
  </pivotFields>
  <rowFields count="1">
    <field x="4"/>
  </rowFields>
  <rowItems count="5">
    <i>
      <x/>
    </i>
    <i>
      <x v="1"/>
    </i>
    <i>
      <x v="2"/>
    </i>
    <i>
      <x v="3"/>
    </i>
    <i t="grand">
      <x/>
    </i>
  </rowItems>
  <colItems count="1">
    <i/>
  </colItems>
  <dataFields count="1">
    <dataField name="Sum of Total" fld="7"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4" count="1" selected="0">
            <x v="0"/>
          </reference>
        </references>
      </pivotArea>
    </chartFormat>
    <chartFormat chart="5" format="17">
      <pivotArea type="data" outline="0" fieldPosition="0">
        <references count="2">
          <reference field="4294967294" count="1" selected="0">
            <x v="0"/>
          </reference>
          <reference field="4" count="1" selected="0">
            <x v="1"/>
          </reference>
        </references>
      </pivotArea>
    </chartFormat>
    <chartFormat chart="5" format="18">
      <pivotArea type="data" outline="0" fieldPosition="0">
        <references count="2">
          <reference field="4294967294" count="1" selected="0">
            <x v="0"/>
          </reference>
          <reference field="4" count="1" selected="0">
            <x v="2"/>
          </reference>
        </references>
      </pivotArea>
    </chartFormat>
    <chartFormat chart="5" format="1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89648D1-1AB1-46E2-8C42-E249E4178BF6}" sourceName="Date">
  <pivotTables>
    <pivotTable tabId="42" name="MyPT1"/>
    <pivotTable tabId="43" name="MyPT1"/>
    <pivotTable tabId="44" name="MyPT1"/>
    <pivotTable tabId="45" name="MyPT1"/>
  </pivotTables>
  <data>
    <tabular pivotCacheId="739703682">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85BC871-3603-46AD-A329-F63D24BE71C7}" sourceName="Product">
  <pivotTables>
    <pivotTable tabId="42" name="MyPT1"/>
    <pivotTable tabId="43" name="MyPT1"/>
    <pivotTable tabId="44" name="MyPT1"/>
    <pivotTable tabId="45" name="MyPT1"/>
  </pivotTables>
  <data>
    <tabular pivotCacheId="739703682">
      <items count="6">
        <i x="2" s="1"/>
        <i x="4"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D894929-8B9D-4831-BD61-A4304753C2BF}" sourceName="Name">
  <pivotTables>
    <pivotTable tabId="42" name="MyPT1"/>
    <pivotTable tabId="43" name="MyPT1"/>
    <pivotTable tabId="44" name="MyPT1"/>
    <pivotTable tabId="45" name="MyPT1"/>
  </pivotTables>
  <data>
    <tabular pivotCacheId="739703682">
      <items count="5">
        <i x="1" s="1"/>
        <i x="0" s="1"/>
        <i x="4"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09A4A870-6756-4B84-913E-EAE2EB451757}" sourceName="Area">
  <pivotTables>
    <pivotTable tabId="42" name="MyPT1"/>
    <pivotTable tabId="43" name="MyPT1"/>
    <pivotTable tabId="44" name="MyPT1"/>
    <pivotTable tabId="45" name="MyPT1"/>
  </pivotTables>
  <data>
    <tabular pivotCacheId="739703682">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FF900F3-2F54-4918-8E15-6DAD7A096BF1}" cache="Slicer_Date" caption="Date" columnCount="2" style="SlicerStyleDark3" rowHeight="234950"/>
  <slicer name="Product" xr10:uid="{D116713E-2248-4B55-A581-1F5D9E817F26}" cache="Slicer_Product" caption="Product" columnCount="2" style="SlicerStyleDark5" rowHeight="234950"/>
  <slicer name="Name" xr10:uid="{A1C3F8AD-2844-4CA8-9B54-4D941585D5E6}" cache="Slicer_Name" caption="Name" columnCount="3" style="SlicerStyleDark5" rowHeight="234950"/>
  <slicer name="Area" xr10:uid="{6E27E498-BA03-44E5-B10A-031464E15737}" cache="Slicer_Area" caption="Area" columnCount="4"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B0B9C9-A28F-4386-B1FD-B07E409ED949}" name="MyData" displayName="MyData" ref="A2:H63" totalsRowShown="0">
  <autoFilter ref="A2:H63" xr:uid="{0E2EA873-442A-4E9C-8D47-95FE3709916B}"/>
  <tableColumns count="8">
    <tableColumn id="1" xr3:uid="{689E406A-2ABE-4A2B-8CDD-1A47AEB2FC37}" name="Sr. No."/>
    <tableColumn id="2" xr3:uid="{F6C3E03F-3CD0-42DB-8073-0EE0C3823EB2}" name="Date" dataDxfId="0"/>
    <tableColumn id="3" xr3:uid="{4A4A9C8D-9A72-49F9-9079-968081AAE4E7}" name="Product"/>
    <tableColumn id="4" xr3:uid="{981E416F-F8FD-458B-A244-BA57C8198239}" name="Name"/>
    <tableColumn id="5" xr3:uid="{8F591879-BB31-47CB-9B2F-A4C65C17B48B}" name="Area"/>
    <tableColumn id="6" xr3:uid="{09B2393F-3F34-4329-8022-96E2D467E351}" name="Qty"/>
    <tableColumn id="7" xr3:uid="{E50DE55F-C452-4981-8635-5536220D48C1}" name="Cost"/>
    <tableColumn id="8" xr3:uid="{63A780F6-1028-4AE6-B132-C5772DF38F91}" name="Total">
      <calculatedColumnFormula>F3*G3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rgbClr val="000000"/>
      </a:dk1>
      <a:lt1>
        <a:srgbClr val="FFFFFF"/>
      </a:lt1>
      <a:dk2>
        <a:srgbClr val="44546A"/>
      </a:dk2>
      <a:lt2>
        <a:srgbClr val="E7E6E6"/>
      </a:lt2>
      <a:accent1>
        <a:srgbClr val="F15533"/>
      </a:accent1>
      <a:accent2>
        <a:srgbClr val="EF96C0"/>
      </a:accent2>
      <a:accent3>
        <a:srgbClr val="E20386"/>
      </a:accent3>
      <a:accent4>
        <a:srgbClr val="266D31"/>
      </a:accent4>
      <a:accent5>
        <a:srgbClr val="12332D"/>
      </a:accent5>
      <a:accent6>
        <a:srgbClr val="C2DFFD"/>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15C16-630A-4B56-A9E3-5EAF21BFBD95}">
  <sheetPr codeName="Sheet1"/>
  <dimension ref="K1:M2"/>
  <sheetViews>
    <sheetView showGridLines="0" tabSelected="1" zoomScale="44" zoomScaleNormal="75" workbookViewId="0">
      <selection activeCell="V11" sqref="V11"/>
    </sheetView>
  </sheetViews>
  <sheetFormatPr defaultColWidth="8.90625" defaultRowHeight="14.5" x14ac:dyDescent="0.35"/>
  <cols>
    <col min="1" max="9" width="8.90625" style="6"/>
    <col min="10" max="10" width="4.08984375" style="6" customWidth="1"/>
    <col min="11" max="12" width="8.90625" style="6"/>
    <col min="13" max="13" width="20.81640625" style="6" customWidth="1"/>
    <col min="14" max="16384" width="8.90625" style="6"/>
  </cols>
  <sheetData>
    <row r="1" spans="11:13" x14ac:dyDescent="0.35">
      <c r="K1" s="7" t="s">
        <v>27</v>
      </c>
      <c r="L1" s="8"/>
      <c r="M1" s="8"/>
    </row>
    <row r="2" spans="11:13" x14ac:dyDescent="0.35">
      <c r="K2" s="8"/>
      <c r="L2" s="8"/>
      <c r="M2" s="8"/>
    </row>
  </sheetData>
  <mergeCells count="1">
    <mergeCell ref="K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33"/>
  <sheetViews>
    <sheetView workbookViewId="0">
      <selection activeCell="A2" sqref="A2:H17"/>
    </sheetView>
  </sheetViews>
  <sheetFormatPr defaultRowHeight="14.5" x14ac:dyDescent="0.35"/>
  <cols>
    <col min="1" max="1" width="9.08984375" style="1"/>
    <col min="2" max="2" width="11.08984375" style="1" customWidth="1"/>
    <col min="3" max="3" width="14" customWidth="1"/>
    <col min="4" max="4" width="18.90625" customWidth="1"/>
    <col min="5" max="7" width="9.08984375" style="1"/>
    <col min="8" max="8" width="12.54296875" style="1" customWidth="1"/>
  </cols>
  <sheetData>
    <row r="1" spans="1:8" x14ac:dyDescent="0.35">
      <c r="A1" t="s">
        <v>7</v>
      </c>
      <c r="B1" t="s">
        <v>0</v>
      </c>
      <c r="C1" t="s">
        <v>1</v>
      </c>
      <c r="D1" t="s">
        <v>2</v>
      </c>
      <c r="E1" t="s">
        <v>3</v>
      </c>
      <c r="F1" t="s">
        <v>4</v>
      </c>
      <c r="G1" t="s">
        <v>5</v>
      </c>
      <c r="H1" t="s">
        <v>6</v>
      </c>
    </row>
    <row r="2" spans="1:8" x14ac:dyDescent="0.35">
      <c r="A2">
        <v>1</v>
      </c>
      <c r="B2" s="2">
        <v>40179</v>
      </c>
      <c r="C2" t="s">
        <v>13</v>
      </c>
      <c r="D2" t="s">
        <v>15</v>
      </c>
      <c r="E2" t="s">
        <v>22</v>
      </c>
      <c r="F2">
        <v>5</v>
      </c>
      <c r="G2">
        <v>3270</v>
      </c>
      <c r="H2">
        <f>F2*G2</f>
        <v>16350</v>
      </c>
    </row>
    <row r="3" spans="1:8" x14ac:dyDescent="0.35">
      <c r="A3">
        <v>2</v>
      </c>
      <c r="B3" s="2">
        <v>40180</v>
      </c>
      <c r="C3" t="s">
        <v>12</v>
      </c>
      <c r="D3" t="s">
        <v>16</v>
      </c>
      <c r="E3" t="s">
        <v>22</v>
      </c>
      <c r="F3">
        <v>17</v>
      </c>
      <c r="G3">
        <v>4245</v>
      </c>
      <c r="H3">
        <f t="shared" ref="H3:H11" si="0">F3*G3</f>
        <v>72165</v>
      </c>
    </row>
    <row r="4" spans="1:8" x14ac:dyDescent="0.35">
      <c r="A4">
        <v>3</v>
      </c>
      <c r="B4" s="2">
        <v>40181</v>
      </c>
      <c r="C4" t="s">
        <v>13</v>
      </c>
      <c r="D4" t="s">
        <v>17</v>
      </c>
      <c r="E4" t="s">
        <v>22</v>
      </c>
      <c r="F4">
        <v>5</v>
      </c>
      <c r="G4">
        <v>4864</v>
      </c>
      <c r="H4">
        <f t="shared" si="0"/>
        <v>24320</v>
      </c>
    </row>
    <row r="5" spans="1:8" x14ac:dyDescent="0.35">
      <c r="A5">
        <v>4</v>
      </c>
      <c r="B5" s="2">
        <v>40182</v>
      </c>
      <c r="C5" t="s">
        <v>13</v>
      </c>
      <c r="D5" t="s">
        <v>18</v>
      </c>
      <c r="E5" t="s">
        <v>22</v>
      </c>
      <c r="F5">
        <v>6</v>
      </c>
      <c r="G5">
        <v>2381</v>
      </c>
      <c r="H5">
        <f t="shared" si="0"/>
        <v>14286</v>
      </c>
    </row>
    <row r="6" spans="1:8" x14ac:dyDescent="0.35">
      <c r="A6">
        <v>5</v>
      </c>
      <c r="B6" s="2">
        <v>40183</v>
      </c>
      <c r="C6" t="s">
        <v>11</v>
      </c>
      <c r="D6" t="s">
        <v>19</v>
      </c>
      <c r="E6" t="s">
        <v>22</v>
      </c>
      <c r="F6">
        <v>10</v>
      </c>
      <c r="G6">
        <v>3503</v>
      </c>
      <c r="H6">
        <f t="shared" si="0"/>
        <v>35030</v>
      </c>
    </row>
    <row r="7" spans="1:8" x14ac:dyDescent="0.35">
      <c r="A7">
        <v>6</v>
      </c>
      <c r="B7" s="2">
        <v>40184</v>
      </c>
      <c r="C7" t="s">
        <v>13</v>
      </c>
      <c r="D7" t="s">
        <v>15</v>
      </c>
      <c r="E7" t="s">
        <v>22</v>
      </c>
      <c r="F7">
        <v>5</v>
      </c>
      <c r="G7">
        <v>3176</v>
      </c>
      <c r="H7">
        <f t="shared" si="0"/>
        <v>15880</v>
      </c>
    </row>
    <row r="8" spans="1:8" x14ac:dyDescent="0.35">
      <c r="A8">
        <v>7</v>
      </c>
      <c r="B8" s="2">
        <v>40185</v>
      </c>
      <c r="C8" t="s">
        <v>12</v>
      </c>
      <c r="D8" t="s">
        <v>16</v>
      </c>
      <c r="E8" t="s">
        <v>22</v>
      </c>
      <c r="F8">
        <v>12</v>
      </c>
      <c r="G8">
        <v>4192</v>
      </c>
      <c r="H8">
        <f t="shared" si="0"/>
        <v>50304</v>
      </c>
    </row>
    <row r="9" spans="1:8" x14ac:dyDescent="0.35">
      <c r="A9">
        <v>8</v>
      </c>
      <c r="B9" s="2">
        <v>40186</v>
      </c>
      <c r="C9" t="s">
        <v>13</v>
      </c>
      <c r="D9" t="s">
        <v>17</v>
      </c>
      <c r="E9" t="s">
        <v>22</v>
      </c>
      <c r="F9">
        <v>2</v>
      </c>
      <c r="G9">
        <v>4793</v>
      </c>
      <c r="H9">
        <f t="shared" si="0"/>
        <v>9586</v>
      </c>
    </row>
    <row r="10" spans="1:8" x14ac:dyDescent="0.35">
      <c r="A10">
        <v>9</v>
      </c>
      <c r="B10" s="2">
        <v>40187</v>
      </c>
      <c r="C10" t="s">
        <v>13</v>
      </c>
      <c r="D10" t="s">
        <v>18</v>
      </c>
      <c r="E10" t="s">
        <v>22</v>
      </c>
      <c r="F10">
        <v>5</v>
      </c>
      <c r="G10">
        <v>2204</v>
      </c>
      <c r="H10">
        <f t="shared" si="0"/>
        <v>11020</v>
      </c>
    </row>
    <row r="11" spans="1:8" x14ac:dyDescent="0.35">
      <c r="A11">
        <v>10</v>
      </c>
      <c r="B11" s="2">
        <v>40188</v>
      </c>
      <c r="C11" t="s">
        <v>11</v>
      </c>
      <c r="D11" t="s">
        <v>19</v>
      </c>
      <c r="E11" t="s">
        <v>22</v>
      </c>
      <c r="F11">
        <v>18</v>
      </c>
      <c r="G11">
        <v>4183</v>
      </c>
      <c r="H11">
        <f t="shared" si="0"/>
        <v>75294</v>
      </c>
    </row>
    <row r="12" spans="1:8" x14ac:dyDescent="0.35">
      <c r="A12">
        <v>11</v>
      </c>
      <c r="B12" s="2">
        <v>40183</v>
      </c>
      <c r="C12" t="s">
        <v>11</v>
      </c>
      <c r="D12" t="s">
        <v>19</v>
      </c>
      <c r="E12" t="s">
        <v>22</v>
      </c>
      <c r="F12">
        <v>10</v>
      </c>
      <c r="G12">
        <v>3503</v>
      </c>
      <c r="H12">
        <f t="shared" ref="H12:H17" si="1">F12*G12</f>
        <v>35030</v>
      </c>
    </row>
    <row r="13" spans="1:8" x14ac:dyDescent="0.35">
      <c r="A13">
        <v>12</v>
      </c>
      <c r="B13" s="2">
        <v>40184</v>
      </c>
      <c r="C13" t="s">
        <v>13</v>
      </c>
      <c r="D13" t="s">
        <v>15</v>
      </c>
      <c r="E13" t="s">
        <v>22</v>
      </c>
      <c r="F13">
        <v>5</v>
      </c>
      <c r="G13">
        <v>3176</v>
      </c>
      <c r="H13">
        <f t="shared" si="1"/>
        <v>15880</v>
      </c>
    </row>
    <row r="14" spans="1:8" x14ac:dyDescent="0.35">
      <c r="A14">
        <v>13</v>
      </c>
      <c r="B14" s="2">
        <v>40185</v>
      </c>
      <c r="C14" t="s">
        <v>12</v>
      </c>
      <c r="D14" t="s">
        <v>16</v>
      </c>
      <c r="E14" t="s">
        <v>22</v>
      </c>
      <c r="F14">
        <v>12</v>
      </c>
      <c r="G14">
        <v>4192</v>
      </c>
      <c r="H14">
        <f t="shared" si="1"/>
        <v>50304</v>
      </c>
    </row>
    <row r="15" spans="1:8" x14ac:dyDescent="0.35">
      <c r="A15">
        <v>14</v>
      </c>
      <c r="B15" s="2">
        <v>40186</v>
      </c>
      <c r="C15" t="s">
        <v>13</v>
      </c>
      <c r="D15" t="s">
        <v>17</v>
      </c>
      <c r="E15" t="s">
        <v>22</v>
      </c>
      <c r="F15">
        <v>2</v>
      </c>
      <c r="G15">
        <v>4793</v>
      </c>
      <c r="H15">
        <f t="shared" si="1"/>
        <v>9586</v>
      </c>
    </row>
    <row r="16" spans="1:8" x14ac:dyDescent="0.35">
      <c r="A16">
        <v>15</v>
      </c>
      <c r="B16" s="2">
        <v>40187</v>
      </c>
      <c r="C16" t="s">
        <v>13</v>
      </c>
      <c r="D16" t="s">
        <v>18</v>
      </c>
      <c r="E16" t="s">
        <v>22</v>
      </c>
      <c r="F16">
        <v>5</v>
      </c>
      <c r="G16">
        <v>2204</v>
      </c>
      <c r="H16">
        <f t="shared" si="1"/>
        <v>11020</v>
      </c>
    </row>
    <row r="17" spans="1:8" x14ac:dyDescent="0.35">
      <c r="A17">
        <v>16</v>
      </c>
      <c r="B17" s="2">
        <v>40188</v>
      </c>
      <c r="C17" t="s">
        <v>11</v>
      </c>
      <c r="D17" t="s">
        <v>19</v>
      </c>
      <c r="E17" t="s">
        <v>22</v>
      </c>
      <c r="F17">
        <v>18</v>
      </c>
      <c r="G17">
        <v>4183</v>
      </c>
      <c r="H17">
        <f t="shared" si="1"/>
        <v>75294</v>
      </c>
    </row>
    <row r="18" spans="1:8" x14ac:dyDescent="0.35">
      <c r="A18"/>
      <c r="B18"/>
      <c r="E18"/>
      <c r="F18"/>
      <c r="G18"/>
      <c r="H18"/>
    </row>
    <row r="19" spans="1:8" x14ac:dyDescent="0.35">
      <c r="A19"/>
      <c r="B19"/>
      <c r="E19"/>
      <c r="F19"/>
      <c r="G19"/>
      <c r="H19"/>
    </row>
    <row r="20" spans="1:8" x14ac:dyDescent="0.35">
      <c r="A20"/>
      <c r="B20"/>
      <c r="E20"/>
      <c r="F20"/>
      <c r="G20"/>
      <c r="H20"/>
    </row>
    <row r="21" spans="1:8" x14ac:dyDescent="0.35">
      <c r="A21"/>
      <c r="B21"/>
      <c r="E21"/>
      <c r="F21"/>
      <c r="G21"/>
      <c r="H21"/>
    </row>
    <row r="22" spans="1:8" x14ac:dyDescent="0.35">
      <c r="A22"/>
      <c r="B22"/>
      <c r="E22"/>
      <c r="F22"/>
      <c r="G22"/>
      <c r="H22"/>
    </row>
    <row r="23" spans="1:8" x14ac:dyDescent="0.35">
      <c r="A23"/>
      <c r="B23"/>
      <c r="E23"/>
      <c r="F23"/>
      <c r="G23"/>
      <c r="H23"/>
    </row>
    <row r="24" spans="1:8" x14ac:dyDescent="0.35">
      <c r="A24"/>
      <c r="B24"/>
      <c r="E24"/>
      <c r="F24"/>
      <c r="G24"/>
      <c r="H24"/>
    </row>
    <row r="25" spans="1:8" x14ac:dyDescent="0.35">
      <c r="A25"/>
      <c r="B25"/>
      <c r="E25"/>
      <c r="F25"/>
      <c r="G25"/>
      <c r="H25"/>
    </row>
    <row r="26" spans="1:8" x14ac:dyDescent="0.35">
      <c r="A26"/>
      <c r="B26"/>
      <c r="E26"/>
      <c r="F26"/>
      <c r="G26"/>
      <c r="H26"/>
    </row>
    <row r="27" spans="1:8" x14ac:dyDescent="0.35">
      <c r="A27"/>
      <c r="B27"/>
      <c r="E27"/>
      <c r="F27"/>
      <c r="G27"/>
      <c r="H27"/>
    </row>
    <row r="28" spans="1:8" x14ac:dyDescent="0.35">
      <c r="A28"/>
      <c r="B28"/>
      <c r="E28"/>
      <c r="F28"/>
      <c r="G28"/>
      <c r="H28"/>
    </row>
    <row r="29" spans="1:8" x14ac:dyDescent="0.35">
      <c r="A29"/>
      <c r="B29"/>
      <c r="E29"/>
      <c r="F29"/>
      <c r="G29"/>
      <c r="H29"/>
    </row>
    <row r="30" spans="1:8" x14ac:dyDescent="0.35">
      <c r="A30"/>
      <c r="B30"/>
      <c r="E30"/>
      <c r="F30"/>
      <c r="G30"/>
      <c r="H30"/>
    </row>
    <row r="31" spans="1:8" x14ac:dyDescent="0.35">
      <c r="A31"/>
      <c r="B31"/>
      <c r="E31"/>
      <c r="F31"/>
      <c r="G31"/>
      <c r="H31"/>
    </row>
    <row r="32" spans="1:8" x14ac:dyDescent="0.35">
      <c r="A32"/>
      <c r="B32"/>
      <c r="E32"/>
      <c r="F32"/>
      <c r="G32"/>
      <c r="H32"/>
    </row>
    <row r="33" customForma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1351-CB1A-4064-A735-0F81CAEC5590}">
  <sheetPr codeName="Sheet8"/>
  <dimension ref="A3:H15"/>
  <sheetViews>
    <sheetView workbookViewId="0">
      <selection activeCell="M3" sqref="M3"/>
    </sheetView>
  </sheetViews>
  <sheetFormatPr defaultRowHeight="14.5" x14ac:dyDescent="0.35"/>
  <cols>
    <col min="1" max="1" width="12.36328125" bestFit="1" customWidth="1"/>
    <col min="2" max="2" width="15.26953125" bestFit="1" customWidth="1"/>
    <col min="3" max="3" width="8.7265625" bestFit="1" customWidth="1"/>
    <col min="4" max="7" width="6.81640625" bestFit="1" customWidth="1"/>
    <col min="8" max="8" width="10.7265625" bestFit="1" customWidth="1"/>
  </cols>
  <sheetData>
    <row r="3" spans="1:8" x14ac:dyDescent="0.35">
      <c r="A3" s="3" t="s">
        <v>25</v>
      </c>
      <c r="B3" s="3" t="s">
        <v>26</v>
      </c>
    </row>
    <row r="4" spans="1:8" x14ac:dyDescent="0.35">
      <c r="A4" s="3" t="s">
        <v>23</v>
      </c>
      <c r="B4" t="s">
        <v>12</v>
      </c>
      <c r="C4" t="s">
        <v>14</v>
      </c>
      <c r="D4" t="s">
        <v>13</v>
      </c>
      <c r="E4" t="s">
        <v>10</v>
      </c>
      <c r="F4" t="s">
        <v>11</v>
      </c>
      <c r="G4" t="s">
        <v>8</v>
      </c>
      <c r="H4" t="s">
        <v>24</v>
      </c>
    </row>
    <row r="5" spans="1:8" x14ac:dyDescent="0.35">
      <c r="A5" s="5">
        <v>40179</v>
      </c>
      <c r="D5">
        <v>16350</v>
      </c>
      <c r="E5">
        <v>35120</v>
      </c>
      <c r="F5">
        <v>40570</v>
      </c>
      <c r="G5">
        <v>45696</v>
      </c>
      <c r="H5">
        <v>137736</v>
      </c>
    </row>
    <row r="6" spans="1:8" x14ac:dyDescent="0.35">
      <c r="A6" s="5">
        <v>40180</v>
      </c>
      <c r="B6">
        <v>72165</v>
      </c>
      <c r="C6">
        <v>68562</v>
      </c>
      <c r="E6">
        <v>35386</v>
      </c>
      <c r="G6">
        <v>63536</v>
      </c>
      <c r="H6">
        <v>239649</v>
      </c>
    </row>
    <row r="7" spans="1:8" x14ac:dyDescent="0.35">
      <c r="A7" s="5">
        <v>40181</v>
      </c>
      <c r="B7">
        <v>53449</v>
      </c>
      <c r="D7">
        <v>24320</v>
      </c>
      <c r="E7">
        <v>63792</v>
      </c>
      <c r="F7">
        <v>52200</v>
      </c>
      <c r="H7">
        <v>193761</v>
      </c>
    </row>
    <row r="8" spans="1:8" x14ac:dyDescent="0.35">
      <c r="A8" s="5">
        <v>40182</v>
      </c>
      <c r="B8">
        <v>29068</v>
      </c>
      <c r="D8">
        <v>14286</v>
      </c>
      <c r="F8">
        <v>32880</v>
      </c>
      <c r="G8">
        <v>23460</v>
      </c>
      <c r="H8">
        <v>99694</v>
      </c>
    </row>
    <row r="9" spans="1:8" x14ac:dyDescent="0.35">
      <c r="A9" s="5">
        <v>40183</v>
      </c>
      <c r="C9">
        <v>66164</v>
      </c>
      <c r="D9">
        <v>45690</v>
      </c>
      <c r="F9">
        <v>70060</v>
      </c>
      <c r="G9">
        <v>39624</v>
      </c>
      <c r="H9">
        <v>221538</v>
      </c>
    </row>
    <row r="10" spans="1:8" x14ac:dyDescent="0.35">
      <c r="A10" s="5">
        <v>40184</v>
      </c>
      <c r="D10">
        <v>31760</v>
      </c>
      <c r="E10">
        <v>102080</v>
      </c>
      <c r="F10">
        <v>147168</v>
      </c>
      <c r="G10">
        <v>83204</v>
      </c>
      <c r="H10">
        <v>364212</v>
      </c>
    </row>
    <row r="11" spans="1:8" x14ac:dyDescent="0.35">
      <c r="A11" s="5">
        <v>40185</v>
      </c>
      <c r="B11">
        <v>100608</v>
      </c>
      <c r="C11">
        <v>75930</v>
      </c>
      <c r="E11">
        <v>84690</v>
      </c>
      <c r="G11">
        <v>147520</v>
      </c>
      <c r="H11">
        <v>408748</v>
      </c>
    </row>
    <row r="12" spans="1:8" x14ac:dyDescent="0.35">
      <c r="A12" s="5">
        <v>40186</v>
      </c>
      <c r="B12">
        <v>79956</v>
      </c>
      <c r="D12">
        <v>19172</v>
      </c>
      <c r="E12">
        <v>122616</v>
      </c>
      <c r="F12">
        <v>113496</v>
      </c>
      <c r="H12">
        <v>335240</v>
      </c>
    </row>
    <row r="13" spans="1:8" x14ac:dyDescent="0.35">
      <c r="A13" s="5">
        <v>40187</v>
      </c>
      <c r="B13">
        <v>96168</v>
      </c>
      <c r="D13">
        <v>22040</v>
      </c>
      <c r="F13">
        <v>110572</v>
      </c>
      <c r="G13">
        <v>61732</v>
      </c>
      <c r="H13">
        <v>290512</v>
      </c>
    </row>
    <row r="14" spans="1:8" x14ac:dyDescent="0.35">
      <c r="A14" s="5">
        <v>40188</v>
      </c>
      <c r="C14">
        <v>82404</v>
      </c>
      <c r="D14">
        <v>69180</v>
      </c>
      <c r="F14">
        <v>150588</v>
      </c>
      <c r="G14">
        <v>33500</v>
      </c>
      <c r="H14">
        <v>335672</v>
      </c>
    </row>
    <row r="15" spans="1:8" x14ac:dyDescent="0.35">
      <c r="A15" s="5" t="s">
        <v>24</v>
      </c>
      <c r="B15">
        <v>431414</v>
      </c>
      <c r="C15">
        <v>293060</v>
      </c>
      <c r="D15">
        <v>242798</v>
      </c>
      <c r="E15">
        <v>443684</v>
      </c>
      <c r="F15">
        <v>717534</v>
      </c>
      <c r="G15">
        <v>498272</v>
      </c>
      <c r="H15">
        <v>2626762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A4280-56CE-4D9F-825B-25A16937EED0}">
  <sheetPr codeName="Sheet9"/>
  <dimension ref="A3:H9"/>
  <sheetViews>
    <sheetView workbookViewId="0">
      <selection activeCell="K15" sqref="K15"/>
    </sheetView>
  </sheetViews>
  <sheetFormatPr defaultRowHeight="14.5" x14ac:dyDescent="0.35"/>
  <cols>
    <col min="1" max="1" width="12.36328125" bestFit="1" customWidth="1"/>
    <col min="2" max="2" width="15.26953125" bestFit="1" customWidth="1"/>
    <col min="3" max="3" width="8.7265625" bestFit="1" customWidth="1"/>
    <col min="4" max="7" width="6.81640625" bestFit="1" customWidth="1"/>
    <col min="8" max="8" width="10.7265625" bestFit="1" customWidth="1"/>
  </cols>
  <sheetData>
    <row r="3" spans="1:8" x14ac:dyDescent="0.35">
      <c r="A3" s="3" t="s">
        <v>25</v>
      </c>
      <c r="B3" s="3" t="s">
        <v>26</v>
      </c>
    </row>
    <row r="4" spans="1:8" x14ac:dyDescent="0.35">
      <c r="A4" s="3" t="s">
        <v>23</v>
      </c>
      <c r="B4" t="s">
        <v>12</v>
      </c>
      <c r="C4" t="s">
        <v>14</v>
      </c>
      <c r="D4" t="s">
        <v>13</v>
      </c>
      <c r="E4" t="s">
        <v>10</v>
      </c>
      <c r="F4" t="s">
        <v>11</v>
      </c>
      <c r="G4" t="s">
        <v>8</v>
      </c>
      <c r="H4" t="s">
        <v>24</v>
      </c>
    </row>
    <row r="5" spans="1:8" x14ac:dyDescent="0.35">
      <c r="A5" s="4" t="s">
        <v>9</v>
      </c>
      <c r="B5">
        <v>133405</v>
      </c>
      <c r="C5">
        <v>148568</v>
      </c>
      <c r="E5">
        <v>137200</v>
      </c>
      <c r="F5">
        <v>143452</v>
      </c>
      <c r="G5">
        <v>211056</v>
      </c>
      <c r="H5">
        <v>773681</v>
      </c>
    </row>
    <row r="6" spans="1:8" x14ac:dyDescent="0.35">
      <c r="A6" s="4" t="s">
        <v>22</v>
      </c>
      <c r="B6">
        <v>172773</v>
      </c>
      <c r="D6">
        <v>127928</v>
      </c>
      <c r="F6">
        <v>220648</v>
      </c>
      <c r="H6">
        <v>521349</v>
      </c>
    </row>
    <row r="7" spans="1:8" x14ac:dyDescent="0.35">
      <c r="A7" s="4" t="s">
        <v>21</v>
      </c>
      <c r="C7">
        <v>144492</v>
      </c>
      <c r="E7">
        <v>186408</v>
      </c>
      <c r="F7">
        <v>187738</v>
      </c>
      <c r="G7">
        <v>158316</v>
      </c>
      <c r="H7">
        <v>676954</v>
      </c>
    </row>
    <row r="8" spans="1:8" x14ac:dyDescent="0.35">
      <c r="A8" s="4" t="s">
        <v>20</v>
      </c>
      <c r="B8">
        <v>125236</v>
      </c>
      <c r="D8">
        <v>114870</v>
      </c>
      <c r="E8">
        <v>120076</v>
      </c>
      <c r="F8">
        <v>165696</v>
      </c>
      <c r="G8">
        <v>128900</v>
      </c>
      <c r="H8">
        <v>654778</v>
      </c>
    </row>
    <row r="9" spans="1:8" x14ac:dyDescent="0.35">
      <c r="A9" s="4" t="s">
        <v>24</v>
      </c>
      <c r="B9">
        <v>431414</v>
      </c>
      <c r="C9">
        <v>293060</v>
      </c>
      <c r="D9">
        <v>242798</v>
      </c>
      <c r="E9">
        <v>443684</v>
      </c>
      <c r="F9">
        <v>717534</v>
      </c>
      <c r="G9">
        <v>498272</v>
      </c>
      <c r="H9">
        <v>2626762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E1F9-3257-4A0A-BD3D-7D8BB8630049}">
  <sheetPr codeName="Sheet10"/>
  <dimension ref="A3:B10"/>
  <sheetViews>
    <sheetView workbookViewId="0">
      <selection activeCell="A3" sqref="A3"/>
    </sheetView>
  </sheetViews>
  <sheetFormatPr defaultRowHeight="14.5" x14ac:dyDescent="0.35"/>
  <cols>
    <col min="1" max="1" width="12.36328125" bestFit="1" customWidth="1"/>
    <col min="2" max="2" width="11.36328125" bestFit="1" customWidth="1"/>
  </cols>
  <sheetData>
    <row r="3" spans="1:2" x14ac:dyDescent="0.35">
      <c r="A3" s="3" t="s">
        <v>23</v>
      </c>
      <c r="B3" t="s">
        <v>25</v>
      </c>
    </row>
    <row r="4" spans="1:2" x14ac:dyDescent="0.35">
      <c r="A4" s="4" t="s">
        <v>12</v>
      </c>
      <c r="B4">
        <v>431414</v>
      </c>
    </row>
    <row r="5" spans="1:2" x14ac:dyDescent="0.35">
      <c r="A5" s="4" t="s">
        <v>14</v>
      </c>
      <c r="B5">
        <v>293060</v>
      </c>
    </row>
    <row r="6" spans="1:2" x14ac:dyDescent="0.35">
      <c r="A6" s="4" t="s">
        <v>13</v>
      </c>
      <c r="B6">
        <v>242798</v>
      </c>
    </row>
    <row r="7" spans="1:2" x14ac:dyDescent="0.35">
      <c r="A7" s="4" t="s">
        <v>10</v>
      </c>
      <c r="B7">
        <v>443684</v>
      </c>
    </row>
    <row r="8" spans="1:2" x14ac:dyDescent="0.35">
      <c r="A8" s="4" t="s">
        <v>11</v>
      </c>
      <c r="B8">
        <v>717534</v>
      </c>
    </row>
    <row r="9" spans="1:2" x14ac:dyDescent="0.35">
      <c r="A9" s="4" t="s">
        <v>8</v>
      </c>
      <c r="B9">
        <v>498272</v>
      </c>
    </row>
    <row r="10" spans="1:2" x14ac:dyDescent="0.35">
      <c r="A10" s="4" t="s">
        <v>24</v>
      </c>
      <c r="B10">
        <v>2626762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2AF6-05EA-4672-A7CD-024F3F23B5C3}">
  <sheetPr codeName="Sheet11"/>
  <dimension ref="A3:B8"/>
  <sheetViews>
    <sheetView workbookViewId="0">
      <selection activeCell="Z24" sqref="Z24"/>
    </sheetView>
  </sheetViews>
  <sheetFormatPr defaultRowHeight="14.5" x14ac:dyDescent="0.35"/>
  <cols>
    <col min="1" max="1" width="12.36328125" bestFit="1" customWidth="1"/>
    <col min="2" max="2" width="11.36328125" bestFit="1" customWidth="1"/>
  </cols>
  <sheetData>
    <row r="3" spans="1:2" x14ac:dyDescent="0.35">
      <c r="A3" s="3" t="s">
        <v>23</v>
      </c>
      <c r="B3" t="s">
        <v>25</v>
      </c>
    </row>
    <row r="4" spans="1:2" x14ac:dyDescent="0.35">
      <c r="A4" s="4" t="s">
        <v>9</v>
      </c>
      <c r="B4">
        <v>773681</v>
      </c>
    </row>
    <row r="5" spans="1:2" x14ac:dyDescent="0.35">
      <c r="A5" s="4" t="s">
        <v>22</v>
      </c>
      <c r="B5">
        <v>521349</v>
      </c>
    </row>
    <row r="6" spans="1:2" x14ac:dyDescent="0.35">
      <c r="A6" s="4" t="s">
        <v>21</v>
      </c>
      <c r="B6">
        <v>676954</v>
      </c>
    </row>
    <row r="7" spans="1:2" x14ac:dyDescent="0.35">
      <c r="A7" s="4" t="s">
        <v>20</v>
      </c>
      <c r="B7">
        <v>654778</v>
      </c>
    </row>
    <row r="8" spans="1:2" x14ac:dyDescent="0.35">
      <c r="A8" s="4" t="s">
        <v>24</v>
      </c>
      <c r="B8">
        <v>2626762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H63"/>
  <sheetViews>
    <sheetView workbookViewId="0">
      <selection activeCell="F3" sqref="F3"/>
    </sheetView>
  </sheetViews>
  <sheetFormatPr defaultRowHeight="14.5" x14ac:dyDescent="0.35"/>
  <cols>
    <col min="2" max="2" width="11.36328125" bestFit="1" customWidth="1"/>
    <col min="3" max="3" width="10" customWidth="1"/>
  </cols>
  <sheetData>
    <row r="2" spans="1:8" x14ac:dyDescent="0.35">
      <c r="A2" t="s">
        <v>7</v>
      </c>
      <c r="B2" t="s">
        <v>0</v>
      </c>
      <c r="C2" t="s">
        <v>1</v>
      </c>
      <c r="D2" t="s">
        <v>2</v>
      </c>
      <c r="E2" t="s">
        <v>3</v>
      </c>
      <c r="F2" t="s">
        <v>4</v>
      </c>
      <c r="G2" t="s">
        <v>5</v>
      </c>
      <c r="H2" t="s">
        <v>6</v>
      </c>
    </row>
    <row r="3" spans="1:8" x14ac:dyDescent="0.35">
      <c r="A3">
        <v>1</v>
      </c>
      <c r="B3" s="2">
        <v>40179</v>
      </c>
      <c r="C3" t="s">
        <v>10</v>
      </c>
      <c r="D3" t="s">
        <v>15</v>
      </c>
      <c r="E3" t="s">
        <v>9</v>
      </c>
      <c r="F3">
        <v>16</v>
      </c>
      <c r="G3">
        <v>2195</v>
      </c>
      <c r="H3">
        <f>F3*G3</f>
        <v>35120</v>
      </c>
    </row>
    <row r="4" spans="1:8" x14ac:dyDescent="0.35">
      <c r="A4">
        <v>2</v>
      </c>
      <c r="B4" s="2">
        <v>40180</v>
      </c>
      <c r="C4" t="s">
        <v>8</v>
      </c>
      <c r="D4" t="s">
        <v>16</v>
      </c>
      <c r="E4" t="s">
        <v>9</v>
      </c>
      <c r="F4">
        <v>16</v>
      </c>
      <c r="G4">
        <v>3971</v>
      </c>
      <c r="H4">
        <f t="shared" ref="H4:H17" si="0">F4*G4</f>
        <v>63536</v>
      </c>
    </row>
    <row r="5" spans="1:8" x14ac:dyDescent="0.35">
      <c r="A5">
        <v>3</v>
      </c>
      <c r="B5" s="2">
        <v>40181</v>
      </c>
      <c r="C5" t="s">
        <v>12</v>
      </c>
      <c r="D5" t="s">
        <v>17</v>
      </c>
      <c r="E5" t="s">
        <v>9</v>
      </c>
      <c r="F5">
        <v>11</v>
      </c>
      <c r="G5">
        <v>4859</v>
      </c>
      <c r="H5">
        <f t="shared" si="0"/>
        <v>53449</v>
      </c>
    </row>
    <row r="6" spans="1:8" x14ac:dyDescent="0.35">
      <c r="A6">
        <v>4</v>
      </c>
      <c r="B6" s="2">
        <v>40182</v>
      </c>
      <c r="C6" t="s">
        <v>11</v>
      </c>
      <c r="D6" t="s">
        <v>18</v>
      </c>
      <c r="E6" t="s">
        <v>9</v>
      </c>
      <c r="F6">
        <v>16</v>
      </c>
      <c r="G6">
        <v>2055</v>
      </c>
      <c r="H6">
        <f t="shared" si="0"/>
        <v>32880</v>
      </c>
    </row>
    <row r="7" spans="1:8" x14ac:dyDescent="0.35">
      <c r="A7">
        <v>5</v>
      </c>
      <c r="B7" s="2">
        <v>40183</v>
      </c>
      <c r="C7" t="s">
        <v>14</v>
      </c>
      <c r="D7" t="s">
        <v>19</v>
      </c>
      <c r="E7" t="s">
        <v>9</v>
      </c>
      <c r="F7">
        <v>17</v>
      </c>
      <c r="G7">
        <v>3892</v>
      </c>
      <c r="H7">
        <f t="shared" si="0"/>
        <v>66164</v>
      </c>
    </row>
    <row r="8" spans="1:8" x14ac:dyDescent="0.35">
      <c r="A8">
        <v>6</v>
      </c>
      <c r="B8" s="2">
        <v>40184</v>
      </c>
      <c r="C8" t="s">
        <v>10</v>
      </c>
      <c r="D8" t="s">
        <v>15</v>
      </c>
      <c r="E8" t="s">
        <v>9</v>
      </c>
      <c r="F8">
        <v>11</v>
      </c>
      <c r="G8">
        <v>4640</v>
      </c>
      <c r="H8">
        <f t="shared" si="0"/>
        <v>51040</v>
      </c>
    </row>
    <row r="9" spans="1:8" x14ac:dyDescent="0.35">
      <c r="A9">
        <v>7</v>
      </c>
      <c r="B9" s="2">
        <v>40185</v>
      </c>
      <c r="C9" t="s">
        <v>8</v>
      </c>
      <c r="D9" t="s">
        <v>16</v>
      </c>
      <c r="E9" t="s">
        <v>9</v>
      </c>
      <c r="F9">
        <v>16</v>
      </c>
      <c r="G9">
        <v>4610</v>
      </c>
      <c r="H9">
        <f t="shared" si="0"/>
        <v>73760</v>
      </c>
    </row>
    <row r="10" spans="1:8" x14ac:dyDescent="0.35">
      <c r="A10">
        <v>8</v>
      </c>
      <c r="B10" s="2">
        <v>40186</v>
      </c>
      <c r="C10" t="s">
        <v>12</v>
      </c>
      <c r="D10" t="s">
        <v>17</v>
      </c>
      <c r="E10" t="s">
        <v>9</v>
      </c>
      <c r="F10">
        <v>18</v>
      </c>
      <c r="G10">
        <v>2221</v>
      </c>
      <c r="H10">
        <f t="shared" si="0"/>
        <v>39978</v>
      </c>
    </row>
    <row r="11" spans="1:8" x14ac:dyDescent="0.35">
      <c r="A11">
        <v>9</v>
      </c>
      <c r="B11" s="2">
        <v>40187</v>
      </c>
      <c r="C11" t="s">
        <v>11</v>
      </c>
      <c r="D11" t="s">
        <v>18</v>
      </c>
      <c r="E11" t="s">
        <v>9</v>
      </c>
      <c r="F11">
        <v>14</v>
      </c>
      <c r="G11">
        <v>3949</v>
      </c>
      <c r="H11">
        <f t="shared" si="0"/>
        <v>55286</v>
      </c>
    </row>
    <row r="12" spans="1:8" x14ac:dyDescent="0.35">
      <c r="A12">
        <v>10</v>
      </c>
      <c r="B12" s="2">
        <v>40188</v>
      </c>
      <c r="C12" t="s">
        <v>14</v>
      </c>
      <c r="D12" t="s">
        <v>19</v>
      </c>
      <c r="E12" t="s">
        <v>9</v>
      </c>
      <c r="F12">
        <v>14</v>
      </c>
      <c r="G12">
        <v>2943</v>
      </c>
      <c r="H12">
        <f t="shared" si="0"/>
        <v>41202</v>
      </c>
    </row>
    <row r="13" spans="1:8" x14ac:dyDescent="0.35">
      <c r="A13">
        <v>11</v>
      </c>
      <c r="B13" s="2">
        <v>40184</v>
      </c>
      <c r="C13" t="s">
        <v>10</v>
      </c>
      <c r="D13" t="s">
        <v>15</v>
      </c>
      <c r="E13" t="s">
        <v>9</v>
      </c>
      <c r="F13">
        <v>11</v>
      </c>
      <c r="G13">
        <v>4640</v>
      </c>
      <c r="H13">
        <f t="shared" si="0"/>
        <v>51040</v>
      </c>
    </row>
    <row r="14" spans="1:8" x14ac:dyDescent="0.35">
      <c r="A14">
        <v>12</v>
      </c>
      <c r="B14" s="2">
        <v>40185</v>
      </c>
      <c r="C14" t="s">
        <v>8</v>
      </c>
      <c r="D14" t="s">
        <v>16</v>
      </c>
      <c r="E14" t="s">
        <v>9</v>
      </c>
      <c r="F14">
        <v>16</v>
      </c>
      <c r="G14">
        <v>4610</v>
      </c>
      <c r="H14">
        <f t="shared" si="0"/>
        <v>73760</v>
      </c>
    </row>
    <row r="15" spans="1:8" x14ac:dyDescent="0.35">
      <c r="A15">
        <v>13</v>
      </c>
      <c r="B15" s="2">
        <v>40186</v>
      </c>
      <c r="C15" t="s">
        <v>12</v>
      </c>
      <c r="D15" t="s">
        <v>17</v>
      </c>
      <c r="E15" t="s">
        <v>9</v>
      </c>
      <c r="F15">
        <v>18</v>
      </c>
      <c r="G15">
        <v>2221</v>
      </c>
      <c r="H15">
        <f t="shared" si="0"/>
        <v>39978</v>
      </c>
    </row>
    <row r="16" spans="1:8" x14ac:dyDescent="0.35">
      <c r="A16">
        <v>14</v>
      </c>
      <c r="B16" s="2">
        <v>40187</v>
      </c>
      <c r="C16" t="s">
        <v>11</v>
      </c>
      <c r="D16" t="s">
        <v>18</v>
      </c>
      <c r="E16" t="s">
        <v>9</v>
      </c>
      <c r="F16">
        <v>14</v>
      </c>
      <c r="G16">
        <v>3949</v>
      </c>
      <c r="H16">
        <f t="shared" si="0"/>
        <v>55286</v>
      </c>
    </row>
    <row r="17" spans="1:8" x14ac:dyDescent="0.35">
      <c r="A17">
        <v>15</v>
      </c>
      <c r="B17" s="2">
        <v>40188</v>
      </c>
      <c r="C17" t="s">
        <v>14</v>
      </c>
      <c r="D17" t="s">
        <v>19</v>
      </c>
      <c r="E17" t="s">
        <v>9</v>
      </c>
      <c r="F17">
        <v>14</v>
      </c>
      <c r="G17">
        <v>2943</v>
      </c>
      <c r="H17">
        <f t="shared" si="0"/>
        <v>41202</v>
      </c>
    </row>
    <row r="18" spans="1:8" x14ac:dyDescent="0.35">
      <c r="A18">
        <v>16</v>
      </c>
      <c r="B18" s="2">
        <v>40179</v>
      </c>
      <c r="C18" t="s">
        <v>8</v>
      </c>
      <c r="D18" t="s">
        <v>15</v>
      </c>
      <c r="E18" t="s">
        <v>20</v>
      </c>
      <c r="F18">
        <v>16</v>
      </c>
      <c r="G18">
        <v>2856</v>
      </c>
      <c r="H18">
        <f>F18*G18</f>
        <v>45696</v>
      </c>
    </row>
    <row r="19" spans="1:8" x14ac:dyDescent="0.35">
      <c r="A19">
        <v>17</v>
      </c>
      <c r="B19" s="2">
        <v>40180</v>
      </c>
      <c r="C19" t="s">
        <v>10</v>
      </c>
      <c r="D19" t="s">
        <v>16</v>
      </c>
      <c r="E19" t="s">
        <v>20</v>
      </c>
      <c r="F19">
        <v>13</v>
      </c>
      <c r="G19">
        <v>2722</v>
      </c>
      <c r="H19">
        <f t="shared" ref="H19:H32" si="1">F19*G19</f>
        <v>35386</v>
      </c>
    </row>
    <row r="20" spans="1:8" x14ac:dyDescent="0.35">
      <c r="A20">
        <v>18</v>
      </c>
      <c r="B20" s="2">
        <v>40181</v>
      </c>
      <c r="C20" t="s">
        <v>11</v>
      </c>
      <c r="D20" t="s">
        <v>17</v>
      </c>
      <c r="E20" t="s">
        <v>20</v>
      </c>
      <c r="F20">
        <v>18</v>
      </c>
      <c r="G20">
        <v>2900</v>
      </c>
      <c r="H20">
        <f t="shared" si="1"/>
        <v>52200</v>
      </c>
    </row>
    <row r="21" spans="1:8" x14ac:dyDescent="0.35">
      <c r="A21">
        <v>19</v>
      </c>
      <c r="B21" s="2">
        <v>40182</v>
      </c>
      <c r="C21" t="s">
        <v>12</v>
      </c>
      <c r="D21" t="s">
        <v>18</v>
      </c>
      <c r="E21" t="s">
        <v>20</v>
      </c>
      <c r="F21">
        <v>13</v>
      </c>
      <c r="G21">
        <v>2236</v>
      </c>
      <c r="H21">
        <f t="shared" si="1"/>
        <v>29068</v>
      </c>
    </row>
    <row r="22" spans="1:8" x14ac:dyDescent="0.35">
      <c r="A22">
        <v>20</v>
      </c>
      <c r="B22" s="2">
        <v>40183</v>
      </c>
      <c r="C22" t="s">
        <v>13</v>
      </c>
      <c r="D22" t="s">
        <v>19</v>
      </c>
      <c r="E22" t="s">
        <v>20</v>
      </c>
      <c r="F22">
        <v>10</v>
      </c>
      <c r="G22">
        <v>4569</v>
      </c>
      <c r="H22">
        <f t="shared" si="1"/>
        <v>45690</v>
      </c>
    </row>
    <row r="23" spans="1:8" x14ac:dyDescent="0.35">
      <c r="A23">
        <v>21</v>
      </c>
      <c r="B23" s="2">
        <v>40184</v>
      </c>
      <c r="C23" t="s">
        <v>8</v>
      </c>
      <c r="D23" t="s">
        <v>15</v>
      </c>
      <c r="E23" t="s">
        <v>20</v>
      </c>
      <c r="F23">
        <v>11</v>
      </c>
      <c r="G23">
        <v>3782</v>
      </c>
      <c r="H23">
        <f t="shared" si="1"/>
        <v>41602</v>
      </c>
    </row>
    <row r="24" spans="1:8" x14ac:dyDescent="0.35">
      <c r="A24">
        <v>22</v>
      </c>
      <c r="B24" s="2">
        <v>40185</v>
      </c>
      <c r="C24" t="s">
        <v>10</v>
      </c>
      <c r="D24" t="s">
        <v>16</v>
      </c>
      <c r="E24" t="s">
        <v>20</v>
      </c>
      <c r="F24">
        <v>15</v>
      </c>
      <c r="G24">
        <v>2823</v>
      </c>
      <c r="H24">
        <f t="shared" si="1"/>
        <v>42345</v>
      </c>
    </row>
    <row r="25" spans="1:8" x14ac:dyDescent="0.35">
      <c r="A25">
        <v>23</v>
      </c>
      <c r="B25" s="2">
        <v>40186</v>
      </c>
      <c r="C25" t="s">
        <v>11</v>
      </c>
      <c r="D25" t="s">
        <v>17</v>
      </c>
      <c r="E25" t="s">
        <v>20</v>
      </c>
      <c r="F25">
        <v>12</v>
      </c>
      <c r="G25">
        <v>4729</v>
      </c>
      <c r="H25">
        <f t="shared" si="1"/>
        <v>56748</v>
      </c>
    </row>
    <row r="26" spans="1:8" x14ac:dyDescent="0.35">
      <c r="A26">
        <v>24</v>
      </c>
      <c r="B26" s="2">
        <v>40187</v>
      </c>
      <c r="C26" t="s">
        <v>12</v>
      </c>
      <c r="D26" t="s">
        <v>18</v>
      </c>
      <c r="E26" t="s">
        <v>20</v>
      </c>
      <c r="F26">
        <v>12</v>
      </c>
      <c r="G26">
        <v>4007</v>
      </c>
      <c r="H26">
        <f t="shared" si="1"/>
        <v>48084</v>
      </c>
    </row>
    <row r="27" spans="1:8" x14ac:dyDescent="0.35">
      <c r="A27">
        <v>25</v>
      </c>
      <c r="B27" s="2">
        <v>40188</v>
      </c>
      <c r="C27" t="s">
        <v>13</v>
      </c>
      <c r="D27" t="s">
        <v>19</v>
      </c>
      <c r="E27" t="s">
        <v>20</v>
      </c>
      <c r="F27">
        <v>10</v>
      </c>
      <c r="G27">
        <v>3459</v>
      </c>
      <c r="H27">
        <f t="shared" si="1"/>
        <v>34590</v>
      </c>
    </row>
    <row r="28" spans="1:8" x14ac:dyDescent="0.35">
      <c r="A28">
        <v>26</v>
      </c>
      <c r="B28" s="2">
        <v>40184</v>
      </c>
      <c r="C28" t="s">
        <v>8</v>
      </c>
      <c r="D28" t="s">
        <v>15</v>
      </c>
      <c r="E28" t="s">
        <v>20</v>
      </c>
      <c r="F28">
        <v>11</v>
      </c>
      <c r="G28">
        <v>3782</v>
      </c>
      <c r="H28">
        <f t="shared" si="1"/>
        <v>41602</v>
      </c>
    </row>
    <row r="29" spans="1:8" x14ac:dyDescent="0.35">
      <c r="A29">
        <v>27</v>
      </c>
      <c r="B29" s="2">
        <v>40185</v>
      </c>
      <c r="C29" t="s">
        <v>10</v>
      </c>
      <c r="D29" t="s">
        <v>16</v>
      </c>
      <c r="E29" t="s">
        <v>20</v>
      </c>
      <c r="F29">
        <v>15</v>
      </c>
      <c r="G29">
        <v>2823</v>
      </c>
      <c r="H29">
        <f t="shared" si="1"/>
        <v>42345</v>
      </c>
    </row>
    <row r="30" spans="1:8" x14ac:dyDescent="0.35">
      <c r="A30">
        <v>28</v>
      </c>
      <c r="B30" s="2">
        <v>40186</v>
      </c>
      <c r="C30" t="s">
        <v>11</v>
      </c>
      <c r="D30" t="s">
        <v>17</v>
      </c>
      <c r="E30" t="s">
        <v>20</v>
      </c>
      <c r="F30">
        <v>12</v>
      </c>
      <c r="G30">
        <v>4729</v>
      </c>
      <c r="H30">
        <f t="shared" si="1"/>
        <v>56748</v>
      </c>
    </row>
    <row r="31" spans="1:8" x14ac:dyDescent="0.35">
      <c r="A31">
        <v>29</v>
      </c>
      <c r="B31" s="2">
        <v>40187</v>
      </c>
      <c r="C31" t="s">
        <v>12</v>
      </c>
      <c r="D31" t="s">
        <v>18</v>
      </c>
      <c r="E31" t="s">
        <v>20</v>
      </c>
      <c r="F31">
        <v>12</v>
      </c>
      <c r="G31">
        <v>4007</v>
      </c>
      <c r="H31">
        <f t="shared" si="1"/>
        <v>48084</v>
      </c>
    </row>
    <row r="32" spans="1:8" x14ac:dyDescent="0.35">
      <c r="A32">
        <v>30</v>
      </c>
      <c r="B32" s="2">
        <v>40188</v>
      </c>
      <c r="C32" t="s">
        <v>13</v>
      </c>
      <c r="D32" t="s">
        <v>19</v>
      </c>
      <c r="E32" t="s">
        <v>20</v>
      </c>
      <c r="F32">
        <v>10</v>
      </c>
      <c r="G32">
        <v>3459</v>
      </c>
      <c r="H32">
        <f t="shared" si="1"/>
        <v>34590</v>
      </c>
    </row>
    <row r="33" spans="1:8" x14ac:dyDescent="0.35">
      <c r="A33">
        <v>31</v>
      </c>
      <c r="B33" s="2">
        <v>40179</v>
      </c>
      <c r="C33" t="s">
        <v>11</v>
      </c>
      <c r="D33" t="s">
        <v>15</v>
      </c>
      <c r="E33" t="s">
        <v>21</v>
      </c>
      <c r="F33">
        <v>10</v>
      </c>
      <c r="G33">
        <v>4057</v>
      </c>
      <c r="H33">
        <f>F33*G33</f>
        <v>40570</v>
      </c>
    </row>
    <row r="34" spans="1:8" x14ac:dyDescent="0.35">
      <c r="A34">
        <v>32</v>
      </c>
      <c r="B34" s="2">
        <v>40180</v>
      </c>
      <c r="C34" t="s">
        <v>14</v>
      </c>
      <c r="D34" t="s">
        <v>16</v>
      </c>
      <c r="E34" t="s">
        <v>21</v>
      </c>
      <c r="F34">
        <v>18</v>
      </c>
      <c r="G34">
        <v>3809</v>
      </c>
      <c r="H34">
        <f t="shared" ref="H34:H47" si="2">F34*G34</f>
        <v>68562</v>
      </c>
    </row>
    <row r="35" spans="1:8" x14ac:dyDescent="0.35">
      <c r="A35">
        <v>33</v>
      </c>
      <c r="B35" s="2">
        <v>40181</v>
      </c>
      <c r="C35" t="s">
        <v>10</v>
      </c>
      <c r="D35" t="s">
        <v>17</v>
      </c>
      <c r="E35" t="s">
        <v>21</v>
      </c>
      <c r="F35">
        <v>16</v>
      </c>
      <c r="G35">
        <v>3987</v>
      </c>
      <c r="H35">
        <f t="shared" si="2"/>
        <v>63792</v>
      </c>
    </row>
    <row r="36" spans="1:8" x14ac:dyDescent="0.35">
      <c r="A36">
        <v>34</v>
      </c>
      <c r="B36" s="2">
        <v>40182</v>
      </c>
      <c r="C36" t="s">
        <v>8</v>
      </c>
      <c r="D36" t="s">
        <v>18</v>
      </c>
      <c r="E36" t="s">
        <v>21</v>
      </c>
      <c r="F36">
        <v>10</v>
      </c>
      <c r="G36">
        <v>2346</v>
      </c>
      <c r="H36">
        <f t="shared" si="2"/>
        <v>23460</v>
      </c>
    </row>
    <row r="37" spans="1:8" x14ac:dyDescent="0.35">
      <c r="A37">
        <v>35</v>
      </c>
      <c r="B37" s="2">
        <v>40183</v>
      </c>
      <c r="C37" t="s">
        <v>8</v>
      </c>
      <c r="D37" t="s">
        <v>19</v>
      </c>
      <c r="E37" t="s">
        <v>21</v>
      </c>
      <c r="F37">
        <v>8</v>
      </c>
      <c r="G37">
        <v>4953</v>
      </c>
      <c r="H37">
        <f t="shared" si="2"/>
        <v>39624</v>
      </c>
    </row>
    <row r="38" spans="1:8" x14ac:dyDescent="0.35">
      <c r="A38">
        <v>36</v>
      </c>
      <c r="B38" s="2">
        <v>40184</v>
      </c>
      <c r="C38" t="s">
        <v>11</v>
      </c>
      <c r="D38" t="s">
        <v>15</v>
      </c>
      <c r="E38" t="s">
        <v>21</v>
      </c>
      <c r="F38">
        <v>18</v>
      </c>
      <c r="G38">
        <v>4088</v>
      </c>
      <c r="H38">
        <f t="shared" si="2"/>
        <v>73584</v>
      </c>
    </row>
    <row r="39" spans="1:8" x14ac:dyDescent="0.35">
      <c r="A39">
        <v>37</v>
      </c>
      <c r="B39" s="2">
        <v>40185</v>
      </c>
      <c r="C39" t="s">
        <v>14</v>
      </c>
      <c r="D39" t="s">
        <v>16</v>
      </c>
      <c r="E39" t="s">
        <v>21</v>
      </c>
      <c r="F39">
        <v>15</v>
      </c>
      <c r="G39">
        <v>2531</v>
      </c>
      <c r="H39">
        <f t="shared" si="2"/>
        <v>37965</v>
      </c>
    </row>
    <row r="40" spans="1:8" x14ac:dyDescent="0.35">
      <c r="A40">
        <v>38</v>
      </c>
      <c r="B40" s="2">
        <v>40186</v>
      </c>
      <c r="C40" t="s">
        <v>10</v>
      </c>
      <c r="D40" t="s">
        <v>17</v>
      </c>
      <c r="E40" t="s">
        <v>21</v>
      </c>
      <c r="F40">
        <v>13</v>
      </c>
      <c r="G40">
        <v>4716</v>
      </c>
      <c r="H40">
        <f t="shared" si="2"/>
        <v>61308</v>
      </c>
    </row>
    <row r="41" spans="1:8" x14ac:dyDescent="0.35">
      <c r="A41">
        <v>39</v>
      </c>
      <c r="B41" s="2">
        <v>40187</v>
      </c>
      <c r="C41" t="s">
        <v>8</v>
      </c>
      <c r="D41" t="s">
        <v>18</v>
      </c>
      <c r="E41" t="s">
        <v>21</v>
      </c>
      <c r="F41">
        <v>11</v>
      </c>
      <c r="G41">
        <v>2806</v>
      </c>
      <c r="H41">
        <f t="shared" si="2"/>
        <v>30866</v>
      </c>
    </row>
    <row r="42" spans="1:8" x14ac:dyDescent="0.35">
      <c r="A42">
        <v>40</v>
      </c>
      <c r="B42" s="2">
        <v>40188</v>
      </c>
      <c r="C42" t="s">
        <v>8</v>
      </c>
      <c r="D42" t="s">
        <v>19</v>
      </c>
      <c r="E42" t="s">
        <v>21</v>
      </c>
      <c r="F42">
        <v>5</v>
      </c>
      <c r="G42">
        <v>3350</v>
      </c>
      <c r="H42">
        <f t="shared" si="2"/>
        <v>16750</v>
      </c>
    </row>
    <row r="43" spans="1:8" x14ac:dyDescent="0.35">
      <c r="A43">
        <v>41</v>
      </c>
      <c r="B43" s="2">
        <v>40184</v>
      </c>
      <c r="C43" t="s">
        <v>11</v>
      </c>
      <c r="D43" t="s">
        <v>15</v>
      </c>
      <c r="E43" t="s">
        <v>21</v>
      </c>
      <c r="F43">
        <v>18</v>
      </c>
      <c r="G43">
        <v>4088</v>
      </c>
      <c r="H43">
        <f t="shared" si="2"/>
        <v>73584</v>
      </c>
    </row>
    <row r="44" spans="1:8" x14ac:dyDescent="0.35">
      <c r="A44">
        <v>42</v>
      </c>
      <c r="B44" s="2">
        <v>40185</v>
      </c>
      <c r="C44" t="s">
        <v>14</v>
      </c>
      <c r="D44" t="s">
        <v>16</v>
      </c>
      <c r="E44" t="s">
        <v>21</v>
      </c>
      <c r="F44">
        <v>15</v>
      </c>
      <c r="G44">
        <v>2531</v>
      </c>
      <c r="H44">
        <f t="shared" si="2"/>
        <v>37965</v>
      </c>
    </row>
    <row r="45" spans="1:8" x14ac:dyDescent="0.35">
      <c r="A45">
        <v>43</v>
      </c>
      <c r="B45" s="2">
        <v>40186</v>
      </c>
      <c r="C45" t="s">
        <v>10</v>
      </c>
      <c r="D45" t="s">
        <v>17</v>
      </c>
      <c r="E45" t="s">
        <v>21</v>
      </c>
      <c r="F45">
        <v>13</v>
      </c>
      <c r="G45">
        <v>4716</v>
      </c>
      <c r="H45">
        <f t="shared" si="2"/>
        <v>61308</v>
      </c>
    </row>
    <row r="46" spans="1:8" x14ac:dyDescent="0.35">
      <c r="A46">
        <v>44</v>
      </c>
      <c r="B46" s="2">
        <v>40187</v>
      </c>
      <c r="C46" t="s">
        <v>8</v>
      </c>
      <c r="D46" t="s">
        <v>18</v>
      </c>
      <c r="E46" t="s">
        <v>21</v>
      </c>
      <c r="F46">
        <v>11</v>
      </c>
      <c r="G46">
        <v>2806</v>
      </c>
      <c r="H46">
        <f t="shared" si="2"/>
        <v>30866</v>
      </c>
    </row>
    <row r="47" spans="1:8" x14ac:dyDescent="0.35">
      <c r="A47">
        <v>45</v>
      </c>
      <c r="B47" s="2">
        <v>40188</v>
      </c>
      <c r="C47" t="s">
        <v>8</v>
      </c>
      <c r="D47" t="s">
        <v>19</v>
      </c>
      <c r="E47" t="s">
        <v>21</v>
      </c>
      <c r="F47">
        <v>5</v>
      </c>
      <c r="G47">
        <v>3350</v>
      </c>
      <c r="H47">
        <f t="shared" si="2"/>
        <v>16750</v>
      </c>
    </row>
    <row r="48" spans="1:8" x14ac:dyDescent="0.35">
      <c r="A48">
        <v>46</v>
      </c>
      <c r="B48" s="2">
        <v>40179</v>
      </c>
      <c r="C48" t="s">
        <v>13</v>
      </c>
      <c r="D48" t="s">
        <v>15</v>
      </c>
      <c r="E48" t="s">
        <v>22</v>
      </c>
      <c r="F48">
        <v>5</v>
      </c>
      <c r="G48">
        <v>3270</v>
      </c>
      <c r="H48">
        <f>F48*G48</f>
        <v>16350</v>
      </c>
    </row>
    <row r="49" spans="1:8" x14ac:dyDescent="0.35">
      <c r="A49">
        <v>47</v>
      </c>
      <c r="B49" s="2">
        <v>40180</v>
      </c>
      <c r="C49" t="s">
        <v>12</v>
      </c>
      <c r="D49" t="s">
        <v>16</v>
      </c>
      <c r="E49" t="s">
        <v>22</v>
      </c>
      <c r="F49">
        <v>17</v>
      </c>
      <c r="G49">
        <v>4245</v>
      </c>
      <c r="H49">
        <f t="shared" ref="H49:H63" si="3">F49*G49</f>
        <v>72165</v>
      </c>
    </row>
    <row r="50" spans="1:8" x14ac:dyDescent="0.35">
      <c r="A50">
        <v>48</v>
      </c>
      <c r="B50" s="2">
        <v>40181</v>
      </c>
      <c r="C50" t="s">
        <v>13</v>
      </c>
      <c r="D50" t="s">
        <v>17</v>
      </c>
      <c r="E50" t="s">
        <v>22</v>
      </c>
      <c r="F50">
        <v>5</v>
      </c>
      <c r="G50">
        <v>4864</v>
      </c>
      <c r="H50">
        <f t="shared" si="3"/>
        <v>24320</v>
      </c>
    </row>
    <row r="51" spans="1:8" x14ac:dyDescent="0.35">
      <c r="A51">
        <v>49</v>
      </c>
      <c r="B51" s="2">
        <v>40182</v>
      </c>
      <c r="C51" t="s">
        <v>13</v>
      </c>
      <c r="D51" t="s">
        <v>18</v>
      </c>
      <c r="E51" t="s">
        <v>22</v>
      </c>
      <c r="F51">
        <v>6</v>
      </c>
      <c r="G51">
        <v>2381</v>
      </c>
      <c r="H51">
        <f t="shared" si="3"/>
        <v>14286</v>
      </c>
    </row>
    <row r="52" spans="1:8" x14ac:dyDescent="0.35">
      <c r="A52">
        <v>50</v>
      </c>
      <c r="B52" s="2">
        <v>40183</v>
      </c>
      <c r="C52" t="s">
        <v>11</v>
      </c>
      <c r="D52" t="s">
        <v>19</v>
      </c>
      <c r="E52" t="s">
        <v>22</v>
      </c>
      <c r="F52">
        <v>10</v>
      </c>
      <c r="G52">
        <v>3503</v>
      </c>
      <c r="H52">
        <f t="shared" si="3"/>
        <v>35030</v>
      </c>
    </row>
    <row r="53" spans="1:8" x14ac:dyDescent="0.35">
      <c r="A53">
        <v>51</v>
      </c>
      <c r="B53" s="2">
        <v>40184</v>
      </c>
      <c r="C53" t="s">
        <v>13</v>
      </c>
      <c r="D53" t="s">
        <v>15</v>
      </c>
      <c r="E53" t="s">
        <v>22</v>
      </c>
      <c r="F53">
        <v>5</v>
      </c>
      <c r="G53">
        <v>3176</v>
      </c>
      <c r="H53">
        <f t="shared" si="3"/>
        <v>15880</v>
      </c>
    </row>
    <row r="54" spans="1:8" x14ac:dyDescent="0.35">
      <c r="A54">
        <v>52</v>
      </c>
      <c r="B54" s="2">
        <v>40185</v>
      </c>
      <c r="C54" t="s">
        <v>12</v>
      </c>
      <c r="D54" t="s">
        <v>16</v>
      </c>
      <c r="E54" t="s">
        <v>22</v>
      </c>
      <c r="F54">
        <v>12</v>
      </c>
      <c r="G54">
        <v>4192</v>
      </c>
      <c r="H54">
        <f t="shared" si="3"/>
        <v>50304</v>
      </c>
    </row>
    <row r="55" spans="1:8" x14ac:dyDescent="0.35">
      <c r="A55">
        <v>53</v>
      </c>
      <c r="B55" s="2">
        <v>40186</v>
      </c>
      <c r="C55" t="s">
        <v>13</v>
      </c>
      <c r="D55" t="s">
        <v>17</v>
      </c>
      <c r="E55" t="s">
        <v>22</v>
      </c>
      <c r="F55">
        <v>2</v>
      </c>
      <c r="G55">
        <v>4793</v>
      </c>
      <c r="H55">
        <f t="shared" si="3"/>
        <v>9586</v>
      </c>
    </row>
    <row r="56" spans="1:8" x14ac:dyDescent="0.35">
      <c r="A56">
        <v>54</v>
      </c>
      <c r="B56" s="2">
        <v>40187</v>
      </c>
      <c r="C56" t="s">
        <v>13</v>
      </c>
      <c r="D56" t="s">
        <v>18</v>
      </c>
      <c r="E56" t="s">
        <v>22</v>
      </c>
      <c r="F56">
        <v>5</v>
      </c>
      <c r="G56">
        <v>2204</v>
      </c>
      <c r="H56">
        <f t="shared" si="3"/>
        <v>11020</v>
      </c>
    </row>
    <row r="57" spans="1:8" x14ac:dyDescent="0.35">
      <c r="A57">
        <v>55</v>
      </c>
      <c r="B57" s="2">
        <v>40188</v>
      </c>
      <c r="C57" t="s">
        <v>11</v>
      </c>
      <c r="D57" t="s">
        <v>19</v>
      </c>
      <c r="E57" t="s">
        <v>22</v>
      </c>
      <c r="F57">
        <v>18</v>
      </c>
      <c r="G57">
        <v>4183</v>
      </c>
      <c r="H57">
        <f t="shared" si="3"/>
        <v>75294</v>
      </c>
    </row>
    <row r="58" spans="1:8" x14ac:dyDescent="0.35">
      <c r="A58">
        <v>56</v>
      </c>
      <c r="B58" s="2">
        <v>40183</v>
      </c>
      <c r="C58" t="s">
        <v>11</v>
      </c>
      <c r="D58" t="s">
        <v>19</v>
      </c>
      <c r="E58" t="s">
        <v>22</v>
      </c>
      <c r="F58">
        <v>10</v>
      </c>
      <c r="G58">
        <v>3503</v>
      </c>
      <c r="H58">
        <f t="shared" si="3"/>
        <v>35030</v>
      </c>
    </row>
    <row r="59" spans="1:8" x14ac:dyDescent="0.35">
      <c r="A59">
        <v>57</v>
      </c>
      <c r="B59" s="2">
        <v>40184</v>
      </c>
      <c r="C59" t="s">
        <v>13</v>
      </c>
      <c r="D59" t="s">
        <v>15</v>
      </c>
      <c r="E59" t="s">
        <v>22</v>
      </c>
      <c r="F59">
        <v>5</v>
      </c>
      <c r="G59">
        <v>3176</v>
      </c>
      <c r="H59">
        <f t="shared" si="3"/>
        <v>15880</v>
      </c>
    </row>
    <row r="60" spans="1:8" x14ac:dyDescent="0.35">
      <c r="A60">
        <v>58</v>
      </c>
      <c r="B60" s="2">
        <v>40185</v>
      </c>
      <c r="C60" t="s">
        <v>12</v>
      </c>
      <c r="D60" t="s">
        <v>16</v>
      </c>
      <c r="E60" t="s">
        <v>22</v>
      </c>
      <c r="F60">
        <v>12</v>
      </c>
      <c r="G60">
        <v>4192</v>
      </c>
      <c r="H60">
        <f t="shared" si="3"/>
        <v>50304</v>
      </c>
    </row>
    <row r="61" spans="1:8" x14ac:dyDescent="0.35">
      <c r="A61">
        <v>59</v>
      </c>
      <c r="B61" s="2">
        <v>40186</v>
      </c>
      <c r="C61" t="s">
        <v>13</v>
      </c>
      <c r="D61" t="s">
        <v>17</v>
      </c>
      <c r="E61" t="s">
        <v>22</v>
      </c>
      <c r="F61">
        <v>2</v>
      </c>
      <c r="G61">
        <v>4793</v>
      </c>
      <c r="H61">
        <f t="shared" si="3"/>
        <v>9586</v>
      </c>
    </row>
    <row r="62" spans="1:8" x14ac:dyDescent="0.35">
      <c r="A62">
        <v>60</v>
      </c>
      <c r="B62" s="2">
        <v>40187</v>
      </c>
      <c r="C62" t="s">
        <v>13</v>
      </c>
      <c r="D62" t="s">
        <v>18</v>
      </c>
      <c r="E62" t="s">
        <v>22</v>
      </c>
      <c r="F62">
        <v>5</v>
      </c>
      <c r="G62">
        <v>2204</v>
      </c>
      <c r="H62">
        <f t="shared" si="3"/>
        <v>11020</v>
      </c>
    </row>
    <row r="63" spans="1:8" x14ac:dyDescent="0.35">
      <c r="A63">
        <v>61</v>
      </c>
      <c r="B63" s="2">
        <v>40188</v>
      </c>
      <c r="C63" t="s">
        <v>11</v>
      </c>
      <c r="D63" t="s">
        <v>19</v>
      </c>
      <c r="E63" t="s">
        <v>22</v>
      </c>
      <c r="F63">
        <v>18</v>
      </c>
      <c r="G63">
        <v>4183</v>
      </c>
      <c r="H63">
        <f t="shared" si="3"/>
        <v>75294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6"/>
  <sheetViews>
    <sheetView workbookViewId="0">
      <selection sqref="A1:H16"/>
    </sheetView>
  </sheetViews>
  <sheetFormatPr defaultRowHeight="14.5" x14ac:dyDescent="0.35"/>
  <cols>
    <col min="1" max="1" width="9.08984375" style="1"/>
    <col min="2" max="2" width="11.08984375" style="1" customWidth="1"/>
    <col min="3" max="3" width="14" customWidth="1"/>
    <col min="4" max="4" width="18.90625" customWidth="1"/>
    <col min="5" max="7" width="9.08984375" style="1"/>
    <col min="8" max="8" width="12.54296875" style="1" customWidth="1"/>
  </cols>
  <sheetData>
    <row r="1" spans="1:8" x14ac:dyDescent="0.35">
      <c r="A1" t="s">
        <v>7</v>
      </c>
      <c r="B1" t="s">
        <v>0</v>
      </c>
      <c r="C1" t="s">
        <v>1</v>
      </c>
      <c r="D1" t="s">
        <v>2</v>
      </c>
      <c r="E1" t="s">
        <v>3</v>
      </c>
      <c r="F1" t="s">
        <v>4</v>
      </c>
      <c r="G1" t="s">
        <v>5</v>
      </c>
      <c r="H1" t="s">
        <v>6</v>
      </c>
    </row>
    <row r="2" spans="1:8" x14ac:dyDescent="0.35">
      <c r="A2">
        <v>1</v>
      </c>
      <c r="B2" s="2">
        <v>40179</v>
      </c>
      <c r="C2" t="s">
        <v>10</v>
      </c>
      <c r="D2" t="s">
        <v>15</v>
      </c>
      <c r="E2" t="s">
        <v>9</v>
      </c>
      <c r="F2">
        <v>16</v>
      </c>
      <c r="G2">
        <v>2195</v>
      </c>
      <c r="H2">
        <f>F2*G2</f>
        <v>35120</v>
      </c>
    </row>
    <row r="3" spans="1:8" x14ac:dyDescent="0.35">
      <c r="A3">
        <v>2</v>
      </c>
      <c r="B3" s="2">
        <v>40180</v>
      </c>
      <c r="C3" t="s">
        <v>8</v>
      </c>
      <c r="D3" t="s">
        <v>16</v>
      </c>
      <c r="E3" t="s">
        <v>9</v>
      </c>
      <c r="F3">
        <v>16</v>
      </c>
      <c r="G3">
        <v>3971</v>
      </c>
      <c r="H3">
        <f t="shared" ref="H3:H11" si="0">F3*G3</f>
        <v>63536</v>
      </c>
    </row>
    <row r="4" spans="1:8" x14ac:dyDescent="0.35">
      <c r="A4">
        <v>3</v>
      </c>
      <c r="B4" s="2">
        <v>40181</v>
      </c>
      <c r="C4" t="s">
        <v>12</v>
      </c>
      <c r="D4" t="s">
        <v>17</v>
      </c>
      <c r="E4" t="s">
        <v>9</v>
      </c>
      <c r="F4">
        <v>11</v>
      </c>
      <c r="G4">
        <v>4859</v>
      </c>
      <c r="H4">
        <f t="shared" si="0"/>
        <v>53449</v>
      </c>
    </row>
    <row r="5" spans="1:8" x14ac:dyDescent="0.35">
      <c r="A5">
        <v>4</v>
      </c>
      <c r="B5" s="2">
        <v>40182</v>
      </c>
      <c r="C5" t="s">
        <v>11</v>
      </c>
      <c r="D5" t="s">
        <v>18</v>
      </c>
      <c r="E5" t="s">
        <v>9</v>
      </c>
      <c r="F5">
        <v>16</v>
      </c>
      <c r="G5">
        <v>2055</v>
      </c>
      <c r="H5">
        <f t="shared" si="0"/>
        <v>32880</v>
      </c>
    </row>
    <row r="6" spans="1:8" x14ac:dyDescent="0.35">
      <c r="A6">
        <v>5</v>
      </c>
      <c r="B6" s="2">
        <v>40183</v>
      </c>
      <c r="C6" t="s">
        <v>14</v>
      </c>
      <c r="D6" t="s">
        <v>19</v>
      </c>
      <c r="E6" t="s">
        <v>9</v>
      </c>
      <c r="F6">
        <v>17</v>
      </c>
      <c r="G6">
        <v>3892</v>
      </c>
      <c r="H6">
        <f t="shared" si="0"/>
        <v>66164</v>
      </c>
    </row>
    <row r="7" spans="1:8" x14ac:dyDescent="0.35">
      <c r="A7">
        <v>6</v>
      </c>
      <c r="B7" s="2">
        <v>40184</v>
      </c>
      <c r="C7" t="s">
        <v>10</v>
      </c>
      <c r="D7" t="s">
        <v>15</v>
      </c>
      <c r="E7" t="s">
        <v>9</v>
      </c>
      <c r="F7">
        <v>11</v>
      </c>
      <c r="G7">
        <v>4640</v>
      </c>
      <c r="H7">
        <f t="shared" si="0"/>
        <v>51040</v>
      </c>
    </row>
    <row r="8" spans="1:8" x14ac:dyDescent="0.35">
      <c r="A8">
        <v>7</v>
      </c>
      <c r="B8" s="2">
        <v>40185</v>
      </c>
      <c r="C8" t="s">
        <v>8</v>
      </c>
      <c r="D8" t="s">
        <v>16</v>
      </c>
      <c r="E8" t="s">
        <v>9</v>
      </c>
      <c r="F8">
        <v>16</v>
      </c>
      <c r="G8">
        <v>4610</v>
      </c>
      <c r="H8">
        <f t="shared" si="0"/>
        <v>73760</v>
      </c>
    </row>
    <row r="9" spans="1:8" x14ac:dyDescent="0.35">
      <c r="A9">
        <v>8</v>
      </c>
      <c r="B9" s="2">
        <v>40186</v>
      </c>
      <c r="C9" t="s">
        <v>12</v>
      </c>
      <c r="D9" t="s">
        <v>17</v>
      </c>
      <c r="E9" t="s">
        <v>9</v>
      </c>
      <c r="F9">
        <v>18</v>
      </c>
      <c r="G9">
        <v>2221</v>
      </c>
      <c r="H9">
        <f t="shared" si="0"/>
        <v>39978</v>
      </c>
    </row>
    <row r="10" spans="1:8" x14ac:dyDescent="0.35">
      <c r="A10">
        <v>9</v>
      </c>
      <c r="B10" s="2">
        <v>40187</v>
      </c>
      <c r="C10" t="s">
        <v>11</v>
      </c>
      <c r="D10" t="s">
        <v>18</v>
      </c>
      <c r="E10" t="s">
        <v>9</v>
      </c>
      <c r="F10">
        <v>14</v>
      </c>
      <c r="G10">
        <v>3949</v>
      </c>
      <c r="H10">
        <f t="shared" si="0"/>
        <v>55286</v>
      </c>
    </row>
    <row r="11" spans="1:8" x14ac:dyDescent="0.35">
      <c r="A11">
        <v>10</v>
      </c>
      <c r="B11" s="2">
        <v>40188</v>
      </c>
      <c r="C11" t="s">
        <v>14</v>
      </c>
      <c r="D11" t="s">
        <v>19</v>
      </c>
      <c r="E11" t="s">
        <v>9</v>
      </c>
      <c r="F11">
        <v>14</v>
      </c>
      <c r="G11">
        <v>2943</v>
      </c>
      <c r="H11">
        <f t="shared" si="0"/>
        <v>41202</v>
      </c>
    </row>
    <row r="12" spans="1:8" x14ac:dyDescent="0.35">
      <c r="A12">
        <v>11</v>
      </c>
      <c r="B12" s="2">
        <v>40184</v>
      </c>
      <c r="C12" t="s">
        <v>10</v>
      </c>
      <c r="D12" t="s">
        <v>15</v>
      </c>
      <c r="E12" t="s">
        <v>9</v>
      </c>
      <c r="F12">
        <v>11</v>
      </c>
      <c r="G12">
        <v>4640</v>
      </c>
      <c r="H12">
        <f t="shared" ref="H12:H16" si="1">F12*G12</f>
        <v>51040</v>
      </c>
    </row>
    <row r="13" spans="1:8" x14ac:dyDescent="0.35">
      <c r="A13">
        <v>12</v>
      </c>
      <c r="B13" s="2">
        <v>40185</v>
      </c>
      <c r="C13" t="s">
        <v>8</v>
      </c>
      <c r="D13" t="s">
        <v>16</v>
      </c>
      <c r="E13" t="s">
        <v>9</v>
      </c>
      <c r="F13">
        <v>16</v>
      </c>
      <c r="G13">
        <v>4610</v>
      </c>
      <c r="H13">
        <f t="shared" si="1"/>
        <v>73760</v>
      </c>
    </row>
    <row r="14" spans="1:8" x14ac:dyDescent="0.35">
      <c r="A14">
        <v>13</v>
      </c>
      <c r="B14" s="2">
        <v>40186</v>
      </c>
      <c r="C14" t="s">
        <v>12</v>
      </c>
      <c r="D14" t="s">
        <v>17</v>
      </c>
      <c r="E14" t="s">
        <v>9</v>
      </c>
      <c r="F14">
        <v>18</v>
      </c>
      <c r="G14">
        <v>2221</v>
      </c>
      <c r="H14">
        <f t="shared" si="1"/>
        <v>39978</v>
      </c>
    </row>
    <row r="15" spans="1:8" x14ac:dyDescent="0.35">
      <c r="A15">
        <v>14</v>
      </c>
      <c r="B15" s="2">
        <v>40187</v>
      </c>
      <c r="C15" t="s">
        <v>11</v>
      </c>
      <c r="D15" t="s">
        <v>18</v>
      </c>
      <c r="E15" t="s">
        <v>9</v>
      </c>
      <c r="F15">
        <v>14</v>
      </c>
      <c r="G15">
        <v>3949</v>
      </c>
      <c r="H15">
        <f t="shared" si="1"/>
        <v>55286</v>
      </c>
    </row>
    <row r="16" spans="1:8" x14ac:dyDescent="0.35">
      <c r="A16">
        <v>15</v>
      </c>
      <c r="B16" s="2">
        <v>40188</v>
      </c>
      <c r="C16" t="s">
        <v>14</v>
      </c>
      <c r="D16" t="s">
        <v>19</v>
      </c>
      <c r="E16" t="s">
        <v>9</v>
      </c>
      <c r="F16">
        <v>14</v>
      </c>
      <c r="G16">
        <v>2943</v>
      </c>
      <c r="H16">
        <f t="shared" si="1"/>
        <v>41202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6"/>
  <sheetViews>
    <sheetView workbookViewId="0">
      <selection activeCell="A2" sqref="A2:H16"/>
    </sheetView>
  </sheetViews>
  <sheetFormatPr defaultRowHeight="14.5" x14ac:dyDescent="0.35"/>
  <cols>
    <col min="1" max="1" width="9.08984375" style="1"/>
    <col min="2" max="2" width="11.08984375" style="1" customWidth="1"/>
    <col min="3" max="3" width="14" customWidth="1"/>
    <col min="4" max="4" width="18.90625" customWidth="1"/>
    <col min="5" max="7" width="9.08984375" style="1"/>
    <col min="8" max="8" width="12.54296875" style="1" customWidth="1"/>
  </cols>
  <sheetData>
    <row r="1" spans="1:8" x14ac:dyDescent="0.35">
      <c r="A1" t="s">
        <v>7</v>
      </c>
      <c r="B1" t="s">
        <v>0</v>
      </c>
      <c r="C1" t="s">
        <v>1</v>
      </c>
      <c r="D1" t="s">
        <v>2</v>
      </c>
      <c r="E1" t="s">
        <v>3</v>
      </c>
      <c r="F1" t="s">
        <v>4</v>
      </c>
      <c r="G1" t="s">
        <v>5</v>
      </c>
      <c r="H1" t="s">
        <v>6</v>
      </c>
    </row>
    <row r="2" spans="1:8" x14ac:dyDescent="0.35">
      <c r="A2">
        <v>1</v>
      </c>
      <c r="B2" s="2">
        <v>40179</v>
      </c>
      <c r="C2" t="s">
        <v>8</v>
      </c>
      <c r="D2" t="s">
        <v>15</v>
      </c>
      <c r="E2" t="s">
        <v>20</v>
      </c>
      <c r="F2">
        <v>16</v>
      </c>
      <c r="G2">
        <v>2856</v>
      </c>
      <c r="H2">
        <f>F2*G2</f>
        <v>45696</v>
      </c>
    </row>
    <row r="3" spans="1:8" x14ac:dyDescent="0.35">
      <c r="A3">
        <v>2</v>
      </c>
      <c r="B3" s="2">
        <v>40180</v>
      </c>
      <c r="C3" t="s">
        <v>10</v>
      </c>
      <c r="D3" t="s">
        <v>16</v>
      </c>
      <c r="E3" t="s">
        <v>20</v>
      </c>
      <c r="F3">
        <v>13</v>
      </c>
      <c r="G3">
        <v>2722</v>
      </c>
      <c r="H3">
        <f t="shared" ref="H3:H11" si="0">F3*G3</f>
        <v>35386</v>
      </c>
    </row>
    <row r="4" spans="1:8" x14ac:dyDescent="0.35">
      <c r="A4">
        <v>3</v>
      </c>
      <c r="B4" s="2">
        <v>40181</v>
      </c>
      <c r="C4" t="s">
        <v>11</v>
      </c>
      <c r="D4" t="s">
        <v>17</v>
      </c>
      <c r="E4" t="s">
        <v>20</v>
      </c>
      <c r="F4">
        <v>18</v>
      </c>
      <c r="G4">
        <v>2900</v>
      </c>
      <c r="H4">
        <f t="shared" si="0"/>
        <v>52200</v>
      </c>
    </row>
    <row r="5" spans="1:8" x14ac:dyDescent="0.35">
      <c r="A5">
        <v>4</v>
      </c>
      <c r="B5" s="2">
        <v>40182</v>
      </c>
      <c r="C5" t="s">
        <v>12</v>
      </c>
      <c r="D5" t="s">
        <v>18</v>
      </c>
      <c r="E5" t="s">
        <v>20</v>
      </c>
      <c r="F5">
        <v>13</v>
      </c>
      <c r="G5">
        <v>2236</v>
      </c>
      <c r="H5">
        <f t="shared" si="0"/>
        <v>29068</v>
      </c>
    </row>
    <row r="6" spans="1:8" x14ac:dyDescent="0.35">
      <c r="A6">
        <v>5</v>
      </c>
      <c r="B6" s="2">
        <v>40183</v>
      </c>
      <c r="C6" t="s">
        <v>13</v>
      </c>
      <c r="D6" t="s">
        <v>19</v>
      </c>
      <c r="E6" t="s">
        <v>20</v>
      </c>
      <c r="F6">
        <v>10</v>
      </c>
      <c r="G6">
        <v>4569</v>
      </c>
      <c r="H6">
        <f t="shared" si="0"/>
        <v>45690</v>
      </c>
    </row>
    <row r="7" spans="1:8" x14ac:dyDescent="0.35">
      <c r="A7">
        <v>6</v>
      </c>
      <c r="B7" s="2">
        <v>40184</v>
      </c>
      <c r="C7" t="s">
        <v>8</v>
      </c>
      <c r="D7" t="s">
        <v>15</v>
      </c>
      <c r="E7" t="s">
        <v>20</v>
      </c>
      <c r="F7">
        <v>11</v>
      </c>
      <c r="G7">
        <v>3782</v>
      </c>
      <c r="H7">
        <f t="shared" si="0"/>
        <v>41602</v>
      </c>
    </row>
    <row r="8" spans="1:8" x14ac:dyDescent="0.35">
      <c r="A8">
        <v>7</v>
      </c>
      <c r="B8" s="2">
        <v>40185</v>
      </c>
      <c r="C8" t="s">
        <v>10</v>
      </c>
      <c r="D8" t="s">
        <v>16</v>
      </c>
      <c r="E8" t="s">
        <v>20</v>
      </c>
      <c r="F8">
        <v>15</v>
      </c>
      <c r="G8">
        <v>2823</v>
      </c>
      <c r="H8">
        <f t="shared" si="0"/>
        <v>42345</v>
      </c>
    </row>
    <row r="9" spans="1:8" x14ac:dyDescent="0.35">
      <c r="A9">
        <v>8</v>
      </c>
      <c r="B9" s="2">
        <v>40186</v>
      </c>
      <c r="C9" t="s">
        <v>11</v>
      </c>
      <c r="D9" t="s">
        <v>17</v>
      </c>
      <c r="E9" t="s">
        <v>20</v>
      </c>
      <c r="F9">
        <v>12</v>
      </c>
      <c r="G9">
        <v>4729</v>
      </c>
      <c r="H9">
        <f t="shared" si="0"/>
        <v>56748</v>
      </c>
    </row>
    <row r="10" spans="1:8" x14ac:dyDescent="0.35">
      <c r="A10">
        <v>9</v>
      </c>
      <c r="B10" s="2">
        <v>40187</v>
      </c>
      <c r="C10" t="s">
        <v>12</v>
      </c>
      <c r="D10" t="s">
        <v>18</v>
      </c>
      <c r="E10" t="s">
        <v>20</v>
      </c>
      <c r="F10">
        <v>12</v>
      </c>
      <c r="G10">
        <v>4007</v>
      </c>
      <c r="H10">
        <f t="shared" si="0"/>
        <v>48084</v>
      </c>
    </row>
    <row r="11" spans="1:8" x14ac:dyDescent="0.35">
      <c r="A11">
        <v>10</v>
      </c>
      <c r="B11" s="2">
        <v>40188</v>
      </c>
      <c r="C11" t="s">
        <v>13</v>
      </c>
      <c r="D11" t="s">
        <v>19</v>
      </c>
      <c r="E11" t="s">
        <v>20</v>
      </c>
      <c r="F11">
        <v>10</v>
      </c>
      <c r="G11">
        <v>3459</v>
      </c>
      <c r="H11">
        <f t="shared" si="0"/>
        <v>34590</v>
      </c>
    </row>
    <row r="12" spans="1:8" x14ac:dyDescent="0.35">
      <c r="A12">
        <v>11</v>
      </c>
      <c r="B12" s="2">
        <v>40184</v>
      </c>
      <c r="C12" t="s">
        <v>8</v>
      </c>
      <c r="D12" t="s">
        <v>15</v>
      </c>
      <c r="E12" t="s">
        <v>20</v>
      </c>
      <c r="F12">
        <v>11</v>
      </c>
      <c r="G12">
        <v>3782</v>
      </c>
      <c r="H12">
        <f t="shared" ref="H12:H16" si="1">F12*G12</f>
        <v>41602</v>
      </c>
    </row>
    <row r="13" spans="1:8" x14ac:dyDescent="0.35">
      <c r="A13">
        <v>12</v>
      </c>
      <c r="B13" s="2">
        <v>40185</v>
      </c>
      <c r="C13" t="s">
        <v>10</v>
      </c>
      <c r="D13" t="s">
        <v>16</v>
      </c>
      <c r="E13" t="s">
        <v>20</v>
      </c>
      <c r="F13">
        <v>15</v>
      </c>
      <c r="G13">
        <v>2823</v>
      </c>
      <c r="H13">
        <f t="shared" si="1"/>
        <v>42345</v>
      </c>
    </row>
    <row r="14" spans="1:8" x14ac:dyDescent="0.35">
      <c r="A14">
        <v>13</v>
      </c>
      <c r="B14" s="2">
        <v>40186</v>
      </c>
      <c r="C14" t="s">
        <v>11</v>
      </c>
      <c r="D14" t="s">
        <v>17</v>
      </c>
      <c r="E14" t="s">
        <v>20</v>
      </c>
      <c r="F14">
        <v>12</v>
      </c>
      <c r="G14">
        <v>4729</v>
      </c>
      <c r="H14">
        <f t="shared" si="1"/>
        <v>56748</v>
      </c>
    </row>
    <row r="15" spans="1:8" x14ac:dyDescent="0.35">
      <c r="A15">
        <v>14</v>
      </c>
      <c r="B15" s="2">
        <v>40187</v>
      </c>
      <c r="C15" t="s">
        <v>12</v>
      </c>
      <c r="D15" t="s">
        <v>18</v>
      </c>
      <c r="E15" t="s">
        <v>20</v>
      </c>
      <c r="F15">
        <v>12</v>
      </c>
      <c r="G15">
        <v>4007</v>
      </c>
      <c r="H15">
        <f t="shared" si="1"/>
        <v>48084</v>
      </c>
    </row>
    <row r="16" spans="1:8" x14ac:dyDescent="0.35">
      <c r="A16">
        <v>15</v>
      </c>
      <c r="B16" s="2">
        <v>40188</v>
      </c>
      <c r="C16" t="s">
        <v>13</v>
      </c>
      <c r="D16" t="s">
        <v>19</v>
      </c>
      <c r="E16" t="s">
        <v>20</v>
      </c>
      <c r="F16">
        <v>10</v>
      </c>
      <c r="G16">
        <v>3459</v>
      </c>
      <c r="H16">
        <f t="shared" si="1"/>
        <v>34590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6"/>
  <sheetViews>
    <sheetView workbookViewId="0">
      <selection activeCell="A2" sqref="A2:H16"/>
    </sheetView>
  </sheetViews>
  <sheetFormatPr defaultRowHeight="14.5" x14ac:dyDescent="0.35"/>
  <cols>
    <col min="1" max="1" width="9.08984375" style="1"/>
    <col min="2" max="2" width="11.08984375" style="1" customWidth="1"/>
    <col min="3" max="3" width="14" customWidth="1"/>
    <col min="4" max="4" width="18.90625" customWidth="1"/>
    <col min="5" max="7" width="9.08984375" style="1"/>
    <col min="8" max="8" width="12.54296875" style="1" customWidth="1"/>
  </cols>
  <sheetData>
    <row r="1" spans="1:8" x14ac:dyDescent="0.35">
      <c r="A1" t="s">
        <v>7</v>
      </c>
      <c r="B1" t="s">
        <v>0</v>
      </c>
      <c r="C1" t="s">
        <v>1</v>
      </c>
      <c r="D1" t="s">
        <v>2</v>
      </c>
      <c r="E1" t="s">
        <v>3</v>
      </c>
      <c r="F1" t="s">
        <v>4</v>
      </c>
      <c r="G1" t="s">
        <v>5</v>
      </c>
      <c r="H1" t="s">
        <v>6</v>
      </c>
    </row>
    <row r="2" spans="1:8" x14ac:dyDescent="0.35">
      <c r="A2">
        <v>1</v>
      </c>
      <c r="B2" s="2">
        <v>40179</v>
      </c>
      <c r="C2" t="s">
        <v>11</v>
      </c>
      <c r="D2" t="s">
        <v>15</v>
      </c>
      <c r="E2" t="s">
        <v>21</v>
      </c>
      <c r="F2">
        <v>10</v>
      </c>
      <c r="G2">
        <v>4057</v>
      </c>
      <c r="H2">
        <f>F2*G2</f>
        <v>40570</v>
      </c>
    </row>
    <row r="3" spans="1:8" x14ac:dyDescent="0.35">
      <c r="A3">
        <v>2</v>
      </c>
      <c r="B3" s="2">
        <v>40180</v>
      </c>
      <c r="C3" t="s">
        <v>14</v>
      </c>
      <c r="D3" t="s">
        <v>16</v>
      </c>
      <c r="E3" t="s">
        <v>21</v>
      </c>
      <c r="F3">
        <v>18</v>
      </c>
      <c r="G3">
        <v>3809</v>
      </c>
      <c r="H3">
        <f t="shared" ref="H3:H11" si="0">F3*G3</f>
        <v>68562</v>
      </c>
    </row>
    <row r="4" spans="1:8" x14ac:dyDescent="0.35">
      <c r="A4">
        <v>3</v>
      </c>
      <c r="B4" s="2">
        <v>40181</v>
      </c>
      <c r="C4" t="s">
        <v>10</v>
      </c>
      <c r="D4" t="s">
        <v>17</v>
      </c>
      <c r="E4" t="s">
        <v>21</v>
      </c>
      <c r="F4">
        <v>16</v>
      </c>
      <c r="G4">
        <v>3987</v>
      </c>
      <c r="H4">
        <f t="shared" si="0"/>
        <v>63792</v>
      </c>
    </row>
    <row r="5" spans="1:8" x14ac:dyDescent="0.35">
      <c r="A5">
        <v>4</v>
      </c>
      <c r="B5" s="2">
        <v>40182</v>
      </c>
      <c r="C5" t="s">
        <v>8</v>
      </c>
      <c r="D5" t="s">
        <v>18</v>
      </c>
      <c r="E5" t="s">
        <v>21</v>
      </c>
      <c r="F5">
        <v>10</v>
      </c>
      <c r="G5">
        <v>2346</v>
      </c>
      <c r="H5">
        <f t="shared" si="0"/>
        <v>23460</v>
      </c>
    </row>
    <row r="6" spans="1:8" x14ac:dyDescent="0.35">
      <c r="A6">
        <v>5</v>
      </c>
      <c r="B6" s="2">
        <v>40183</v>
      </c>
      <c r="C6" t="s">
        <v>8</v>
      </c>
      <c r="D6" t="s">
        <v>19</v>
      </c>
      <c r="E6" t="s">
        <v>21</v>
      </c>
      <c r="F6">
        <v>8</v>
      </c>
      <c r="G6">
        <v>4953</v>
      </c>
      <c r="H6">
        <f t="shared" si="0"/>
        <v>39624</v>
      </c>
    </row>
    <row r="7" spans="1:8" x14ac:dyDescent="0.35">
      <c r="A7">
        <v>6</v>
      </c>
      <c r="B7" s="2">
        <v>40184</v>
      </c>
      <c r="C7" t="s">
        <v>11</v>
      </c>
      <c r="D7" t="s">
        <v>15</v>
      </c>
      <c r="E7" t="s">
        <v>21</v>
      </c>
      <c r="F7">
        <v>18</v>
      </c>
      <c r="G7">
        <v>4088</v>
      </c>
      <c r="H7">
        <f t="shared" si="0"/>
        <v>73584</v>
      </c>
    </row>
    <row r="8" spans="1:8" x14ac:dyDescent="0.35">
      <c r="A8">
        <v>7</v>
      </c>
      <c r="B8" s="2">
        <v>40185</v>
      </c>
      <c r="C8" t="s">
        <v>14</v>
      </c>
      <c r="D8" t="s">
        <v>16</v>
      </c>
      <c r="E8" t="s">
        <v>21</v>
      </c>
      <c r="F8">
        <v>15</v>
      </c>
      <c r="G8">
        <v>2531</v>
      </c>
      <c r="H8">
        <f t="shared" si="0"/>
        <v>37965</v>
      </c>
    </row>
    <row r="9" spans="1:8" x14ac:dyDescent="0.35">
      <c r="A9">
        <v>8</v>
      </c>
      <c r="B9" s="2">
        <v>40186</v>
      </c>
      <c r="C9" t="s">
        <v>10</v>
      </c>
      <c r="D9" t="s">
        <v>17</v>
      </c>
      <c r="E9" t="s">
        <v>21</v>
      </c>
      <c r="F9">
        <v>13</v>
      </c>
      <c r="G9">
        <v>4716</v>
      </c>
      <c r="H9">
        <f t="shared" si="0"/>
        <v>61308</v>
      </c>
    </row>
    <row r="10" spans="1:8" x14ac:dyDescent="0.35">
      <c r="A10">
        <v>9</v>
      </c>
      <c r="B10" s="2">
        <v>40187</v>
      </c>
      <c r="C10" t="s">
        <v>8</v>
      </c>
      <c r="D10" t="s">
        <v>18</v>
      </c>
      <c r="E10" t="s">
        <v>21</v>
      </c>
      <c r="F10">
        <v>11</v>
      </c>
      <c r="G10">
        <v>2806</v>
      </c>
      <c r="H10">
        <f t="shared" si="0"/>
        <v>30866</v>
      </c>
    </row>
    <row r="11" spans="1:8" x14ac:dyDescent="0.35">
      <c r="A11">
        <v>10</v>
      </c>
      <c r="B11" s="2">
        <v>40188</v>
      </c>
      <c r="C11" t="s">
        <v>8</v>
      </c>
      <c r="D11" t="s">
        <v>19</v>
      </c>
      <c r="E11" t="s">
        <v>21</v>
      </c>
      <c r="F11">
        <v>5</v>
      </c>
      <c r="G11">
        <v>3350</v>
      </c>
      <c r="H11">
        <f t="shared" si="0"/>
        <v>16750</v>
      </c>
    </row>
    <row r="12" spans="1:8" x14ac:dyDescent="0.35">
      <c r="A12">
        <v>11</v>
      </c>
      <c r="B12" s="2">
        <v>40184</v>
      </c>
      <c r="C12" t="s">
        <v>11</v>
      </c>
      <c r="D12" t="s">
        <v>15</v>
      </c>
      <c r="E12" t="s">
        <v>21</v>
      </c>
      <c r="F12">
        <v>18</v>
      </c>
      <c r="G12">
        <v>4088</v>
      </c>
      <c r="H12">
        <f t="shared" ref="H12:H16" si="1">F12*G12</f>
        <v>73584</v>
      </c>
    </row>
    <row r="13" spans="1:8" x14ac:dyDescent="0.35">
      <c r="A13">
        <v>12</v>
      </c>
      <c r="B13" s="2">
        <v>40185</v>
      </c>
      <c r="C13" t="s">
        <v>14</v>
      </c>
      <c r="D13" t="s">
        <v>16</v>
      </c>
      <c r="E13" t="s">
        <v>21</v>
      </c>
      <c r="F13">
        <v>15</v>
      </c>
      <c r="G13">
        <v>2531</v>
      </c>
      <c r="H13">
        <f t="shared" si="1"/>
        <v>37965</v>
      </c>
    </row>
    <row r="14" spans="1:8" x14ac:dyDescent="0.35">
      <c r="A14">
        <v>13</v>
      </c>
      <c r="B14" s="2">
        <v>40186</v>
      </c>
      <c r="C14" t="s">
        <v>10</v>
      </c>
      <c r="D14" t="s">
        <v>17</v>
      </c>
      <c r="E14" t="s">
        <v>21</v>
      </c>
      <c r="F14">
        <v>13</v>
      </c>
      <c r="G14">
        <v>4716</v>
      </c>
      <c r="H14">
        <f t="shared" si="1"/>
        <v>61308</v>
      </c>
    </row>
    <row r="15" spans="1:8" x14ac:dyDescent="0.35">
      <c r="A15">
        <v>14</v>
      </c>
      <c r="B15" s="2">
        <v>40187</v>
      </c>
      <c r="C15" t="s">
        <v>8</v>
      </c>
      <c r="D15" t="s">
        <v>18</v>
      </c>
      <c r="E15" t="s">
        <v>21</v>
      </c>
      <c r="F15">
        <v>11</v>
      </c>
      <c r="G15">
        <v>2806</v>
      </c>
      <c r="H15">
        <f t="shared" si="1"/>
        <v>30866</v>
      </c>
    </row>
    <row r="16" spans="1:8" x14ac:dyDescent="0.35">
      <c r="A16">
        <v>15</v>
      </c>
      <c r="B16" s="2">
        <v>40188</v>
      </c>
      <c r="C16" t="s">
        <v>8</v>
      </c>
      <c r="D16" t="s">
        <v>19</v>
      </c>
      <c r="E16" t="s">
        <v>21</v>
      </c>
      <c r="F16">
        <v>5</v>
      </c>
      <c r="G16">
        <v>3350</v>
      </c>
      <c r="H16">
        <f t="shared" si="1"/>
        <v>16750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RPT (4)</vt:lpstr>
      <vt:lpstr>RPT (3)</vt:lpstr>
      <vt:lpstr>RPT (2)</vt:lpstr>
      <vt:lpstr>RPT</vt:lpstr>
      <vt:lpstr>Data</vt:lpstr>
      <vt:lpstr>East</vt:lpstr>
      <vt:lpstr>West</vt:lpstr>
      <vt:lpstr>South</vt:lpstr>
      <vt:lpstr>North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Final Project (Sanjay Kumar)</dc:title>
  <dc:creator>Ashok Sindkar</dc:creator>
  <cp:lastModifiedBy>Gurunath Bhere, Asmita</cp:lastModifiedBy>
  <dcterms:created xsi:type="dcterms:W3CDTF">2020-07-03T08:10:56Z</dcterms:created>
  <dcterms:modified xsi:type="dcterms:W3CDTF">2024-02-05T04:16:12Z</dcterms:modified>
</cp:coreProperties>
</file>