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als mapping" sheetId="1" r:id="rId4"/>
    <sheet state="visible" name="Notes" sheetId="2" r:id="rId5"/>
    <sheet state="visible" name="Library" sheetId="3" r:id="rId6"/>
    <sheet state="visible" name="Party_master" sheetId="4" r:id="rId7"/>
    <sheet state="visible" name="Accounts" sheetId="5" r:id="rId8"/>
    <sheet state="visible" name="outstanding" sheetId="6" r:id="rId9"/>
    <sheet state="visible" name="overdues" sheetId="7" r:id="rId10"/>
    <sheet state="visible" name="collateral" sheetId="8" r:id="rId11"/>
    <sheet state="visible" name="transactions" sheetId="9" r:id="rId12"/>
    <sheet state="visible" name="cheque_returns" sheetId="10" r:id="rId13"/>
    <sheet state="visible" name="Bg_invocation" sheetId="11" r:id="rId14"/>
    <sheet state="visible" name="lc_devolvement" sheetId="12" r:id="rId15"/>
    <sheet state="visible" name="lc_data" sheetId="13" r:id="rId16"/>
    <sheet state="visible" name="bg_data" sheetId="14" r:id="rId17"/>
    <sheet state="visible" name="import bills" sheetId="15" r:id="rId18"/>
    <sheet state="visible" name="insurance" sheetId="16" r:id="rId19"/>
    <sheet state="visible" name="stock statement" sheetId="17" r:id="rId20"/>
    <sheet state="visible" name="covenants" sheetId="18" r:id="rId21"/>
    <sheet state="visible" name="Sheet27" sheetId="19" r:id="rId22"/>
    <sheet state="visible" name="export_bills" sheetId="20" r:id="rId23"/>
    <sheet state="visible" name="CFR external" sheetId="21" r:id="rId24"/>
    <sheet state="visible" name="SMA (External)" sheetId="22" r:id="rId25"/>
    <sheet state="visible" name="CRILC (External)" sheetId="23" r:id="rId26"/>
    <sheet state="visible" name="RFA external" sheetId="24" r:id="rId27"/>
    <sheet state="visible" name="Adverse Stock Audit Obs" sheetId="25" r:id="rId28"/>
    <sheet state="visible" name="exposure" sheetId="26" r:id="rId29"/>
    <sheet state="visible" name="adhocs" sheetId="27" r:id="rId30"/>
    <sheet state="visible" name="Banking Share" sheetId="28" r:id="rId31"/>
    <sheet state="visible" name="project_plan" sheetId="29" r:id="rId32"/>
    <sheet state="visible" name="financials_pvt" sheetId="30" r:id="rId33"/>
  </sheets>
  <definedNames>
    <definedName hidden="1" localSheetId="0" name="_xlnm._FilterDatabase">'Signals mapping'!$A$1:$AK$117</definedName>
    <definedName hidden="1" localSheetId="4" name="_xlnm._FilterDatabase">Accounts!$A$1:$M$52</definedName>
    <definedName hidden="1" localSheetId="6" name="_xlnm._FilterDatabase">overdues!$A$1:$L$25</definedName>
    <definedName hidden="1" localSheetId="17" name="_xlnm._FilterDatabase">covenants!$A$1:$M$44</definedName>
    <definedName hidden="1" localSheetId="18" name="_xlnm._FilterDatabase">Sheet27!$A$1:$Z$4</definedName>
    <definedName hidden="1" localSheetId="26" name="_xlnm._FilterDatabase">adhocs!$A$1:$M$36</definedName>
  </definedNames>
  <calcPr/>
  <extLst>
    <ext uri="GoogleSheetsCustomDataVersion2">
      <go:sheetsCustomData xmlns:go="http://customooxmlschemas.google.com/" r:id="rId34" roundtripDataChecksum="/5yNxJ0ovwNFCej6bAcH/xNDOH2+jPZ2DRBHMGs8DAg="/>
    </ext>
  </extLst>
</workbook>
</file>

<file path=xl/sharedStrings.xml><?xml version="1.0" encoding="utf-8"?>
<sst xmlns="http://schemas.openxmlformats.org/spreadsheetml/2006/main" count="3399" uniqueCount="1334">
  <si>
    <t>Signal Code</t>
  </si>
  <si>
    <t>Whether signal with Canara Bank</t>
  </si>
  <si>
    <t>Signal Name / Table Name</t>
  </si>
  <si>
    <t>Critical</t>
  </si>
  <si>
    <t>Sub-Category</t>
  </si>
  <si>
    <t>Customer Master</t>
  </si>
  <si>
    <t>Account Master</t>
  </si>
  <si>
    <t>Adhoc</t>
  </si>
  <si>
    <t>Banking Share</t>
  </si>
  <si>
    <t>BG data</t>
  </si>
  <si>
    <t>Cheque Return</t>
  </si>
  <si>
    <t>Adverse Stock Audit Obs</t>
  </si>
  <si>
    <t>Collateral</t>
  </si>
  <si>
    <t>Covenants</t>
  </si>
  <si>
    <t>Export Bill</t>
  </si>
  <si>
    <t>Exposure</t>
  </si>
  <si>
    <t>Financials</t>
  </si>
  <si>
    <t>Import bills</t>
  </si>
  <si>
    <t>Insurance</t>
  </si>
  <si>
    <t>LC BG Data - Devolvement / Invocation</t>
  </si>
  <si>
    <t>LC data</t>
  </si>
  <si>
    <t>Monthly transaction summary</t>
  </si>
  <si>
    <t>Outstanding</t>
  </si>
  <si>
    <t>Overdues</t>
  </si>
  <si>
    <t>Project finance</t>
  </si>
  <si>
    <t>PHR</t>
  </si>
  <si>
    <t>CRILC</t>
  </si>
  <si>
    <t>Receivable statement</t>
  </si>
  <si>
    <t>Related Party Details</t>
  </si>
  <si>
    <t>RFA</t>
  </si>
  <si>
    <t>CFR</t>
  </si>
  <si>
    <t>SMA (External)</t>
  </si>
  <si>
    <t>Stock statement</t>
  </si>
  <si>
    <t>Trade</t>
  </si>
  <si>
    <t>Transactions</t>
  </si>
  <si>
    <t>CIBIL</t>
  </si>
  <si>
    <t>Grand Total</t>
  </si>
  <si>
    <t>Covenant breaches</t>
  </si>
  <si>
    <t>Operation of Account</t>
  </si>
  <si>
    <t>Funds coming from other banks to liquidate the outstanding loan amount unless in normal course.</t>
  </si>
  <si>
    <t>Foreign bills remaining outstanding with the bank for a long time and tendency for bills to remain overdue.</t>
  </si>
  <si>
    <t>Delay observed in payment of outstanding dues.</t>
  </si>
  <si>
    <t>Funding of the interest by sanctioning additional facilities.</t>
  </si>
  <si>
    <t>Account Conduct</t>
  </si>
  <si>
    <t>Frequent request for general purpose loans.</t>
  </si>
  <si>
    <t>Frequent ad hoc sanctions.</t>
  </si>
  <si>
    <t>LCs issued for local trade / related party transactions without underlying trade transaction</t>
  </si>
  <si>
    <t>Foreign Trade</t>
  </si>
  <si>
    <t>High value RTGS payment to unrelated parties.</t>
  </si>
  <si>
    <t>Heavy cash withdrawal in loan accounts.</t>
  </si>
  <si>
    <t>Drop in internal ratings</t>
  </si>
  <si>
    <t>Ratings</t>
  </si>
  <si>
    <t>Continuous flow of funds among intergroup companies within the bank (Amount of transactions)</t>
  </si>
  <si>
    <t>Continuous flow of funds among intergroup companies (no. of transactions)</t>
  </si>
  <si>
    <t>Crystallization of Export Bills</t>
  </si>
  <si>
    <t>Delay in interest servicing days</t>
  </si>
  <si>
    <t>Frequent return of Bills discounted or sent for collection</t>
  </si>
  <si>
    <t>Others</t>
  </si>
  <si>
    <t>Frequent return of Outward Cheques</t>
  </si>
  <si>
    <t>Irregularity count in last 6 months</t>
  </si>
  <si>
    <t>Delay in servicing of interest- no. of times delayed in 6 months</t>
  </si>
  <si>
    <t>Overdue</t>
  </si>
  <si>
    <t>Delay in submission of stock statement (SME)</t>
  </si>
  <si>
    <t>Covenant</t>
  </si>
  <si>
    <t>Depletion in the value of security (Primary)</t>
  </si>
  <si>
    <t>Increase in average utilisation percentage</t>
  </si>
  <si>
    <t>Credit Summation Drop</t>
  </si>
  <si>
    <t xml:space="preserve">(Infrastructure / Project Finance) Change in Scope of the Project	</t>
  </si>
  <si>
    <t>Project_finance</t>
  </si>
  <si>
    <t>High value cheque bounces (inward)</t>
  </si>
  <si>
    <t>Cheque returns</t>
  </si>
  <si>
    <t xml:space="preserve">No of Instances where Borrower was reported as SMA under CRILC
</t>
  </si>
  <si>
    <t>SMA Reported under CRILC (Monthly CRILC Reporting)</t>
  </si>
  <si>
    <t>Critical issues highlighted in the stock audit report ( v1 )</t>
  </si>
  <si>
    <t>Max Days Past Due For CD (DPD)</t>
  </si>
  <si>
    <t>Days Past Dues instances</t>
  </si>
  <si>
    <t>Decline in Sales QoQ</t>
  </si>
  <si>
    <t>Stock Statements</t>
  </si>
  <si>
    <t>Movement in Debtors Days QoQ (in terms of estimated sales)</t>
  </si>
  <si>
    <t>Movement in Inventory Days QoQ (in terms of estimated sales)</t>
  </si>
  <si>
    <t>Time Overrun</t>
  </si>
  <si>
    <t>BG invocation in last 90 days</t>
  </si>
  <si>
    <t>BG invocation</t>
  </si>
  <si>
    <t>LC devolvement in last 90 days</t>
  </si>
  <si>
    <t>LC devolvement</t>
  </si>
  <si>
    <t>Under-insured inventory</t>
  </si>
  <si>
    <t>Primary Security Under-insured (RBI)</t>
  </si>
  <si>
    <t>Over-insured inventory</t>
  </si>
  <si>
    <t>Fraud flag</t>
  </si>
  <si>
    <t>CFR and RFA</t>
  </si>
  <si>
    <t>Principal outstanding amount greater than 90% of the sanctioned limit</t>
  </si>
  <si>
    <t>Overdue amount as a percentage of principal outstanding steadily increasing</t>
  </si>
  <si>
    <t>Deterioration in the DPD behaviour</t>
  </si>
  <si>
    <t>Value of the collateral pledged against loan issued significantly reduced</t>
  </si>
  <si>
    <t>Significant increase in group exposure against sanctioned facilities</t>
  </si>
  <si>
    <t>Bouncing of the high value cheques</t>
  </si>
  <si>
    <t>Financing the unit far away from the branch</t>
  </si>
  <si>
    <t>Frequent invocation of BGs and devolvement of LCs.</t>
  </si>
  <si>
    <t>Not routing of sales proceeds through consortium I member bank/ lenders to the company.</t>
  </si>
  <si>
    <t>High value cheque bounces (both inward and outward)</t>
  </si>
  <si>
    <t>Default on one or more payment obligations</t>
  </si>
  <si>
    <t>Default</t>
  </si>
  <si>
    <t>Default in payment to the banks</t>
  </si>
  <si>
    <t>Increasing frequency of overdrafts in current accounts or return of checks (derogatory credit item)</t>
  </si>
  <si>
    <t>Delay in submission of stock statements or audited financials</t>
  </si>
  <si>
    <t>Tendency of bills to remain overdue</t>
  </si>
  <si>
    <t>Increase in leins</t>
  </si>
  <si>
    <t>Irregular account</t>
  </si>
  <si>
    <t>Invocation of guarantees</t>
  </si>
  <si>
    <t>No. of times account turns SMA-2 in 6 months</t>
  </si>
  <si>
    <t>Insurance expiry is due for 30 days</t>
  </si>
  <si>
    <t>Insurance to expire in next 30 days</t>
  </si>
  <si>
    <t>Insurance to expire in next 1 day</t>
  </si>
  <si>
    <t>Expired insurance</t>
  </si>
  <si>
    <t>Intra account transfers within the firm</t>
  </si>
  <si>
    <t>Huge transfers to non buyer/supplier parties</t>
  </si>
  <si>
    <t>No of Debit Transactions increase</t>
  </si>
  <si>
    <t>Decline in bureau scores (Path and Range)</t>
  </si>
  <si>
    <t>Bureau</t>
  </si>
  <si>
    <t>Bouncing of High Value Cheques in a day</t>
  </si>
  <si>
    <t>High number of cheque returns in a day</t>
  </si>
  <si>
    <t>High Value Cheque Return EWS</t>
  </si>
  <si>
    <t>High proportion of Cheque Return EWS</t>
  </si>
  <si>
    <t>Irregular Exceedings</t>
  </si>
  <si>
    <t>Long Overdue Irregular Exceedings</t>
  </si>
  <si>
    <t>Average Balance Drop</t>
  </si>
  <si>
    <t>No of Credit Transactions Drop</t>
  </si>
  <si>
    <t>Low value of Credit Transactions</t>
  </si>
  <si>
    <t>Claims not acknowledged as debt high</t>
  </si>
  <si>
    <t>Annual report</t>
  </si>
  <si>
    <t xml:space="preserve">Substantial increase in unbilled revenue year after year </t>
  </si>
  <si>
    <t>Financial Statements</t>
  </si>
  <si>
    <t>Worse than expected financial performance</t>
  </si>
  <si>
    <t>Non Filing of key Information/ financials for 180 days beyond remit</t>
  </si>
  <si>
    <t>Number of consecutive months with decline in creditdebit summation</t>
  </si>
  <si>
    <t>Number of inward cheque returns in last 30 days</t>
  </si>
  <si>
    <t>Delay in submission of stock statement (corporate and mid- corporate)</t>
  </si>
  <si>
    <t>Primary Security Under-insured</t>
  </si>
  <si>
    <t>Non-submission of audited financials of borrower and associate companies</t>
  </si>
  <si>
    <t>Increase in holding levels of Debtors – against estimates (Monthly)</t>
  </si>
  <si>
    <t>Receivable Statements</t>
  </si>
  <si>
    <t>Increase in holding levels of Stocks – against estimates (Monthly)</t>
  </si>
  <si>
    <t>Credit summations not matching reported sales in proportion to banks share</t>
  </si>
  <si>
    <t>Borrower reported as Defaulter by other bank(s) In CRILC</t>
  </si>
  <si>
    <t>Blacklists</t>
  </si>
  <si>
    <t>RFA/Fraud Declared by other Banks</t>
  </si>
  <si>
    <t>RFA by other bank</t>
  </si>
  <si>
    <t>CIBIL wilful defaulter</t>
  </si>
  <si>
    <t>CIBIL Suit/Non suit filed</t>
  </si>
  <si>
    <t>CFR by other bank</t>
  </si>
  <si>
    <t>Drastic change in Stock value</t>
  </si>
  <si>
    <t>Drastic change in Book Debt</t>
  </si>
  <si>
    <t>Debtors more than 180 days</t>
  </si>
  <si>
    <t>DP v/s. O/s movement [Just check the ratio and throw the alerts]</t>
  </si>
  <si>
    <t>Round Trip Entries</t>
  </si>
  <si>
    <t>Suspicious Transactions</t>
  </si>
  <si>
    <t>Frequent adhoc sanctions to to loan facilities</t>
  </si>
  <si>
    <t>Restructured case</t>
  </si>
  <si>
    <t>Non -coperative borrower list</t>
  </si>
  <si>
    <t>LAS portfolio daily monitoring and updates in case of breaches for Top-up/ Close out</t>
  </si>
  <si>
    <t>Daily high value EFTs</t>
  </si>
  <si>
    <t>LCs issued for local trade / related party transactions (public data).</t>
  </si>
  <si>
    <t>Significant inconsistencies within the annual report (between various sections) (Private Data)</t>
  </si>
  <si>
    <t>Increase in borrowings, despite huge cash and cash equivalents in the borrower's balance sheet  (Private Data)</t>
  </si>
  <si>
    <t>Large number of transactions with inter-connected companies and large outstanding from such companies  (Private Data)</t>
  </si>
  <si>
    <t>Substantial related party transactions  (Private Data)</t>
  </si>
  <si>
    <t>Significant movements in inventory, disproportionately differing vis-a-vis change in the turnover  (Private Data)</t>
  </si>
  <si>
    <t>Significant movements in receivables, disproportionately differing vis-à-vis change in the turnover and/or increase ageing of the receivables (Private Data)</t>
  </si>
  <si>
    <t>Increase in Fixed Assets, without corresponding increase in long term sources (when project is implemented)  (Private Data)</t>
  </si>
  <si>
    <t>Significant increase in working capital borrowing as percentage of turnover  (Private Data)</t>
  </si>
  <si>
    <t>Disproportionate change in other current assets  (Private Data)</t>
  </si>
  <si>
    <t>No of Credit Transactions Low</t>
  </si>
  <si>
    <t>Account no handling for overseas</t>
  </si>
  <si>
    <t>BENEFICAIRY NAME TO MCA LEVEL 1 AND 2 RELATED PARTY MATCH</t>
  </si>
  <si>
    <t>MONITORING GROUP COMPANY AS WELL SCNEARIO</t>
  </si>
  <si>
    <t>Stock statement - utlitlity for vishal signals - zeroo</t>
  </si>
  <si>
    <t>S.No.</t>
  </si>
  <si>
    <t>Scenario No</t>
  </si>
  <si>
    <t>Scenario_Name</t>
  </si>
  <si>
    <t>Signal type</t>
  </si>
  <si>
    <t>Signal code</t>
  </si>
  <si>
    <t>Signal name mapped</t>
  </si>
  <si>
    <t>Whether exist in library</t>
  </si>
  <si>
    <t>Internal comment</t>
  </si>
  <si>
    <t>Internal type</t>
  </si>
  <si>
    <t>Wheter manual in Canara</t>
  </si>
  <si>
    <t>RBI (03)</t>
  </si>
  <si>
    <t>Frequent change in the scope of the project to be undertaken by the borrower</t>
  </si>
  <si>
    <t>Private</t>
  </si>
  <si>
    <t>Change in Scope of the Project</t>
  </si>
  <si>
    <t>Yes</t>
  </si>
  <si>
    <t>Y</t>
  </si>
  <si>
    <t>RBI (04)</t>
  </si>
  <si>
    <t>Under insured or over insured inventory</t>
  </si>
  <si>
    <t>200081/200091</t>
  </si>
  <si>
    <t>Under insured or over insured inventory (quarter end)</t>
  </si>
  <si>
    <t>RBI (05)</t>
  </si>
  <si>
    <t>Invoices devoid of TAN and other details</t>
  </si>
  <si>
    <t>Private - upload based</t>
  </si>
  <si>
    <t>Manual</t>
  </si>
  <si>
    <t>RBI (06)</t>
  </si>
  <si>
    <t>Dispute on title of the collateral securities</t>
  </si>
  <si>
    <t>Private - questionnaire based</t>
  </si>
  <si>
    <t>Dispute on title of collateral securities</t>
  </si>
  <si>
    <t>RBI (07)</t>
  </si>
  <si>
    <t>Costing of the project which is in wide variance with standard cost of installation of the project</t>
  </si>
  <si>
    <t>RBI (08)</t>
  </si>
  <si>
    <t>Funds coming from other banks to liquidate the outstanding loan amount.</t>
  </si>
  <si>
    <t>Funds coming from other banks to liquidate the outstanding loan amount</t>
  </si>
  <si>
    <t>RBI (11)</t>
  </si>
  <si>
    <t>In merchanting trade, import leg not revealed to the bank</t>
  </si>
  <si>
    <t>In merchanting trade, import leg not revealed to the bank.</t>
  </si>
  <si>
    <t>RBI (12)</t>
  </si>
  <si>
    <t>Request received from the borrower to postpone the inspection of the godown for flimsy reasons</t>
  </si>
  <si>
    <t>RBI (19)</t>
  </si>
  <si>
    <t>Concealment of certain vital documents like master agreement, insurance coverage</t>
  </si>
  <si>
    <t>RBI (29)</t>
  </si>
  <si>
    <t>Critical issues highlighted in the stock audit report</t>
  </si>
  <si>
    <t>RBI (32)</t>
  </si>
  <si>
    <t>Liabilities appearing in ROC search report, not reported by the borrower in its annual report</t>
  </si>
  <si>
    <t>Liabilities appearing in ROC search report</t>
  </si>
  <si>
    <t>RBI (38)</t>
  </si>
  <si>
    <t>Frequent request for general purpose loans</t>
  </si>
  <si>
    <t>RBI (39)</t>
  </si>
  <si>
    <t>Movement of an account from one bank to another</t>
  </si>
  <si>
    <t>RBI (45)</t>
  </si>
  <si>
    <t>Non submission of original bills.</t>
  </si>
  <si>
    <t>DFS(17)</t>
  </si>
  <si>
    <t>Movement of Stocks in Process (SIP)</t>
  </si>
  <si>
    <t>To discuss on logic</t>
  </si>
  <si>
    <t>DFS(22)</t>
  </si>
  <si>
    <t>To be built in V1</t>
  </si>
  <si>
    <t>DFS(24)</t>
  </si>
  <si>
    <t>29971
29970</t>
  </si>
  <si>
    <t>Movement in Debtors Days QoQ (in terms of estimated sales)
Movement in Debtors Days YoY (in terms of estimated sales)</t>
  </si>
  <si>
    <t>DFS(25)</t>
  </si>
  <si>
    <t>DFS(32)</t>
  </si>
  <si>
    <t>Delay in project implementation</t>
  </si>
  <si>
    <t>to code based on IBL manual alerts</t>
  </si>
  <si>
    <t>DFS(40)</t>
  </si>
  <si>
    <t>Non-Compliance with sanction terms</t>
  </si>
  <si>
    <t>DFS(50)</t>
  </si>
  <si>
    <t>Unhedged Foreign Currency Exposure</t>
  </si>
  <si>
    <t>DFS(51)</t>
  </si>
  <si>
    <t>% of shortfall in Net Sales – compared to estimates (as at end of Qtr.)</t>
  </si>
  <si>
    <t>Compare QOQ on actual, need private data</t>
  </si>
  <si>
    <t>DFS(57)</t>
  </si>
  <si>
    <t>Pending Perfection of Security/charges</t>
  </si>
  <si>
    <t>Hybrid</t>
  </si>
  <si>
    <t xml:space="preserve">Needs private data as well pertaining to??
</t>
  </si>
  <si>
    <t>DFS(59)</t>
  </si>
  <si>
    <t>Regulatory changes adversely affecting the industry</t>
  </si>
  <si>
    <t>Private-questionnaire</t>
  </si>
  <si>
    <t>DFS(60)</t>
  </si>
  <si>
    <t>DFS(65)</t>
  </si>
  <si>
    <t>Instance of loss of a major customer of borrower</t>
  </si>
  <si>
    <t>Would need GST consent data. As logic is available in Consent based ML model</t>
  </si>
  <si>
    <t>DFS(71)</t>
  </si>
  <si>
    <t>Withdrawal by project sponsor/funding agency or delay in receipt of subsidy</t>
  </si>
  <si>
    <t>To be build as news signal in ruby</t>
  </si>
  <si>
    <t>DFS(72)</t>
  </si>
  <si>
    <t>Disputes among Management/Promoters/JV Partners</t>
  </si>
  <si>
    <t>Disputes in the Promoter Group/Family etc.</t>
  </si>
  <si>
    <t>DFS(74)</t>
  </si>
  <si>
    <t>High amount of personal loans by promoters</t>
  </si>
  <si>
    <t>DFS(75)</t>
  </si>
  <si>
    <t>Danger of product/technology obsolescence or introduction of cheaper substitutes</t>
  </si>
  <si>
    <t>DFS(76)</t>
  </si>
  <si>
    <t>Frequent utility disruption (e.g. power/water etc.) at borrower-end</t>
  </si>
  <si>
    <t>DFS(77)</t>
  </si>
  <si>
    <t>High rejection of goods.</t>
  </si>
  <si>
    <t>High rejection of goods</t>
  </si>
  <si>
    <t>DFS(82)</t>
  </si>
  <si>
    <t>Unfavourable trends in borrower value chain (Upstream/Downstream Industries)</t>
  </si>
  <si>
    <t>DFS(01)</t>
  </si>
  <si>
    <t>Account irregular number of days (Overdues)</t>
  </si>
  <si>
    <t>N</t>
  </si>
  <si>
    <t>DFS(02)</t>
  </si>
  <si>
    <t>Average utilization of FBWC limits.</t>
  </si>
  <si>
    <t>Increase in utiilsation levels in working capital loans</t>
  </si>
  <si>
    <t>DFS(03)</t>
  </si>
  <si>
    <t>BG invocation (RBI)</t>
  </si>
  <si>
    <t>DFS(04)</t>
  </si>
  <si>
    <t>Continuous flow of funds among intergroup companies (Amount)</t>
  </si>
  <si>
    <t>DFS(05)</t>
  </si>
  <si>
    <t>Continuous flow of funds among intergroup companies (no of transactions)</t>
  </si>
  <si>
    <t>DFS(06)</t>
  </si>
  <si>
    <t>Crystallization of Export Bills (RBI)</t>
  </si>
  <si>
    <t>Cumulative amount of crystallised export bills</t>
  </si>
  <si>
    <t>DFS(07)</t>
  </si>
  <si>
    <t>DFS(08)</t>
  </si>
  <si>
    <t>Frequent return of Bills discounted or sent for collection (RBI)</t>
  </si>
  <si>
    <t>DFS(09)</t>
  </si>
  <si>
    <t>DFS(10)</t>
  </si>
  <si>
    <t>Heavy Cash Withdrawal</t>
  </si>
  <si>
    <t>DFS(11)</t>
  </si>
  <si>
    <t>DFS(12)</t>
  </si>
  <si>
    <t>LC Devolvement (RBI)</t>
  </si>
  <si>
    <t>DFS(13)</t>
  </si>
  <si>
    <t>Non-Renewal of facilities</t>
  </si>
  <si>
    <t>Non-renewal of facilities</t>
  </si>
  <si>
    <t>DFS(14)</t>
  </si>
  <si>
    <t>Number of consecutive months with decline in credit-debit summation
(No. of consecutive months of decline in credit-debit summation)</t>
  </si>
  <si>
    <t>DFS(15)</t>
  </si>
  <si>
    <t>DFS(16)</t>
  </si>
  <si>
    <t>Delay in servicing of interest- no. of times delayed in 6 months.</t>
  </si>
  <si>
    <t>Delay in servicing of interest- no. of times delayed</t>
  </si>
  <si>
    <t>DFS(18)</t>
  </si>
  <si>
    <t>DFS(19)</t>
  </si>
  <si>
    <t>Delay in submission of stock statement</t>
  </si>
  <si>
    <t>Not segement wise</t>
  </si>
  <si>
    <t>DFS(20)</t>
  </si>
  <si>
    <t>Delay in submission of stock statement (corporate and mid-corporate)</t>
  </si>
  <si>
    <t>DFS(21)</t>
  </si>
  <si>
    <t>Depletion in the value of security (Primary) 
(Percentage decline in value of primary security as compared to previous month.)</t>
  </si>
  <si>
    <t>Depletion in the value of security</t>
  </si>
  <si>
    <t>DFS(23)</t>
  </si>
  <si>
    <t>Credit summations not matching reported sales in proportion to banks share
(Deviation (decrease in %) in credit summation from reported sales (Sales as a % WC exposure sanctioned))</t>
  </si>
  <si>
    <t>Not routing of sales proceeds through bank (Not routing of sales proceeds through consortium I member bank / lenders to the company.)</t>
  </si>
  <si>
    <t>Why hybrid?</t>
  </si>
  <si>
    <t>DFS(26)</t>
  </si>
  <si>
    <t>Adjusted TNW</t>
  </si>
  <si>
    <t>Erosion of net worth / accumulated losses</t>
  </si>
  <si>
    <t>DFS(27)</t>
  </si>
  <si>
    <t>Borrower, promoters/director/associates/group companies in the lists of defaulters</t>
  </si>
  <si>
    <t>Public</t>
  </si>
  <si>
    <t>10522 , 10143 , 10523</t>
  </si>
  <si>
    <t>Promoters/Directors in the list of Wilful Defaulter</t>
  </si>
  <si>
    <t>To be build v1 - group company</t>
  </si>
  <si>
    <t>DFS(28)</t>
  </si>
  <si>
    <t>Current Ratio</t>
  </si>
  <si>
    <t>40032 / 10208</t>
  </si>
  <si>
    <t>Decline in Current Ratio</t>
  </si>
  <si>
    <t>DFS(29)</t>
  </si>
  <si>
    <t>Days inventory as cost of sales- downward</t>
  </si>
  <si>
    <t>40058 / 10527</t>
  </si>
  <si>
    <t>Change in inventory days</t>
  </si>
  <si>
    <t>To be build in v1 - non hybrid</t>
  </si>
  <si>
    <t>DFS(30)</t>
  </si>
  <si>
    <t>Debt To Equity</t>
  </si>
  <si>
    <t>40060 / 10529</t>
  </si>
  <si>
    <t>High or increasing trend in Debt To Equity</t>
  </si>
  <si>
    <t>DFS(31)</t>
  </si>
  <si>
    <t>Debtors as days sales</t>
  </si>
  <si>
    <t>40057 / 10526</t>
  </si>
  <si>
    <t>Change in accounts receivables days</t>
  </si>
  <si>
    <t>DFS(33)</t>
  </si>
  <si>
    <t>DSCR</t>
  </si>
  <si>
    <t xml:space="preserve">10129 / 40041	</t>
  </si>
  <si>
    <t xml:space="preserve">Decline in Debt Service Coverage Ratio and Interest Coverage Ratio ( v1 )        </t>
  </si>
  <si>
    <t>DFS(34)</t>
  </si>
  <si>
    <t>EBITDA Margin</t>
  </si>
  <si>
    <t>40061 / 10530</t>
  </si>
  <si>
    <t>Change or decreasing trend in EBITDA margin</t>
  </si>
  <si>
    <t>DFS(35)</t>
  </si>
  <si>
    <t>Gross Current Assets as days sales</t>
  </si>
  <si>
    <t>40065 / 10535</t>
  </si>
  <si>
    <t>Change in gross current assets as days sales</t>
  </si>
  <si>
    <t>DFS(36)</t>
  </si>
  <si>
    <t>Interest Coverage Ratio</t>
  </si>
  <si>
    <t>DFS(37)</t>
  </si>
  <si>
    <t>Net Cash accrual to Net sales</t>
  </si>
  <si>
    <t>40066 / 10536</t>
  </si>
  <si>
    <t>Change in Net Cash accrual to Net sales</t>
  </si>
  <si>
    <t>DFS(38)</t>
  </si>
  <si>
    <t>Net Cash Accrual To Total Debt</t>
  </si>
  <si>
    <t>40067 / 10537</t>
  </si>
  <si>
    <t>change in Net Cash Accrual To Total Debt</t>
  </si>
  <si>
    <t>DFS(39)</t>
  </si>
  <si>
    <t>Net Profit Margin</t>
  </si>
  <si>
    <t>40063 / 10532</t>
  </si>
  <si>
    <t>Change in net profit</t>
  </si>
  <si>
    <t>DFS(41)</t>
  </si>
  <si>
    <t>Non-Submission of Audited Financials of borrower and Associate Companies</t>
  </si>
  <si>
    <t>DFS(42)</t>
  </si>
  <si>
    <t>Quick Ratio</t>
  </si>
  <si>
    <t>40068 / 10538</t>
  </si>
  <si>
    <t>Decline in quick ratio</t>
  </si>
  <si>
    <t>DFS(43)</t>
  </si>
  <si>
    <t>Return on Capital Employed</t>
  </si>
  <si>
    <t>Successive decline in Return on Assets or Return on Capita employed</t>
  </si>
  <si>
    <t>DFS(44)</t>
  </si>
  <si>
    <t>Return on Equity</t>
  </si>
  <si>
    <t>DFS(45)</t>
  </si>
  <si>
    <t>RoNW - RoNW having -ve TNW</t>
  </si>
  <si>
    <t>40069 / 10539</t>
  </si>
  <si>
    <t>Negative RONW due to negative TNW</t>
  </si>
  <si>
    <t>DFS(46)</t>
  </si>
  <si>
    <t>Net Sales</t>
  </si>
  <si>
    <t>40056 / 10525</t>
  </si>
  <si>
    <t>Change in sales / revenue</t>
  </si>
  <si>
    <t>DFS(47)</t>
  </si>
  <si>
    <t>Net Sales To Total Assets</t>
  </si>
  <si>
    <t>40075 / 10540</t>
  </si>
  <si>
    <t>change in Net Sales To Total Assets</t>
  </si>
  <si>
    <t>DFS(48)</t>
  </si>
  <si>
    <t>TOL/TNW</t>
  </si>
  <si>
    <t>40076 / 10541</t>
  </si>
  <si>
    <t>change in TOL/TNW</t>
  </si>
  <si>
    <t>DFS(49)</t>
  </si>
  <si>
    <t>Total Debt/EBITDA</t>
  </si>
  <si>
    <t>40072 / 10542</t>
  </si>
  <si>
    <t>change in Total Debt/EBITDA</t>
  </si>
  <si>
    <t>DFS(52)</t>
  </si>
  <si>
    <t>Change in Internal Ratings</t>
  </si>
  <si>
    <t>Change in internal rating</t>
  </si>
  <si>
    <t>DFS(53)</t>
  </si>
  <si>
    <t>Decrease consistently in Interest Coverage Ratio (as on last day of the period) 
(How much % of decrease in ICR)</t>
  </si>
  <si>
    <t>Decline in Debt Service Coverage Ratio and Interest Coverage Ratio                                "</t>
  </si>
  <si>
    <t>DFS(54)</t>
  </si>
  <si>
    <t>Difference in the value of stocks in ABS vis-à-vis stock statement (as on 31st March)</t>
  </si>
  <si>
    <t>Difference in DP by more than 10% when compared to AFS</t>
  </si>
  <si>
    <t>DFS(55)</t>
  </si>
  <si>
    <t>Operating Cash Flow to Current Liabilities</t>
  </si>
  <si>
    <t>40073 / 10543</t>
  </si>
  <si>
    <t>change in operating cash flow or EBITDA less working capital in proportion to current liabilities</t>
  </si>
  <si>
    <t>DFS(56)</t>
  </si>
  <si>
    <t>Operating Cash Flow to Total Serviceable Debt</t>
  </si>
  <si>
    <t>40074 / 10544</t>
  </si>
  <si>
    <t>change in operating cash flow or EBITDA less working capital in proportion to total debt</t>
  </si>
  <si>
    <t>DFS(58)</t>
  </si>
  <si>
    <t>Pledging/selling of promoters' shares in borrower company due to financial stress</t>
  </si>
  <si>
    <t>Increase in promoter pledges</t>
  </si>
  <si>
    <t>Exact logic to be discussed</t>
  </si>
  <si>
    <t>DFS(61)</t>
  </si>
  <si>
    <t>Borrower, promoters/director/associates/group companies in the lists of defaulters 
(Is the borrower, promoters/director/ associates/ group companies in the lists of defaulters?)</t>
  </si>
  <si>
    <t>DFS(62)</t>
  </si>
  <si>
    <t>Change In External Ratings</t>
  </si>
  <si>
    <t>Decline in credit ratings (Path and Range)</t>
  </si>
  <si>
    <t>DFS(63)</t>
  </si>
  <si>
    <t>Continuous decline in share price in last quarter</t>
  </si>
  <si>
    <t>Reduction in Equity Share Price of the borrower</t>
  </si>
  <si>
    <t>DFS(64)</t>
  </si>
  <si>
    <t>Delay in payment or non-payment of statutory dues</t>
  </si>
  <si>
    <t>Increase in payable days or DPD</t>
  </si>
  <si>
    <t>DFS(66)</t>
  </si>
  <si>
    <t>Indication of fraud</t>
  </si>
  <si>
    <t>Fruad flag</t>
  </si>
  <si>
    <t>DFS(67)</t>
  </si>
  <si>
    <t>Raid or imposition of a penalty by government agencies on the company</t>
  </si>
  <si>
    <t>Raid by Income tax /sales tax/ central excise duty officials</t>
  </si>
  <si>
    <t>DFS(68)</t>
  </si>
  <si>
    <t>Business expansion to areas outside core business/backward or forward integration</t>
  </si>
  <si>
    <t>DFS(69)</t>
  </si>
  <si>
    <t>Frequent change in statutory auditors (2 consecutive years)</t>
  </si>
  <si>
    <t>Resignation by the Auditors. ( v1 )</t>
  </si>
  <si>
    <t>DFS(70)</t>
  </si>
  <si>
    <t>Resignation of independent directors within a short span of time</t>
  </si>
  <si>
    <t>Resignation of independent directors</t>
  </si>
  <si>
    <t>pending to identify independent diector from DIR 12</t>
  </si>
  <si>
    <t>DFS(73)</t>
  </si>
  <si>
    <t>Frequent changes in top management / key executives</t>
  </si>
  <si>
    <t>Resignation of the key personnel and frequent changes in the management</t>
  </si>
  <si>
    <t>DFS(78)</t>
  </si>
  <si>
    <t>Increasing employee attrition at borrower end</t>
  </si>
  <si>
    <t xml:space="preserve">More than a 10% reduction in employees as measured thru EPFO ( v1 )	</t>
  </si>
  <si>
    <t>DFS(79)</t>
  </si>
  <si>
    <t>Labour Unrest</t>
  </si>
  <si>
    <t>Labor Issues</t>
  </si>
  <si>
    <t>DFS(80)</t>
  </si>
  <si>
    <t>Negative News about Borrower/Industry</t>
  </si>
  <si>
    <t>Negative News about Borrower's Industry /activity</t>
  </si>
  <si>
    <t>To build in Ruby</t>
  </si>
  <si>
    <t>DFS(81)</t>
  </si>
  <si>
    <t>Negative News other than specific for Borrower/Industry</t>
  </si>
  <si>
    <t>Negative media sentiment</t>
  </si>
  <si>
    <t>DFS(83)</t>
  </si>
  <si>
    <t>Y-O-Y Decline In quarterly capacity utilization</t>
  </si>
  <si>
    <t>Decline in capacity utilization</t>
  </si>
  <si>
    <t>Make a signal on fixed asset turnover in V1</t>
  </si>
  <si>
    <t>DFS(84)</t>
  </si>
  <si>
    <t>Frequent change in rating agency</t>
  </si>
  <si>
    <t>RBI(00)</t>
  </si>
  <si>
    <t>Customer In News</t>
  </si>
  <si>
    <t>RBI(01)</t>
  </si>
  <si>
    <t>Default in payment to the banks/sundry debtors and bouncing of high value cheques</t>
  </si>
  <si>
    <t>22318
22332</t>
  </si>
  <si>
    <t>High value cheque bounces (inward)
Days Past Dues instances</t>
  </si>
  <si>
    <t>RBI(02)</t>
  </si>
  <si>
    <t>Raid by Income tax/sales tax/central excise duty officials</t>
  </si>
  <si>
    <t>RBI(09)</t>
  </si>
  <si>
    <t>Foreign bills remaining outstanding for a long time and tendency for bills to remain overdue</t>
  </si>
  <si>
    <t>RBI(12)</t>
  </si>
  <si>
    <t>Delay observed in payment of outstanding dues</t>
  </si>
  <si>
    <t>Delay and/or default in payment of outstanding dues to the banks</t>
  </si>
  <si>
    <t>RBI(14)</t>
  </si>
  <si>
    <t>Frequent invocation of BGs and devolvement of LCs</t>
  </si>
  <si>
    <t>29999
29998</t>
  </si>
  <si>
    <t>LC devolvement in last 90 days
BG invocation in last 90 days</t>
  </si>
  <si>
    <t>RBI(15)</t>
  </si>
  <si>
    <t>Funding of the interest by sanctioning additional facilities</t>
  </si>
  <si>
    <t>RBI(16)</t>
  </si>
  <si>
    <t>Same collateral charged to a number of lenders</t>
  </si>
  <si>
    <t>RBI(18)</t>
  </si>
  <si>
    <t>Floating front / associate companies by investing borrowed money</t>
  </si>
  <si>
    <t>RBI(19)</t>
  </si>
  <si>
    <t>Reduction in the Stake of Promoter/ DIRECTOR</t>
  </si>
  <si>
    <t>Reduction in promoter holding (By % terms)</t>
  </si>
  <si>
    <t>RBI(20)</t>
  </si>
  <si>
    <t>RBI(21)</t>
  </si>
  <si>
    <t>Substantial increase in unbilled revenue year after year</t>
  </si>
  <si>
    <t>Substantial increase in unbilled revenue year after year (Public Data)</t>
  </si>
  <si>
    <t>RBI(22)</t>
  </si>
  <si>
    <t>Large number of transactions with inter-connected companies and large outstanding from such companies</t>
  </si>
  <si>
    <t>RBI(23)</t>
  </si>
  <si>
    <t>Significant movements in inventory, disproportionately higher than the growth in turnover</t>
  </si>
  <si>
    <t>Significant movements in inventory, disproportionately differing vis-a-vis change in the turnover.</t>
  </si>
  <si>
    <t>RBI(24)</t>
  </si>
  <si>
    <t>Significant movements in receivables, disproportionately higher than the growth in turnover and/or increase in ageing of the receivables</t>
  </si>
  <si>
    <t>Significant movements in receivables, disproportionately differing vis-à-vis change in the turnover and/or increase ageing of the receivables.</t>
  </si>
  <si>
    <t>RBI(25)</t>
  </si>
  <si>
    <t>Disproportionate increase in other current assets</t>
  </si>
  <si>
    <t>Disproportionate change in other current assets</t>
  </si>
  <si>
    <t>RBI(26)</t>
  </si>
  <si>
    <t>Significant increase in working capital borrowing as percentage of turnover</t>
  </si>
  <si>
    <t>Significant increase in borrowings as percentage of turnover (stock statement)
Significant increase in working capital borrowing as percentage of turnove</t>
  </si>
  <si>
    <t>RBI(28)</t>
  </si>
  <si>
    <t>Increase in Fixed Assets, without corresponding increase in turnover</t>
  </si>
  <si>
    <t>Increase in Fixed Assets, without corresponding increase in long term sources (when project is implemented).</t>
  </si>
  <si>
    <t>RBI(29)</t>
  </si>
  <si>
    <t>Increase in borrowings, despite huge cash and cash equivalents in the borrower’s balance sheet</t>
  </si>
  <si>
    <t>Increase in borrowings, despite huge cash and cash equivalents in the borrower's balance sheet</t>
  </si>
  <si>
    <t>RBI(31)</t>
  </si>
  <si>
    <t>Substantial related party transactions</t>
  </si>
  <si>
    <t>RBI(32)</t>
  </si>
  <si>
    <t>Material discrepancies in the annual report</t>
  </si>
  <si>
    <t>RBI(33)</t>
  </si>
  <si>
    <t>Significant inconsistencies within the annual report (between various sections)</t>
  </si>
  <si>
    <t>RBI(34)</t>
  </si>
  <si>
    <t>Poor disclosure of materially adverse information and no qualification by the statutory auditors</t>
  </si>
  <si>
    <t>RBI(35)</t>
  </si>
  <si>
    <t>Frequent change in accounting period and/or accounting policies</t>
  </si>
  <si>
    <t>RBI(37)</t>
  </si>
  <si>
    <t>Frequent adhoc sanctions</t>
  </si>
  <si>
    <t>RBI(38)</t>
  </si>
  <si>
    <t>Not routing of sales proceeds through bank</t>
  </si>
  <si>
    <t>RBI(39)</t>
  </si>
  <si>
    <t>LCs issued for local trade/related party transactions</t>
  </si>
  <si>
    <t>LCs issued for local trade / related party transactions</t>
  </si>
  <si>
    <t>RBI(40)</t>
  </si>
  <si>
    <t>High value RTGS payment to unrelated parties</t>
  </si>
  <si>
    <t>RBI(41)</t>
  </si>
  <si>
    <t>Heavy Cash withdrawal in Loan Accounts</t>
  </si>
  <si>
    <t>Heavy cash withdrawal in loan accounts</t>
  </si>
  <si>
    <t>&gt; Investment in loss making companies,</t>
  </si>
  <si>
    <t xml:space="preserve">  Field Name</t>
  </si>
  <si>
    <t xml:space="preserve">  field name explaination</t>
  </si>
  <si>
    <t>Mandatory/Good to have</t>
  </si>
  <si>
    <t>Master required</t>
  </si>
  <si>
    <t>Source - client</t>
  </si>
  <si>
    <t>Table - client</t>
  </si>
  <si>
    <t>Column Name - client</t>
  </si>
  <si>
    <t>Frequency - client</t>
  </si>
  <si>
    <t>Comment -   + client</t>
  </si>
  <si>
    <t>Dtype</t>
  </si>
  <si>
    <t>wheter nulls allowed</t>
  </si>
  <si>
    <t>Unique constraint</t>
  </si>
  <si>
    <t>party_master_ref</t>
  </si>
  <si>
    <t>Unique customer no.</t>
  </si>
  <si>
    <t>Mandatory</t>
  </si>
  <si>
    <t>varchar</t>
  </si>
  <si>
    <t>pan_no</t>
  </si>
  <si>
    <t>Pan no.</t>
  </si>
  <si>
    <t>Mandatory Option 1</t>
  </si>
  <si>
    <t>gst_no</t>
  </si>
  <si>
    <t>GST no. (atleast one active no.)</t>
  </si>
  <si>
    <t>gst_trade_name</t>
  </si>
  <si>
    <t>GST trade name</t>
  </si>
  <si>
    <t>party_type_desc</t>
  </si>
  <si>
    <t>Description of the type of entity</t>
  </si>
  <si>
    <t>party_tax_id</t>
  </si>
  <si>
    <t>Any other tax identifier for the party</t>
  </si>
  <si>
    <t>party_tax_id_type_code</t>
  </si>
  <si>
    <t>The Type of tax identifier as entered above</t>
  </si>
  <si>
    <t>party_date_of_birth</t>
  </si>
  <si>
    <t>Date of birth if it is an individual or date of incorporation if it is a company</t>
  </si>
  <si>
    <t>Good to have</t>
  </si>
  <si>
    <t>party_first_name</t>
  </si>
  <si>
    <t>party_last_name</t>
  </si>
  <si>
    <t>party_middle_name</t>
  </si>
  <si>
    <t>party_name</t>
  </si>
  <si>
    <t>Full name of the party (in the case of company)</t>
  </si>
  <si>
    <t>Mandatory Option 2</t>
  </si>
  <si>
    <t>doing_business_as_name</t>
  </si>
  <si>
    <t>Doing business as - in the case of proprietorships/partneships</t>
  </si>
  <si>
    <t>party_status_desc</t>
  </si>
  <si>
    <t>Whether active or inactive</t>
  </si>
  <si>
    <t>ultimate_parent_name</t>
  </si>
  <si>
    <t>Name of the ultimate parent for the entity</t>
  </si>
  <si>
    <t>street_address_1</t>
  </si>
  <si>
    <t>Street Address 1</t>
  </si>
  <si>
    <t>street_address_2</t>
  </si>
  <si>
    <t>Street Address 2</t>
  </si>
  <si>
    <t>street_city_name</t>
  </si>
  <si>
    <t>Street City Name</t>
  </si>
  <si>
    <t>street_state_code</t>
  </si>
  <si>
    <t>Street State Code</t>
  </si>
  <si>
    <t>State CodeMaster required</t>
  </si>
  <si>
    <t>street_state_name</t>
  </si>
  <si>
    <t>Street State Name</t>
  </si>
  <si>
    <t>street_postal_code</t>
  </si>
  <si>
    <t>Street Postal Code</t>
  </si>
  <si>
    <t>street_country_code</t>
  </si>
  <si>
    <t>Street Country Code</t>
  </si>
  <si>
    <t>street_country_name</t>
  </si>
  <si>
    <t>Street Country Name</t>
  </si>
  <si>
    <t>mailing_address_1</t>
  </si>
  <si>
    <t>Mailing Address 1</t>
  </si>
  <si>
    <t>mailing_address_2</t>
  </si>
  <si>
    <t>Mailing Address 2</t>
  </si>
  <si>
    <t>mailing_city_name</t>
  </si>
  <si>
    <t>Mailing City Name</t>
  </si>
  <si>
    <t>mailing_state_code</t>
  </si>
  <si>
    <t>Mailing State Code</t>
  </si>
  <si>
    <t>mailing_state_name</t>
  </si>
  <si>
    <t>Mailing State Name</t>
  </si>
  <si>
    <t>mailing_postal_code</t>
  </si>
  <si>
    <t>Mailing Postal Code</t>
  </si>
  <si>
    <t>mailing_country_code</t>
  </si>
  <si>
    <t>Mailing Country Code</t>
  </si>
  <si>
    <t>mailing_country_name</t>
  </si>
  <si>
    <t>Mailing Country Name</t>
  </si>
  <si>
    <t>residence_country_code</t>
  </si>
  <si>
    <t>Residence Country Code</t>
  </si>
  <si>
    <t>residence_country_name</t>
  </si>
  <si>
    <t>Residence Country Name</t>
  </si>
  <si>
    <t>email_address</t>
  </si>
  <si>
    <t>Email Address</t>
  </si>
  <si>
    <t>core_business_activity</t>
  </si>
  <si>
    <t>Manufacturing, services, etc.</t>
  </si>
  <si>
    <t>core_business_activity_code</t>
  </si>
  <si>
    <t>Code for core business activity</t>
  </si>
  <si>
    <t>industry_desc</t>
  </si>
  <si>
    <t>Industry</t>
  </si>
  <si>
    <t>industry_code</t>
  </si>
  <si>
    <t>Industry code</t>
  </si>
  <si>
    <t>phone_number_1</t>
  </si>
  <si>
    <t>Phone Number 1</t>
  </si>
  <si>
    <t>phone_number_2</t>
  </si>
  <si>
    <t>Phone Number 2</t>
  </si>
  <si>
    <t>phone_number_3</t>
  </si>
  <si>
    <t>Phone Number 3</t>
  </si>
  <si>
    <t>annual_income_amount</t>
  </si>
  <si>
    <t>Annual income / sales. Can capture average as well</t>
  </si>
  <si>
    <t>float</t>
  </si>
  <si>
    <t>net_worth_amount</t>
  </si>
  <si>
    <t>Net Worth Amount</t>
  </si>
  <si>
    <t>last_contact_date</t>
  </si>
  <si>
    <t>Last Contact Date</t>
  </si>
  <si>
    <t>politically_exposed_person_ind</t>
  </si>
  <si>
    <t>Flag indicator of any political exposure</t>
  </si>
  <si>
    <t>non_profit_org_ind</t>
  </si>
  <si>
    <t>Flag that indicates if the entity is a not for profit organisation</t>
  </si>
  <si>
    <t>risk_classification</t>
  </si>
  <si>
    <t>internal risk classification</t>
  </si>
  <si>
    <t>customer_since_date</t>
  </si>
  <si>
    <t>Date since the party is a customer</t>
  </si>
  <si>
    <t>timestamp</t>
  </si>
  <si>
    <t>legal_entity_type</t>
  </si>
  <si>
    <t>Legal type of the entity (Company, Propreitorship, Partnership)</t>
  </si>
  <si>
    <t>last_update_date</t>
  </si>
  <si>
    <t>Date of last update on the customer record</t>
  </si>
  <si>
    <t>reporting_date</t>
  </si>
  <si>
    <t>Date on which this information is extracted</t>
  </si>
  <si>
    <t>datetime</t>
  </si>
  <si>
    <t>customer_type_description</t>
  </si>
  <si>
    <t>Any other separate segregation of customer type</t>
  </si>
  <si>
    <t>customer_type_code</t>
  </si>
  <si>
    <t>Code for customer description</t>
  </si>
  <si>
    <t>business_segment</t>
  </si>
  <si>
    <t>Type of business (corporate, retail, etc. as available)</t>
  </si>
  <si>
    <t>business_sub_segment</t>
  </si>
  <si>
    <t>Any further classification in business segment</t>
  </si>
  <si>
    <t>dedupe_id</t>
  </si>
  <si>
    <t>dealer_finance_name</t>
  </si>
  <si>
    <t>msme_flag</t>
  </si>
  <si>
    <t>Whether MSME</t>
  </si>
  <si>
    <t>cibil_score</t>
  </si>
  <si>
    <t>CIBIL score</t>
  </si>
  <si>
    <t>cmr_rank</t>
  </si>
  <si>
    <t>CMR rank</t>
  </si>
  <si>
    <t>Frequency</t>
  </si>
  <si>
    <t>Master file - Daily/monthly
Master means it will be truncate and load. Other files are to be provided only when any field value is updated or new record is entered</t>
  </si>
  <si>
    <t xml:space="preserve">  Filename</t>
  </si>
  <si>
    <t xml:space="preserve">  field name explanation</t>
  </si>
  <si>
    <t>Accounts</t>
  </si>
  <si>
    <t>Client Code</t>
  </si>
  <si>
    <t>Mandatory field</t>
  </si>
  <si>
    <t>varchar(255)</t>
  </si>
  <si>
    <t>account number</t>
  </si>
  <si>
    <t>Client Account Number</t>
  </si>
  <si>
    <t>branch_code</t>
  </si>
  <si>
    <t>Branch Code</t>
  </si>
  <si>
    <t>branch</t>
  </si>
  <si>
    <t>Branch</t>
  </si>
  <si>
    <t>borrower_cateogory_main</t>
  </si>
  <si>
    <t>Portfolio name / cateogory</t>
  </si>
  <si>
    <t>borrower_cateogory_main_code</t>
  </si>
  <si>
    <t>Code for portfolio cateogory</t>
  </si>
  <si>
    <t>borrower_sub_cateogory</t>
  </si>
  <si>
    <t>Portfoio sub- cateogory</t>
  </si>
  <si>
    <t>borrower_sub_cateogory_main_code</t>
  </si>
  <si>
    <t>Code for Portfoio sub- cateogory</t>
  </si>
  <si>
    <t>rbi_code</t>
  </si>
  <si>
    <t>RBI Code</t>
  </si>
  <si>
    <t>industry</t>
  </si>
  <si>
    <t>Internal industry type classification</t>
  </si>
  <si>
    <t>Internal industry type classification code</t>
  </si>
  <si>
    <t>geographic_cluster</t>
  </si>
  <si>
    <t>Geogrpahic cluster</t>
  </si>
  <si>
    <t>group_name</t>
  </si>
  <si>
    <t>Group Name</t>
  </si>
  <si>
    <t>group_ng</t>
  </si>
  <si>
    <t>Group name code</t>
  </si>
  <si>
    <t>rm_name</t>
  </si>
  <si>
    <t>RM Name</t>
  </si>
  <si>
    <t>secured_unsecured</t>
  </si>
  <si>
    <t>Secured Unsecured loan type</t>
  </si>
  <si>
    <t>sanction_limit</t>
  </si>
  <si>
    <t>Sanction Limit</t>
  </si>
  <si>
    <t>disbursement_date</t>
  </si>
  <si>
    <t>Disbursement Date</t>
  </si>
  <si>
    <t>lob</t>
  </si>
  <si>
    <t>Line of business</t>
  </si>
  <si>
    <t>product_type</t>
  </si>
  <si>
    <t>Facility type</t>
  </si>
  <si>
    <t>product_code</t>
  </si>
  <si>
    <t>Facility type code</t>
  </si>
  <si>
    <t>product_type_l2</t>
  </si>
  <si>
    <t>product_code_l2</t>
  </si>
  <si>
    <t>review_type</t>
  </si>
  <si>
    <t>Review Type</t>
  </si>
  <si>
    <t>past_dues_flag</t>
  </si>
  <si>
    <t>Past Dues Flag</t>
  </si>
  <si>
    <t>npa_flag</t>
  </si>
  <si>
    <t>NPA flag</t>
  </si>
  <si>
    <t>restructuring_flag</t>
  </si>
  <si>
    <t>Restructuring flag</t>
  </si>
  <si>
    <t>sanction_date</t>
  </si>
  <si>
    <t>Sanction Date</t>
  </si>
  <si>
    <t>opening_date</t>
  </si>
  <si>
    <t>Account opening date</t>
  </si>
  <si>
    <t>npa_date</t>
  </si>
  <si>
    <t>Last NPA Date</t>
  </si>
  <si>
    <t>account_status</t>
  </si>
  <si>
    <t>Account Status</t>
  </si>
  <si>
    <t>maturity_date</t>
  </si>
  <si>
    <t>Maturity Date</t>
  </si>
  <si>
    <t>disbursed_amount</t>
  </si>
  <si>
    <t>Disbursed Amount</t>
  </si>
  <si>
    <t>currency_code</t>
  </si>
  <si>
    <t>Currency Code</t>
  </si>
  <si>
    <t>Insured Amount</t>
  </si>
  <si>
    <t>ltv_ratio</t>
  </si>
  <si>
    <t>Loan to Value ratio</t>
  </si>
  <si>
    <t>foir</t>
  </si>
  <si>
    <t>Fixed Obligation to Income Ratio</t>
  </si>
  <si>
    <t>morotorium_in_months</t>
  </si>
  <si>
    <t>Morotorium in months</t>
  </si>
  <si>
    <t>Reporting date</t>
  </si>
  <si>
    <t>drawing_power</t>
  </si>
  <si>
    <t>Drawing power</t>
  </si>
  <si>
    <t>Average annual sales</t>
  </si>
  <si>
    <t>Average bank balance</t>
  </si>
  <si>
    <t>Average bank balance of the account</t>
  </si>
  <si>
    <t>tranche_period</t>
  </si>
  <si>
    <t>This is for certain revolving credit facilities where disbursal is in tranches</t>
  </si>
  <si>
    <t>count_tranches</t>
  </si>
  <si>
    <t>sum_all_tranches_amount</t>
  </si>
  <si>
    <t>anchor_name</t>
  </si>
  <si>
    <t>anchor_program_limit</t>
  </si>
  <si>
    <t>last_tranche_date</t>
  </si>
  <si>
    <t>last_tranche_expiry_date</t>
  </si>
  <si>
    <t>last_repayment_date</t>
  </si>
  <si>
    <t>As applicable/available</t>
  </si>
  <si>
    <t>churning_in_times</t>
  </si>
  <si>
    <t>wheter_elg_for_sub</t>
  </si>
  <si>
    <t>wheter_elg_for_sub = if yes, account related to subsidy</t>
  </si>
  <si>
    <t>wheter subidy receidy</t>
  </si>
  <si>
    <t>date of receipt of subsidy</t>
  </si>
  <si>
    <t>date of sub - date of sanction &gt; 360, then alert</t>
  </si>
  <si>
    <t>Daily/event based. Where event means any update in the field resulting in a new reporting_date or entry of a new record</t>
  </si>
  <si>
    <t>ABC indusgtres</t>
  </si>
  <si>
    <t>A</t>
  </si>
  <si>
    <t>ase</t>
  </si>
  <si>
    <t>asffff</t>
  </si>
  <si>
    <t>f3efeweef</t>
  </si>
  <si>
    <t>Whether nulls</t>
  </si>
  <si>
    <t>accounts_ref</t>
  </si>
  <si>
    <t>account no.</t>
  </si>
  <si>
    <t>customer_total_outstanding</t>
  </si>
  <si>
    <t>Outstanding at customer level on reporting date</t>
  </si>
  <si>
    <t>loan_total_outstanding</t>
  </si>
  <si>
    <t>Account outstanding on reporting date</t>
  </si>
  <si>
    <t>principal_outstanding</t>
  </si>
  <si>
    <t>Utilisation</t>
  </si>
  <si>
    <t>Facility utilisation %. Only applicable for revolving credit account</t>
  </si>
  <si>
    <t>tenor_days</t>
  </si>
  <si>
    <t>residual_tenor_days</t>
  </si>
  <si>
    <t>loan_schedule</t>
  </si>
  <si>
    <t>effective_date</t>
  </si>
  <si>
    <t>date</t>
  </si>
  <si>
    <t>interest_outstanding</t>
  </si>
  <si>
    <t>emi_amount</t>
  </si>
  <si>
    <t>total_emi_paid</t>
  </si>
  <si>
    <t>pending_emi</t>
  </si>
  <si>
    <t>penal_interest_receivable</t>
  </si>
  <si>
    <t>internal_rating</t>
  </si>
  <si>
    <t>internal_rating_rank</t>
  </si>
  <si>
    <t>Important to give this</t>
  </si>
  <si>
    <t>Nulls</t>
  </si>
  <si>
    <t>principal_overdue</t>
  </si>
  <si>
    <t>Overdue Principal amount in INR</t>
  </si>
  <si>
    <t>interest_overdue</t>
  </si>
  <si>
    <t>Overdue interest amount in INR</t>
  </si>
  <si>
    <t>charges_overdue</t>
  </si>
  <si>
    <t>Overdue charges amount in INR</t>
  </si>
  <si>
    <t>total_overdue</t>
  </si>
  <si>
    <t>Total overdue amount in INR</t>
  </si>
  <si>
    <t>penal_interest</t>
  </si>
  <si>
    <t>Overdue penalty charges amount in INR</t>
  </si>
  <si>
    <t>accrued_penal_interest</t>
  </si>
  <si>
    <t>principal_dpd</t>
  </si>
  <si>
    <t>Overdue principal in days</t>
  </si>
  <si>
    <t>int</t>
  </si>
  <si>
    <t>interest_dpd</t>
  </si>
  <si>
    <t>Overdue interest in days</t>
  </si>
  <si>
    <t>charges_dpd</t>
  </si>
  <si>
    <t>Overdue charges in days</t>
  </si>
  <si>
    <t>account_dpd</t>
  </si>
  <si>
    <t>Account level DPD</t>
  </si>
  <si>
    <t>dpd_1_30</t>
  </si>
  <si>
    <t>Whether in 1 to 30 DPD ever / SMA 0</t>
  </si>
  <si>
    <t>dpd_31_60</t>
  </si>
  <si>
    <t>Whether in 31 to 60 DPD ever / SMA 1</t>
  </si>
  <si>
    <t>dpd_61_90</t>
  </si>
  <si>
    <t>Whether in 61 to 90 DPD ever / SMA 2</t>
  </si>
  <si>
    <t>dpd_91_120</t>
  </si>
  <si>
    <t>Whether in 91 to 120 DPD ever / NPA</t>
  </si>
  <si>
    <t>dpd_above_120</t>
  </si>
  <si>
    <t>Whether over 120 DPD ever / NPA or doutful asset</t>
  </si>
  <si>
    <t>Date of reporting of account level overdue details</t>
  </si>
  <si>
    <t>dpd_bucket</t>
  </si>
  <si>
    <t>Current dpd bucket</t>
  </si>
  <si>
    <t>installment_number</t>
  </si>
  <si>
    <t>invoice_number</t>
  </si>
  <si>
    <t>application_number</t>
  </si>
  <si>
    <t>ever_in_dpd_month</t>
  </si>
  <si>
    <t xml:space="preserve">Whether account was in DPD during the month </t>
  </si>
  <si>
    <t>Mandatory if frequency of file sharing is monthly</t>
  </si>
  <si>
    <t>reference_number</t>
  </si>
  <si>
    <t>Any master reference no. (could be applicable for trade related DPDs)</t>
  </si>
  <si>
    <t>normalised key name</t>
  </si>
  <si>
    <t>Daily frequency</t>
  </si>
  <si>
    <t>customer_number</t>
  </si>
  <si>
    <t>collateral code</t>
  </si>
  <si>
    <t>collateral_code</t>
  </si>
  <si>
    <t>outstanding amount</t>
  </si>
  <si>
    <t>At account level</t>
  </si>
  <si>
    <t>collateral amount</t>
  </si>
  <si>
    <t>Institue share value in collateral</t>
  </si>
  <si>
    <t>collateral_amount</t>
  </si>
  <si>
    <t>total value of collateral</t>
  </si>
  <si>
    <t>Total collateral value</t>
  </si>
  <si>
    <t>total_value_of_collateral</t>
  </si>
  <si>
    <t>type of collateral</t>
  </si>
  <si>
    <t>collateral_type</t>
  </si>
  <si>
    <t>type of charge</t>
  </si>
  <si>
    <t>charge_type</t>
  </si>
  <si>
    <t>type of banking arrangement</t>
  </si>
  <si>
    <t>Sole, consortium, etc</t>
  </si>
  <si>
    <t>banking_arrangement</t>
  </si>
  <si>
    <t>reporting date</t>
  </si>
  <si>
    <t>Property type code</t>
  </si>
  <si>
    <t>property_type_code</t>
  </si>
  <si>
    <t>Primary Security Flag</t>
  </si>
  <si>
    <t>primary_security_flag</t>
  </si>
  <si>
    <t>Status Of Insurance</t>
  </si>
  <si>
    <t>status_of_insurance</t>
  </si>
  <si>
    <t>Insurance Date</t>
  </si>
  <si>
    <t>insurance_date</t>
  </si>
  <si>
    <t>Collateral Valuation Date</t>
  </si>
  <si>
    <t>collateral_valuation_date</t>
  </si>
  <si>
    <t>Borrwer</t>
  </si>
  <si>
    <t>reporting date = valuation_date</t>
  </si>
  <si>
    <t>previous_valuation_date</t>
  </si>
  <si>
    <t>previous total value of collateral</t>
  </si>
  <si>
    <t>frequency</t>
  </si>
  <si>
    <t>NO</t>
  </si>
  <si>
    <t>transaction_date</t>
  </si>
  <si>
    <t>No</t>
  </si>
  <si>
    <t>Transaction Type (C - Cash, T - Transfer, L - Clearing)</t>
  </si>
  <si>
    <t>Cash, transfer, clearing, etc.</t>
  </si>
  <si>
    <t>transaction_amount</t>
  </si>
  <si>
    <t>Transaction Description</t>
  </si>
  <si>
    <t>Narration</t>
  </si>
  <si>
    <t>Transaction Sub Type</t>
  </si>
  <si>
    <t>Part Transaction Type</t>
  </si>
  <si>
    <t>Debit or credit</t>
  </si>
  <si>
    <t>Part Transaction Serial Number</t>
  </si>
  <si>
    <t>Transaction ID</t>
  </si>
  <si>
    <t>Entry User ID</t>
  </si>
  <si>
    <t>Transaction Currency Code</t>
  </si>
  <si>
    <t>Trasanction status key</t>
  </si>
  <si>
    <t>Trasanction Posted Date</t>
  </si>
  <si>
    <t>EQUALTO TRANSACTION DATE</t>
  </si>
  <si>
    <t>transactionvalue date to reporting date</t>
  </si>
  <si>
    <t>Account Name</t>
  </si>
  <si>
    <t/>
  </si>
  <si>
    <t>remitter_full_name</t>
  </si>
  <si>
    <t>varchar(120)</t>
  </si>
  <si>
    <t>remitter_party_account</t>
  </si>
  <si>
    <t>varchar(100)</t>
  </si>
  <si>
    <t>beneficiary_full_name</t>
  </si>
  <si>
    <t>will give</t>
  </si>
  <si>
    <t>beneficiary_party_account</t>
  </si>
  <si>
    <t>remitter_party_group_code</t>
  </si>
  <si>
    <t>beneficiary_party_group_code</t>
  </si>
  <si>
    <t>Nulls acceptable</t>
  </si>
  <si>
    <t>Customer no.</t>
  </si>
  <si>
    <t>Account no.</t>
  </si>
  <si>
    <t>trans_rejection_date</t>
  </si>
  <si>
    <t>Rejection_date</t>
  </si>
  <si>
    <t>trans_rejection_amount</t>
  </si>
  <si>
    <t>Amount</t>
  </si>
  <si>
    <t>instrument_num</t>
  </si>
  <si>
    <t>Code</t>
  </si>
  <si>
    <t>transaction_description</t>
  </si>
  <si>
    <t>reason for rejection as a category</t>
  </si>
  <si>
    <t>rejection_type_description</t>
  </si>
  <si>
    <t>Inward or outward</t>
  </si>
  <si>
    <t>Reason</t>
  </si>
  <si>
    <t>Description of rejection reason</t>
  </si>
  <si>
    <t>Ac no.</t>
  </si>
  <si>
    <t>Tata steel A</t>
  </si>
  <si>
    <t>ABC</t>
  </si>
  <si>
    <t>Reliance</t>
  </si>
  <si>
    <t>Mandatory/Master fields</t>
  </si>
  <si>
    <t>bg_ref_id</t>
  </si>
  <si>
    <t>Unique no.</t>
  </si>
  <si>
    <t>Bg no. will be there</t>
  </si>
  <si>
    <t>currency</t>
  </si>
  <si>
    <t>bg_amount_issued_org_currency</t>
  </si>
  <si>
    <t>bg_amount_issued</t>
  </si>
  <si>
    <t>bg_invocation_date</t>
  </si>
  <si>
    <t>date when event was reported</t>
  </si>
  <si>
    <t>bg data</t>
  </si>
  <si>
    <t>lc_devolvement</t>
  </si>
  <si>
    <t>reference_id</t>
  </si>
  <si>
    <t>lc_amount_issued</t>
  </si>
  <si>
    <t>amount_inr</t>
  </si>
  <si>
    <t>amount in INR</t>
  </si>
  <si>
    <t>lc_devolvement_date</t>
  </si>
  <si>
    <t>lc_issue_date</t>
  </si>
  <si>
    <t>date of event</t>
  </si>
  <si>
    <t>Source</t>
  </si>
  <si>
    <t>Table</t>
  </si>
  <si>
    <t>Column Name</t>
  </si>
  <si>
    <t>Logic</t>
  </si>
  <si>
    <t>customer_id</t>
  </si>
  <si>
    <t>account no</t>
  </si>
  <si>
    <t>LC Reference No</t>
  </si>
  <si>
    <t>inr_amt</t>
  </si>
  <si>
    <t>purpose</t>
  </si>
  <si>
    <t>facility_type</t>
  </si>
  <si>
    <t>Type of LC</t>
  </si>
  <si>
    <t>beneficiary</t>
  </si>
  <si>
    <t>date_of_issuance</t>
  </si>
  <si>
    <t>date_of_maturity</t>
  </si>
  <si>
    <t>country_code</t>
  </si>
  <si>
    <t>beneficiary_zip_code</t>
  </si>
  <si>
    <t>bank_code</t>
  </si>
  <si>
    <t>swift_code</t>
  </si>
  <si>
    <t>product</t>
  </si>
  <si>
    <t>subprod_type</t>
  </si>
  <si>
    <t>report_generation</t>
  </si>
  <si>
    <t>Report date</t>
  </si>
  <si>
    <t>BG Reference no</t>
  </si>
  <si>
    <t>equiv_inr</t>
  </si>
  <si>
    <t>sight_usance</t>
  </si>
  <si>
    <t>at usance or sight issuance</t>
  </si>
  <si>
    <t>branch code</t>
  </si>
  <si>
    <t>master refno</t>
  </si>
  <si>
    <t xml:space="preserve">Mandatory </t>
  </si>
  <si>
    <t>bill refno</t>
  </si>
  <si>
    <t>customer number</t>
  </si>
  <si>
    <t>customer name</t>
  </si>
  <si>
    <t>ben name</t>
  </si>
  <si>
    <t>ben country</t>
  </si>
  <si>
    <t>currency amount</t>
  </si>
  <si>
    <t>usd eqv</t>
  </si>
  <si>
    <t>inr eqv</t>
  </si>
  <si>
    <t>sub prod type</t>
  </si>
  <si>
    <t>bill date</t>
  </si>
  <si>
    <t>due date</t>
  </si>
  <si>
    <t>bill type</t>
  </si>
  <si>
    <t>bill period</t>
  </si>
  <si>
    <t>port loading</t>
  </si>
  <si>
    <t>port discharge</t>
  </si>
  <si>
    <t>daship</t>
  </si>
  <si>
    <t>tradeworks num</t>
  </si>
  <si>
    <t>iecode</t>
  </si>
  <si>
    <t>report generation</t>
  </si>
  <si>
    <t>Sub Facility Type</t>
  </si>
  <si>
    <t>Bill Collection or Bill Discounted</t>
  </si>
  <si>
    <t>zone</t>
  </si>
  <si>
    <t>branch name</t>
  </si>
  <si>
    <t>customer_name</t>
  </si>
  <si>
    <t>segment</t>
  </si>
  <si>
    <t>name_of_insurance_company</t>
  </si>
  <si>
    <t>varchar(60)</t>
  </si>
  <si>
    <t>policy_no</t>
  </si>
  <si>
    <t>varchar(50)</t>
  </si>
  <si>
    <t>policy_date</t>
  </si>
  <si>
    <t>amount_of_insurance</t>
  </si>
  <si>
    <t>details_of_security</t>
  </si>
  <si>
    <t>Type of security</t>
  </si>
  <si>
    <t>value of security</t>
  </si>
  <si>
    <t>value_of_security</t>
  </si>
  <si>
    <t>bank clause</t>
  </si>
  <si>
    <t>original policy held</t>
  </si>
  <si>
    <t>expiry_date</t>
  </si>
  <si>
    <t>Insuance</t>
  </si>
  <si>
    <t>Primary_flag</t>
  </si>
  <si>
    <t>expiry date for tracking</t>
  </si>
  <si>
    <t>expired tracking</t>
  </si>
  <si>
    <t>Gives Status of "expiry date of tracking" field
Master eg.: Tracking expired, Tracking expiry beyond 30 days,Tracking expiry in 30 days, tracking expiry today</t>
  </si>
  <si>
    <t>expired actual</t>
  </si>
  <si>
    <t>Gives Status of "expiry date" field</t>
  </si>
  <si>
    <t>banking arrangement</t>
  </si>
  <si>
    <t>Sole, multipe, consortium, etc.</t>
  </si>
  <si>
    <t>Table fields</t>
  </si>
  <si>
    <t>party_mas_ref</t>
  </si>
  <si>
    <t>inventory_name</t>
  </si>
  <si>
    <t>inventory</t>
  </si>
  <si>
    <t>quantity</t>
  </si>
  <si>
    <t>unit</t>
  </si>
  <si>
    <t>purchase_date</t>
  </si>
  <si>
    <t>Date of purchase / manufacture for ageing</t>
  </si>
  <si>
    <t>asset_cover</t>
  </si>
  <si>
    <t>If any asset cover imposed on the account</t>
  </si>
  <si>
    <t>margin</t>
  </si>
  <si>
    <t>If any margin for DP calculation</t>
  </si>
  <si>
    <t>monthly_inventory_days_actual</t>
  </si>
  <si>
    <t>Monthly Inventory Days (actual)</t>
  </si>
  <si>
    <t>monthly_inventory_days_estimate</t>
  </si>
  <si>
    <t>Monthly Inventory Days (Estimated for next month)</t>
  </si>
  <si>
    <t>report_date</t>
  </si>
  <si>
    <t>PERMISSIBLE_DEBTOR_AGEING</t>
  </si>
  <si>
    <t>PERMISSIBLE_DEBTORS</t>
  </si>
  <si>
    <t>ABOVE_PERMISSIBLE_DEBTORS</t>
  </si>
  <si>
    <t>OTHER_DEBTORS</t>
  </si>
  <si>
    <t>CREDITORS</t>
  </si>
  <si>
    <t>TOTAL_BANK_ST_BORROWER</t>
  </si>
  <si>
    <t>BANKING_ARRANGEMENT</t>
  </si>
  <si>
    <t>BANK_SHARE</t>
  </si>
  <si>
    <t>SALES_MTD</t>
  </si>
  <si>
    <t>SALES_YTD_STOCK_STATEMENT</t>
  </si>
  <si>
    <t>YTD_SALES_CUMULATIVE</t>
  </si>
  <si>
    <t>QUARTERLY_SALES</t>
  </si>
  <si>
    <t>ANNUALISED_SALES</t>
  </si>
  <si>
    <t>recordid</t>
  </si>
  <si>
    <t>account_no</t>
  </si>
  <si>
    <t>loan_cateogory_collateral</t>
  </si>
  <si>
    <t>Type classification 1</t>
  </si>
  <si>
    <t>category</t>
  </si>
  <si>
    <t>Mandatory 1</t>
  </si>
  <si>
    <t>branch_ref</t>
  </si>
  <si>
    <t>region</t>
  </si>
  <si>
    <t>branch_name</t>
  </si>
  <si>
    <t>relationship_manager_ecn</t>
  </si>
  <si>
    <t>relationship_manager_name</t>
  </si>
  <si>
    <t>creditanalyst_ecn</t>
  </si>
  <si>
    <t>creditanalyst_name</t>
  </si>
  <si>
    <t>approver_ecn</t>
  </si>
  <si>
    <t>approver_name</t>
  </si>
  <si>
    <t>created_by</t>
  </si>
  <si>
    <t>modified_by</t>
  </si>
  <si>
    <t>covenant_type</t>
  </si>
  <si>
    <t>Type classification 2</t>
  </si>
  <si>
    <t>zonal_head_business_ecn</t>
  </si>
  <si>
    <t>zonal_head_business_name</t>
  </si>
  <si>
    <t>unit_head_business_ecn</t>
  </si>
  <si>
    <t>unit_head_business_name</t>
  </si>
  <si>
    <t>business_head_ecn</t>
  </si>
  <si>
    <t>zonal_head_credit_ecn</t>
  </si>
  <si>
    <t>zonal_head_credit_name</t>
  </si>
  <si>
    <t>created_on</t>
  </si>
  <si>
    <t>modified_on</t>
  </si>
  <si>
    <t>approval_date</t>
  </si>
  <si>
    <t>status</t>
  </si>
  <si>
    <t>active, pending, etc.</t>
  </si>
  <si>
    <t>due_date</t>
  </si>
  <si>
    <t>extended_due_date</t>
  </si>
  <si>
    <t>Mandatory as applicable</t>
  </si>
  <si>
    <t>waiver_date</t>
  </si>
  <si>
    <t>received_date</t>
  </si>
  <si>
    <t>remarks</t>
  </si>
  <si>
    <t>extension_remarks</t>
  </si>
  <si>
    <t>status_remarks</t>
  </si>
  <si>
    <t>days</t>
  </si>
  <si>
    <t>ageing</t>
  </si>
  <si>
    <t>Due days</t>
  </si>
  <si>
    <t>Alert</t>
  </si>
  <si>
    <t>collaterables</t>
  </si>
  <si>
    <t>30/06/2025</t>
  </si>
  <si>
    <t>Yes/no</t>
  </si>
  <si>
    <t>30/05/2025</t>
  </si>
  <si>
    <t>30/04/2025</t>
  </si>
  <si>
    <t>30/03/2025</t>
  </si>
  <si>
    <t>file of today</t>
  </si>
  <si>
    <t>transaction date</t>
  </si>
  <si>
    <t>product code</t>
  </si>
  <si>
    <t>Type of bill</t>
  </si>
  <si>
    <t>product name</t>
  </si>
  <si>
    <t>Code for type of bill</t>
  </si>
  <si>
    <t>sub prod code</t>
  </si>
  <si>
    <t>Sub cateogory for type of bill (code)</t>
  </si>
  <si>
    <t>sub_prod_type</t>
  </si>
  <si>
    <t>Sub cateogory for type of bill</t>
  </si>
  <si>
    <t>event refno</t>
  </si>
  <si>
    <t>importer name</t>
  </si>
  <si>
    <t>country</t>
  </si>
  <si>
    <t>amount Overdue</t>
  </si>
  <si>
    <t>ship date</t>
  </si>
  <si>
    <t>sent to</t>
  </si>
  <si>
    <t>dispatch</t>
  </si>
  <si>
    <t>cus segmt</t>
  </si>
  <si>
    <t>mas status</t>
  </si>
  <si>
    <t>tradeworks no</t>
  </si>
  <si>
    <t>inward ref</t>
  </si>
  <si>
    <t>rem name</t>
  </si>
  <si>
    <t>direct bankthrough</t>
  </si>
  <si>
    <t>Include bill status</t>
  </si>
  <si>
    <t>name of bank</t>
  </si>
  <si>
    <t>fraud case no</t>
  </si>
  <si>
    <t>date of reporting</t>
  </si>
  <si>
    <t>name of perpetrator</t>
  </si>
  <si>
    <t>pan no</t>
  </si>
  <si>
    <t>party account name</t>
  </si>
  <si>
    <t>perpetrator account address</t>
  </si>
  <si>
    <t>proprietor partner director name</t>
  </si>
  <si>
    <t>proprietor partner director address</t>
  </si>
  <si>
    <t>amount involved rs in mn</t>
  </si>
  <si>
    <t>area of operation</t>
  </si>
  <si>
    <t>nature of fraud</t>
  </si>
  <si>
    <t>type of fraud</t>
  </si>
  <si>
    <t>modus operandi</t>
  </si>
  <si>
    <t>brief history and other developments</t>
  </si>
  <si>
    <t xml:space="preserve">  Normalised Name</t>
  </si>
  <si>
    <t>SMA</t>
  </si>
  <si>
    <t>pan</t>
  </si>
  <si>
    <t>PAN No</t>
  </si>
  <si>
    <t>borrower_name</t>
  </si>
  <si>
    <t>Borrower Name</t>
  </si>
  <si>
    <t>bank_name</t>
  </si>
  <si>
    <t>Bank Name</t>
  </si>
  <si>
    <t>move_in_date</t>
  </si>
  <si>
    <t>Move in date</t>
  </si>
  <si>
    <t>move_out_date</t>
  </si>
  <si>
    <t>Move out date</t>
  </si>
  <si>
    <t>Status</t>
  </si>
  <si>
    <t>Customer Number to mapped by bank</t>
  </si>
  <si>
    <t>normalised names</t>
  </si>
  <si>
    <t>Customer Number</t>
  </si>
  <si>
    <t>This needs to be mapped internally by the Bank for the borrower</t>
  </si>
  <si>
    <t>Customer ID</t>
  </si>
  <si>
    <t>customer_no</t>
  </si>
  <si>
    <t>PAN</t>
  </si>
  <si>
    <t>Reporting Bank</t>
  </si>
  <si>
    <t>name_of_the_reporting_lender</t>
  </si>
  <si>
    <t>Asset Classification</t>
  </si>
  <si>
    <t>asset_classifcation</t>
  </si>
  <si>
    <t>Master Required</t>
  </si>
  <si>
    <t>SMA Classification</t>
  </si>
  <si>
    <t>sma_classifcation</t>
  </si>
  <si>
    <t>Non-Cooperative</t>
  </si>
  <si>
    <t>ncb_classifcation</t>
  </si>
  <si>
    <t>RFA Classification</t>
  </si>
  <si>
    <t>rfa_classifcation</t>
  </si>
  <si>
    <t>Fraud Classification</t>
  </si>
  <si>
    <t>fraud_classifcation</t>
  </si>
  <si>
    <t>Report Date</t>
  </si>
  <si>
    <t>sr_no</t>
  </si>
  <si>
    <t>To be mapped if available by bank</t>
  </si>
  <si>
    <t>borrower name</t>
  </si>
  <si>
    <t>name of the reporting lender</t>
  </si>
  <si>
    <t>rfa</t>
  </si>
  <si>
    <t>RFA flag</t>
  </si>
  <si>
    <t>date of rfa classification</t>
  </si>
  <si>
    <t>Crediwatch field</t>
  </si>
  <si>
    <t>Explanation</t>
  </si>
  <si>
    <t>Table name</t>
  </si>
  <si>
    <t>Adverse stock audit obervation</t>
  </si>
  <si>
    <t>Customer no</t>
  </si>
  <si>
    <t>AUDIT_DUE_DATE</t>
  </si>
  <si>
    <t>AUDIT_DATE</t>
  </si>
  <si>
    <t>CRITICAL_REMARKS_FLAG</t>
  </si>
  <si>
    <t>SOURCE_SYS</t>
  </si>
  <si>
    <t>EFFECTIVE_FROM_DTTM</t>
  </si>
  <si>
    <t>EFFECTIVE_TO_DTTM</t>
  </si>
  <si>
    <t>sub segment</t>
  </si>
  <si>
    <t>cc od exposure</t>
  </si>
  <si>
    <t>term loan exposure</t>
  </si>
  <si>
    <t>fb other exposure</t>
  </si>
  <si>
    <t>total fb exposure</t>
  </si>
  <si>
    <t>nfb exposure</t>
  </si>
  <si>
    <t>derivative exposure</t>
  </si>
  <si>
    <t>investment exposure</t>
  </si>
  <si>
    <t>total exposure</t>
  </si>
  <si>
    <t>REPORT_DATE</t>
  </si>
  <si>
    <t>cc od LIMIT</t>
  </si>
  <si>
    <t>account name</t>
  </si>
  <si>
    <t>region or zone</t>
  </si>
  <si>
    <t>sanction_type</t>
  </si>
  <si>
    <t>Type of loan sanctioned (adhoc, TOD, etc.)</t>
  </si>
  <si>
    <t>varchar(200)</t>
  </si>
  <si>
    <t>ccy</t>
  </si>
  <si>
    <t>currency type</t>
  </si>
  <si>
    <t>amount</t>
  </si>
  <si>
    <t>regularization_date</t>
  </si>
  <si>
    <t>regularization date</t>
  </si>
  <si>
    <t>no of days</t>
  </si>
  <si>
    <t>No of days sanctioned</t>
  </si>
  <si>
    <t>extension remarks</t>
  </si>
  <si>
    <t>varchar(30)</t>
  </si>
  <si>
    <t>relationship manager</t>
  </si>
  <si>
    <t>credit analyst</t>
  </si>
  <si>
    <t>adhoc approver</t>
  </si>
  <si>
    <t>created by</t>
  </si>
  <si>
    <t>created on</t>
  </si>
  <si>
    <t>modified by</t>
  </si>
  <si>
    <t>modified on</t>
  </si>
  <si>
    <t>zonal head</t>
  </si>
  <si>
    <t>unit head</t>
  </si>
  <si>
    <t>business head</t>
  </si>
  <si>
    <t>credit head</t>
  </si>
  <si>
    <t>count_ adhoc_monthly</t>
  </si>
  <si>
    <t>No of times sanctioned in a month</t>
  </si>
  <si>
    <t>stock margin</t>
  </si>
  <si>
    <t>debtor margin</t>
  </si>
  <si>
    <t>bankshare</t>
  </si>
  <si>
    <t>type of banking</t>
  </si>
  <si>
    <t>ace classification</t>
  </si>
  <si>
    <t>debtor cover period</t>
  </si>
  <si>
    <t>bank share id</t>
  </si>
  <si>
    <t>creditor margin</t>
  </si>
  <si>
    <t>item type</t>
  </si>
  <si>
    <t>path</t>
  </si>
  <si>
    <t>project_plan</t>
  </si>
  <si>
    <t>CIF</t>
  </si>
  <si>
    <t>Finacle Account Number</t>
  </si>
  <si>
    <t>Customer Name</t>
  </si>
  <si>
    <t>Sub Segment Code</t>
  </si>
  <si>
    <t>sub_segment_code</t>
  </si>
  <si>
    <t>BU</t>
  </si>
  <si>
    <t>business_unit</t>
  </si>
  <si>
    <t>Final Original DCCO</t>
  </si>
  <si>
    <t>final_original_dcco</t>
  </si>
  <si>
    <t>Date of the Previous Quarter End</t>
  </si>
  <si>
    <t>date_of_previous_quarter_end</t>
  </si>
  <si>
    <t>this is date of event</t>
  </si>
  <si>
    <t>Check for Potential Delay Date Validation applicability</t>
  </si>
  <si>
    <t>potential_delay_applicable</t>
  </si>
  <si>
    <t>Potential Delay expected in achievement of DCCO [Y/N]</t>
  </si>
  <si>
    <t>potential_delay_expected</t>
  </si>
  <si>
    <t>Date on which DCCO Extension approved by the Bank</t>
  </si>
  <si>
    <t>dcco_extension_approval_date</t>
  </si>
  <si>
    <t>Final DCCO after 1st Extension</t>
  </si>
  <si>
    <t>dcco_first_extension</t>
  </si>
  <si>
    <t>Fnal DCCO after 2nd Extension</t>
  </si>
  <si>
    <t>dcco_second_extension</t>
  </si>
  <si>
    <t>Original Budgeted Cost of Project [INR Cr.]</t>
  </si>
  <si>
    <t>original_project_cost_budget</t>
  </si>
  <si>
    <t>Revised Project Cost Estimate, if any [INR Cr.]</t>
  </si>
  <si>
    <t>revised_project_cost_estimate</t>
  </si>
  <si>
    <t>Date of Latest Project Cost Estimate as per LIE report</t>
  </si>
  <si>
    <t>project_cost_estimate_date</t>
  </si>
  <si>
    <t>Latest LIE Report Date</t>
  </si>
  <si>
    <t>lie_report_date</t>
  </si>
  <si>
    <t>Original Stipulated Receivable Cover</t>
  </si>
  <si>
    <t>original_receivable_cover</t>
  </si>
  <si>
    <t>Receivable Cover at the end of Previous Financial Year End</t>
  </si>
  <si>
    <t>actual_receivable_cover</t>
  </si>
  <si>
    <t>Date of the Prevous Financial Year end</t>
  </si>
  <si>
    <t>date_of_previous_fy_end</t>
  </si>
  <si>
    <t>Any Change to the actual Scope that could materially impact the project cost, achievement of DCCO and/or subsequently project revenues</t>
  </si>
  <si>
    <t>change_in_scope</t>
  </si>
  <si>
    <t>This is quarterly report where reporting date is Date of the Previous Quarter End</t>
  </si>
  <si>
    <t>filing_type</t>
  </si>
  <si>
    <t>revenue</t>
  </si>
  <si>
    <t>revenue_from_operations</t>
  </si>
  <si>
    <t>cost_of_materials_consumed</t>
  </si>
  <si>
    <t>purchase_of_raw_material</t>
  </si>
  <si>
    <t>changes_in_inventories_of_finished_goods_work_in_progress_and_stock_in_trade</t>
  </si>
  <si>
    <t>employee_benefit_expense</t>
  </si>
  <si>
    <t>salaries_and_wages</t>
  </si>
  <si>
    <t>other_expenses</t>
  </si>
  <si>
    <t>depreciation_depletion_and_amortisation_expense</t>
  </si>
  <si>
    <t>other_non_operating_income_expense</t>
  </si>
  <si>
    <t>finance_costs</t>
  </si>
  <si>
    <t>profit_before_tax</t>
  </si>
  <si>
    <t>profit_after_tax</t>
  </si>
  <si>
    <t>long_term_borrowings</t>
  </si>
  <si>
    <t>short_term_borrowings</t>
  </si>
  <si>
    <t>cash_and_bank_balances</t>
  </si>
  <si>
    <t>current_investments</t>
  </si>
  <si>
    <t>equity_and_liabilities</t>
  </si>
  <si>
    <t>assets</t>
  </si>
  <si>
    <t>current_assets</t>
  </si>
  <si>
    <t>current_liabilities</t>
  </si>
  <si>
    <t>share_capital</t>
  </si>
  <si>
    <t>tangible_assets_capital_work_in_progress</t>
  </si>
  <si>
    <t>inventories</t>
  </si>
  <si>
    <t>total_intangible_assets</t>
  </si>
  <si>
    <t>deferred_tax_liabilities_net</t>
  </si>
  <si>
    <t>share_application_money_pending</t>
  </si>
  <si>
    <t>revaluation_reserve</t>
  </si>
  <si>
    <t>other_reserves</t>
  </si>
  <si>
    <t>tangible_assets_gross_carrying_amount</t>
  </si>
  <si>
    <t>other_non_current_assets</t>
  </si>
  <si>
    <t>dscr</t>
  </si>
  <si>
    <t>retained_earnings_or_loss</t>
  </si>
  <si>
    <t>capital_reserve</t>
  </si>
  <si>
    <t>net_tangible_fixed_assets</t>
  </si>
  <si>
    <t>period_ended</t>
  </si>
  <si>
    <t>reported_date</t>
  </si>
  <si>
    <t>source</t>
  </si>
  <si>
    <t>AAACM6385K</t>
  </si>
  <si>
    <t>DEF Enterprises</t>
  </si>
  <si>
    <t>annual</t>
  </si>
  <si>
    <t>AUDITED</t>
  </si>
  <si>
    <t>private</t>
  </si>
  <si>
    <t xml:space="preserve">ABC HIGHWAYS LTD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</si>
</sst>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yyyy-mm-dd h:mm:ss"/>
  </numFmts>
  <fonts count="18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  <font>
      <b/>
      <color theme="1"/>
      <name val="Arial"/>
    </font>
    <font>
      <sz val="12.0"/>
      <color theme="1"/>
      <name val="Times New Roman"/>
    </font>
    <font>
      <b/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color theme="1"/>
      <name val="Georgia"/>
    </font>
    <font>
      <sz val="9.0"/>
      <color theme="1"/>
      <name val="Georgia"/>
    </font>
    <font>
      <b/>
      <sz val="11.0"/>
      <color rgb="FF222222"/>
      <name val="Arial"/>
    </font>
    <font>
      <sz val="11.0"/>
      <color rgb="FF222222"/>
      <name val="Calibri"/>
    </font>
    <font>
      <sz val="9.0"/>
      <color theme="1"/>
      <name val="Calibri"/>
    </font>
    <font>
      <b/>
      <sz val="11.0"/>
      <color theme="1"/>
      <name val="Georgia"/>
    </font>
    <font>
      <sz val="11.0"/>
      <color theme="1"/>
      <name val="Georgia"/>
    </font>
    <font>
      <b/>
      <color theme="1"/>
      <name val="Georgia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D7D31"/>
        <bgColor rgb="FFED7D31"/>
      </patternFill>
    </fill>
    <fill>
      <patternFill patternType="solid">
        <fgColor rgb="FFD8E5F8"/>
        <bgColor rgb="FFD8E5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3" numFmtId="0" xfId="0" applyBorder="1" applyFont="1"/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0" fillId="0" fontId="3" numFmtId="0" xfId="0" applyFont="1"/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1"/>
    </xf>
    <xf borderId="0" fillId="2" fontId="3" numFmtId="0" xfId="0" applyAlignment="1" applyFill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1" xfId="0" applyAlignment="1" applyBorder="1" applyFont="1" applyNumberFormat="1">
      <alignment vertical="bottom"/>
    </xf>
    <xf borderId="0" fillId="3" fontId="5" numFmtId="0" xfId="0" applyAlignment="1" applyFill="1" applyFont="1">
      <alignment vertical="bottom"/>
    </xf>
    <xf borderId="1" fillId="4" fontId="4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center"/>
    </xf>
    <xf borderId="1" fillId="5" fontId="6" numFmtId="0" xfId="0" applyAlignment="1" applyBorder="1" applyFill="1" applyFont="1">
      <alignment vertical="bottom"/>
    </xf>
    <xf borderId="1" fillId="5" fontId="6" numFmtId="0" xfId="0" applyAlignment="1" applyBorder="1" applyFont="1">
      <alignment readingOrder="0" vertical="bottom"/>
    </xf>
    <xf borderId="1" fillId="0" fontId="4" numFmtId="0" xfId="0" applyBorder="1" applyFont="1"/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vertical="top" wrapText="1"/>
    </xf>
    <xf borderId="0" fillId="0" fontId="4" numFmtId="0" xfId="0" applyFont="1"/>
    <xf borderId="1" fillId="4" fontId="7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readingOrder="0" shrinkToFit="0" wrapText="1"/>
    </xf>
    <xf borderId="1" fillId="4" fontId="7" numFmtId="0" xfId="0" applyAlignment="1" applyBorder="1" applyFont="1">
      <alignment horizontal="center"/>
    </xf>
    <xf borderId="1" fillId="4" fontId="7" numFmtId="0" xfId="0" applyAlignment="1" applyBorder="1" applyFont="1">
      <alignment vertical="bottom"/>
    </xf>
    <xf borderId="1" fillId="0" fontId="8" numFmtId="0" xfId="0" applyAlignment="1" applyBorder="1" applyFont="1">
      <alignment horizontal="center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vertical="bottom" wrapText="1"/>
    </xf>
    <xf borderId="1" fillId="0" fontId="8" numFmtId="0" xfId="0" applyBorder="1" applyFont="1"/>
    <xf borderId="0" fillId="0" fontId="3" numFmtId="14" xfId="0" applyFont="1" applyNumberFormat="1"/>
    <xf borderId="1" fillId="4" fontId="9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3" numFmtId="0" xfId="0" applyAlignment="1" applyBorder="1" applyFont="1">
      <alignment horizontal="center"/>
    </xf>
    <xf borderId="1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vertical="bottom"/>
    </xf>
    <xf borderId="1" fillId="0" fontId="4" numFmtId="0" xfId="0" applyAlignment="1" applyBorder="1" applyFont="1">
      <alignment shrinkToFit="0" wrapText="1"/>
    </xf>
    <xf borderId="1" fillId="0" fontId="10" numFmtId="0" xfId="0" applyAlignment="1" applyBorder="1" applyFont="1">
      <alignment shrinkToFit="0" vertical="top" wrapText="1"/>
    </xf>
    <xf borderId="1" fillId="6" fontId="1" numFmtId="0" xfId="0" applyAlignment="1" applyBorder="1" applyFill="1" applyFont="1">
      <alignment vertical="bottom"/>
    </xf>
    <xf borderId="1" fillId="7" fontId="3" numFmtId="0" xfId="0" applyBorder="1" applyFill="1" applyFont="1"/>
    <xf borderId="0" fillId="8" fontId="4" numFmtId="0" xfId="0" applyFill="1" applyFont="1"/>
    <xf borderId="0" fillId="3" fontId="3" numFmtId="0" xfId="0" applyFont="1"/>
    <xf borderId="1" fillId="0" fontId="4" numFmtId="0" xfId="0" applyAlignment="1" applyBorder="1" applyFont="1">
      <alignment horizontal="center"/>
    </xf>
    <xf borderId="1" fillId="0" fontId="9" numFmtId="0" xfId="0" applyAlignment="1" applyBorder="1" applyFont="1">
      <alignment shrinkToFit="0" vertical="bottom" wrapText="1"/>
    </xf>
    <xf borderId="1" fillId="0" fontId="1" numFmtId="0" xfId="0" applyBorder="1" applyFont="1"/>
    <xf quotePrefix="1" borderId="1" fillId="0" fontId="1" numFmtId="0" xfId="0" applyAlignment="1" applyBorder="1" applyFont="1">
      <alignment vertical="bottom"/>
    </xf>
    <xf borderId="1" fillId="0" fontId="11" numFmtId="0" xfId="0" applyAlignment="1" applyBorder="1" applyFont="1">
      <alignment shrinkToFit="0" wrapText="1"/>
    </xf>
    <xf borderId="1" fillId="0" fontId="11" numFmtId="0" xfId="0" applyAlignment="1" applyBorder="1" applyFont="1">
      <alignment vertical="bottom"/>
    </xf>
    <xf borderId="2" fillId="4" fontId="4" numFmtId="0" xfId="0" applyAlignment="1" applyBorder="1" applyFont="1">
      <alignment horizontal="center" readingOrder="0"/>
    </xf>
    <xf borderId="2" fillId="4" fontId="4" numFmtId="0" xfId="0" applyAlignment="1" applyBorder="1" applyFont="1">
      <alignment horizontal="center"/>
    </xf>
    <xf borderId="1" fillId="0" fontId="1" numFmtId="0" xfId="0" applyAlignment="1" applyBorder="1" applyFont="1">
      <alignment horizontal="left" shrinkToFit="0" vertical="top" wrapText="1"/>
    </xf>
    <xf borderId="1" fillId="9" fontId="10" numFmtId="0" xfId="0" applyAlignment="1" applyBorder="1" applyFill="1" applyFont="1">
      <alignment shrinkToFit="0" vertical="top" wrapText="1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top"/>
    </xf>
    <xf borderId="1" fillId="9" fontId="10" numFmtId="0" xfId="0" applyAlignment="1" applyBorder="1" applyFont="1">
      <alignment vertical="top"/>
    </xf>
    <xf borderId="1" fillId="9" fontId="1" numFmtId="0" xfId="0" applyAlignment="1" applyBorder="1" applyFont="1">
      <alignment shrinkToFit="0" vertical="top" wrapText="1"/>
    </xf>
    <xf borderId="1" fillId="4" fontId="9" numFmtId="0" xfId="0" applyAlignment="1" applyBorder="1" applyFont="1">
      <alignment horizontal="center" readingOrder="0" vertical="bottom"/>
    </xf>
    <xf borderId="3" fillId="4" fontId="9" numFmtId="0" xfId="0" applyAlignment="1" applyBorder="1" applyFont="1">
      <alignment horizontal="center" readingOrder="0" vertical="bottom"/>
    </xf>
    <xf borderId="3" fillId="4" fontId="9" numFmtId="0" xfId="0" applyAlignment="1" applyBorder="1" applyFont="1">
      <alignment horizontal="center" vertical="bottom"/>
    </xf>
    <xf borderId="0" fillId="10" fontId="12" numFmtId="0" xfId="0" applyFill="1" applyFont="1"/>
    <xf borderId="4" fillId="0" fontId="1" numFmtId="0" xfId="0" applyAlignment="1" applyBorder="1" applyFont="1">
      <alignment vertical="bottom"/>
    </xf>
    <xf borderId="1" fillId="9" fontId="1" numFmtId="0" xfId="0" applyAlignment="1" applyBorder="1" applyFont="1">
      <alignment vertical="top"/>
    </xf>
    <xf borderId="5" fillId="4" fontId="4" numFmtId="0" xfId="0" applyAlignment="1" applyBorder="1" applyFont="1">
      <alignment horizontal="center"/>
    </xf>
    <xf borderId="1" fillId="5" fontId="9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" fillId="7" fontId="13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1" fillId="0" fontId="14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4" fontId="15" numFmtId="0" xfId="0" applyAlignment="1" applyBorder="1" applyFont="1">
      <alignment horizontal="center" readingOrder="0"/>
    </xf>
    <xf borderId="1" fillId="4" fontId="15" numFmtId="0" xfId="0" applyAlignment="1" applyBorder="1" applyFont="1">
      <alignment horizontal="center"/>
    </xf>
    <xf borderId="1" fillId="0" fontId="6" numFmtId="0" xfId="0" applyBorder="1" applyFont="1"/>
    <xf borderId="1" fillId="0" fontId="16" numFmtId="0" xfId="0" applyAlignment="1" applyBorder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vertical="bottom"/>
    </xf>
    <xf borderId="1" fillId="0" fontId="15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1" fillId="7" fontId="3" numFmtId="0" xfId="0" applyAlignment="1" applyBorder="1" applyFont="1">
      <alignment shrinkToFit="0" wrapText="1"/>
    </xf>
    <xf borderId="1" fillId="2" fontId="2" numFmtId="0" xfId="0" applyAlignment="1" applyBorder="1" applyFont="1">
      <alignment vertical="bottom"/>
    </xf>
    <xf borderId="1" fillId="4" fontId="2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1" fillId="4" fontId="10" numFmtId="0" xfId="0" applyAlignment="1" applyBorder="1" applyFont="1">
      <alignment shrinkToFit="0" vertical="bottom" wrapText="1"/>
    </xf>
    <xf borderId="1" fillId="4" fontId="3" numFmtId="0" xfId="0" applyBorder="1" applyFont="1"/>
    <xf borderId="0" fillId="4" fontId="3" numFmtId="0" xfId="0" applyFont="1"/>
    <xf borderId="1" fillId="4" fontId="6" numFmtId="0" xfId="0" applyAlignment="1" applyBorder="1" applyFont="1">
      <alignment horizontal="center" readingOrder="0" shrinkToFit="0" vertical="bottom" wrapText="1"/>
    </xf>
    <xf borderId="1" fillId="4" fontId="9" numFmtId="0" xfId="0" applyAlignment="1" applyBorder="1" applyFont="1">
      <alignment horizontal="center" readingOrder="0" shrinkToFit="0" vertical="bottom" wrapText="1"/>
    </xf>
    <xf borderId="1" fillId="4" fontId="9" numFmtId="0" xfId="0" applyAlignment="1" applyBorder="1" applyFont="1">
      <alignment horizontal="center" vertical="bottom"/>
    </xf>
    <xf borderId="1" fillId="0" fontId="1" numFmtId="49" xfId="0" applyAlignment="1" applyBorder="1" applyFont="1" applyNumberFormat="1">
      <alignment vertical="bottom"/>
    </xf>
    <xf borderId="1" fillId="0" fontId="17" numFmtId="0" xfId="0" applyAlignment="1" applyBorder="1" applyFont="1">
      <alignment vertical="bottom"/>
    </xf>
    <xf borderId="1" fillId="8" fontId="4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165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customschemas.google.com/relationships/workbookmetadata" Target="metadata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12.63"/>
    <col customWidth="1" min="2" max="2" width="25.75"/>
    <col customWidth="1" min="3" max="3" width="115.0"/>
    <col customWidth="1" min="4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ht="15.75" hidden="1" customHeight="1">
      <c r="A2" s="5">
        <v>20005.0</v>
      </c>
      <c r="B2" s="2">
        <f>VLOOKUP(A2,Library!$E$2:$E$128,1,false)</f>
        <v>20005</v>
      </c>
      <c r="C2" s="2" t="s">
        <v>37</v>
      </c>
      <c r="D2" s="5">
        <v>3.0</v>
      </c>
      <c r="E2" s="2" t="s">
        <v>38</v>
      </c>
      <c r="F2" s="5">
        <v>1.0</v>
      </c>
      <c r="G2" s="2"/>
      <c r="H2" s="2"/>
      <c r="I2" s="2"/>
      <c r="J2" s="2"/>
      <c r="K2" s="2"/>
      <c r="L2" s="2"/>
      <c r="M2" s="2"/>
      <c r="N2" s="5">
        <v>1.0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5">
        <f t="shared" ref="AK2:AK40" si="1">SUM(F2:AI2)</f>
        <v>2</v>
      </c>
    </row>
    <row r="3" ht="15.75" hidden="1" customHeight="1">
      <c r="A3" s="5">
        <v>20010.0</v>
      </c>
      <c r="B3" s="2">
        <f>VLOOKUP(A3,Library!$E$2:$E$128,1,false)</f>
        <v>20010</v>
      </c>
      <c r="C3" s="2" t="s">
        <v>39</v>
      </c>
      <c r="D3" s="5">
        <v>4.0</v>
      </c>
      <c r="E3" s="2" t="s">
        <v>22</v>
      </c>
      <c r="F3" s="5">
        <v>1.0</v>
      </c>
      <c r="G3" s="6">
        <v>1.0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5">
        <v>1.0</v>
      </c>
      <c r="X3" s="5">
        <v>1.0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5">
        <v>1.0</v>
      </c>
      <c r="AJ3" s="2"/>
      <c r="AK3" s="5">
        <f t="shared" si="1"/>
        <v>5</v>
      </c>
    </row>
    <row r="4" ht="15.75" hidden="1" customHeight="1">
      <c r="A4" s="5">
        <v>20011.0</v>
      </c>
      <c r="B4" s="2">
        <f>VLOOKUP(A4,Library!$E$2:$E$128,1,false)</f>
        <v>20011</v>
      </c>
      <c r="C4" s="2" t="s">
        <v>40</v>
      </c>
      <c r="D4" s="5">
        <v>4.0</v>
      </c>
      <c r="E4" s="2" t="s">
        <v>22</v>
      </c>
      <c r="F4" s="5">
        <v>1.0</v>
      </c>
      <c r="G4" s="2"/>
      <c r="H4" s="2"/>
      <c r="I4" s="2"/>
      <c r="J4" s="2"/>
      <c r="K4" s="2"/>
      <c r="L4" s="2"/>
      <c r="M4" s="2"/>
      <c r="N4" s="2"/>
      <c r="O4" s="5">
        <v>1.0</v>
      </c>
      <c r="P4" s="2"/>
      <c r="Q4" s="2"/>
      <c r="R4" s="5">
        <v>1.0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v>1.0</v>
      </c>
      <c r="AI4" s="2"/>
      <c r="AJ4" s="2"/>
      <c r="AK4" s="5">
        <f t="shared" si="1"/>
        <v>4</v>
      </c>
    </row>
    <row r="5" ht="15.75" hidden="1" customHeight="1">
      <c r="A5" s="5">
        <v>20015.0</v>
      </c>
      <c r="B5" s="2">
        <f>VLOOKUP(A5,Library!$E$2:$E$128,1,false)</f>
        <v>20015</v>
      </c>
      <c r="C5" s="2" t="s">
        <v>41</v>
      </c>
      <c r="D5" s="5">
        <v>1.0</v>
      </c>
      <c r="E5" s="2" t="s">
        <v>22</v>
      </c>
      <c r="F5" s="5">
        <v>1.0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5">
        <f t="shared" si="1"/>
        <v>1</v>
      </c>
    </row>
    <row r="6" ht="15.75" hidden="1" customHeight="1">
      <c r="A6" s="5">
        <v>20019.0</v>
      </c>
      <c r="B6" s="2">
        <f>VLOOKUP(A6,Library!$E$2:$E$128,1,false)</f>
        <v>20019</v>
      </c>
      <c r="C6" s="2" t="s">
        <v>42</v>
      </c>
      <c r="D6" s="5">
        <v>1.0</v>
      </c>
      <c r="E6" s="2" t="s">
        <v>43</v>
      </c>
      <c r="F6" s="5">
        <v>1.0</v>
      </c>
      <c r="G6" s="6">
        <v>1.0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5">
        <v>1.0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">
        <f t="shared" si="1"/>
        <v>3</v>
      </c>
    </row>
    <row r="7" ht="15.75" customHeight="1">
      <c r="A7" s="5">
        <v>20024.0</v>
      </c>
      <c r="B7" s="2">
        <f>VLOOKUP(A7,Library!$E$2:$E$128,1,false)</f>
        <v>20024</v>
      </c>
      <c r="C7" s="2" t="s">
        <v>44</v>
      </c>
      <c r="D7" s="5">
        <v>5.0</v>
      </c>
      <c r="E7" s="2" t="s">
        <v>7</v>
      </c>
      <c r="F7" s="5">
        <v>1.0</v>
      </c>
      <c r="G7" s="6">
        <v>1.0</v>
      </c>
      <c r="H7" s="5">
        <v>1.0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5">
        <f t="shared" si="1"/>
        <v>3</v>
      </c>
    </row>
    <row r="8" ht="15.75" customHeight="1">
      <c r="A8" s="5">
        <v>20026.0</v>
      </c>
      <c r="B8" s="2">
        <f>VLOOKUP(A8,Library!$E$2:$E$128,1,false)</f>
        <v>20026</v>
      </c>
      <c r="C8" s="2" t="s">
        <v>45</v>
      </c>
      <c r="D8" s="5">
        <v>5.0</v>
      </c>
      <c r="E8" s="2" t="s">
        <v>7</v>
      </c>
      <c r="F8" s="5">
        <v>1.0</v>
      </c>
      <c r="G8" s="2"/>
      <c r="H8" s="5">
        <v>1.0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5">
        <f t="shared" si="1"/>
        <v>2</v>
      </c>
    </row>
    <row r="9" ht="15.75" hidden="1" customHeight="1">
      <c r="A9" s="5">
        <v>20028.0</v>
      </c>
      <c r="B9" s="2">
        <f>VLOOKUP(A9,Library!$E$2:$E$128,1,false)</f>
        <v>20028</v>
      </c>
      <c r="C9" s="2" t="s">
        <v>46</v>
      </c>
      <c r="D9" s="5">
        <v>5.0</v>
      </c>
      <c r="E9" s="2" t="s">
        <v>47</v>
      </c>
      <c r="F9" s="5">
        <v>1.0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5">
        <v>1.0</v>
      </c>
      <c r="V9" s="2"/>
      <c r="W9" s="2"/>
      <c r="X9" s="2"/>
      <c r="Y9" s="2"/>
      <c r="Z9" s="2"/>
      <c r="AA9" s="2"/>
      <c r="AB9" s="2"/>
      <c r="AC9" s="5">
        <v>1.0</v>
      </c>
      <c r="AD9" s="2"/>
      <c r="AE9" s="2"/>
      <c r="AF9" s="2"/>
      <c r="AG9" s="2"/>
      <c r="AH9" s="2"/>
      <c r="AI9" s="5">
        <v>1.0</v>
      </c>
      <c r="AJ9" s="2"/>
      <c r="AK9" s="5">
        <f t="shared" si="1"/>
        <v>4</v>
      </c>
    </row>
    <row r="10" ht="15.75" hidden="1" customHeight="1">
      <c r="A10" s="5">
        <v>20029.0</v>
      </c>
      <c r="B10" s="2">
        <f>VLOOKUP(A10,Library!$E$2:$E$128,1,false)</f>
        <v>20029</v>
      </c>
      <c r="C10" s="2" t="s">
        <v>48</v>
      </c>
      <c r="D10" s="5">
        <v>4.0</v>
      </c>
      <c r="E10" s="2" t="s">
        <v>34</v>
      </c>
      <c r="F10" s="5">
        <v>1.0</v>
      </c>
      <c r="G10" s="6">
        <v>1.0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5">
        <v>1.0</v>
      </c>
      <c r="AJ10" s="2"/>
      <c r="AK10" s="5">
        <f t="shared" si="1"/>
        <v>3</v>
      </c>
    </row>
    <row r="11" ht="15.75" hidden="1" customHeight="1">
      <c r="A11" s="5">
        <v>20030.0</v>
      </c>
      <c r="B11" s="2">
        <f>VLOOKUP(A11,Library!$E$2:$E$128,1,false)</f>
        <v>20030</v>
      </c>
      <c r="C11" s="2" t="s">
        <v>49</v>
      </c>
      <c r="D11" s="5">
        <v>4.0</v>
      </c>
      <c r="E11" s="2" t="s">
        <v>34</v>
      </c>
      <c r="F11" s="5">
        <v>1.0</v>
      </c>
      <c r="G11" s="6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5">
        <v>1.0</v>
      </c>
      <c r="AJ11" s="2"/>
      <c r="AK11" s="5">
        <f t="shared" si="1"/>
        <v>3</v>
      </c>
    </row>
    <row r="12" ht="15.75" hidden="1" customHeight="1">
      <c r="A12" s="5">
        <v>20037.0</v>
      </c>
      <c r="B12" s="2">
        <f>VLOOKUP(A12,Library!$E$2:$E$128,1,false)</f>
        <v>20037</v>
      </c>
      <c r="C12" s="2" t="s">
        <v>50</v>
      </c>
      <c r="D12" s="5">
        <v>5.0</v>
      </c>
      <c r="E12" s="2" t="s">
        <v>51</v>
      </c>
      <c r="F12" s="5">
        <v>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5">
        <v>1.0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5">
        <f t="shared" si="1"/>
        <v>2</v>
      </c>
    </row>
    <row r="13" ht="15.75" hidden="1" customHeight="1">
      <c r="A13" s="5">
        <v>20046.0</v>
      </c>
      <c r="B13" s="2">
        <f>VLOOKUP(A13,Library!$E$2:$E$128,1,false)</f>
        <v>20046</v>
      </c>
      <c r="C13" s="2" t="s">
        <v>52</v>
      </c>
      <c r="D13" s="5">
        <v>4.0</v>
      </c>
      <c r="E13" s="2" t="s">
        <v>34</v>
      </c>
      <c r="F13" s="5">
        <v>1.0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5">
        <v>1.0</v>
      </c>
      <c r="AJ13" s="2"/>
      <c r="AK13" s="5">
        <f t="shared" si="1"/>
        <v>2</v>
      </c>
    </row>
    <row r="14" ht="15.75" hidden="1" customHeight="1">
      <c r="A14" s="5">
        <v>20047.0</v>
      </c>
      <c r="B14" s="2">
        <f>VLOOKUP(A14,Library!$E$2:$E$128,1,false)</f>
        <v>20047</v>
      </c>
      <c r="C14" s="2" t="s">
        <v>53</v>
      </c>
      <c r="D14" s="5">
        <v>4.0</v>
      </c>
      <c r="E14" s="2" t="s">
        <v>34</v>
      </c>
      <c r="F14" s="5">
        <v>1.0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5">
        <v>1.0</v>
      </c>
      <c r="AJ14" s="2"/>
      <c r="AK14" s="5">
        <f t="shared" si="1"/>
        <v>2</v>
      </c>
    </row>
    <row r="15" ht="15.75" hidden="1" customHeight="1">
      <c r="A15" s="5">
        <v>20048.0</v>
      </c>
      <c r="B15" s="2">
        <f>VLOOKUP(A15,Library!$E$2:$E$128,1,false)</f>
        <v>20048</v>
      </c>
      <c r="C15" s="2" t="s">
        <v>54</v>
      </c>
      <c r="D15" s="5">
        <v>5.0</v>
      </c>
      <c r="E15" s="2" t="s">
        <v>47</v>
      </c>
      <c r="F15" s="5">
        <v>1.0</v>
      </c>
      <c r="G15" s="2"/>
      <c r="H15" s="2"/>
      <c r="I15" s="2"/>
      <c r="J15" s="2"/>
      <c r="K15" s="2"/>
      <c r="L15" s="2"/>
      <c r="M15" s="2"/>
      <c r="N15" s="2"/>
      <c r="O15" s="5">
        <v>1.0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5">
        <f t="shared" si="1"/>
        <v>2</v>
      </c>
    </row>
    <row r="16" ht="15.75" hidden="1" customHeight="1">
      <c r="A16" s="5">
        <v>20049.0</v>
      </c>
      <c r="B16" s="2">
        <f>VLOOKUP(A16,Library!$E$2:$E$128,1,false)</f>
        <v>20049</v>
      </c>
      <c r="C16" s="2" t="s">
        <v>55</v>
      </c>
      <c r="D16" s="5">
        <v>1.0</v>
      </c>
      <c r="E16" s="2" t="s">
        <v>22</v>
      </c>
      <c r="F16" s="5">
        <v>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5">
        <v>1.0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5">
        <f t="shared" si="1"/>
        <v>2</v>
      </c>
    </row>
    <row r="17" ht="15.75" hidden="1" customHeight="1">
      <c r="A17" s="5">
        <v>20050.0</v>
      </c>
      <c r="B17" s="2">
        <f>VLOOKUP(A17,Library!$E$2:$E$128,1,false)</f>
        <v>20050</v>
      </c>
      <c r="C17" s="2" t="s">
        <v>56</v>
      </c>
      <c r="D17" s="5">
        <v>5.0</v>
      </c>
      <c r="E17" s="2" t="s">
        <v>57</v>
      </c>
      <c r="F17" s="5">
        <v>1.0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5">
        <f t="shared" si="1"/>
        <v>1</v>
      </c>
    </row>
    <row r="18" ht="15.75" hidden="1" customHeight="1">
      <c r="A18" s="5">
        <v>20051.0</v>
      </c>
      <c r="B18" s="2">
        <f>VLOOKUP(A18,Library!$E$2:$E$128,1,false)</f>
        <v>20051</v>
      </c>
      <c r="C18" s="2" t="s">
        <v>58</v>
      </c>
      <c r="D18" s="5">
        <v>2.0</v>
      </c>
      <c r="E18" s="2" t="s">
        <v>10</v>
      </c>
      <c r="F18" s="5">
        <v>1.0</v>
      </c>
      <c r="G18" s="2"/>
      <c r="H18" s="2"/>
      <c r="I18" s="2"/>
      <c r="J18" s="2"/>
      <c r="K18" s="5">
        <v>1.0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5">
        <f t="shared" si="1"/>
        <v>2</v>
      </c>
    </row>
    <row r="19" ht="15.75" customHeight="1">
      <c r="A19" s="5">
        <v>20052.0</v>
      </c>
      <c r="B19" s="2">
        <f>VLOOKUP(A19,Library!$E$2:$E$128,1,false)</f>
        <v>20052</v>
      </c>
      <c r="C19" s="2" t="s">
        <v>59</v>
      </c>
      <c r="D19" s="5">
        <v>5.0</v>
      </c>
      <c r="E19" s="2" t="s">
        <v>43</v>
      </c>
      <c r="F19" s="5">
        <v>1.0</v>
      </c>
      <c r="G19" s="2"/>
      <c r="H19" s="5">
        <v>1.0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5">
        <f t="shared" si="1"/>
        <v>2</v>
      </c>
    </row>
    <row r="20" ht="15.75" hidden="1" customHeight="1">
      <c r="A20" s="5">
        <v>20056.0</v>
      </c>
      <c r="B20" s="2">
        <f>VLOOKUP(A20,Library!$E$2:$E$128,1,false)</f>
        <v>20056</v>
      </c>
      <c r="C20" s="2" t="s">
        <v>60</v>
      </c>
      <c r="D20" s="5">
        <v>1.0</v>
      </c>
      <c r="E20" s="2" t="s">
        <v>61</v>
      </c>
      <c r="F20" s="5">
        <v>1.0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5">
        <v>1.0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5">
        <f t="shared" si="1"/>
        <v>2</v>
      </c>
    </row>
    <row r="21" ht="15.75" hidden="1" customHeight="1">
      <c r="A21" s="5">
        <v>20058.0</v>
      </c>
      <c r="B21" s="2">
        <f>VLOOKUP(A21,Library!$E$2:$E$128,1,false)</f>
        <v>20058</v>
      </c>
      <c r="C21" s="2" t="s">
        <v>62</v>
      </c>
      <c r="D21" s="5">
        <v>5.0</v>
      </c>
      <c r="E21" s="2" t="s">
        <v>63</v>
      </c>
      <c r="F21" s="5">
        <v>1.0</v>
      </c>
      <c r="G21" s="2"/>
      <c r="H21" s="2"/>
      <c r="I21" s="2"/>
      <c r="J21" s="2"/>
      <c r="K21" s="2"/>
      <c r="L21" s="2"/>
      <c r="M21" s="2"/>
      <c r="N21" s="5">
        <v>1.0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5">
        <f t="shared" si="1"/>
        <v>2</v>
      </c>
    </row>
    <row r="22" ht="15.75" hidden="1" customHeight="1">
      <c r="A22" s="5">
        <v>20060.0</v>
      </c>
      <c r="B22" s="2">
        <f>VLOOKUP(A22,Library!$E$2:$E$128,1,false)</f>
        <v>20060</v>
      </c>
      <c r="C22" s="2" t="s">
        <v>64</v>
      </c>
      <c r="D22" s="5">
        <v>5.0</v>
      </c>
      <c r="E22" s="2" t="s">
        <v>57</v>
      </c>
      <c r="F22" s="5">
        <v>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5">
        <f t="shared" si="1"/>
        <v>1</v>
      </c>
    </row>
    <row r="23" ht="15.75" hidden="1" customHeight="1">
      <c r="A23" s="5">
        <v>20092.0</v>
      </c>
      <c r="B23" s="2">
        <f>VLOOKUP(A23,Library!$E$2:$E$128,1,false)</f>
        <v>20092</v>
      </c>
      <c r="C23" s="2" t="s">
        <v>65</v>
      </c>
      <c r="D23" s="5">
        <v>1.0</v>
      </c>
      <c r="E23" s="2" t="s">
        <v>22</v>
      </c>
      <c r="F23" s="5">
        <v>1.0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5">
        <v>1.0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">
        <f t="shared" si="1"/>
        <v>2</v>
      </c>
    </row>
    <row r="24" ht="15.75" hidden="1" customHeight="1">
      <c r="A24" s="5">
        <v>22228.0</v>
      </c>
      <c r="B24" s="2">
        <f>VLOOKUP(A24,Library!$E$2:$E$128,1,false)</f>
        <v>22228</v>
      </c>
      <c r="C24" s="2" t="s">
        <v>66</v>
      </c>
      <c r="D24" s="5">
        <v>2.0</v>
      </c>
      <c r="E24" s="2" t="s">
        <v>34</v>
      </c>
      <c r="F24" s="5">
        <v>1.0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">
        <v>1.0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5">
        <v>1.0</v>
      </c>
      <c r="AJ24" s="2"/>
      <c r="AK24" s="5">
        <f t="shared" si="1"/>
        <v>3</v>
      </c>
    </row>
    <row r="25" ht="15.75" hidden="1" customHeight="1">
      <c r="A25" s="7">
        <v>22307.0</v>
      </c>
      <c r="B25" s="2">
        <f>VLOOKUP(A25,Library!$E$2:$E$128,1,false)</f>
        <v>22307</v>
      </c>
      <c r="C25" s="7" t="s">
        <v>67</v>
      </c>
      <c r="D25" s="4">
        <v>5.0</v>
      </c>
      <c r="E25" s="4" t="s">
        <v>68</v>
      </c>
      <c r="F25" s="4">
        <v>1.0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1.0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>
        <f t="shared" si="1"/>
        <v>2</v>
      </c>
    </row>
    <row r="26" ht="15.75" hidden="1" customHeight="1">
      <c r="A26" s="7">
        <v>22318.0</v>
      </c>
      <c r="B26" s="7">
        <v>22318.0</v>
      </c>
      <c r="C26" s="7" t="s">
        <v>69</v>
      </c>
      <c r="D26" s="4"/>
      <c r="E26" s="4" t="s">
        <v>70</v>
      </c>
      <c r="F26" s="4">
        <v>1.0</v>
      </c>
      <c r="G26" s="4"/>
      <c r="H26" s="4"/>
      <c r="I26" s="4"/>
      <c r="J26" s="4"/>
      <c r="K26" s="4">
        <v>1.0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>
        <f t="shared" si="1"/>
        <v>2</v>
      </c>
    </row>
    <row r="27" ht="15.75" hidden="1" customHeight="1">
      <c r="A27" s="7">
        <v>22321.0</v>
      </c>
      <c r="B27" s="7">
        <v>22321.0</v>
      </c>
      <c r="C27" s="7" t="s">
        <v>71</v>
      </c>
      <c r="D27" s="4"/>
      <c r="E27" s="4" t="s">
        <v>26</v>
      </c>
      <c r="F27" s="4">
        <v>1.0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v>1.0</v>
      </c>
      <c r="AB27" s="4"/>
      <c r="AC27" s="4"/>
      <c r="AD27" s="4"/>
      <c r="AE27" s="4"/>
      <c r="AF27" s="4"/>
      <c r="AG27" s="4"/>
      <c r="AH27" s="4"/>
      <c r="AI27" s="4"/>
      <c r="AJ27" s="4"/>
      <c r="AK27" s="5">
        <f t="shared" si="1"/>
        <v>2</v>
      </c>
    </row>
    <row r="28" ht="15.75" hidden="1" customHeight="1">
      <c r="A28" s="7">
        <v>22322.0</v>
      </c>
      <c r="B28" s="7">
        <v>22322.0</v>
      </c>
      <c r="C28" s="7" t="s">
        <v>72</v>
      </c>
      <c r="D28" s="4">
        <v>4.0</v>
      </c>
      <c r="E28" s="4" t="s">
        <v>26</v>
      </c>
      <c r="F28" s="4">
        <v>1.0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>
        <v>1.0</v>
      </c>
      <c r="AB28" s="4"/>
      <c r="AC28" s="4"/>
      <c r="AD28" s="4"/>
      <c r="AE28" s="4"/>
      <c r="AF28" s="4"/>
      <c r="AG28" s="4"/>
      <c r="AH28" s="4"/>
      <c r="AI28" s="4"/>
      <c r="AJ28" s="4"/>
      <c r="AK28" s="5">
        <f t="shared" si="1"/>
        <v>2</v>
      </c>
    </row>
    <row r="29" ht="15.75" hidden="1" customHeight="1">
      <c r="A29" s="4">
        <v>22323.0</v>
      </c>
      <c r="B29" s="2">
        <f>VLOOKUP(A29,Library!$E$2:$E$128,1,false)</f>
        <v>22323</v>
      </c>
      <c r="C29" s="4" t="s">
        <v>73</v>
      </c>
      <c r="D29" s="4">
        <v>5.0</v>
      </c>
      <c r="E29" s="4" t="s">
        <v>11</v>
      </c>
      <c r="F29" s="4">
        <v>1.0</v>
      </c>
      <c r="G29" s="4"/>
      <c r="H29" s="4"/>
      <c r="I29" s="4"/>
      <c r="J29" s="4"/>
      <c r="K29" s="4"/>
      <c r="L29" s="4">
        <v>1.0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5">
        <f t="shared" si="1"/>
        <v>2</v>
      </c>
    </row>
    <row r="30" ht="15.75" hidden="1" customHeight="1">
      <c r="A30" s="7">
        <v>22331.0</v>
      </c>
      <c r="B30" s="7">
        <v>22331.0</v>
      </c>
      <c r="C30" s="7" t="s">
        <v>74</v>
      </c>
      <c r="D30" s="4">
        <v>3.0</v>
      </c>
      <c r="E30" s="4" t="s">
        <v>23</v>
      </c>
      <c r="F30" s="4">
        <v>1.0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v>1.0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5">
        <f t="shared" si="1"/>
        <v>2</v>
      </c>
    </row>
    <row r="31" ht="15.75" hidden="1" customHeight="1">
      <c r="A31" s="4">
        <v>22332.0</v>
      </c>
      <c r="B31" s="4">
        <v>22332.0</v>
      </c>
      <c r="C31" s="4" t="s">
        <v>75</v>
      </c>
      <c r="D31" s="4"/>
      <c r="E31" s="4" t="s">
        <v>23</v>
      </c>
      <c r="F31" s="4">
        <v>1.0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v>1.0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5">
        <f t="shared" si="1"/>
        <v>2</v>
      </c>
    </row>
    <row r="32" ht="15.75" hidden="1" customHeight="1">
      <c r="A32" s="7">
        <v>29966.0</v>
      </c>
      <c r="B32" s="7">
        <v>29966.0</v>
      </c>
      <c r="C32" s="7" t="s">
        <v>76</v>
      </c>
      <c r="D32" s="4">
        <v>5.0</v>
      </c>
      <c r="E32" s="4" t="s">
        <v>77</v>
      </c>
      <c r="F32" s="4">
        <v>1.0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>
        <v>1.0</v>
      </c>
      <c r="AH32" s="4"/>
      <c r="AI32" s="4"/>
      <c r="AJ32" s="4"/>
      <c r="AK32" s="5">
        <f t="shared" si="1"/>
        <v>2</v>
      </c>
    </row>
    <row r="33" ht="15.75" hidden="1" customHeight="1">
      <c r="A33" s="4">
        <v>29971.0</v>
      </c>
      <c r="B33" s="4">
        <v>29971.0</v>
      </c>
      <c r="C33" s="4" t="s">
        <v>78</v>
      </c>
      <c r="D33" s="4">
        <v>5.0</v>
      </c>
      <c r="E33" s="4" t="s">
        <v>77</v>
      </c>
      <c r="F33" s="4">
        <v>1.0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v>1.0</v>
      </c>
      <c r="AH33" s="4"/>
      <c r="AI33" s="4"/>
      <c r="AJ33" s="4"/>
      <c r="AK33" s="5">
        <f t="shared" si="1"/>
        <v>2</v>
      </c>
    </row>
    <row r="34" ht="15.75" hidden="1" customHeight="1">
      <c r="A34" s="4">
        <v>29973.0</v>
      </c>
      <c r="B34" s="4">
        <v>29973.0</v>
      </c>
      <c r="C34" s="7" t="s">
        <v>79</v>
      </c>
      <c r="D34" s="4">
        <v>5.0</v>
      </c>
      <c r="E34" s="4" t="s">
        <v>77</v>
      </c>
      <c r="F34" s="4">
        <v>1.0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v>1.0</v>
      </c>
      <c r="AH34" s="4"/>
      <c r="AI34" s="4"/>
      <c r="AJ34" s="4"/>
      <c r="AK34" s="5">
        <f t="shared" si="1"/>
        <v>2</v>
      </c>
    </row>
    <row r="35" ht="15.75" hidden="1" customHeight="1">
      <c r="A35" s="7">
        <v>22300.0</v>
      </c>
      <c r="B35" s="4">
        <v>29973.0</v>
      </c>
      <c r="C35" s="7" t="s">
        <v>80</v>
      </c>
      <c r="D35" s="4">
        <v>5.0</v>
      </c>
      <c r="E35" s="4" t="s">
        <v>68</v>
      </c>
      <c r="F35" s="4">
        <v>1.0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1.0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5">
        <f t="shared" si="1"/>
        <v>2</v>
      </c>
    </row>
    <row r="36" ht="15.75" hidden="1" customHeight="1">
      <c r="A36" s="7">
        <v>29998.0</v>
      </c>
      <c r="B36" s="7">
        <v>29998.0</v>
      </c>
      <c r="C36" s="7" t="s">
        <v>81</v>
      </c>
      <c r="D36" s="4"/>
      <c r="E36" s="4" t="s">
        <v>82</v>
      </c>
      <c r="F36" s="4">
        <v>1.0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1.0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5">
        <f t="shared" si="1"/>
        <v>2</v>
      </c>
    </row>
    <row r="37" ht="15.75" hidden="1" customHeight="1">
      <c r="A37" s="7">
        <v>29999.0</v>
      </c>
      <c r="B37" s="7">
        <v>29999.0</v>
      </c>
      <c r="C37" s="7" t="s">
        <v>83</v>
      </c>
      <c r="D37" s="4">
        <v>3.0</v>
      </c>
      <c r="E37" s="4" t="s">
        <v>84</v>
      </c>
      <c r="F37" s="4">
        <v>1.0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1.0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5">
        <f t="shared" si="1"/>
        <v>2</v>
      </c>
    </row>
    <row r="38" ht="15.75" hidden="1" customHeight="1">
      <c r="A38" s="5">
        <v>20008.0</v>
      </c>
      <c r="B38" s="5">
        <v>200081.0</v>
      </c>
      <c r="C38" s="2" t="s">
        <v>85</v>
      </c>
      <c r="D38" s="5">
        <v>5.0</v>
      </c>
      <c r="E38" s="2" t="s">
        <v>18</v>
      </c>
      <c r="F38" s="5">
        <v>1.0</v>
      </c>
      <c r="G38" s="2"/>
      <c r="H38" s="2"/>
      <c r="I38" s="5">
        <v>1.0</v>
      </c>
      <c r="J38" s="2"/>
      <c r="K38" s="2"/>
      <c r="L38" s="2"/>
      <c r="M38" s="2"/>
      <c r="N38" s="2"/>
      <c r="O38" s="2"/>
      <c r="P38" s="2"/>
      <c r="Q38" s="2"/>
      <c r="R38" s="2"/>
      <c r="S38" s="5">
        <v>1.0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5">
        <f t="shared" si="1"/>
        <v>3</v>
      </c>
    </row>
    <row r="39" ht="15.75" hidden="1" customHeight="1">
      <c r="A39" s="4">
        <v>200082.0</v>
      </c>
      <c r="B39" s="7">
        <v>200082.0</v>
      </c>
      <c r="C39" s="4" t="s">
        <v>86</v>
      </c>
      <c r="D39" s="4">
        <v>5.0</v>
      </c>
      <c r="E39" s="2" t="s">
        <v>18</v>
      </c>
      <c r="F39" s="5">
        <v>1.0</v>
      </c>
      <c r="G39" s="2"/>
      <c r="H39" s="2"/>
      <c r="I39" s="5">
        <v>1.0</v>
      </c>
      <c r="J39" s="2"/>
      <c r="K39" s="2"/>
      <c r="L39" s="2"/>
      <c r="M39" s="2"/>
      <c r="N39" s="2"/>
      <c r="O39" s="2"/>
      <c r="P39" s="2"/>
      <c r="Q39" s="2"/>
      <c r="R39" s="2"/>
      <c r="S39" s="5">
        <v>1.0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5">
        <f t="shared" si="1"/>
        <v>3</v>
      </c>
    </row>
    <row r="40" ht="15.75" hidden="1" customHeight="1">
      <c r="A40" s="5">
        <v>20009.0</v>
      </c>
      <c r="B40" s="5">
        <v>200091.0</v>
      </c>
      <c r="C40" s="2" t="s">
        <v>87</v>
      </c>
      <c r="D40" s="5">
        <v>5.0</v>
      </c>
      <c r="E40" s="2" t="s">
        <v>18</v>
      </c>
      <c r="F40" s="5">
        <v>1.0</v>
      </c>
      <c r="G40" s="2"/>
      <c r="H40" s="2"/>
      <c r="I40" s="5">
        <v>1.0</v>
      </c>
      <c r="J40" s="2"/>
      <c r="K40" s="2"/>
      <c r="L40" s="2"/>
      <c r="M40" s="2"/>
      <c r="N40" s="2"/>
      <c r="O40" s="2"/>
      <c r="P40" s="2"/>
      <c r="Q40" s="2"/>
      <c r="R40" s="2"/>
      <c r="S40" s="5">
        <v>1.0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5">
        <f t="shared" si="1"/>
        <v>3</v>
      </c>
    </row>
    <row r="41" ht="15.75" hidden="1" customHeight="1">
      <c r="A41" s="5">
        <v>22317.0</v>
      </c>
      <c r="B41" s="5">
        <v>22317.0</v>
      </c>
      <c r="C41" s="2" t="s">
        <v>88</v>
      </c>
      <c r="D41" s="5">
        <v>5.0</v>
      </c>
      <c r="E41" s="2" t="s">
        <v>89</v>
      </c>
      <c r="F41" s="5">
        <v>1.0</v>
      </c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5"/>
      <c r="X41" s="2"/>
      <c r="Y41" s="2"/>
      <c r="Z41" s="2"/>
      <c r="AA41" s="2"/>
      <c r="AB41" s="2"/>
      <c r="AC41" s="2"/>
      <c r="AD41" s="2">
        <v>1.0</v>
      </c>
      <c r="AE41" s="2">
        <v>1.0</v>
      </c>
      <c r="AF41" s="2"/>
      <c r="AG41" s="2"/>
      <c r="AH41" s="2"/>
      <c r="AI41" s="2"/>
      <c r="AJ41" s="2"/>
      <c r="AK41" s="5">
        <v>3.0</v>
      </c>
    </row>
    <row r="42" ht="15.75" hidden="1" customHeight="1">
      <c r="A42" s="5">
        <v>20000.0</v>
      </c>
      <c r="B42" s="2" t="str">
        <f>VLOOKUP(A42,Library!$E$2:$E$128,1,false)</f>
        <v>#N/A</v>
      </c>
      <c r="C42" s="2" t="s">
        <v>90</v>
      </c>
      <c r="D42" s="5">
        <v>1.0</v>
      </c>
      <c r="E42" s="2" t="s">
        <v>22</v>
      </c>
      <c r="F42" s="5">
        <v>1.0</v>
      </c>
      <c r="G42" s="6">
        <v>1.0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5">
        <v>1.0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5">
        <f t="shared" ref="AK42:AK52" si="2">SUM(F42:AI42)</f>
        <v>3</v>
      </c>
    </row>
    <row r="43" ht="15.75" hidden="1" customHeight="1">
      <c r="A43" s="5">
        <v>20001.0</v>
      </c>
      <c r="B43" s="2" t="str">
        <f>VLOOKUP(A43,Library!$E$2:$E$128,1,false)</f>
        <v>#N/A</v>
      </c>
      <c r="C43" s="2" t="s">
        <v>91</v>
      </c>
      <c r="D43" s="5">
        <v>1.0</v>
      </c>
      <c r="E43" s="2" t="s">
        <v>22</v>
      </c>
      <c r="F43" s="5">
        <v>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5">
        <v>1.0</v>
      </c>
      <c r="X43" s="5">
        <v>1.0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5">
        <f t="shared" si="2"/>
        <v>3</v>
      </c>
    </row>
    <row r="44" ht="15.75" hidden="1" customHeight="1">
      <c r="A44" s="5">
        <v>20002.0</v>
      </c>
      <c r="B44" s="2" t="str">
        <f>VLOOKUP(A44,Library!$E$2:$E$128,1,false)</f>
        <v>#N/A</v>
      </c>
      <c r="C44" s="2" t="s">
        <v>92</v>
      </c>
      <c r="D44" s="5">
        <v>1.0</v>
      </c>
      <c r="E44" s="2" t="s">
        <v>61</v>
      </c>
      <c r="F44" s="5">
        <v>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">
        <v>1.0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5">
        <f t="shared" si="2"/>
        <v>2</v>
      </c>
    </row>
    <row r="45" ht="15.75" hidden="1" customHeight="1">
      <c r="A45" s="5">
        <v>20003.0</v>
      </c>
      <c r="B45" s="2" t="str">
        <f>VLOOKUP(A45,Library!$E$2:$E$128,1,false)</f>
        <v>#N/A</v>
      </c>
      <c r="C45" s="2" t="s">
        <v>93</v>
      </c>
      <c r="D45" s="5">
        <v>1.0</v>
      </c>
      <c r="E45" s="2" t="s">
        <v>57</v>
      </c>
      <c r="F45" s="5">
        <v>1.0</v>
      </c>
      <c r="G45" s="2"/>
      <c r="H45" s="2"/>
      <c r="I45" s="2"/>
      <c r="J45" s="2"/>
      <c r="K45" s="2"/>
      <c r="L45" s="5"/>
      <c r="M45" s="5">
        <v>1.0</v>
      </c>
      <c r="N45" s="2"/>
      <c r="O45" s="2"/>
      <c r="P45" s="2"/>
      <c r="Q45" s="2"/>
      <c r="R45" s="2"/>
      <c r="S45" s="2"/>
      <c r="T45" s="2"/>
      <c r="U45" s="2"/>
      <c r="V45" s="2"/>
      <c r="W45" s="5">
        <v>1.0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5">
        <f t="shared" si="2"/>
        <v>3</v>
      </c>
    </row>
    <row r="46" ht="15.75" hidden="1" customHeight="1">
      <c r="A46" s="5">
        <v>20004.0</v>
      </c>
      <c r="B46" s="2" t="str">
        <f>VLOOKUP(A46,Library!$E$2:$E$128,1,false)</f>
        <v>#N/A</v>
      </c>
      <c r="C46" s="2" t="s">
        <v>94</v>
      </c>
      <c r="D46" s="5">
        <v>5.0</v>
      </c>
      <c r="E46" s="2" t="s">
        <v>43</v>
      </c>
      <c r="F46" s="5">
        <v>1.0</v>
      </c>
      <c r="G46" s="6">
        <v>1.0</v>
      </c>
      <c r="H46" s="2"/>
      <c r="I46" s="2"/>
      <c r="J46" s="2"/>
      <c r="K46" s="2"/>
      <c r="L46" s="2"/>
      <c r="M46" s="2"/>
      <c r="N46" s="2"/>
      <c r="O46" s="2"/>
      <c r="P46" s="5">
        <v>1.0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5">
        <f t="shared" si="2"/>
        <v>3</v>
      </c>
    </row>
    <row r="47" ht="15.75" hidden="1" customHeight="1">
      <c r="A47" s="5">
        <v>20006.0</v>
      </c>
      <c r="B47" s="2" t="str">
        <f>VLOOKUP(A47,Library!$E$2:$E$128,1,false)</f>
        <v>#N/A</v>
      </c>
      <c r="C47" s="2" t="s">
        <v>95</v>
      </c>
      <c r="D47" s="5">
        <v>2.0</v>
      </c>
      <c r="E47" s="2" t="s">
        <v>10</v>
      </c>
      <c r="F47" s="5">
        <v>1.0</v>
      </c>
      <c r="G47" s="2"/>
      <c r="H47" s="2"/>
      <c r="I47" s="2"/>
      <c r="J47" s="2"/>
      <c r="K47" s="5">
        <v>1.0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5">
        <v>1.0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5">
        <f t="shared" si="2"/>
        <v>3</v>
      </c>
    </row>
    <row r="48" ht="15.75" hidden="1" customHeight="1">
      <c r="A48" s="5">
        <v>20016.0</v>
      </c>
      <c r="B48" s="2" t="str">
        <f>VLOOKUP(A48,Library!$E$2:$E$128,1,false)</f>
        <v>#N/A</v>
      </c>
      <c r="C48" s="2" t="s">
        <v>96</v>
      </c>
      <c r="D48" s="5">
        <v>5.0</v>
      </c>
      <c r="E48" s="2" t="s">
        <v>57</v>
      </c>
      <c r="F48" s="5">
        <v>1.0</v>
      </c>
      <c r="G48" s="6">
        <v>1.0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5">
        <f t="shared" si="2"/>
        <v>2</v>
      </c>
    </row>
    <row r="49" ht="15.75" hidden="1" customHeight="1">
      <c r="A49" s="5">
        <v>20018.0</v>
      </c>
      <c r="B49" s="2" t="str">
        <f>VLOOKUP(A49,Library!$E$2:$E$128,1,false)</f>
        <v>#N/A</v>
      </c>
      <c r="C49" s="2" t="s">
        <v>97</v>
      </c>
      <c r="D49" s="5">
        <v>2.0</v>
      </c>
      <c r="E49" s="2" t="s">
        <v>47</v>
      </c>
      <c r="F49" s="5">
        <v>1.0</v>
      </c>
      <c r="G49" s="2"/>
      <c r="H49" s="2"/>
      <c r="I49" s="2"/>
      <c r="J49" s="5">
        <v>1.0</v>
      </c>
      <c r="K49" s="2"/>
      <c r="L49" s="2"/>
      <c r="M49" s="2"/>
      <c r="N49" s="2"/>
      <c r="O49" s="2"/>
      <c r="P49" s="2"/>
      <c r="Q49" s="2"/>
      <c r="R49" s="2"/>
      <c r="S49" s="2"/>
      <c r="T49" s="5">
        <v>1.0</v>
      </c>
      <c r="U49" s="5">
        <v>1.0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5">
        <f t="shared" si="2"/>
        <v>4</v>
      </c>
    </row>
    <row r="50" ht="15.75" hidden="1" customHeight="1">
      <c r="A50" s="5">
        <v>20027.0</v>
      </c>
      <c r="B50" s="2" t="str">
        <f>VLOOKUP(A50,Library!$E$2:$E$128,1,false)</f>
        <v>#N/A</v>
      </c>
      <c r="C50" s="2" t="s">
        <v>98</v>
      </c>
      <c r="D50" s="5">
        <v>4.0</v>
      </c>
      <c r="E50" s="2" t="s">
        <v>34</v>
      </c>
      <c r="F50" s="5">
        <v>1.0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5">
        <v>1.0</v>
      </c>
      <c r="AJ50" s="2"/>
      <c r="AK50" s="5">
        <f t="shared" si="2"/>
        <v>2</v>
      </c>
    </row>
    <row r="51" ht="15.75" hidden="1" customHeight="1">
      <c r="A51" s="5">
        <v>20032.0</v>
      </c>
      <c r="B51" s="2" t="str">
        <f>VLOOKUP(A51,Library!$E$2:$E$128,1,false)</f>
        <v>#N/A</v>
      </c>
      <c r="C51" s="2" t="s">
        <v>99</v>
      </c>
      <c r="D51" s="5">
        <v>2.0</v>
      </c>
      <c r="E51" s="2" t="s">
        <v>10</v>
      </c>
      <c r="F51" s="5">
        <v>1.0</v>
      </c>
      <c r="G51" s="2"/>
      <c r="H51" s="2"/>
      <c r="I51" s="2"/>
      <c r="J51" s="2"/>
      <c r="K51" s="5">
        <v>1.0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">
        <f t="shared" si="2"/>
        <v>2</v>
      </c>
    </row>
    <row r="52" ht="15.75" hidden="1" customHeight="1">
      <c r="A52" s="5">
        <v>20033.0</v>
      </c>
      <c r="B52" s="2" t="str">
        <f>VLOOKUP(A52,Library!$E$2:$E$128,1,false)</f>
        <v>#N/A</v>
      </c>
      <c r="C52" s="2" t="s">
        <v>100</v>
      </c>
      <c r="D52" s="5">
        <v>1.0</v>
      </c>
      <c r="E52" s="2" t="s">
        <v>101</v>
      </c>
      <c r="F52" s="5">
        <v>1.0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5">
        <v>1.0</v>
      </c>
      <c r="Y52" s="2"/>
      <c r="Z52" s="2"/>
      <c r="AA52" s="2"/>
      <c r="AB52" s="2"/>
      <c r="AC52" s="2"/>
      <c r="AD52" s="2"/>
      <c r="AE52" s="5"/>
      <c r="AF52" s="5">
        <v>1.0</v>
      </c>
      <c r="AG52" s="2"/>
      <c r="AH52" s="2"/>
      <c r="AI52" s="2"/>
      <c r="AJ52" s="2"/>
      <c r="AK52" s="5">
        <f t="shared" si="2"/>
        <v>3</v>
      </c>
    </row>
    <row r="53" ht="15.75" hidden="1" customHeight="1">
      <c r="A53" s="5">
        <v>20034.0</v>
      </c>
      <c r="B53" s="2" t="str">
        <f>VLOOKUP(A53,Library!$E$2:$E$128,1,false)</f>
        <v>#N/A</v>
      </c>
      <c r="C53" s="2" t="s">
        <v>102</v>
      </c>
      <c r="D53" s="5">
        <v>1.0</v>
      </c>
      <c r="E53" s="2" t="s">
        <v>101</v>
      </c>
      <c r="F53" s="5">
        <v>1.0</v>
      </c>
      <c r="G53" s="2"/>
      <c r="H53" s="2"/>
      <c r="I53" s="2"/>
      <c r="J53" s="2"/>
      <c r="K53" s="5">
        <v>1.0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5">
        <v>1.0</v>
      </c>
      <c r="Y53" s="2"/>
      <c r="Z53" s="2"/>
      <c r="AA53" s="2"/>
      <c r="AB53" s="2"/>
      <c r="AC53" s="2"/>
      <c r="AD53" s="5">
        <v>1.0</v>
      </c>
      <c r="AE53" s="5"/>
      <c r="AF53" s="5">
        <v>1.0</v>
      </c>
      <c r="AG53" s="2"/>
      <c r="AH53" s="2"/>
      <c r="AI53" s="2"/>
      <c r="AJ53" s="5">
        <v>1.0</v>
      </c>
      <c r="AK53" s="5">
        <f>SUM(F53:AJ53)</f>
        <v>6</v>
      </c>
    </row>
    <row r="54" ht="15.75" customHeight="1">
      <c r="A54" s="5">
        <v>20035.0</v>
      </c>
      <c r="B54" s="2" t="str">
        <f>VLOOKUP(A54,Library!$E$2:$E$128,1,false)</f>
        <v>#N/A</v>
      </c>
      <c r="C54" s="2" t="s">
        <v>103</v>
      </c>
      <c r="D54" s="5">
        <v>5.0</v>
      </c>
      <c r="E54" s="2" t="s">
        <v>43</v>
      </c>
      <c r="F54" s="5">
        <v>1.0</v>
      </c>
      <c r="G54" s="2"/>
      <c r="H54" s="5">
        <v>1.0</v>
      </c>
      <c r="I54" s="2"/>
      <c r="J54" s="2"/>
      <c r="K54" s="5">
        <v>1.0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">
        <f t="shared" ref="AK54:AK117" si="3">SUM(F54:AI54)</f>
        <v>3</v>
      </c>
    </row>
    <row r="55" ht="15.75" hidden="1" customHeight="1">
      <c r="A55" s="5">
        <v>20039.0</v>
      </c>
      <c r="B55" s="2" t="str">
        <f>VLOOKUP(A55,Library!$E$2:$E$128,1,false)</f>
        <v>#N/A</v>
      </c>
      <c r="C55" s="2" t="s">
        <v>104</v>
      </c>
      <c r="D55" s="5">
        <v>5.0</v>
      </c>
      <c r="E55" s="2" t="s">
        <v>63</v>
      </c>
      <c r="F55" s="5">
        <v>1.0</v>
      </c>
      <c r="G55" s="2"/>
      <c r="H55" s="2"/>
      <c r="I55" s="2"/>
      <c r="J55" s="2"/>
      <c r="K55" s="2"/>
      <c r="L55" s="2"/>
      <c r="M55" s="2"/>
      <c r="N55" s="5">
        <v>1.0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">
        <f t="shared" si="3"/>
        <v>2</v>
      </c>
    </row>
    <row r="56" ht="15.75" hidden="1" customHeight="1">
      <c r="A56" s="5">
        <v>20041.0</v>
      </c>
      <c r="B56" s="2" t="str">
        <f>VLOOKUP(A56,Library!$E$2:$E$128,1,false)</f>
        <v>#N/A</v>
      </c>
      <c r="C56" s="2" t="s">
        <v>105</v>
      </c>
      <c r="D56" s="5">
        <v>4.0</v>
      </c>
      <c r="E56" s="2" t="s">
        <v>61</v>
      </c>
      <c r="F56" s="5">
        <v>1.0</v>
      </c>
      <c r="G56" s="2"/>
      <c r="H56" s="2"/>
      <c r="I56" s="2"/>
      <c r="J56" s="2"/>
      <c r="K56" s="2"/>
      <c r="L56" s="2"/>
      <c r="M56" s="2"/>
      <c r="N56" s="2"/>
      <c r="O56" s="5">
        <v>1.0</v>
      </c>
      <c r="P56" s="2"/>
      <c r="Q56" s="2"/>
      <c r="R56" s="5">
        <v>1.0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5">
        <v>1.0</v>
      </c>
      <c r="AI56" s="2"/>
      <c r="AJ56" s="2"/>
      <c r="AK56" s="5">
        <f t="shared" si="3"/>
        <v>4</v>
      </c>
    </row>
    <row r="57" ht="15.75" hidden="1" customHeight="1">
      <c r="A57" s="5">
        <v>20042.0</v>
      </c>
      <c r="B57" s="2" t="str">
        <f>VLOOKUP(A57,Library!$E$2:$E$128,1,false)</f>
        <v>#N/A</v>
      </c>
      <c r="C57" s="2" t="s">
        <v>106</v>
      </c>
      <c r="D57" s="5">
        <v>5.0</v>
      </c>
      <c r="E57" s="2" t="s">
        <v>57</v>
      </c>
      <c r="F57" s="5">
        <v>1.0</v>
      </c>
      <c r="G57" s="2"/>
      <c r="H57" s="2"/>
      <c r="I57" s="2"/>
      <c r="J57" s="2"/>
      <c r="K57" s="2"/>
      <c r="L57" s="5"/>
      <c r="M57" s="5">
        <v>1.0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>
        <f t="shared" si="3"/>
        <v>2</v>
      </c>
    </row>
    <row r="58" ht="15.75" customHeight="1">
      <c r="A58" s="5">
        <v>20044.0</v>
      </c>
      <c r="B58" s="2" t="str">
        <f>VLOOKUP(A58,Library!$E$2:$E$128,1,false)</f>
        <v>#N/A</v>
      </c>
      <c r="C58" s="2" t="s">
        <v>107</v>
      </c>
      <c r="D58" s="5">
        <v>5.0</v>
      </c>
      <c r="E58" s="2" t="s">
        <v>43</v>
      </c>
      <c r="F58" s="5">
        <v>1.0</v>
      </c>
      <c r="G58" s="2"/>
      <c r="H58" s="5">
        <v>1.0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>
        <f t="shared" si="3"/>
        <v>2</v>
      </c>
    </row>
    <row r="59" ht="15.75" hidden="1" customHeight="1">
      <c r="A59" s="5">
        <v>20045.0</v>
      </c>
      <c r="B59" s="2" t="str">
        <f>VLOOKUP(A59,Library!$E$2:$E$128,1,false)</f>
        <v>#N/A</v>
      </c>
      <c r="C59" s="2" t="s">
        <v>108</v>
      </c>
      <c r="D59" s="5">
        <v>5.0</v>
      </c>
      <c r="E59" s="2" t="s">
        <v>47</v>
      </c>
      <c r="F59" s="5">
        <v>1.0</v>
      </c>
      <c r="G59" s="2"/>
      <c r="H59" s="2"/>
      <c r="I59" s="2"/>
      <c r="J59" s="5">
        <v>1.0</v>
      </c>
      <c r="K59" s="2"/>
      <c r="L59" s="2"/>
      <c r="M59" s="2"/>
      <c r="N59" s="2"/>
      <c r="O59" s="2"/>
      <c r="P59" s="2"/>
      <c r="Q59" s="2"/>
      <c r="R59" s="2"/>
      <c r="S59" s="2"/>
      <c r="T59" s="5">
        <v>1.0</v>
      </c>
      <c r="U59" s="5">
        <v>1.0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>
        <f t="shared" si="3"/>
        <v>4</v>
      </c>
    </row>
    <row r="60" ht="15.75" hidden="1" customHeight="1">
      <c r="A60" s="5">
        <v>20057.0</v>
      </c>
      <c r="B60" s="2" t="str">
        <f>VLOOKUP(A60,Library!$E$2:$E$128,1,false)</f>
        <v>#N/A</v>
      </c>
      <c r="C60" s="2" t="s">
        <v>109</v>
      </c>
      <c r="D60" s="5">
        <v>1.0</v>
      </c>
      <c r="E60" s="2" t="s">
        <v>101</v>
      </c>
      <c r="F60" s="5">
        <v>1.0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5">
        <v>1.0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>
        <f t="shared" si="3"/>
        <v>2</v>
      </c>
    </row>
    <row r="61" ht="15.75" hidden="1" customHeight="1">
      <c r="A61" s="5">
        <v>20077.0</v>
      </c>
      <c r="B61" s="2" t="str">
        <f>VLOOKUP(A61,Library!$E$2:$E$128,1,false)</f>
        <v>#N/A</v>
      </c>
      <c r="C61" s="2" t="s">
        <v>110</v>
      </c>
      <c r="D61" s="5">
        <v>5.0</v>
      </c>
      <c r="E61" s="2" t="s">
        <v>18</v>
      </c>
      <c r="F61" s="5">
        <v>1.0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5">
        <v>1.0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">
        <f t="shared" si="3"/>
        <v>2</v>
      </c>
    </row>
    <row r="62" ht="15.75" hidden="1" customHeight="1">
      <c r="A62" s="5">
        <v>20078.0</v>
      </c>
      <c r="B62" s="2" t="str">
        <f>VLOOKUP(A62,Library!$E$2:$E$128,1,false)</f>
        <v>#N/A</v>
      </c>
      <c r="C62" s="2" t="s">
        <v>111</v>
      </c>
      <c r="D62" s="5">
        <v>5.0</v>
      </c>
      <c r="E62" s="2" t="s">
        <v>18</v>
      </c>
      <c r="F62" s="5">
        <v>1.0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5">
        <v>1.0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">
        <f t="shared" si="3"/>
        <v>2</v>
      </c>
    </row>
    <row r="63" ht="15.75" hidden="1" customHeight="1">
      <c r="A63" s="5">
        <v>20079.0</v>
      </c>
      <c r="B63" s="2" t="str">
        <f>VLOOKUP(A63,Library!$E$2:$E$128,1,false)</f>
        <v>#N/A</v>
      </c>
      <c r="C63" s="2" t="s">
        <v>112</v>
      </c>
      <c r="D63" s="5">
        <v>5.0</v>
      </c>
      <c r="E63" s="2" t="s">
        <v>18</v>
      </c>
      <c r="F63" s="5">
        <v>1.0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5">
        <v>1.0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">
        <f t="shared" si="3"/>
        <v>2</v>
      </c>
    </row>
    <row r="64" ht="15.75" hidden="1" customHeight="1">
      <c r="A64" s="5">
        <v>20080.0</v>
      </c>
      <c r="B64" s="2" t="str">
        <f>VLOOKUP(A64,Library!$E$2:$E$128,1,false)</f>
        <v>#N/A</v>
      </c>
      <c r="C64" s="2" t="s">
        <v>113</v>
      </c>
      <c r="D64" s="5">
        <v>5.0</v>
      </c>
      <c r="E64" s="2" t="s">
        <v>18</v>
      </c>
      <c r="F64" s="5">
        <v>1.0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5">
        <v>1.0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">
        <f t="shared" si="3"/>
        <v>2</v>
      </c>
    </row>
    <row r="65" ht="15.75" hidden="1" customHeight="1">
      <c r="A65" s="5">
        <v>20089.0</v>
      </c>
      <c r="B65" s="2" t="str">
        <f>VLOOKUP(A65,Library!$E$2:$E$128,1,false)</f>
        <v>#N/A</v>
      </c>
      <c r="C65" s="2" t="s">
        <v>114</v>
      </c>
      <c r="D65" s="5">
        <v>4.0</v>
      </c>
      <c r="E65" s="2" t="s">
        <v>34</v>
      </c>
      <c r="F65" s="5">
        <v>1.0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5">
        <v>1.0</v>
      </c>
      <c r="AJ65" s="2"/>
      <c r="AK65" s="5">
        <f t="shared" si="3"/>
        <v>2</v>
      </c>
    </row>
    <row r="66" ht="15.75" hidden="1" customHeight="1">
      <c r="A66" s="5">
        <v>20090.0</v>
      </c>
      <c r="B66" s="2" t="str">
        <f>VLOOKUP(A66,Library!$E$2:$E$128,1,false)</f>
        <v>#N/A</v>
      </c>
      <c r="C66" s="2" t="s">
        <v>115</v>
      </c>
      <c r="D66" s="5">
        <v>4.0</v>
      </c>
      <c r="E66" s="2" t="s">
        <v>34</v>
      </c>
      <c r="F66" s="5">
        <v>1.0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5">
        <v>1.0</v>
      </c>
      <c r="AJ66" s="2"/>
      <c r="AK66" s="5">
        <f t="shared" si="3"/>
        <v>2</v>
      </c>
    </row>
    <row r="67" ht="15.75" hidden="1" customHeight="1">
      <c r="A67" s="5">
        <v>20091.0</v>
      </c>
      <c r="B67" s="2" t="str">
        <f>VLOOKUP(A67,Library!$E$2:$E$128,1,false)</f>
        <v>#N/A</v>
      </c>
      <c r="C67" s="2" t="s">
        <v>116</v>
      </c>
      <c r="D67" s="5">
        <v>4.0</v>
      </c>
      <c r="E67" s="2" t="s">
        <v>34</v>
      </c>
      <c r="F67" s="5">
        <v>1.0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5">
        <v>1.0</v>
      </c>
      <c r="AJ67" s="2"/>
      <c r="AK67" s="5">
        <f t="shared" si="3"/>
        <v>2</v>
      </c>
    </row>
    <row r="68" ht="15.75" hidden="1" customHeight="1">
      <c r="A68" s="5">
        <v>20116.0</v>
      </c>
      <c r="B68" s="2" t="str">
        <f>VLOOKUP(A68,Library!$E$2:$E$128,1,false)</f>
        <v>#N/A</v>
      </c>
      <c r="C68" s="2" t="s">
        <v>117</v>
      </c>
      <c r="D68" s="5">
        <v>5.0</v>
      </c>
      <c r="E68" s="2" t="s">
        <v>118</v>
      </c>
      <c r="F68" s="5">
        <v>1.0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5"/>
      <c r="Z68" s="5">
        <v>1.0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>
        <f t="shared" si="3"/>
        <v>2</v>
      </c>
    </row>
    <row r="69" ht="15.75" hidden="1" customHeight="1">
      <c r="A69" s="5">
        <v>22222.0</v>
      </c>
      <c r="B69" s="2" t="str">
        <f>VLOOKUP(A69,Library!$E$2:$E$128,1,false)</f>
        <v>#N/A</v>
      </c>
      <c r="C69" s="2" t="s">
        <v>119</v>
      </c>
      <c r="D69" s="5">
        <v>2.0</v>
      </c>
      <c r="E69" s="2" t="s">
        <v>10</v>
      </c>
      <c r="F69" s="5">
        <v>1.0</v>
      </c>
      <c r="G69" s="2"/>
      <c r="H69" s="2"/>
      <c r="I69" s="2"/>
      <c r="J69" s="2"/>
      <c r="K69" s="5">
        <v>1.0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">
        <f t="shared" si="3"/>
        <v>2</v>
      </c>
    </row>
    <row r="70" ht="15.75" hidden="1" customHeight="1">
      <c r="A70" s="5">
        <v>22223.0</v>
      </c>
      <c r="B70" s="2" t="str">
        <f>VLOOKUP(A70,Library!$E$2:$E$128,1,false)</f>
        <v>#N/A</v>
      </c>
      <c r="C70" s="2" t="s">
        <v>120</v>
      </c>
      <c r="D70" s="5">
        <v>2.0</v>
      </c>
      <c r="E70" s="2" t="s">
        <v>10</v>
      </c>
      <c r="F70" s="5">
        <v>1.0</v>
      </c>
      <c r="G70" s="2"/>
      <c r="H70" s="2"/>
      <c r="I70" s="2"/>
      <c r="J70" s="2"/>
      <c r="K70" s="5">
        <v>1.0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>
        <f t="shared" si="3"/>
        <v>2</v>
      </c>
    </row>
    <row r="71" ht="15.75" hidden="1" customHeight="1">
      <c r="A71" s="5">
        <v>22224.0</v>
      </c>
      <c r="B71" s="2" t="str">
        <f>VLOOKUP(A71,Library!$E$2:$E$128,1,false)</f>
        <v>#N/A</v>
      </c>
      <c r="C71" s="2" t="s">
        <v>121</v>
      </c>
      <c r="D71" s="5">
        <v>2.0</v>
      </c>
      <c r="E71" s="2" t="s">
        <v>10</v>
      </c>
      <c r="F71" s="5">
        <v>1.0</v>
      </c>
      <c r="G71" s="2"/>
      <c r="H71" s="2"/>
      <c r="I71" s="2"/>
      <c r="J71" s="2"/>
      <c r="K71" s="5">
        <v>1.0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">
        <f t="shared" si="3"/>
        <v>2</v>
      </c>
    </row>
    <row r="72" ht="15.75" hidden="1" customHeight="1">
      <c r="A72" s="5">
        <v>22225.0</v>
      </c>
      <c r="B72" s="2" t="str">
        <f>VLOOKUP(A72,Library!$E$2:$E$128,1,false)</f>
        <v>#N/A</v>
      </c>
      <c r="C72" s="2" t="s">
        <v>122</v>
      </c>
      <c r="D72" s="5">
        <v>2.0</v>
      </c>
      <c r="E72" s="2" t="s">
        <v>10</v>
      </c>
      <c r="F72" s="5">
        <v>1.0</v>
      </c>
      <c r="G72" s="2"/>
      <c r="H72" s="2"/>
      <c r="I72" s="2"/>
      <c r="J72" s="2"/>
      <c r="K72" s="5">
        <v>1.0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">
        <f t="shared" si="3"/>
        <v>2</v>
      </c>
    </row>
    <row r="73" ht="15.75" customHeight="1">
      <c r="A73" s="5">
        <v>22226.0</v>
      </c>
      <c r="B73" s="2" t="str">
        <f>VLOOKUP(A73,Library!$E$2:$E$128,1,false)</f>
        <v>#N/A</v>
      </c>
      <c r="C73" s="2" t="s">
        <v>123</v>
      </c>
      <c r="D73" s="5">
        <v>5.0</v>
      </c>
      <c r="E73" s="2" t="s">
        <v>43</v>
      </c>
      <c r="F73" s="5">
        <v>1.0</v>
      </c>
      <c r="G73" s="2"/>
      <c r="H73" s="5">
        <v>1.0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5">
        <v>1.0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">
        <f t="shared" si="3"/>
        <v>3</v>
      </c>
    </row>
    <row r="74" ht="15.75" customHeight="1">
      <c r="A74" s="5">
        <v>22227.0</v>
      </c>
      <c r="B74" s="2" t="str">
        <f>VLOOKUP(A74,Library!$E$2:$E$128,1,false)</f>
        <v>#N/A</v>
      </c>
      <c r="C74" s="2" t="s">
        <v>124</v>
      </c>
      <c r="D74" s="5">
        <v>4.0</v>
      </c>
      <c r="E74" s="2" t="s">
        <v>61</v>
      </c>
      <c r="F74" s="5">
        <v>1.0</v>
      </c>
      <c r="G74" s="2"/>
      <c r="H74" s="5">
        <v>1.0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5">
        <v>1.0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">
        <f t="shared" si="3"/>
        <v>3</v>
      </c>
    </row>
    <row r="75" ht="15.75" hidden="1" customHeight="1">
      <c r="A75" s="5">
        <v>22229.0</v>
      </c>
      <c r="B75" s="2" t="str">
        <f>VLOOKUP(A75,Library!$E$2:$E$128,1,false)</f>
        <v>#N/A</v>
      </c>
      <c r="C75" s="2" t="s">
        <v>125</v>
      </c>
      <c r="D75" s="5">
        <v>2.0</v>
      </c>
      <c r="E75" s="2" t="s">
        <v>34</v>
      </c>
      <c r="F75" s="5">
        <v>1.0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5">
        <v>1.0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5">
        <v>1.0</v>
      </c>
      <c r="AJ75" s="2"/>
      <c r="AK75" s="5">
        <f t="shared" si="3"/>
        <v>3</v>
      </c>
    </row>
    <row r="76" ht="15.75" hidden="1" customHeight="1">
      <c r="A76" s="5">
        <v>22230.0</v>
      </c>
      <c r="B76" s="2" t="str">
        <f>VLOOKUP(A76,Library!$E$2:$E$128,1,false)</f>
        <v>#N/A</v>
      </c>
      <c r="C76" s="2" t="s">
        <v>126</v>
      </c>
      <c r="D76" s="5">
        <v>2.0</v>
      </c>
      <c r="E76" s="2" t="s">
        <v>34</v>
      </c>
      <c r="F76" s="5">
        <v>1.0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5">
        <v>1.0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5">
        <v>1.0</v>
      </c>
      <c r="AJ76" s="2"/>
      <c r="AK76" s="5">
        <f t="shared" si="3"/>
        <v>3</v>
      </c>
    </row>
    <row r="77" ht="15.75" hidden="1" customHeight="1">
      <c r="A77" s="5">
        <v>22233.0</v>
      </c>
      <c r="B77" s="2" t="str">
        <f>VLOOKUP(A77,Library!$E$2:$E$128,1,false)</f>
        <v>#N/A</v>
      </c>
      <c r="C77" s="2" t="s">
        <v>127</v>
      </c>
      <c r="D77" s="5">
        <v>2.0</v>
      </c>
      <c r="E77" s="2" t="s">
        <v>34</v>
      </c>
      <c r="F77" s="5">
        <v>1.0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5">
        <v>1.0</v>
      </c>
      <c r="AJ77" s="2"/>
      <c r="AK77" s="5">
        <f t="shared" si="3"/>
        <v>2</v>
      </c>
    </row>
    <row r="78" ht="15.75" hidden="1" customHeight="1">
      <c r="A78" s="5">
        <v>20017.0</v>
      </c>
      <c r="B78" s="2" t="str">
        <f>VLOOKUP(A78,Library!$E$2:$E$128,1,false)</f>
        <v>#N/A</v>
      </c>
      <c r="C78" s="2" t="s">
        <v>128</v>
      </c>
      <c r="D78" s="5">
        <v>5.0</v>
      </c>
      <c r="E78" s="2" t="s">
        <v>129</v>
      </c>
      <c r="F78" s="5">
        <v>1.0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5">
        <v>1.0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">
        <f t="shared" si="3"/>
        <v>2</v>
      </c>
    </row>
    <row r="79" ht="15.75" hidden="1" customHeight="1">
      <c r="A79" s="5">
        <v>20022.0</v>
      </c>
      <c r="B79" s="2" t="str">
        <f>VLOOKUP(A79,Library!$E$2:$E$128,1,false)</f>
        <v>#N/A</v>
      </c>
      <c r="C79" s="2" t="s">
        <v>130</v>
      </c>
      <c r="D79" s="5">
        <v>5.0</v>
      </c>
      <c r="E79" s="2" t="s">
        <v>131</v>
      </c>
      <c r="F79" s="5">
        <v>1.0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5">
        <v>1.0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">
        <f t="shared" si="3"/>
        <v>2</v>
      </c>
    </row>
    <row r="80" ht="15.75" hidden="1" customHeight="1">
      <c r="A80" s="5">
        <v>20040.0</v>
      </c>
      <c r="B80" s="2" t="str">
        <f>VLOOKUP(A80,Library!$E$2:$E$128,1,false)</f>
        <v>#N/A</v>
      </c>
      <c r="C80" s="2" t="s">
        <v>132</v>
      </c>
      <c r="D80" s="5">
        <v>5.0</v>
      </c>
      <c r="E80" s="2" t="s">
        <v>131</v>
      </c>
      <c r="F80" s="5">
        <v>1.0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5">
        <v>1.0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5">
        <f t="shared" si="3"/>
        <v>2</v>
      </c>
    </row>
    <row r="81" ht="15.75" hidden="1" customHeight="1">
      <c r="A81" s="5">
        <v>20043.0</v>
      </c>
      <c r="B81" s="2" t="str">
        <f>VLOOKUP(A81,Library!$E$2:$E$128,1,false)</f>
        <v>#N/A</v>
      </c>
      <c r="C81" s="2" t="s">
        <v>133</v>
      </c>
      <c r="D81" s="5">
        <v>5.0</v>
      </c>
      <c r="E81" s="2" t="s">
        <v>57</v>
      </c>
      <c r="F81" s="5">
        <v>1.0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5">
        <f t="shared" si="3"/>
        <v>1</v>
      </c>
    </row>
    <row r="82" ht="15.75" hidden="1" customHeight="1">
      <c r="A82" s="5">
        <v>20054.0</v>
      </c>
      <c r="B82" s="2" t="str">
        <f>VLOOKUP(A82,Library!$E$2:$E$128,1,false)</f>
        <v>#N/A</v>
      </c>
      <c r="C82" s="2" t="s">
        <v>134</v>
      </c>
      <c r="D82" s="5">
        <v>4.0</v>
      </c>
      <c r="E82" s="2" t="s">
        <v>34</v>
      </c>
      <c r="F82" s="5">
        <v>1.0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5">
        <v>1.0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5">
        <v>1.0</v>
      </c>
      <c r="AJ82" s="2"/>
      <c r="AK82" s="5">
        <f t="shared" si="3"/>
        <v>3</v>
      </c>
    </row>
    <row r="83" ht="15.75" hidden="1" customHeight="1">
      <c r="A83" s="5">
        <v>20055.0</v>
      </c>
      <c r="B83" s="2" t="str">
        <f>VLOOKUP(A83,Library!$E$2:$E$128,1,false)</f>
        <v>#N/A</v>
      </c>
      <c r="C83" s="2" t="s">
        <v>135</v>
      </c>
      <c r="D83" s="5">
        <v>2.0</v>
      </c>
      <c r="E83" s="2" t="s">
        <v>10</v>
      </c>
      <c r="F83" s="5">
        <v>1.0</v>
      </c>
      <c r="G83" s="2"/>
      <c r="H83" s="2"/>
      <c r="I83" s="2"/>
      <c r="J83" s="2"/>
      <c r="K83" s="5">
        <v>1.0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5">
        <f t="shared" si="3"/>
        <v>2</v>
      </c>
    </row>
    <row r="84" ht="15.75" hidden="1" customHeight="1">
      <c r="A84" s="5">
        <v>20059.0</v>
      </c>
      <c r="B84" s="2" t="str">
        <f>VLOOKUP(A84,Library!$E$2:$E$128,1,false)</f>
        <v>#N/A</v>
      </c>
      <c r="C84" s="2" t="s">
        <v>136</v>
      </c>
      <c r="D84" s="5">
        <v>5.0</v>
      </c>
      <c r="E84" s="2" t="s">
        <v>63</v>
      </c>
      <c r="F84" s="5">
        <v>1.0</v>
      </c>
      <c r="G84" s="2"/>
      <c r="H84" s="2"/>
      <c r="I84" s="2"/>
      <c r="J84" s="2"/>
      <c r="K84" s="2"/>
      <c r="L84" s="2"/>
      <c r="M84" s="2"/>
      <c r="N84" s="5">
        <v>1.0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5">
        <f t="shared" si="3"/>
        <v>2</v>
      </c>
    </row>
    <row r="85" ht="15.75" hidden="1" customHeight="1">
      <c r="A85" s="5">
        <v>20061.0</v>
      </c>
      <c r="B85" s="2" t="str">
        <f>VLOOKUP(A85,Library!$E$2:$E$128,1,false)</f>
        <v>#N/A</v>
      </c>
      <c r="C85" s="2" t="s">
        <v>137</v>
      </c>
      <c r="D85" s="5">
        <v>5.0</v>
      </c>
      <c r="E85" s="2" t="s">
        <v>18</v>
      </c>
      <c r="F85" s="5">
        <v>1.0</v>
      </c>
      <c r="G85" s="2"/>
      <c r="H85" s="2"/>
      <c r="I85" s="2"/>
      <c r="J85" s="2"/>
      <c r="K85" s="2"/>
      <c r="L85" s="5"/>
      <c r="M85" s="5">
        <v>1.0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5">
        <f t="shared" si="3"/>
        <v>2</v>
      </c>
    </row>
    <row r="86" ht="15.75" hidden="1" customHeight="1">
      <c r="A86" s="5">
        <v>20063.0</v>
      </c>
      <c r="B86" s="2" t="str">
        <f>VLOOKUP(A86,Library!$E$2:$E$128,1,false)</f>
        <v>#N/A</v>
      </c>
      <c r="C86" s="2" t="s">
        <v>138</v>
      </c>
      <c r="D86" s="5">
        <v>5.0</v>
      </c>
      <c r="E86" s="2" t="s">
        <v>57</v>
      </c>
      <c r="F86" s="5">
        <v>1.0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5">
        <f t="shared" si="3"/>
        <v>1</v>
      </c>
    </row>
    <row r="87" ht="15.75" hidden="1" customHeight="1">
      <c r="A87" s="5">
        <v>20064.0</v>
      </c>
      <c r="B87" s="2" t="str">
        <f>VLOOKUP(A87,Library!$E$2:$E$128,1,false)</f>
        <v>#N/A</v>
      </c>
      <c r="C87" s="2" t="s">
        <v>139</v>
      </c>
      <c r="D87" s="5">
        <v>5.0</v>
      </c>
      <c r="E87" s="2" t="s">
        <v>140</v>
      </c>
      <c r="F87" s="5">
        <v>1.0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5"/>
      <c r="AB87" s="5">
        <v>1.0</v>
      </c>
      <c r="AC87" s="2"/>
      <c r="AD87" s="2"/>
      <c r="AE87" s="2"/>
      <c r="AF87" s="2"/>
      <c r="AG87" s="2"/>
      <c r="AH87" s="2"/>
      <c r="AI87" s="2"/>
      <c r="AJ87" s="2"/>
      <c r="AK87" s="5">
        <f t="shared" si="3"/>
        <v>2</v>
      </c>
    </row>
    <row r="88" ht="15.75" hidden="1" customHeight="1">
      <c r="A88" s="5">
        <v>20065.0</v>
      </c>
      <c r="B88" s="2" t="str">
        <f>VLOOKUP(A88,Library!$E$2:$E$128,1,false)</f>
        <v>#N/A</v>
      </c>
      <c r="C88" s="2" t="s">
        <v>141</v>
      </c>
      <c r="D88" s="5">
        <v>5.0</v>
      </c>
      <c r="E88" s="2" t="s">
        <v>77</v>
      </c>
      <c r="F88" s="5">
        <v>1.0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5">
        <v>1.0</v>
      </c>
      <c r="AH88" s="2"/>
      <c r="AI88" s="2"/>
      <c r="AJ88" s="2"/>
      <c r="AK88" s="5">
        <f t="shared" si="3"/>
        <v>2</v>
      </c>
    </row>
    <row r="89" ht="15.75" hidden="1" customHeight="1">
      <c r="A89" s="5">
        <v>20067.0</v>
      </c>
      <c r="B89" s="2" t="str">
        <f>VLOOKUP(A89,Library!$E$2:$E$128,1,false)</f>
        <v>#N/A</v>
      </c>
      <c r="C89" s="2" t="s">
        <v>142</v>
      </c>
      <c r="D89" s="5">
        <v>4.0</v>
      </c>
      <c r="E89" s="2" t="s">
        <v>34</v>
      </c>
      <c r="F89" s="5">
        <v>1.0</v>
      </c>
      <c r="G89" s="2"/>
      <c r="H89" s="2"/>
      <c r="I89" s="5">
        <v>1.0</v>
      </c>
      <c r="J89" s="2"/>
      <c r="K89" s="2"/>
      <c r="L89" s="2"/>
      <c r="M89" s="2"/>
      <c r="N89" s="2"/>
      <c r="O89" s="2"/>
      <c r="P89" s="2"/>
      <c r="Q89" s="5">
        <v>1.0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5">
        <v>1.0</v>
      </c>
      <c r="AJ89" s="2"/>
      <c r="AK89" s="5">
        <f t="shared" si="3"/>
        <v>4</v>
      </c>
    </row>
    <row r="90" ht="15.75" hidden="1" customHeight="1">
      <c r="A90" s="5">
        <v>20069.0</v>
      </c>
      <c r="B90" s="2" t="str">
        <f>VLOOKUP(A90,Library!$E$2:$E$128,1,false)</f>
        <v>#N/A</v>
      </c>
      <c r="C90" s="2" t="s">
        <v>143</v>
      </c>
      <c r="D90" s="5">
        <v>4.0</v>
      </c>
      <c r="E90" s="2" t="s">
        <v>144</v>
      </c>
      <c r="F90" s="5">
        <v>1.0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5">
        <f t="shared" si="3"/>
        <v>1</v>
      </c>
    </row>
    <row r="91" ht="15.75" hidden="1" customHeight="1">
      <c r="A91" s="5">
        <v>20074.0</v>
      </c>
      <c r="B91" s="2" t="str">
        <f>VLOOKUP(A91,Library!$E$2:$E$128,1,false)</f>
        <v>#N/A</v>
      </c>
      <c r="C91" s="2" t="s">
        <v>145</v>
      </c>
      <c r="D91" s="5">
        <v>4.0</v>
      </c>
      <c r="E91" s="2" t="s">
        <v>101</v>
      </c>
      <c r="F91" s="5">
        <v>1.0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5">
        <v>1.0</v>
      </c>
      <c r="AE91" s="2"/>
      <c r="AF91" s="2"/>
      <c r="AG91" s="2"/>
      <c r="AH91" s="2"/>
      <c r="AI91" s="2"/>
      <c r="AJ91" s="2"/>
      <c r="AK91" s="5">
        <f t="shared" si="3"/>
        <v>2</v>
      </c>
    </row>
    <row r="92" ht="15.75" hidden="1" customHeight="1">
      <c r="A92" s="5">
        <v>20081.0</v>
      </c>
      <c r="B92" s="2" t="str">
        <f>VLOOKUP(A92,Library!$E$2:$E$128,1,false)</f>
        <v>#N/A</v>
      </c>
      <c r="C92" s="2" t="s">
        <v>146</v>
      </c>
      <c r="D92" s="5">
        <v>4.0</v>
      </c>
      <c r="E92" s="2" t="s">
        <v>144</v>
      </c>
      <c r="F92" s="5">
        <v>1.0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5">
        <v>1.0</v>
      </c>
      <c r="AE92" s="2"/>
      <c r="AF92" s="2"/>
      <c r="AG92" s="2"/>
      <c r="AH92" s="2"/>
      <c r="AI92" s="2"/>
      <c r="AJ92" s="2"/>
      <c r="AK92" s="5">
        <f t="shared" si="3"/>
        <v>2</v>
      </c>
    </row>
    <row r="93" ht="15.75" hidden="1" customHeight="1">
      <c r="A93" s="5">
        <v>20082.0</v>
      </c>
      <c r="B93" s="2" t="str">
        <f>VLOOKUP(A93,Library!$E$2:$E$128,1,false)</f>
        <v>#N/A</v>
      </c>
      <c r="C93" s="2" t="s">
        <v>147</v>
      </c>
      <c r="D93" s="5">
        <v>4.0</v>
      </c>
      <c r="E93" s="2" t="s">
        <v>144</v>
      </c>
      <c r="F93" s="5">
        <v>1.0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5">
        <f t="shared" si="3"/>
        <v>1</v>
      </c>
    </row>
    <row r="94" ht="15.75" hidden="1" customHeight="1">
      <c r="A94" s="5">
        <v>20083.0</v>
      </c>
      <c r="B94" s="2" t="str">
        <f>VLOOKUP(A94,Library!$E$2:$E$128,1,false)</f>
        <v>#N/A</v>
      </c>
      <c r="C94" s="2" t="s">
        <v>148</v>
      </c>
      <c r="D94" s="5">
        <v>4.0</v>
      </c>
      <c r="E94" s="2" t="s">
        <v>144</v>
      </c>
      <c r="F94" s="5">
        <v>1.0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5">
        <f t="shared" si="3"/>
        <v>1</v>
      </c>
    </row>
    <row r="95" ht="15.75" hidden="1" customHeight="1">
      <c r="A95" s="5">
        <v>20084.0</v>
      </c>
      <c r="B95" s="2" t="str">
        <f>VLOOKUP(A95,Library!$E$2:$E$128,1,false)</f>
        <v>#N/A</v>
      </c>
      <c r="C95" s="2" t="s">
        <v>149</v>
      </c>
      <c r="D95" s="5">
        <v>4.0</v>
      </c>
      <c r="E95" s="2" t="s">
        <v>144</v>
      </c>
      <c r="F95" s="5">
        <v>1.0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5">
        <f t="shared" si="3"/>
        <v>1</v>
      </c>
    </row>
    <row r="96" ht="15.75" hidden="1" customHeight="1">
      <c r="A96" s="5">
        <v>20093.0</v>
      </c>
      <c r="B96" s="2" t="str">
        <f>VLOOKUP(A96,Library!$E$2:$E$128,1,false)</f>
        <v>#N/A</v>
      </c>
      <c r="C96" s="2" t="s">
        <v>150</v>
      </c>
      <c r="D96" s="5">
        <v>5.0</v>
      </c>
      <c r="E96" s="2" t="s">
        <v>77</v>
      </c>
      <c r="F96" s="5">
        <v>1.0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5">
        <v>1.0</v>
      </c>
      <c r="AH96" s="2"/>
      <c r="AI96" s="2"/>
      <c r="AJ96" s="2"/>
      <c r="AK96" s="5">
        <f t="shared" si="3"/>
        <v>2</v>
      </c>
    </row>
    <row r="97" ht="15.75" hidden="1" customHeight="1">
      <c r="A97" s="5">
        <v>20094.0</v>
      </c>
      <c r="B97" s="2" t="str">
        <f>VLOOKUP(A97,Library!$E$2:$E$128,1,false)</f>
        <v>#N/A</v>
      </c>
      <c r="C97" s="2" t="s">
        <v>151</v>
      </c>
      <c r="D97" s="5">
        <v>5.0</v>
      </c>
      <c r="E97" s="2" t="s">
        <v>77</v>
      </c>
      <c r="F97" s="5">
        <v>1.0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5"/>
      <c r="AB97" s="5">
        <v>1.0</v>
      </c>
      <c r="AC97" s="2"/>
      <c r="AD97" s="2"/>
      <c r="AE97" s="2"/>
      <c r="AF97" s="2"/>
      <c r="AG97" s="2"/>
      <c r="AH97" s="2"/>
      <c r="AI97" s="2"/>
      <c r="AJ97" s="2"/>
      <c r="AK97" s="5">
        <f t="shared" si="3"/>
        <v>2</v>
      </c>
    </row>
    <row r="98" ht="15.75" hidden="1" customHeight="1">
      <c r="A98" s="5">
        <v>20095.0</v>
      </c>
      <c r="B98" s="2" t="str">
        <f>VLOOKUP(A98,Library!$E$2:$E$128,1,false)</f>
        <v>#N/A</v>
      </c>
      <c r="C98" s="2" t="s">
        <v>152</v>
      </c>
      <c r="D98" s="5">
        <v>5.0</v>
      </c>
      <c r="E98" s="2" t="s">
        <v>77</v>
      </c>
      <c r="F98" s="5">
        <v>1.0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5"/>
      <c r="AB98" s="5">
        <v>1.0</v>
      </c>
      <c r="AC98" s="2"/>
      <c r="AD98" s="2"/>
      <c r="AE98" s="2"/>
      <c r="AF98" s="2"/>
      <c r="AG98" s="2"/>
      <c r="AH98" s="2"/>
      <c r="AI98" s="2"/>
      <c r="AJ98" s="2"/>
      <c r="AK98" s="5">
        <f t="shared" si="3"/>
        <v>2</v>
      </c>
    </row>
    <row r="99" ht="15.75" hidden="1" customHeight="1">
      <c r="A99" s="5">
        <v>20096.0</v>
      </c>
      <c r="B99" s="2" t="str">
        <f>VLOOKUP(A99,Library!$E$2:$E$128,1,false)</f>
        <v>#N/A</v>
      </c>
      <c r="C99" s="2" t="s">
        <v>153</v>
      </c>
      <c r="D99" s="5">
        <v>4.0</v>
      </c>
      <c r="E99" s="2" t="s">
        <v>22</v>
      </c>
      <c r="F99" s="5">
        <v>1.0</v>
      </c>
      <c r="G99" s="5">
        <v>1.0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5">
        <v>1.0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5">
        <f t="shared" si="3"/>
        <v>3</v>
      </c>
    </row>
    <row r="100" ht="15.75" hidden="1" customHeight="1">
      <c r="A100" s="5">
        <v>20098.0</v>
      </c>
      <c r="B100" s="2" t="str">
        <f>VLOOKUP(A100,Library!$E$2:$E$128,1,false)</f>
        <v>#N/A</v>
      </c>
      <c r="C100" s="2" t="s">
        <v>154</v>
      </c>
      <c r="D100" s="5">
        <v>4.0</v>
      </c>
      <c r="E100" s="2" t="s">
        <v>34</v>
      </c>
      <c r="F100" s="5">
        <v>1.0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5">
        <v>1.0</v>
      </c>
      <c r="AJ100" s="2"/>
      <c r="AK100" s="5">
        <f t="shared" si="3"/>
        <v>2</v>
      </c>
    </row>
    <row r="101" ht="15.75" hidden="1" customHeight="1">
      <c r="A101" s="5">
        <v>20099.0</v>
      </c>
      <c r="B101" s="2" t="str">
        <f>VLOOKUP(A101,Library!$E$2:$E$128,1,false)</f>
        <v>#N/A</v>
      </c>
      <c r="C101" s="2" t="s">
        <v>155</v>
      </c>
      <c r="D101" s="5">
        <v>4.0</v>
      </c>
      <c r="E101" s="2" t="s">
        <v>34</v>
      </c>
      <c r="F101" s="5">
        <v>1.0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5">
        <v>1.0</v>
      </c>
      <c r="AJ101" s="2"/>
      <c r="AK101" s="5">
        <f t="shared" si="3"/>
        <v>2</v>
      </c>
    </row>
    <row r="102" ht="15.75" customHeight="1">
      <c r="A102" s="5">
        <v>20100.0</v>
      </c>
      <c r="B102" s="2" t="str">
        <f>VLOOKUP(A102,Library!$E$2:$E$128,1,false)</f>
        <v>#N/A</v>
      </c>
      <c r="C102" s="2" t="s">
        <v>156</v>
      </c>
      <c r="D102" s="5">
        <v>5.0</v>
      </c>
      <c r="E102" s="2" t="s">
        <v>43</v>
      </c>
      <c r="F102" s="5">
        <v>1.0</v>
      </c>
      <c r="G102" s="2"/>
      <c r="H102" s="5">
        <v>1.0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5">
        <f t="shared" si="3"/>
        <v>2</v>
      </c>
    </row>
    <row r="103" ht="15.75" hidden="1" customHeight="1">
      <c r="A103" s="5">
        <v>20101.0</v>
      </c>
      <c r="B103" s="2" t="str">
        <f>VLOOKUP(A103,Library!$E$2:$E$128,1,false)</f>
        <v>#N/A</v>
      </c>
      <c r="C103" s="2" t="s">
        <v>157</v>
      </c>
      <c r="D103" s="5">
        <v>4.0</v>
      </c>
      <c r="E103" s="2" t="s">
        <v>57</v>
      </c>
      <c r="F103" s="5">
        <v>1.0</v>
      </c>
      <c r="G103" s="5">
        <v>1.0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5">
        <f t="shared" si="3"/>
        <v>2</v>
      </c>
    </row>
    <row r="104" ht="15.75" hidden="1" customHeight="1">
      <c r="A104" s="5">
        <v>20102.0</v>
      </c>
      <c r="B104" s="2" t="str">
        <f>VLOOKUP(A104,Library!$E$2:$E$128,1,false)</f>
        <v>#N/A</v>
      </c>
      <c r="C104" s="2" t="s">
        <v>158</v>
      </c>
      <c r="D104" s="5">
        <v>4.0</v>
      </c>
      <c r="E104" s="2" t="s">
        <v>144</v>
      </c>
      <c r="F104" s="5">
        <v>1.0</v>
      </c>
      <c r="G104" s="5">
        <v>1.0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5">
        <f t="shared" si="3"/>
        <v>2</v>
      </c>
    </row>
    <row r="105" ht="15.75" hidden="1" customHeight="1">
      <c r="A105" s="5">
        <v>20106.0</v>
      </c>
      <c r="B105" s="2" t="str">
        <f>VLOOKUP(A105,Library!$E$2:$E$128,1,false)</f>
        <v>#N/A</v>
      </c>
      <c r="C105" s="2" t="s">
        <v>159</v>
      </c>
      <c r="D105" s="5">
        <v>5.0</v>
      </c>
      <c r="E105" s="2" t="s">
        <v>57</v>
      </c>
      <c r="F105" s="5">
        <v>1.0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5">
        <f t="shared" si="3"/>
        <v>1</v>
      </c>
    </row>
    <row r="106" ht="15.75" hidden="1" customHeight="1">
      <c r="A106" s="5">
        <v>20113.0</v>
      </c>
      <c r="B106" s="2" t="str">
        <f>VLOOKUP(A106,Library!$E$2:$E$128,1,false)</f>
        <v>#N/A</v>
      </c>
      <c r="C106" s="2" t="s">
        <v>160</v>
      </c>
      <c r="D106" s="5">
        <v>4.0</v>
      </c>
      <c r="E106" s="2" t="s">
        <v>34</v>
      </c>
      <c r="F106" s="5">
        <v>1.0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5">
        <v>1.0</v>
      </c>
      <c r="AJ106" s="2"/>
      <c r="AK106" s="5">
        <f t="shared" si="3"/>
        <v>2</v>
      </c>
    </row>
    <row r="107" ht="15.75" hidden="1" customHeight="1">
      <c r="A107" s="5">
        <v>20114.0</v>
      </c>
      <c r="B107" s="2" t="str">
        <f>VLOOKUP(A107,Library!$E$2:$E$128,1,false)</f>
        <v>#N/A</v>
      </c>
      <c r="C107" s="2" t="s">
        <v>161</v>
      </c>
      <c r="D107" s="5">
        <v>5.0</v>
      </c>
      <c r="E107" s="2" t="s">
        <v>47</v>
      </c>
      <c r="F107" s="5">
        <v>1.0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5">
        <v>1.0</v>
      </c>
      <c r="AD107" s="2"/>
      <c r="AE107" s="2"/>
      <c r="AF107" s="2"/>
      <c r="AG107" s="2"/>
      <c r="AH107" s="2"/>
      <c r="AI107" s="2"/>
      <c r="AJ107" s="2"/>
      <c r="AK107" s="5">
        <f t="shared" si="3"/>
        <v>2</v>
      </c>
    </row>
    <row r="108" ht="15.75" hidden="1" customHeight="1">
      <c r="A108" s="5">
        <v>20201.0</v>
      </c>
      <c r="B108" s="2" t="str">
        <f>VLOOKUP(A108,Library!$E$2:$E$128,1,false)</f>
        <v>#N/A</v>
      </c>
      <c r="C108" s="2" t="s">
        <v>162</v>
      </c>
      <c r="D108" s="5">
        <v>5.0</v>
      </c>
      <c r="E108" s="2" t="s">
        <v>129</v>
      </c>
      <c r="F108" s="5">
        <v>1.0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5">
        <v>1.0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5">
        <f t="shared" si="3"/>
        <v>2</v>
      </c>
    </row>
    <row r="109" ht="15.75" hidden="1" customHeight="1">
      <c r="A109" s="5">
        <v>20202.0</v>
      </c>
      <c r="B109" s="2" t="str">
        <f>VLOOKUP(A109,Library!$E$2:$E$128,1,false)</f>
        <v>#N/A</v>
      </c>
      <c r="C109" s="2" t="s">
        <v>163</v>
      </c>
      <c r="D109" s="5">
        <v>5.0</v>
      </c>
      <c r="E109" s="2" t="s">
        <v>131</v>
      </c>
      <c r="F109" s="5">
        <v>1.0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5">
        <v>1.0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5">
        <f t="shared" si="3"/>
        <v>2</v>
      </c>
    </row>
    <row r="110" ht="15.75" hidden="1" customHeight="1">
      <c r="A110" s="5">
        <v>20203.0</v>
      </c>
      <c r="B110" s="2" t="str">
        <f>VLOOKUP(A110,Library!$E$2:$E$128,1,false)</f>
        <v>#N/A</v>
      </c>
      <c r="C110" s="2" t="s">
        <v>164</v>
      </c>
      <c r="D110" s="5">
        <v>5.0</v>
      </c>
      <c r="E110" s="2" t="s">
        <v>131</v>
      </c>
      <c r="F110" s="5">
        <v>1.0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5">
        <v>1.0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5">
        <v>1.0</v>
      </c>
      <c r="AD110" s="2"/>
      <c r="AE110" s="2"/>
      <c r="AF110" s="2"/>
      <c r="AG110" s="2"/>
      <c r="AH110" s="2"/>
      <c r="AI110" s="2"/>
      <c r="AJ110" s="2"/>
      <c r="AK110" s="5">
        <f t="shared" si="3"/>
        <v>3</v>
      </c>
    </row>
    <row r="111" ht="15.75" hidden="1" customHeight="1">
      <c r="A111" s="5">
        <v>20204.0</v>
      </c>
      <c r="B111" s="2" t="str">
        <f>VLOOKUP(A111,Library!$E$2:$E$128,1,false)</f>
        <v>#N/A</v>
      </c>
      <c r="C111" s="2" t="s">
        <v>165</v>
      </c>
      <c r="D111" s="5">
        <v>5.0</v>
      </c>
      <c r="E111" s="2" t="s">
        <v>131</v>
      </c>
      <c r="F111" s="5">
        <v>1.0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5">
        <v>1.0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5">
        <v>1.0</v>
      </c>
      <c r="AD111" s="2"/>
      <c r="AE111" s="2"/>
      <c r="AF111" s="2"/>
      <c r="AG111" s="2"/>
      <c r="AH111" s="2"/>
      <c r="AI111" s="2"/>
      <c r="AJ111" s="2"/>
      <c r="AK111" s="5">
        <f t="shared" si="3"/>
        <v>3</v>
      </c>
    </row>
    <row r="112" ht="15.75" hidden="1" customHeight="1">
      <c r="A112" s="5">
        <v>20205.0</v>
      </c>
      <c r="B112" s="2" t="str">
        <f>VLOOKUP(A112,Library!$E$2:$E$128,1,false)</f>
        <v>#N/A</v>
      </c>
      <c r="C112" s="2" t="s">
        <v>166</v>
      </c>
      <c r="D112" s="5">
        <v>5.0</v>
      </c>
      <c r="E112" s="2" t="s">
        <v>131</v>
      </c>
      <c r="F112" s="5">
        <v>1.0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5">
        <v>1.0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5">
        <f t="shared" si="3"/>
        <v>2</v>
      </c>
    </row>
    <row r="113" ht="15.75" hidden="1" customHeight="1">
      <c r="A113" s="5">
        <v>20206.0</v>
      </c>
      <c r="B113" s="2" t="str">
        <f>VLOOKUP(A113,Library!$E$2:$E$128,1,false)</f>
        <v>#N/A</v>
      </c>
      <c r="C113" s="2" t="s">
        <v>167</v>
      </c>
      <c r="D113" s="5">
        <v>5.0</v>
      </c>
      <c r="E113" s="2" t="s">
        <v>131</v>
      </c>
      <c r="F113" s="5">
        <v>1.0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5">
        <v>1.0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5">
        <f t="shared" si="3"/>
        <v>2</v>
      </c>
    </row>
    <row r="114" ht="15.75" hidden="1" customHeight="1">
      <c r="A114" s="5">
        <v>20207.0</v>
      </c>
      <c r="B114" s="2" t="str">
        <f>VLOOKUP(A114,Library!$E$2:$E$128,1,false)</f>
        <v>#N/A</v>
      </c>
      <c r="C114" s="2" t="s">
        <v>168</v>
      </c>
      <c r="D114" s="5">
        <v>5.0</v>
      </c>
      <c r="E114" s="2" t="s">
        <v>131</v>
      </c>
      <c r="F114" s="5">
        <v>1.0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5">
        <v>1.0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5">
        <f t="shared" si="3"/>
        <v>2</v>
      </c>
    </row>
    <row r="115" ht="15.75" hidden="1" customHeight="1">
      <c r="A115" s="5">
        <v>20208.0</v>
      </c>
      <c r="B115" s="2" t="str">
        <f>VLOOKUP(A115,Library!$E$2:$E$128,1,false)</f>
        <v>#N/A</v>
      </c>
      <c r="C115" s="2" t="s">
        <v>169</v>
      </c>
      <c r="D115" s="5">
        <v>5.0</v>
      </c>
      <c r="E115" s="2" t="s">
        <v>131</v>
      </c>
      <c r="F115" s="5">
        <v>1.0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5">
        <v>1.0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5">
        <f t="shared" si="3"/>
        <v>2</v>
      </c>
    </row>
    <row r="116" ht="15.75" hidden="1" customHeight="1">
      <c r="A116" s="5">
        <v>20209.0</v>
      </c>
      <c r="B116" s="2" t="str">
        <f>VLOOKUP(A116,Library!$E$2:$E$128,1,false)</f>
        <v>#N/A</v>
      </c>
      <c r="C116" s="2" t="s">
        <v>170</v>
      </c>
      <c r="D116" s="5">
        <v>5.0</v>
      </c>
      <c r="E116" s="2" t="s">
        <v>131</v>
      </c>
      <c r="F116" s="5">
        <v>1.0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5">
        <v>1.0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5">
        <f t="shared" si="3"/>
        <v>2</v>
      </c>
    </row>
    <row r="117" ht="15.75" hidden="1" customHeight="1">
      <c r="A117" s="5">
        <v>22231.0</v>
      </c>
      <c r="B117" s="2" t="str">
        <f>VLOOKUP(A117,Library!$E$2:$E$128,1,false)</f>
        <v>#N/A</v>
      </c>
      <c r="C117" s="2" t="s">
        <v>171</v>
      </c>
      <c r="D117" s="5">
        <v>2.0</v>
      </c>
      <c r="E117" s="2" t="s">
        <v>34</v>
      </c>
      <c r="F117" s="5">
        <v>1.0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5">
        <v>1.0</v>
      </c>
      <c r="AJ117" s="2"/>
      <c r="AK117" s="5">
        <f t="shared" si="3"/>
        <v>2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K$117">
    <filterColumn colId="7">
      <filters>
        <filter val="1"/>
      </filters>
    </filterColumn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21.5"/>
    <col customWidth="1" min="3" max="3" width="25.75"/>
    <col customWidth="1" min="4" max="6" width="12.63"/>
    <col customWidth="1" min="11" max="11" width="13.5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547</v>
      </c>
      <c r="E1" s="21" t="s">
        <v>549</v>
      </c>
      <c r="F1" s="21" t="s">
        <v>550</v>
      </c>
      <c r="G1" s="21" t="s">
        <v>551</v>
      </c>
      <c r="H1" s="21" t="s">
        <v>552</v>
      </c>
      <c r="I1" s="22" t="s">
        <v>553</v>
      </c>
      <c r="J1" s="39" t="s">
        <v>554</v>
      </c>
      <c r="K1" s="39" t="s">
        <v>918</v>
      </c>
      <c r="L1" s="23" t="s">
        <v>556</v>
      </c>
    </row>
    <row r="2" ht="15.75" customHeight="1">
      <c r="A2" s="7" t="s">
        <v>10</v>
      </c>
      <c r="B2" s="40" t="s">
        <v>557</v>
      </c>
      <c r="C2" s="2" t="s">
        <v>919</v>
      </c>
      <c r="D2" s="2" t="s">
        <v>559</v>
      </c>
      <c r="E2" s="2"/>
      <c r="F2" s="55"/>
      <c r="G2" s="55"/>
      <c r="H2" s="55"/>
      <c r="I2" s="55"/>
      <c r="J2" s="2" t="s">
        <v>688</v>
      </c>
      <c r="K2" s="2" t="s">
        <v>276</v>
      </c>
      <c r="L2" s="4" t="s">
        <v>191</v>
      </c>
    </row>
    <row r="3" ht="15.75" customHeight="1">
      <c r="A3" s="7" t="s">
        <v>10</v>
      </c>
      <c r="B3" s="2" t="s">
        <v>788</v>
      </c>
      <c r="C3" s="2" t="s">
        <v>920</v>
      </c>
      <c r="D3" s="2" t="s">
        <v>559</v>
      </c>
      <c r="E3" s="2"/>
      <c r="F3" s="55"/>
      <c r="G3" s="55"/>
      <c r="H3" s="55"/>
      <c r="I3" s="55"/>
      <c r="J3" s="2" t="s">
        <v>688</v>
      </c>
      <c r="K3" s="2" t="s">
        <v>276</v>
      </c>
      <c r="L3" s="4" t="s">
        <v>191</v>
      </c>
    </row>
    <row r="4" ht="15.75" customHeight="1">
      <c r="A4" s="7" t="s">
        <v>10</v>
      </c>
      <c r="B4" s="40" t="s">
        <v>921</v>
      </c>
      <c r="C4" s="2" t="s">
        <v>922</v>
      </c>
      <c r="D4" s="2" t="s">
        <v>559</v>
      </c>
      <c r="E4" s="2"/>
      <c r="F4" s="55"/>
      <c r="G4" s="56"/>
      <c r="H4" s="55"/>
      <c r="I4" s="55"/>
      <c r="J4" s="2" t="s">
        <v>664</v>
      </c>
      <c r="K4" s="2" t="s">
        <v>276</v>
      </c>
      <c r="L4" s="4"/>
    </row>
    <row r="5" ht="15.75" customHeight="1">
      <c r="A5" s="7" t="s">
        <v>10</v>
      </c>
      <c r="B5" s="2" t="s">
        <v>923</v>
      </c>
      <c r="C5" s="2" t="s">
        <v>924</v>
      </c>
      <c r="D5" s="2" t="s">
        <v>559</v>
      </c>
      <c r="E5" s="2"/>
      <c r="F5" s="55"/>
      <c r="G5" s="56"/>
      <c r="H5" s="55"/>
      <c r="I5" s="55"/>
      <c r="J5" s="2" t="s">
        <v>644</v>
      </c>
      <c r="K5" s="2" t="s">
        <v>276</v>
      </c>
      <c r="L5" s="4"/>
    </row>
    <row r="6" ht="15.75" customHeight="1">
      <c r="A6" s="7" t="s">
        <v>10</v>
      </c>
      <c r="B6" s="40" t="s">
        <v>925</v>
      </c>
      <c r="C6" s="2" t="s">
        <v>926</v>
      </c>
      <c r="D6" s="2" t="s">
        <v>559</v>
      </c>
      <c r="E6" s="2"/>
      <c r="F6" s="55"/>
      <c r="G6" s="55"/>
      <c r="H6" s="55"/>
      <c r="I6" s="55"/>
      <c r="J6" s="2" t="s">
        <v>688</v>
      </c>
      <c r="K6" s="2"/>
      <c r="L6" s="4" t="s">
        <v>191</v>
      </c>
    </row>
    <row r="7" ht="15.75" customHeight="1">
      <c r="A7" s="7" t="s">
        <v>10</v>
      </c>
      <c r="B7" s="2" t="s">
        <v>927</v>
      </c>
      <c r="C7" s="2" t="s">
        <v>928</v>
      </c>
      <c r="D7" s="2" t="s">
        <v>559</v>
      </c>
      <c r="E7" s="2"/>
      <c r="F7" s="55"/>
      <c r="G7" s="55"/>
      <c r="H7" s="55"/>
      <c r="I7" s="55"/>
      <c r="J7" s="2" t="s">
        <v>688</v>
      </c>
      <c r="K7" s="2" t="s">
        <v>276</v>
      </c>
      <c r="L7" s="4" t="s">
        <v>191</v>
      </c>
    </row>
    <row r="8" ht="15.75" customHeight="1">
      <c r="A8" s="7" t="s">
        <v>10</v>
      </c>
      <c r="B8" s="40" t="s">
        <v>929</v>
      </c>
      <c r="C8" s="2" t="s">
        <v>930</v>
      </c>
      <c r="D8" s="2" t="s">
        <v>559</v>
      </c>
      <c r="E8" s="2"/>
      <c r="F8" s="55"/>
      <c r="G8" s="55"/>
      <c r="H8" s="55"/>
      <c r="I8" s="55"/>
      <c r="J8" s="2" t="s">
        <v>688</v>
      </c>
      <c r="K8" s="2" t="s">
        <v>276</v>
      </c>
      <c r="L8" s="4" t="s">
        <v>191</v>
      </c>
    </row>
    <row r="9" ht="15.75" customHeight="1">
      <c r="A9" s="7" t="s">
        <v>10</v>
      </c>
      <c r="B9" s="40" t="s">
        <v>662</v>
      </c>
      <c r="C9" s="2" t="s">
        <v>662</v>
      </c>
      <c r="D9" s="2" t="s">
        <v>559</v>
      </c>
      <c r="E9" s="2"/>
      <c r="F9" s="55"/>
      <c r="G9" s="55"/>
      <c r="H9" s="55"/>
      <c r="I9" s="55"/>
      <c r="J9" s="2" t="s">
        <v>664</v>
      </c>
      <c r="K9" s="2" t="s">
        <v>276</v>
      </c>
      <c r="L9" s="4" t="s">
        <v>191</v>
      </c>
    </row>
    <row r="10" ht="15.75" customHeight="1">
      <c r="A10" s="7" t="s">
        <v>10</v>
      </c>
      <c r="B10" s="7" t="s">
        <v>931</v>
      </c>
      <c r="C10" s="2" t="s">
        <v>932</v>
      </c>
      <c r="D10" s="2" t="s">
        <v>559</v>
      </c>
      <c r="E10" s="2"/>
      <c r="F10" s="55"/>
      <c r="G10" s="55"/>
      <c r="H10" s="55"/>
      <c r="I10" s="55"/>
      <c r="J10" s="2" t="s">
        <v>688</v>
      </c>
      <c r="K10" s="2" t="s">
        <v>276</v>
      </c>
      <c r="L10" s="4"/>
    </row>
    <row r="11" ht="15.75" customHeight="1"/>
    <row r="12" ht="15.75" customHeight="1"/>
    <row r="13" ht="15.75" customHeight="1"/>
    <row r="14" ht="15.75" customHeight="1"/>
    <row r="15" ht="15.75" customHeight="1">
      <c r="B15" s="8" t="s">
        <v>681</v>
      </c>
      <c r="C15" s="8" t="s">
        <v>781</v>
      </c>
    </row>
    <row r="16" ht="15.75" customHeight="1"/>
    <row r="17" ht="15.75" customHeight="1"/>
    <row r="18" ht="15.75" customHeight="1"/>
    <row r="19" ht="15.75" customHeight="1">
      <c r="D19" s="8" t="s">
        <v>933</v>
      </c>
    </row>
    <row r="20" ht="15.75" customHeight="1">
      <c r="C20" s="8" t="s">
        <v>934</v>
      </c>
      <c r="D20" s="8" t="s">
        <v>935</v>
      </c>
    </row>
    <row r="21" ht="15.75" customHeight="1">
      <c r="C21" s="8" t="s">
        <v>936</v>
      </c>
      <c r="D21" s="8" t="s">
        <v>935</v>
      </c>
    </row>
    <row r="22" ht="15.75" customHeight="1">
      <c r="D22" s="8" t="s">
        <v>935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5.63"/>
    <col customWidth="1" min="3" max="3" width="23.75"/>
    <col customWidth="1" min="4" max="4" width="20.13"/>
    <col customWidth="1" min="5" max="5" width="13.63"/>
    <col customWidth="1" min="6" max="6" width="12.13"/>
    <col customWidth="1" min="7" max="7" width="19.75"/>
    <col customWidth="1" min="8" max="8" width="16.63"/>
    <col customWidth="1" min="9" max="9" width="21.0"/>
    <col customWidth="1" min="10" max="10" width="6.5"/>
    <col customWidth="1" min="11" max="11" width="13.5"/>
    <col customWidth="1" min="12" max="12" width="15.13"/>
  </cols>
  <sheetData>
    <row r="1" ht="15.75" customHeight="1">
      <c r="A1" s="57" t="s">
        <v>683</v>
      </c>
      <c r="B1" s="57" t="s">
        <v>545</v>
      </c>
      <c r="C1" s="57" t="s">
        <v>684</v>
      </c>
      <c r="D1" s="58" t="s">
        <v>937</v>
      </c>
      <c r="E1" s="21" t="s">
        <v>549</v>
      </c>
      <c r="F1" s="21" t="s">
        <v>550</v>
      </c>
      <c r="G1" s="21" t="s">
        <v>551</v>
      </c>
      <c r="H1" s="21" t="s">
        <v>552</v>
      </c>
      <c r="I1" s="22" t="s">
        <v>553</v>
      </c>
      <c r="J1" s="39" t="s">
        <v>554</v>
      </c>
      <c r="K1" s="39" t="s">
        <v>918</v>
      </c>
      <c r="L1" s="23" t="s">
        <v>556</v>
      </c>
    </row>
    <row r="2" ht="15.75" customHeight="1">
      <c r="A2" s="7" t="s">
        <v>82</v>
      </c>
      <c r="B2" s="59" t="s">
        <v>938</v>
      </c>
      <c r="C2" s="2" t="s">
        <v>939</v>
      </c>
      <c r="D2" s="2" t="s">
        <v>559</v>
      </c>
      <c r="E2" s="60"/>
      <c r="F2" s="60"/>
      <c r="G2" s="60"/>
      <c r="H2" s="2"/>
      <c r="I2" s="1"/>
      <c r="J2" s="61" t="s">
        <v>688</v>
      </c>
      <c r="K2" s="61" t="s">
        <v>276</v>
      </c>
      <c r="L2" s="8" t="s">
        <v>191</v>
      </c>
      <c r="M2" s="8" t="s">
        <v>940</v>
      </c>
    </row>
    <row r="3" ht="15.75" customHeight="1">
      <c r="A3" s="7" t="s">
        <v>82</v>
      </c>
      <c r="B3" s="2" t="s">
        <v>557</v>
      </c>
      <c r="C3" s="2"/>
      <c r="D3" s="2" t="s">
        <v>559</v>
      </c>
      <c r="E3" s="60"/>
      <c r="F3" s="60"/>
      <c r="G3" s="60"/>
      <c r="H3" s="2"/>
      <c r="I3" s="2"/>
      <c r="J3" s="61" t="s">
        <v>688</v>
      </c>
      <c r="K3" s="61" t="s">
        <v>276</v>
      </c>
    </row>
    <row r="4" ht="15.75" customHeight="1">
      <c r="A4" s="7" t="s">
        <v>82</v>
      </c>
      <c r="B4" s="2" t="s">
        <v>788</v>
      </c>
      <c r="C4" s="2"/>
      <c r="D4" s="2"/>
      <c r="E4" s="62"/>
      <c r="F4" s="62"/>
      <c r="G4" s="62"/>
      <c r="H4" s="2"/>
      <c r="I4" s="2"/>
      <c r="J4" s="61" t="s">
        <v>688</v>
      </c>
      <c r="K4" s="61"/>
    </row>
    <row r="5" ht="15.75" customHeight="1">
      <c r="A5" s="7" t="s">
        <v>82</v>
      </c>
      <c r="B5" s="2" t="s">
        <v>941</v>
      </c>
      <c r="C5" s="2"/>
      <c r="D5" s="2" t="s">
        <v>576</v>
      </c>
      <c r="E5" s="60"/>
      <c r="F5" s="60"/>
      <c r="G5" s="60"/>
      <c r="H5" s="2"/>
      <c r="I5" s="2"/>
      <c r="J5" s="61" t="s">
        <v>688</v>
      </c>
      <c r="K5" s="61" t="s">
        <v>276</v>
      </c>
    </row>
    <row r="6" ht="15.75" customHeight="1">
      <c r="A6" s="7" t="s">
        <v>82</v>
      </c>
      <c r="B6" s="2" t="s">
        <v>942</v>
      </c>
      <c r="C6" s="2"/>
      <c r="D6" s="2" t="s">
        <v>559</v>
      </c>
      <c r="E6" s="60"/>
      <c r="F6" s="60"/>
      <c r="G6" s="63"/>
      <c r="H6" s="2"/>
      <c r="I6" s="2"/>
      <c r="J6" s="61" t="s">
        <v>644</v>
      </c>
      <c r="K6" s="61" t="s">
        <v>276</v>
      </c>
    </row>
    <row r="7" ht="15.75" customHeight="1">
      <c r="A7" s="7" t="s">
        <v>82</v>
      </c>
      <c r="B7" s="2" t="s">
        <v>943</v>
      </c>
      <c r="C7" s="2"/>
      <c r="D7" s="2" t="s">
        <v>559</v>
      </c>
      <c r="E7" s="62"/>
      <c r="F7" s="62"/>
      <c r="G7" s="62"/>
      <c r="H7" s="2"/>
      <c r="I7" s="2"/>
      <c r="J7" s="61" t="s">
        <v>644</v>
      </c>
      <c r="K7" s="61" t="s">
        <v>276</v>
      </c>
      <c r="L7" s="8" t="s">
        <v>191</v>
      </c>
    </row>
    <row r="8" ht="15.75" customHeight="1">
      <c r="A8" s="7" t="s">
        <v>82</v>
      </c>
      <c r="B8" s="2" t="s">
        <v>944</v>
      </c>
      <c r="C8" s="2"/>
      <c r="D8" s="2" t="s">
        <v>559</v>
      </c>
      <c r="E8" s="60"/>
      <c r="F8" s="60"/>
      <c r="G8" s="63"/>
      <c r="H8" s="2"/>
      <c r="I8" s="2"/>
      <c r="J8" s="61" t="s">
        <v>801</v>
      </c>
      <c r="K8" s="61" t="s">
        <v>276</v>
      </c>
    </row>
    <row r="9" ht="15.75" customHeight="1">
      <c r="A9" s="7" t="s">
        <v>82</v>
      </c>
      <c r="B9" s="2" t="s">
        <v>662</v>
      </c>
      <c r="C9" s="2" t="s">
        <v>945</v>
      </c>
      <c r="D9" s="2" t="s">
        <v>559</v>
      </c>
      <c r="E9" s="60"/>
      <c r="F9" s="60"/>
      <c r="G9" s="64"/>
      <c r="H9" s="2"/>
      <c r="I9" s="2"/>
      <c r="J9" s="61" t="s">
        <v>801</v>
      </c>
      <c r="K9" s="61" t="s">
        <v>276</v>
      </c>
      <c r="L9" s="8" t="s">
        <v>191</v>
      </c>
    </row>
    <row r="10" ht="15.75" customHeight="1"/>
    <row r="11" ht="15.75" customHeight="1">
      <c r="B11" s="8" t="s">
        <v>681</v>
      </c>
      <c r="C11" s="8" t="s">
        <v>781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B17" s="8" t="s">
        <v>946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0.25"/>
    <col customWidth="1" min="3" max="3" width="21.5"/>
    <col customWidth="1" min="4" max="4" width="20.25"/>
    <col customWidth="1" min="5" max="5" width="9.63"/>
    <col customWidth="1" min="6" max="6" width="12.0"/>
    <col customWidth="1" min="7" max="7" width="19.38"/>
    <col customWidth="1" min="8" max="8" width="14.5"/>
    <col customWidth="1" min="9" max="9" width="17.0"/>
    <col customWidth="1" min="10" max="10" width="10.5"/>
    <col customWidth="1" min="11" max="11" width="13.5"/>
  </cols>
  <sheetData>
    <row r="1" ht="15.75" customHeight="1">
      <c r="A1" s="65" t="s">
        <v>683</v>
      </c>
      <c r="B1" s="66" t="s">
        <v>545</v>
      </c>
      <c r="C1" s="66" t="s">
        <v>684</v>
      </c>
      <c r="D1" s="67" t="s">
        <v>937</v>
      </c>
      <c r="E1" s="21" t="s">
        <v>549</v>
      </c>
      <c r="F1" s="21" t="s">
        <v>550</v>
      </c>
      <c r="G1" s="21" t="s">
        <v>551</v>
      </c>
      <c r="H1" s="21" t="s">
        <v>552</v>
      </c>
      <c r="I1" s="22" t="s">
        <v>553</v>
      </c>
      <c r="J1" s="39" t="s">
        <v>554</v>
      </c>
      <c r="K1" s="39" t="s">
        <v>918</v>
      </c>
      <c r="L1" s="23" t="s">
        <v>556</v>
      </c>
    </row>
    <row r="2" ht="15.75" customHeight="1">
      <c r="A2" s="68" t="s">
        <v>947</v>
      </c>
      <c r="B2" s="69" t="s">
        <v>557</v>
      </c>
      <c r="C2" s="69"/>
      <c r="D2" s="69" t="s">
        <v>559</v>
      </c>
      <c r="E2" s="60"/>
      <c r="F2" s="60"/>
      <c r="G2" s="70"/>
      <c r="H2" s="2"/>
      <c r="I2" s="1"/>
      <c r="J2" s="61" t="s">
        <v>688</v>
      </c>
      <c r="K2" s="61" t="s">
        <v>276</v>
      </c>
      <c r="L2" s="8" t="s">
        <v>191</v>
      </c>
      <c r="M2" s="8" t="s">
        <v>940</v>
      </c>
    </row>
    <row r="3" ht="15.75" customHeight="1">
      <c r="A3" s="68" t="s">
        <v>947</v>
      </c>
      <c r="B3" s="2" t="s">
        <v>788</v>
      </c>
      <c r="C3" s="69"/>
      <c r="D3" s="2"/>
      <c r="E3" s="2"/>
      <c r="F3" s="62"/>
      <c r="G3" s="62"/>
      <c r="H3" s="2"/>
      <c r="I3" s="2"/>
      <c r="J3" s="61" t="s">
        <v>688</v>
      </c>
      <c r="K3" s="61"/>
    </row>
    <row r="4" ht="15.75" customHeight="1">
      <c r="A4" s="68" t="s">
        <v>947</v>
      </c>
      <c r="B4" s="69" t="s">
        <v>948</v>
      </c>
      <c r="C4" s="69"/>
      <c r="D4" s="69" t="s">
        <v>559</v>
      </c>
      <c r="E4" s="60"/>
      <c r="F4" s="60"/>
      <c r="G4" s="60"/>
      <c r="H4" s="2"/>
      <c r="I4" s="2"/>
      <c r="J4" s="61" t="s">
        <v>688</v>
      </c>
      <c r="K4" s="61" t="s">
        <v>276</v>
      </c>
    </row>
    <row r="5" ht="15.75" customHeight="1">
      <c r="A5" s="68" t="s">
        <v>947</v>
      </c>
      <c r="B5" s="69" t="s">
        <v>941</v>
      </c>
      <c r="C5" s="69"/>
      <c r="D5" s="69" t="s">
        <v>559</v>
      </c>
      <c r="E5" s="60"/>
      <c r="F5" s="60"/>
      <c r="G5" s="60"/>
      <c r="H5" s="2"/>
      <c r="I5" s="2"/>
      <c r="J5" s="61" t="s">
        <v>688</v>
      </c>
      <c r="K5" s="61" t="s">
        <v>276</v>
      </c>
    </row>
    <row r="6" ht="15.75" customHeight="1">
      <c r="A6" s="68" t="s">
        <v>947</v>
      </c>
      <c r="B6" s="69" t="s">
        <v>949</v>
      </c>
      <c r="C6" s="69"/>
      <c r="D6" s="69" t="s">
        <v>559</v>
      </c>
      <c r="E6" s="60"/>
      <c r="F6" s="60"/>
      <c r="G6" s="63"/>
      <c r="H6" s="2"/>
      <c r="I6" s="2"/>
      <c r="J6" s="61" t="s">
        <v>644</v>
      </c>
      <c r="K6" s="61" t="s">
        <v>276</v>
      </c>
      <c r="L6" s="8" t="s">
        <v>191</v>
      </c>
    </row>
    <row r="7" ht="15.75" customHeight="1">
      <c r="A7" s="68" t="s">
        <v>947</v>
      </c>
      <c r="B7" s="69" t="s">
        <v>950</v>
      </c>
      <c r="C7" s="69" t="s">
        <v>951</v>
      </c>
      <c r="D7" s="69" t="s">
        <v>559</v>
      </c>
      <c r="E7" s="62"/>
      <c r="F7" s="62"/>
      <c r="G7" s="62"/>
      <c r="H7" s="2"/>
      <c r="I7" s="2"/>
      <c r="J7" s="61" t="s">
        <v>644</v>
      </c>
      <c r="K7" s="61" t="s">
        <v>276</v>
      </c>
    </row>
    <row r="8" ht="15.75" customHeight="1">
      <c r="A8" s="68" t="s">
        <v>947</v>
      </c>
      <c r="B8" s="69" t="s">
        <v>952</v>
      </c>
      <c r="C8" s="69"/>
      <c r="D8" s="69" t="s">
        <v>559</v>
      </c>
      <c r="E8" s="60"/>
      <c r="F8" s="60"/>
      <c r="G8" s="63"/>
      <c r="H8" s="2"/>
      <c r="I8" s="2"/>
      <c r="J8" s="61" t="s">
        <v>801</v>
      </c>
      <c r="K8" s="61" t="s">
        <v>276</v>
      </c>
    </row>
    <row r="9" ht="15.75" customHeight="1">
      <c r="A9" s="68" t="s">
        <v>947</v>
      </c>
      <c r="B9" s="69" t="s">
        <v>953</v>
      </c>
      <c r="C9" s="69"/>
      <c r="D9" s="69" t="s">
        <v>559</v>
      </c>
      <c r="E9" s="2"/>
      <c r="F9" s="62"/>
      <c r="G9" s="62"/>
      <c r="H9" s="2"/>
      <c r="I9" s="2"/>
      <c r="J9" s="61" t="s">
        <v>801</v>
      </c>
      <c r="K9" s="61" t="s">
        <v>276</v>
      </c>
      <c r="L9" s="8" t="s">
        <v>191</v>
      </c>
    </row>
    <row r="10" ht="15.75" customHeight="1">
      <c r="A10" s="68" t="s">
        <v>947</v>
      </c>
      <c r="B10" s="69" t="s">
        <v>662</v>
      </c>
      <c r="C10" s="69" t="s">
        <v>954</v>
      </c>
      <c r="D10" s="69" t="s">
        <v>559</v>
      </c>
      <c r="E10" s="60"/>
      <c r="F10" s="60"/>
      <c r="G10" s="64"/>
      <c r="H10" s="2"/>
      <c r="I10" s="2"/>
      <c r="J10" s="61" t="s">
        <v>801</v>
      </c>
      <c r="K10" s="61" t="s">
        <v>276</v>
      </c>
      <c r="L10" s="8" t="s">
        <v>191</v>
      </c>
    </row>
    <row r="11" ht="15.75" customHeight="1"/>
    <row r="12" ht="15.75" customHeight="1"/>
    <row r="13" ht="15.75" customHeight="1"/>
    <row r="14" ht="15.75" customHeight="1"/>
    <row r="15" ht="15.75" customHeight="1">
      <c r="B15" s="8" t="s">
        <v>681</v>
      </c>
      <c r="C15" s="8" t="s">
        <v>781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683</v>
      </c>
      <c r="B1" s="19" t="s">
        <v>545</v>
      </c>
      <c r="C1" s="19" t="s">
        <v>684</v>
      </c>
      <c r="D1" s="71" t="s">
        <v>547</v>
      </c>
      <c r="E1" s="72" t="s">
        <v>548</v>
      </c>
      <c r="F1" s="72" t="s">
        <v>955</v>
      </c>
      <c r="G1" s="72" t="s">
        <v>956</v>
      </c>
      <c r="H1" s="72" t="s">
        <v>957</v>
      </c>
      <c r="I1" s="72" t="s">
        <v>958</v>
      </c>
    </row>
    <row r="2" ht="15.75" customHeight="1">
      <c r="A2" s="2" t="s">
        <v>20</v>
      </c>
      <c r="B2" s="2" t="s">
        <v>948</v>
      </c>
      <c r="C2" s="2"/>
      <c r="D2" s="73"/>
      <c r="E2" s="2"/>
      <c r="F2" s="2"/>
      <c r="G2" s="2"/>
      <c r="H2" s="2"/>
      <c r="I2" s="2"/>
    </row>
    <row r="3" ht="15.75" customHeight="1">
      <c r="A3" s="2" t="s">
        <v>20</v>
      </c>
      <c r="B3" s="2" t="s">
        <v>959</v>
      </c>
      <c r="C3" s="2"/>
      <c r="D3" s="73" t="s">
        <v>559</v>
      </c>
      <c r="E3" s="2"/>
      <c r="F3" s="2"/>
      <c r="G3" s="2"/>
      <c r="H3" s="2"/>
      <c r="I3" s="2"/>
    </row>
    <row r="4" ht="15.75" customHeight="1">
      <c r="A4" s="2" t="s">
        <v>20</v>
      </c>
      <c r="B4" s="2" t="s">
        <v>960</v>
      </c>
      <c r="C4" s="2"/>
      <c r="D4" s="73" t="s">
        <v>559</v>
      </c>
      <c r="E4" s="2"/>
      <c r="F4" s="2"/>
      <c r="G4" s="2"/>
      <c r="H4" s="2"/>
      <c r="I4" s="2"/>
    </row>
    <row r="5" ht="15.75" customHeight="1">
      <c r="A5" s="2" t="s">
        <v>20</v>
      </c>
      <c r="B5" s="2" t="s">
        <v>961</v>
      </c>
      <c r="C5" s="2"/>
      <c r="D5" s="73" t="s">
        <v>559</v>
      </c>
      <c r="E5" s="2"/>
      <c r="F5" s="2"/>
      <c r="G5" s="2"/>
      <c r="H5" s="2"/>
      <c r="I5" s="2"/>
    </row>
    <row r="6" ht="15.75" customHeight="1">
      <c r="A6" s="2" t="s">
        <v>20</v>
      </c>
      <c r="B6" s="2" t="s">
        <v>949</v>
      </c>
      <c r="C6" s="2"/>
      <c r="D6" s="73" t="s">
        <v>559</v>
      </c>
      <c r="E6" s="2"/>
      <c r="F6" s="2"/>
      <c r="G6" s="2"/>
      <c r="H6" s="2"/>
      <c r="I6" s="2"/>
    </row>
    <row r="7" ht="15.75" customHeight="1">
      <c r="A7" s="2" t="s">
        <v>20</v>
      </c>
      <c r="B7" s="2" t="s">
        <v>962</v>
      </c>
      <c r="C7" s="2"/>
      <c r="D7" s="73" t="s">
        <v>559</v>
      </c>
      <c r="E7" s="2"/>
      <c r="F7" s="2"/>
      <c r="G7" s="2"/>
      <c r="H7" s="2"/>
      <c r="I7" s="2"/>
    </row>
    <row r="8" ht="15.75" customHeight="1">
      <c r="A8" s="2" t="s">
        <v>20</v>
      </c>
      <c r="B8" s="2" t="s">
        <v>963</v>
      </c>
      <c r="C8" s="2"/>
      <c r="D8" s="73" t="s">
        <v>559</v>
      </c>
      <c r="E8" s="2"/>
      <c r="F8" s="2"/>
      <c r="G8" s="2"/>
      <c r="H8" s="2"/>
      <c r="I8" s="2"/>
    </row>
    <row r="9" ht="15.75" customHeight="1">
      <c r="A9" s="2" t="s">
        <v>20</v>
      </c>
      <c r="B9" s="2" t="s">
        <v>964</v>
      </c>
      <c r="C9" s="2" t="s">
        <v>965</v>
      </c>
      <c r="D9" s="73" t="s">
        <v>559</v>
      </c>
      <c r="E9" s="2" t="s">
        <v>548</v>
      </c>
      <c r="F9" s="2"/>
      <c r="G9" s="2"/>
      <c r="H9" s="2"/>
      <c r="I9" s="2"/>
    </row>
    <row r="10" ht="15.75" customHeight="1">
      <c r="A10" s="2" t="s">
        <v>20</v>
      </c>
      <c r="B10" s="2" t="s">
        <v>966</v>
      </c>
      <c r="C10" s="2"/>
      <c r="D10" s="73" t="s">
        <v>559</v>
      </c>
      <c r="E10" s="2"/>
      <c r="F10" s="2"/>
      <c r="G10" s="2"/>
      <c r="H10" s="2"/>
      <c r="I10" s="2"/>
    </row>
    <row r="11" ht="15.75" customHeight="1">
      <c r="A11" s="2" t="s">
        <v>20</v>
      </c>
      <c r="B11" s="2" t="s">
        <v>967</v>
      </c>
      <c r="C11" s="2"/>
      <c r="D11" s="73" t="s">
        <v>559</v>
      </c>
      <c r="E11" s="2"/>
      <c r="F11" s="2"/>
      <c r="G11" s="2"/>
      <c r="H11" s="2"/>
      <c r="I11" s="2"/>
    </row>
    <row r="12" ht="15.75" customHeight="1">
      <c r="A12" s="2" t="s">
        <v>20</v>
      </c>
      <c r="B12" s="2" t="s">
        <v>968</v>
      </c>
      <c r="C12" s="2"/>
      <c r="D12" s="73" t="s">
        <v>559</v>
      </c>
      <c r="E12" s="2"/>
      <c r="F12" s="2"/>
      <c r="G12" s="2"/>
      <c r="H12" s="2"/>
      <c r="I12" s="2"/>
    </row>
    <row r="13" ht="15.75" customHeight="1">
      <c r="A13" s="2" t="s">
        <v>20</v>
      </c>
      <c r="B13" s="2" t="s">
        <v>969</v>
      </c>
      <c r="C13" s="2"/>
      <c r="D13" s="73" t="s">
        <v>559</v>
      </c>
      <c r="E13" s="2"/>
      <c r="F13" s="2"/>
      <c r="G13" s="2"/>
      <c r="H13" s="2"/>
      <c r="I13" s="2"/>
    </row>
    <row r="14" ht="15.75" customHeight="1">
      <c r="A14" s="2" t="s">
        <v>20</v>
      </c>
      <c r="B14" s="2" t="s">
        <v>970</v>
      </c>
      <c r="C14" s="2"/>
      <c r="D14" s="73" t="s">
        <v>559</v>
      </c>
      <c r="E14" s="2"/>
      <c r="F14" s="2"/>
      <c r="G14" s="2"/>
      <c r="H14" s="2"/>
      <c r="I14" s="2"/>
    </row>
    <row r="15" ht="15.75" customHeight="1">
      <c r="A15" s="2" t="s">
        <v>20</v>
      </c>
      <c r="B15" s="2" t="s">
        <v>971</v>
      </c>
      <c r="C15" s="2"/>
      <c r="D15" s="73"/>
      <c r="E15" s="2"/>
      <c r="F15" s="2"/>
      <c r="G15" s="2"/>
      <c r="H15" s="2"/>
      <c r="I15" s="2"/>
    </row>
    <row r="16" ht="15.75" customHeight="1">
      <c r="A16" s="2" t="s">
        <v>20</v>
      </c>
      <c r="B16" s="2" t="s">
        <v>972</v>
      </c>
      <c r="C16" s="2"/>
      <c r="D16" s="73"/>
      <c r="E16" s="2"/>
      <c r="F16" s="2"/>
      <c r="G16" s="2"/>
      <c r="H16" s="2"/>
      <c r="I16" s="2"/>
    </row>
    <row r="17" ht="15.75" customHeight="1">
      <c r="A17" s="2" t="s">
        <v>20</v>
      </c>
      <c r="B17" s="2" t="s">
        <v>941</v>
      </c>
      <c r="C17" s="2"/>
      <c r="D17" s="73"/>
      <c r="E17" s="2"/>
      <c r="F17" s="2"/>
      <c r="G17" s="2"/>
      <c r="H17" s="2"/>
      <c r="I17" s="2"/>
    </row>
    <row r="18" ht="15.75" customHeight="1">
      <c r="A18" s="2" t="s">
        <v>20</v>
      </c>
      <c r="B18" s="2" t="s">
        <v>973</v>
      </c>
      <c r="C18" s="2"/>
      <c r="D18" s="73" t="s">
        <v>559</v>
      </c>
      <c r="E18" s="2" t="s">
        <v>548</v>
      </c>
      <c r="F18" s="2"/>
      <c r="G18" s="2"/>
      <c r="H18" s="2"/>
      <c r="I18" s="2"/>
    </row>
    <row r="19" ht="15.75" customHeight="1">
      <c r="A19" s="2" t="s">
        <v>20</v>
      </c>
      <c r="B19" s="2" t="s">
        <v>974</v>
      </c>
      <c r="C19" s="2"/>
      <c r="D19" s="73" t="s">
        <v>559</v>
      </c>
      <c r="E19" s="2" t="s">
        <v>548</v>
      </c>
      <c r="F19" s="2"/>
      <c r="G19" s="2"/>
      <c r="H19" s="2"/>
      <c r="I19" s="2"/>
    </row>
    <row r="20" ht="15.75" customHeight="1">
      <c r="A20" s="2" t="s">
        <v>20</v>
      </c>
      <c r="B20" s="2" t="s">
        <v>975</v>
      </c>
      <c r="C20" s="2" t="s">
        <v>976</v>
      </c>
      <c r="D20" s="73" t="s">
        <v>559</v>
      </c>
      <c r="E20" s="2"/>
      <c r="F20" s="2"/>
      <c r="G20" s="2"/>
      <c r="H20" s="2"/>
      <c r="I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683</v>
      </c>
      <c r="B1" s="19" t="s">
        <v>545</v>
      </c>
      <c r="C1" s="19" t="s">
        <v>684</v>
      </c>
      <c r="D1" s="71" t="s">
        <v>547</v>
      </c>
      <c r="E1" s="72" t="s">
        <v>548</v>
      </c>
      <c r="F1" s="72" t="s">
        <v>955</v>
      </c>
      <c r="G1" s="72" t="s">
        <v>956</v>
      </c>
      <c r="H1" s="72" t="s">
        <v>957</v>
      </c>
      <c r="I1" s="72" t="s">
        <v>958</v>
      </c>
    </row>
    <row r="2" ht="15.75" customHeight="1">
      <c r="A2" s="2" t="s">
        <v>9</v>
      </c>
      <c r="B2" s="2" t="s">
        <v>948</v>
      </c>
      <c r="C2" s="2"/>
      <c r="D2" s="73"/>
      <c r="E2" s="2"/>
      <c r="F2" s="2"/>
      <c r="G2" s="2"/>
      <c r="H2" s="2"/>
      <c r="I2" s="2"/>
    </row>
    <row r="3" ht="15.75" customHeight="1">
      <c r="A3" s="2" t="s">
        <v>9</v>
      </c>
      <c r="B3" s="2" t="s">
        <v>959</v>
      </c>
      <c r="C3" s="2"/>
      <c r="D3" s="73" t="s">
        <v>559</v>
      </c>
      <c r="E3" s="2"/>
      <c r="F3" s="2"/>
      <c r="G3" s="2"/>
      <c r="H3" s="2"/>
      <c r="I3" s="2"/>
    </row>
    <row r="4" ht="15.75" customHeight="1">
      <c r="A4" s="2" t="s">
        <v>9</v>
      </c>
      <c r="B4" s="2" t="s">
        <v>960</v>
      </c>
      <c r="C4" s="2"/>
      <c r="D4" s="73" t="s">
        <v>559</v>
      </c>
      <c r="E4" s="2"/>
      <c r="F4" s="2"/>
      <c r="G4" s="2"/>
      <c r="H4" s="2"/>
      <c r="I4" s="2"/>
    </row>
    <row r="5" ht="15.75" customHeight="1">
      <c r="A5" s="2" t="s">
        <v>9</v>
      </c>
      <c r="B5" s="2" t="s">
        <v>977</v>
      </c>
      <c r="C5" s="2"/>
      <c r="D5" s="73" t="s">
        <v>559</v>
      </c>
      <c r="E5" s="2"/>
      <c r="F5" s="2"/>
      <c r="G5" s="2"/>
      <c r="H5" s="2"/>
      <c r="I5" s="2"/>
    </row>
    <row r="6" ht="15.75" customHeight="1">
      <c r="A6" s="2" t="s">
        <v>9</v>
      </c>
      <c r="B6" s="2" t="s">
        <v>943</v>
      </c>
      <c r="C6" s="2"/>
      <c r="D6" s="73" t="s">
        <v>559</v>
      </c>
      <c r="E6" s="2"/>
      <c r="F6" s="2"/>
      <c r="G6" s="2"/>
      <c r="H6" s="2"/>
      <c r="I6" s="2"/>
    </row>
    <row r="7" ht="15.75" customHeight="1">
      <c r="A7" s="2" t="s">
        <v>9</v>
      </c>
      <c r="B7" s="2" t="s">
        <v>978</v>
      </c>
      <c r="C7" s="2"/>
      <c r="D7" s="73" t="s">
        <v>559</v>
      </c>
      <c r="E7" s="2"/>
      <c r="F7" s="2"/>
      <c r="G7" s="2"/>
      <c r="H7" s="2"/>
      <c r="I7" s="2"/>
    </row>
    <row r="8" ht="15.75" customHeight="1">
      <c r="A8" s="2" t="s">
        <v>9</v>
      </c>
      <c r="B8" s="2" t="s">
        <v>963</v>
      </c>
      <c r="C8" s="2"/>
      <c r="D8" s="73" t="s">
        <v>559</v>
      </c>
      <c r="E8" s="2"/>
      <c r="F8" s="2"/>
      <c r="G8" s="2"/>
      <c r="H8" s="2"/>
      <c r="I8" s="2"/>
    </row>
    <row r="9" ht="15.75" customHeight="1">
      <c r="A9" s="2" t="s">
        <v>9</v>
      </c>
      <c r="B9" s="2" t="s">
        <v>979</v>
      </c>
      <c r="C9" s="2" t="s">
        <v>980</v>
      </c>
      <c r="D9" s="73" t="s">
        <v>559</v>
      </c>
      <c r="E9" s="2" t="s">
        <v>548</v>
      </c>
      <c r="F9" s="2"/>
      <c r="G9" s="2"/>
      <c r="H9" s="2"/>
      <c r="I9" s="2"/>
    </row>
    <row r="10" ht="15.75" customHeight="1">
      <c r="A10" s="2" t="s">
        <v>9</v>
      </c>
      <c r="B10" s="2" t="s">
        <v>966</v>
      </c>
      <c r="C10" s="2"/>
      <c r="D10" s="73" t="s">
        <v>559</v>
      </c>
      <c r="E10" s="2"/>
      <c r="F10" s="2"/>
      <c r="G10" s="2"/>
      <c r="H10" s="2"/>
      <c r="I10" s="2"/>
    </row>
    <row r="11" ht="15.75" customHeight="1">
      <c r="A11" s="2" t="s">
        <v>9</v>
      </c>
      <c r="B11" s="2" t="s">
        <v>967</v>
      </c>
      <c r="C11" s="2"/>
      <c r="D11" s="73" t="s">
        <v>559</v>
      </c>
      <c r="E11" s="2"/>
      <c r="F11" s="2"/>
      <c r="G11" s="2"/>
      <c r="H11" s="2"/>
      <c r="I11" s="2"/>
    </row>
    <row r="12" ht="15.75" customHeight="1">
      <c r="A12" s="2" t="s">
        <v>9</v>
      </c>
      <c r="B12" s="2" t="s">
        <v>968</v>
      </c>
      <c r="C12" s="2"/>
      <c r="D12" s="73" t="s">
        <v>559</v>
      </c>
      <c r="E12" s="2"/>
      <c r="F12" s="2"/>
      <c r="G12" s="2"/>
      <c r="H12" s="2"/>
      <c r="I12" s="2"/>
    </row>
    <row r="13" ht="15.75" customHeight="1">
      <c r="A13" s="2" t="s">
        <v>9</v>
      </c>
      <c r="B13" s="2" t="s">
        <v>969</v>
      </c>
      <c r="C13" s="2"/>
      <c r="D13" s="73" t="s">
        <v>576</v>
      </c>
      <c r="E13" s="2"/>
      <c r="F13" s="2"/>
      <c r="G13" s="2"/>
      <c r="H13" s="2"/>
      <c r="I13" s="2"/>
    </row>
    <row r="14" ht="15.75" customHeight="1">
      <c r="A14" s="2" t="s">
        <v>9</v>
      </c>
      <c r="B14" s="2" t="s">
        <v>971</v>
      </c>
      <c r="C14" s="2"/>
      <c r="D14" s="73"/>
      <c r="E14" s="2"/>
      <c r="F14" s="2"/>
      <c r="G14" s="2"/>
      <c r="H14" s="2"/>
      <c r="I14" s="2"/>
    </row>
    <row r="15" ht="15.75" customHeight="1">
      <c r="A15" s="2" t="s">
        <v>9</v>
      </c>
      <c r="B15" s="2" t="s">
        <v>972</v>
      </c>
      <c r="C15" s="2"/>
      <c r="D15" s="73"/>
      <c r="E15" s="2"/>
      <c r="F15" s="2"/>
      <c r="G15" s="2"/>
      <c r="H15" s="2"/>
      <c r="I15" s="2"/>
    </row>
    <row r="16" ht="15.75" customHeight="1">
      <c r="A16" s="2" t="s">
        <v>9</v>
      </c>
      <c r="B16" s="2" t="s">
        <v>941</v>
      </c>
      <c r="C16" s="2"/>
      <c r="D16" s="73"/>
      <c r="E16" s="2"/>
      <c r="F16" s="2"/>
      <c r="G16" s="2"/>
      <c r="H16" s="2"/>
      <c r="I16" s="2"/>
    </row>
    <row r="17" ht="15.75" customHeight="1">
      <c r="A17" s="2" t="s">
        <v>9</v>
      </c>
      <c r="B17" s="2" t="s">
        <v>973</v>
      </c>
      <c r="C17" s="2"/>
      <c r="D17" s="73" t="s">
        <v>559</v>
      </c>
      <c r="E17" s="2" t="s">
        <v>548</v>
      </c>
      <c r="F17" s="2"/>
      <c r="G17" s="2"/>
      <c r="H17" s="2"/>
      <c r="I17" s="2"/>
    </row>
    <row r="18" ht="15.75" customHeight="1">
      <c r="A18" s="2" t="s">
        <v>9</v>
      </c>
      <c r="B18" s="2" t="s">
        <v>974</v>
      </c>
      <c r="C18" s="2"/>
      <c r="D18" s="73" t="s">
        <v>559</v>
      </c>
      <c r="E18" s="2" t="s">
        <v>548</v>
      </c>
      <c r="F18" s="2"/>
      <c r="G18" s="2"/>
      <c r="H18" s="2"/>
      <c r="I18" s="2"/>
    </row>
    <row r="19" ht="15.75" customHeight="1">
      <c r="A19" s="2" t="s">
        <v>9</v>
      </c>
      <c r="B19" s="2" t="s">
        <v>975</v>
      </c>
      <c r="C19" s="2" t="s">
        <v>976</v>
      </c>
      <c r="D19" s="73" t="s">
        <v>559</v>
      </c>
      <c r="E19" s="2"/>
      <c r="F19" s="2"/>
      <c r="G19" s="2"/>
      <c r="H19" s="2"/>
      <c r="I19" s="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547</v>
      </c>
    </row>
    <row r="2" ht="15.75" customHeight="1">
      <c r="A2" s="74" t="s">
        <v>17</v>
      </c>
      <c r="B2" s="2" t="s">
        <v>981</v>
      </c>
      <c r="C2" s="2"/>
      <c r="D2" s="2"/>
    </row>
    <row r="3" ht="15.75" customHeight="1">
      <c r="A3" s="74" t="s">
        <v>17</v>
      </c>
      <c r="B3" s="2" t="s">
        <v>693</v>
      </c>
      <c r="C3" s="2"/>
      <c r="D3" s="2"/>
    </row>
    <row r="4" ht="15.75" customHeight="1">
      <c r="A4" s="74" t="s">
        <v>17</v>
      </c>
      <c r="B4" s="2" t="s">
        <v>982</v>
      </c>
      <c r="C4" s="2"/>
      <c r="D4" s="2" t="s">
        <v>983</v>
      </c>
    </row>
    <row r="5" ht="15.75" customHeight="1">
      <c r="A5" s="74" t="s">
        <v>17</v>
      </c>
      <c r="B5" s="2" t="s">
        <v>984</v>
      </c>
      <c r="C5" s="2"/>
      <c r="D5" s="2"/>
    </row>
    <row r="6" ht="15.75" customHeight="1">
      <c r="A6" s="74" t="s">
        <v>17</v>
      </c>
      <c r="B6" s="2" t="s">
        <v>985</v>
      </c>
      <c r="C6" s="2"/>
      <c r="D6" s="2" t="s">
        <v>983</v>
      </c>
    </row>
    <row r="7" ht="15.75" customHeight="1">
      <c r="A7" s="74" t="s">
        <v>17</v>
      </c>
      <c r="B7" s="2" t="s">
        <v>986</v>
      </c>
      <c r="C7" s="2"/>
      <c r="D7" s="2" t="s">
        <v>983</v>
      </c>
    </row>
    <row r="8" ht="15.75" customHeight="1">
      <c r="A8" s="74" t="s">
        <v>17</v>
      </c>
      <c r="B8" s="2" t="s">
        <v>987</v>
      </c>
      <c r="C8" s="2"/>
      <c r="D8" s="2" t="s">
        <v>576</v>
      </c>
    </row>
    <row r="9" ht="15.75" customHeight="1">
      <c r="A9" s="74" t="s">
        <v>17</v>
      </c>
      <c r="B9" s="2" t="s">
        <v>988</v>
      </c>
      <c r="C9" s="2"/>
      <c r="D9" s="2" t="s">
        <v>576</v>
      </c>
    </row>
    <row r="10" ht="15.75" customHeight="1">
      <c r="A10" s="74" t="s">
        <v>17</v>
      </c>
      <c r="B10" s="2" t="s">
        <v>941</v>
      </c>
      <c r="C10" s="2"/>
      <c r="D10" s="2" t="s">
        <v>576</v>
      </c>
    </row>
    <row r="11" ht="15.75" customHeight="1">
      <c r="A11" s="74" t="s">
        <v>17</v>
      </c>
      <c r="B11" s="2" t="s">
        <v>989</v>
      </c>
      <c r="C11" s="2"/>
      <c r="D11" s="2" t="s">
        <v>576</v>
      </c>
    </row>
    <row r="12" ht="15.75" customHeight="1">
      <c r="A12" s="74" t="s">
        <v>17</v>
      </c>
      <c r="B12" s="2" t="s">
        <v>990</v>
      </c>
      <c r="C12" s="2"/>
      <c r="D12" s="2" t="s">
        <v>576</v>
      </c>
    </row>
    <row r="13" ht="15.75" customHeight="1">
      <c r="A13" s="74" t="s">
        <v>17</v>
      </c>
      <c r="B13" s="2" t="s">
        <v>991</v>
      </c>
      <c r="C13" s="2"/>
      <c r="D13" s="2" t="s">
        <v>576</v>
      </c>
    </row>
    <row r="14" ht="15.75" customHeight="1">
      <c r="A14" s="74" t="s">
        <v>17</v>
      </c>
      <c r="B14" s="2" t="s">
        <v>973</v>
      </c>
      <c r="C14" s="2"/>
      <c r="D14" s="2" t="s">
        <v>983</v>
      </c>
    </row>
    <row r="15" ht="15.75" customHeight="1">
      <c r="A15" s="74" t="s">
        <v>17</v>
      </c>
      <c r="B15" s="2" t="s">
        <v>992</v>
      </c>
      <c r="C15" s="2"/>
      <c r="D15" s="2" t="s">
        <v>983</v>
      </c>
    </row>
    <row r="16" ht="15.75" customHeight="1">
      <c r="A16" s="74" t="s">
        <v>17</v>
      </c>
      <c r="B16" s="2" t="s">
        <v>993</v>
      </c>
      <c r="C16" s="2"/>
      <c r="D16" s="2"/>
    </row>
    <row r="17" ht="15.75" customHeight="1">
      <c r="A17" s="74" t="s">
        <v>17</v>
      </c>
      <c r="B17" s="2" t="s">
        <v>994</v>
      </c>
      <c r="C17" s="2"/>
      <c r="D17" s="2" t="s">
        <v>983</v>
      </c>
    </row>
    <row r="18" ht="15.75" customHeight="1">
      <c r="A18" s="74" t="s">
        <v>17</v>
      </c>
      <c r="B18" s="2" t="s">
        <v>995</v>
      </c>
      <c r="C18" s="2"/>
      <c r="D18" s="2"/>
    </row>
    <row r="19" ht="15.75" customHeight="1">
      <c r="A19" s="74" t="s">
        <v>17</v>
      </c>
      <c r="B19" s="2" t="s">
        <v>996</v>
      </c>
      <c r="C19" s="2"/>
      <c r="D19" s="2" t="s">
        <v>576</v>
      </c>
    </row>
    <row r="20" ht="15.75" customHeight="1">
      <c r="A20" s="74" t="s">
        <v>17</v>
      </c>
      <c r="B20" s="2" t="s">
        <v>997</v>
      </c>
      <c r="C20" s="2"/>
      <c r="D20" s="2"/>
    </row>
    <row r="21" ht="15.75" customHeight="1">
      <c r="A21" s="74" t="s">
        <v>17</v>
      </c>
      <c r="B21" s="2" t="s">
        <v>998</v>
      </c>
      <c r="C21" s="2"/>
      <c r="D21" s="2"/>
    </row>
    <row r="22" ht="15.75" customHeight="1">
      <c r="A22" s="74" t="s">
        <v>17</v>
      </c>
      <c r="B22" s="2" t="s">
        <v>999</v>
      </c>
      <c r="C22" s="2"/>
      <c r="D22" s="2"/>
    </row>
    <row r="23" ht="15.75" customHeight="1">
      <c r="A23" s="74" t="s">
        <v>17</v>
      </c>
      <c r="B23" s="2" t="s">
        <v>1000</v>
      </c>
      <c r="C23" s="2"/>
      <c r="D23" s="2"/>
    </row>
    <row r="24" ht="15.75" customHeight="1">
      <c r="A24" s="74" t="s">
        <v>17</v>
      </c>
      <c r="B24" s="2" t="s">
        <v>1001</v>
      </c>
      <c r="C24" s="2"/>
      <c r="D24" s="2"/>
    </row>
    <row r="25" ht="15.75" customHeight="1">
      <c r="A25" s="74" t="s">
        <v>17</v>
      </c>
      <c r="B25" s="2" t="s">
        <v>1002</v>
      </c>
      <c r="C25" s="2"/>
      <c r="D25" s="2" t="s">
        <v>983</v>
      </c>
    </row>
    <row r="26" ht="15.75" customHeight="1">
      <c r="A26" s="74" t="s">
        <v>17</v>
      </c>
      <c r="B26" s="2" t="s">
        <v>1003</v>
      </c>
      <c r="C26" s="2" t="s">
        <v>1004</v>
      </c>
      <c r="D26" s="2" t="s">
        <v>559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5"/>
    <col customWidth="1" min="3" max="3" width="23.75"/>
    <col customWidth="1" min="4" max="6" width="12.63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547</v>
      </c>
      <c r="E1" s="72" t="s">
        <v>548</v>
      </c>
      <c r="F1" s="21" t="s">
        <v>549</v>
      </c>
      <c r="G1" s="21" t="s">
        <v>550</v>
      </c>
      <c r="H1" s="21" t="s">
        <v>551</v>
      </c>
      <c r="I1" s="21" t="s">
        <v>552</v>
      </c>
      <c r="J1" s="22" t="s">
        <v>553</v>
      </c>
      <c r="K1" s="40" t="s">
        <v>554</v>
      </c>
      <c r="L1" s="40" t="s">
        <v>787</v>
      </c>
      <c r="M1" s="23" t="s">
        <v>556</v>
      </c>
    </row>
    <row r="2" ht="15.75" customHeight="1">
      <c r="A2" s="7" t="s">
        <v>18</v>
      </c>
      <c r="B2" s="7" t="s">
        <v>1005</v>
      </c>
      <c r="C2" s="2"/>
      <c r="D2" s="2"/>
      <c r="E2" s="2"/>
      <c r="F2" s="1"/>
      <c r="G2" s="2"/>
      <c r="H2" s="2"/>
      <c r="I2" s="2"/>
      <c r="J2" s="2"/>
      <c r="K2" s="2"/>
      <c r="L2" s="2"/>
      <c r="M2" s="4"/>
    </row>
    <row r="3" ht="15.75" customHeight="1">
      <c r="A3" s="7" t="s">
        <v>18</v>
      </c>
      <c r="B3" s="7" t="s">
        <v>1006</v>
      </c>
      <c r="C3" s="2"/>
      <c r="D3" s="2"/>
      <c r="E3" s="2"/>
      <c r="F3" s="2"/>
      <c r="G3" s="2"/>
      <c r="H3" s="2"/>
      <c r="I3" s="2"/>
      <c r="J3" s="2"/>
      <c r="K3" s="2"/>
      <c r="L3" s="2"/>
      <c r="M3" s="4"/>
    </row>
    <row r="4" ht="15.75" customHeight="1">
      <c r="A4" s="7" t="s">
        <v>18</v>
      </c>
      <c r="B4" s="75" t="s">
        <v>557</v>
      </c>
      <c r="C4" s="40"/>
      <c r="D4" s="40" t="s">
        <v>559</v>
      </c>
      <c r="E4" s="2"/>
      <c r="F4" s="2"/>
      <c r="G4" s="2"/>
      <c r="H4" s="55"/>
      <c r="I4" s="55"/>
      <c r="J4" s="55"/>
      <c r="K4" s="2" t="s">
        <v>688</v>
      </c>
      <c r="L4" s="2" t="s">
        <v>888</v>
      </c>
      <c r="M4" s="4" t="s">
        <v>191</v>
      </c>
    </row>
    <row r="5" ht="15.75" customHeight="1">
      <c r="A5" s="7" t="s">
        <v>18</v>
      </c>
      <c r="B5" s="75" t="s">
        <v>1007</v>
      </c>
      <c r="C5" s="40"/>
      <c r="D5" s="40" t="s">
        <v>559</v>
      </c>
      <c r="E5" s="2"/>
      <c r="F5" s="2"/>
      <c r="G5" s="2"/>
      <c r="H5" s="55"/>
      <c r="I5" s="55"/>
      <c r="J5" s="55"/>
      <c r="K5" s="2" t="s">
        <v>688</v>
      </c>
      <c r="L5" s="2"/>
      <c r="M5" s="4"/>
    </row>
    <row r="6" ht="15.75" customHeight="1">
      <c r="A6" s="7" t="s">
        <v>18</v>
      </c>
      <c r="B6" s="7" t="s">
        <v>1008</v>
      </c>
      <c r="C6" s="2"/>
      <c r="D6" s="2"/>
      <c r="E6" s="2"/>
      <c r="F6" s="2"/>
      <c r="G6" s="2"/>
      <c r="H6" s="2"/>
      <c r="I6" s="2"/>
      <c r="J6" s="2"/>
      <c r="K6" s="2"/>
      <c r="L6" s="2"/>
      <c r="M6" s="4"/>
    </row>
    <row r="7" ht="15.75" customHeight="1">
      <c r="A7" s="7" t="s">
        <v>18</v>
      </c>
      <c r="B7" s="75" t="s">
        <v>1009</v>
      </c>
      <c r="C7" s="40"/>
      <c r="D7" s="40" t="s">
        <v>559</v>
      </c>
      <c r="E7" s="2"/>
      <c r="F7" s="2"/>
      <c r="G7" s="2"/>
      <c r="H7" s="2"/>
      <c r="I7" s="2"/>
      <c r="J7" s="2"/>
      <c r="K7" s="2" t="s">
        <v>1010</v>
      </c>
      <c r="L7" s="2" t="s">
        <v>888</v>
      </c>
      <c r="M7" s="4"/>
    </row>
    <row r="8" ht="15.75" customHeight="1">
      <c r="A8" s="7" t="s">
        <v>18</v>
      </c>
      <c r="B8" s="61" t="s">
        <v>1011</v>
      </c>
      <c r="C8" s="2"/>
      <c r="D8" s="2" t="s">
        <v>559</v>
      </c>
      <c r="E8" s="2"/>
      <c r="F8" s="2"/>
      <c r="G8" s="2"/>
      <c r="H8" s="2"/>
      <c r="I8" s="2"/>
      <c r="J8" s="2"/>
      <c r="K8" s="2" t="s">
        <v>1012</v>
      </c>
      <c r="L8" s="2" t="s">
        <v>888</v>
      </c>
      <c r="M8" s="4" t="s">
        <v>191</v>
      </c>
    </row>
    <row r="9" ht="15.75" customHeight="1">
      <c r="A9" s="7" t="s">
        <v>18</v>
      </c>
      <c r="B9" s="61" t="s">
        <v>1013</v>
      </c>
      <c r="C9" s="2"/>
      <c r="D9" s="2" t="s">
        <v>559</v>
      </c>
      <c r="E9" s="2"/>
      <c r="F9" s="2"/>
      <c r="G9" s="2"/>
      <c r="H9" s="2"/>
      <c r="I9" s="2"/>
      <c r="J9" s="2"/>
      <c r="K9" s="2" t="s">
        <v>664</v>
      </c>
      <c r="L9" s="2" t="s">
        <v>888</v>
      </c>
      <c r="M9" s="4" t="s">
        <v>191</v>
      </c>
    </row>
    <row r="10" ht="15.75" customHeight="1">
      <c r="A10" s="7" t="s">
        <v>18</v>
      </c>
      <c r="B10" s="75" t="s">
        <v>1014</v>
      </c>
      <c r="C10" s="40"/>
      <c r="D10" s="40" t="s">
        <v>559</v>
      </c>
      <c r="E10" s="2"/>
      <c r="F10" s="2"/>
      <c r="G10" s="2"/>
      <c r="H10" s="55"/>
      <c r="I10" s="55"/>
      <c r="J10" s="55"/>
      <c r="K10" s="2" t="s">
        <v>644</v>
      </c>
      <c r="L10" s="2" t="s">
        <v>890</v>
      </c>
      <c r="M10" s="4"/>
    </row>
    <row r="11" ht="15.75" customHeight="1">
      <c r="A11" s="7" t="s">
        <v>18</v>
      </c>
      <c r="B11" s="75" t="s">
        <v>1015</v>
      </c>
      <c r="C11" s="40" t="s">
        <v>1016</v>
      </c>
      <c r="D11" s="40" t="s">
        <v>559</v>
      </c>
      <c r="E11" s="2" t="s">
        <v>548</v>
      </c>
      <c r="F11" s="2"/>
      <c r="G11" s="2"/>
      <c r="H11" s="55"/>
      <c r="I11" s="55"/>
      <c r="J11" s="55"/>
      <c r="K11" s="2" t="s">
        <v>1010</v>
      </c>
      <c r="L11" s="2" t="s">
        <v>888</v>
      </c>
      <c r="M11" s="4" t="s">
        <v>191</v>
      </c>
    </row>
    <row r="12" ht="15.75" customHeight="1">
      <c r="A12" s="7" t="s">
        <v>18</v>
      </c>
      <c r="B12" s="11" t="s">
        <v>1017</v>
      </c>
      <c r="C12" s="40"/>
      <c r="D12" s="40" t="s">
        <v>559</v>
      </c>
      <c r="E12" s="2"/>
      <c r="F12" s="2"/>
      <c r="G12" s="2"/>
      <c r="H12" s="76"/>
      <c r="I12" s="55"/>
      <c r="J12" s="55"/>
      <c r="K12" s="2" t="s">
        <v>1018</v>
      </c>
      <c r="L12" s="2" t="s">
        <v>890</v>
      </c>
      <c r="M12" s="4"/>
    </row>
    <row r="13" ht="15.75" customHeight="1">
      <c r="A13" s="7" t="s">
        <v>18</v>
      </c>
      <c r="B13" s="7" t="s">
        <v>1019</v>
      </c>
      <c r="C13" s="2"/>
      <c r="D13" s="2"/>
      <c r="E13" s="2"/>
      <c r="F13" s="2"/>
      <c r="G13" s="2"/>
      <c r="H13" s="2"/>
      <c r="I13" s="53"/>
      <c r="J13" s="53"/>
      <c r="K13" s="2"/>
      <c r="L13" s="2"/>
      <c r="M13" s="4"/>
    </row>
    <row r="14" ht="15.75" customHeight="1">
      <c r="A14" s="7" t="s">
        <v>18</v>
      </c>
      <c r="B14" s="7" t="s">
        <v>1020</v>
      </c>
      <c r="C14" s="2"/>
      <c r="D14" s="2"/>
      <c r="E14" s="2"/>
      <c r="F14" s="2"/>
      <c r="G14" s="2"/>
      <c r="H14" s="2"/>
      <c r="I14" s="53"/>
      <c r="J14" s="53"/>
      <c r="K14" s="2"/>
      <c r="L14" s="2"/>
      <c r="M14" s="4"/>
    </row>
    <row r="15" ht="15.75" customHeight="1">
      <c r="A15" s="7" t="s">
        <v>18</v>
      </c>
      <c r="B15" s="61" t="s">
        <v>1021</v>
      </c>
      <c r="C15" s="2"/>
      <c r="D15" s="2" t="s">
        <v>559</v>
      </c>
      <c r="E15" s="2"/>
      <c r="F15" s="2"/>
      <c r="G15" s="2"/>
      <c r="H15" s="55"/>
      <c r="I15" s="55"/>
      <c r="J15" s="55"/>
      <c r="K15" s="2" t="s">
        <v>664</v>
      </c>
      <c r="L15" s="2" t="s">
        <v>888</v>
      </c>
      <c r="M15" s="4" t="s">
        <v>191</v>
      </c>
    </row>
    <row r="16" ht="15.75" customHeight="1">
      <c r="A16" s="7" t="s">
        <v>1022</v>
      </c>
      <c r="B16" s="13" t="s">
        <v>1023</v>
      </c>
      <c r="C16" s="2"/>
      <c r="D16" s="2" t="s">
        <v>559</v>
      </c>
      <c r="E16" s="2"/>
      <c r="F16" s="2"/>
      <c r="G16" s="2"/>
      <c r="H16" s="2"/>
      <c r="I16" s="2"/>
      <c r="J16" s="2"/>
      <c r="K16" s="2" t="s">
        <v>664</v>
      </c>
      <c r="L16" s="2" t="s">
        <v>888</v>
      </c>
      <c r="M16" s="4"/>
    </row>
    <row r="17" ht="15.75" customHeight="1">
      <c r="A17" s="7" t="s">
        <v>18</v>
      </c>
      <c r="B17" s="7" t="s">
        <v>1024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</row>
    <row r="18" ht="15.75" customHeight="1">
      <c r="A18" s="7" t="s">
        <v>18</v>
      </c>
      <c r="B18" s="7" t="s">
        <v>1025</v>
      </c>
      <c r="C18" s="1" t="s">
        <v>1026</v>
      </c>
      <c r="D18" s="2"/>
      <c r="E18" s="2"/>
      <c r="F18" s="2"/>
      <c r="G18" s="2"/>
      <c r="H18" s="2"/>
      <c r="I18" s="2"/>
      <c r="J18" s="2"/>
      <c r="K18" s="2"/>
      <c r="L18" s="2"/>
      <c r="M18" s="4"/>
    </row>
    <row r="19" ht="15.75" customHeight="1">
      <c r="A19" s="7" t="s">
        <v>18</v>
      </c>
      <c r="B19" s="7" t="s">
        <v>1027</v>
      </c>
      <c r="C19" s="1" t="s">
        <v>1028</v>
      </c>
      <c r="D19" s="2"/>
      <c r="E19" s="2"/>
      <c r="F19" s="2"/>
      <c r="G19" s="2"/>
      <c r="H19" s="2"/>
      <c r="I19" s="53"/>
      <c r="J19" s="53"/>
      <c r="K19" s="2"/>
      <c r="L19" s="2"/>
      <c r="M19" s="4"/>
    </row>
    <row r="20" ht="15.75" customHeight="1">
      <c r="A20" s="7" t="s">
        <v>18</v>
      </c>
      <c r="B20" s="7" t="s">
        <v>1029</v>
      </c>
      <c r="C20" s="2" t="s">
        <v>1030</v>
      </c>
      <c r="D20" s="2" t="s">
        <v>559</v>
      </c>
      <c r="E20" s="2" t="s">
        <v>548</v>
      </c>
      <c r="F20" s="2"/>
      <c r="G20" s="2"/>
      <c r="H20" s="76"/>
      <c r="I20" s="55"/>
      <c r="J20" s="55"/>
      <c r="K20" s="2"/>
      <c r="L20" s="2"/>
      <c r="M20" s="4"/>
    </row>
    <row r="21" ht="15.75" customHeight="1">
      <c r="A21" s="7" t="s">
        <v>18</v>
      </c>
      <c r="B21" s="40" t="s">
        <v>662</v>
      </c>
      <c r="C21" s="40"/>
      <c r="D21" s="40" t="s">
        <v>559</v>
      </c>
      <c r="E21" s="2" t="s">
        <v>548</v>
      </c>
      <c r="F21" s="2"/>
      <c r="G21" s="2"/>
      <c r="H21" s="2"/>
      <c r="I21" s="2"/>
      <c r="J21" s="2"/>
      <c r="K21" s="2" t="s">
        <v>664</v>
      </c>
      <c r="L21" s="2" t="s">
        <v>888</v>
      </c>
      <c r="M21" s="4" t="s">
        <v>191</v>
      </c>
    </row>
    <row r="22" ht="15.75" customHeight="1"/>
    <row r="23" ht="15.75" customHeight="1"/>
    <row r="24" ht="15.75" customHeight="1">
      <c r="B24" s="8" t="s">
        <v>681</v>
      </c>
      <c r="C24" s="8" t="s">
        <v>781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20.5"/>
    <col customWidth="1" min="6" max="6" width="12.63"/>
  </cols>
  <sheetData>
    <row r="1" ht="15.75" customHeight="1">
      <c r="A1" s="19" t="s">
        <v>683</v>
      </c>
      <c r="B1" s="19" t="s">
        <v>545</v>
      </c>
      <c r="C1" s="20" t="s">
        <v>1031</v>
      </c>
      <c r="D1" s="19" t="s">
        <v>684</v>
      </c>
      <c r="E1" s="20" t="s">
        <v>547</v>
      </c>
    </row>
    <row r="2" ht="15.75" customHeight="1">
      <c r="A2" s="2" t="s">
        <v>32</v>
      </c>
      <c r="B2" s="2" t="s">
        <v>1007</v>
      </c>
      <c r="C2" s="2"/>
      <c r="D2" s="2"/>
      <c r="E2" s="2" t="s">
        <v>559</v>
      </c>
    </row>
    <row r="3" ht="15.75" customHeight="1">
      <c r="A3" s="2" t="s">
        <v>32</v>
      </c>
      <c r="B3" s="2" t="s">
        <v>1032</v>
      </c>
      <c r="C3" s="2"/>
      <c r="D3" s="2"/>
      <c r="E3" s="2" t="s">
        <v>559</v>
      </c>
    </row>
    <row r="4" ht="15.75" customHeight="1">
      <c r="A4" s="2" t="s">
        <v>32</v>
      </c>
      <c r="B4" s="2" t="s">
        <v>788</v>
      </c>
      <c r="C4" s="2"/>
      <c r="D4" s="2"/>
      <c r="E4" s="2" t="s">
        <v>559</v>
      </c>
    </row>
    <row r="5" ht="15.75" customHeight="1">
      <c r="A5" s="2" t="s">
        <v>32</v>
      </c>
      <c r="B5" s="2" t="s">
        <v>1033</v>
      </c>
      <c r="C5" s="2"/>
      <c r="D5" s="2"/>
      <c r="E5" s="2" t="s">
        <v>559</v>
      </c>
    </row>
    <row r="6" ht="15.75" customHeight="1">
      <c r="A6" s="2" t="s">
        <v>32</v>
      </c>
      <c r="B6" s="2" t="s">
        <v>1034</v>
      </c>
      <c r="C6" s="2"/>
      <c r="D6" s="2"/>
      <c r="E6" s="2" t="s">
        <v>559</v>
      </c>
    </row>
    <row r="7" ht="15.75" customHeight="1">
      <c r="A7" s="2" t="s">
        <v>32</v>
      </c>
      <c r="B7" s="2" t="s">
        <v>1035</v>
      </c>
      <c r="C7" s="2"/>
      <c r="D7" s="2"/>
      <c r="E7" s="2"/>
    </row>
    <row r="8" ht="15.75" customHeight="1">
      <c r="A8" s="2" t="s">
        <v>32</v>
      </c>
      <c r="B8" s="2" t="s">
        <v>1036</v>
      </c>
      <c r="C8" s="2"/>
      <c r="D8" s="2"/>
      <c r="E8" s="2"/>
    </row>
    <row r="9" ht="15.75" customHeight="1">
      <c r="A9" s="2" t="s">
        <v>32</v>
      </c>
      <c r="B9" s="2" t="s">
        <v>1037</v>
      </c>
      <c r="C9" s="2"/>
      <c r="D9" s="2" t="s">
        <v>1038</v>
      </c>
      <c r="E9" s="77"/>
    </row>
    <row r="10" ht="15.75" customHeight="1">
      <c r="A10" s="2" t="s">
        <v>32</v>
      </c>
      <c r="B10" s="2" t="s">
        <v>1039</v>
      </c>
      <c r="C10" s="2"/>
      <c r="D10" s="2" t="s">
        <v>1040</v>
      </c>
      <c r="E10" s="2"/>
    </row>
    <row r="11" ht="15.75" customHeight="1">
      <c r="A11" s="2" t="s">
        <v>32</v>
      </c>
      <c r="B11" s="2" t="s">
        <v>1041</v>
      </c>
      <c r="C11" s="2"/>
      <c r="D11" s="2" t="s">
        <v>1042</v>
      </c>
      <c r="E11" s="2"/>
    </row>
    <row r="12" ht="15.75" customHeight="1">
      <c r="A12" s="2" t="s">
        <v>32</v>
      </c>
      <c r="B12" s="2" t="s">
        <v>1043</v>
      </c>
      <c r="C12" s="2"/>
      <c r="D12" s="2" t="s">
        <v>1044</v>
      </c>
      <c r="E12" s="2"/>
    </row>
    <row r="13" ht="15.75" customHeight="1">
      <c r="A13" s="2" t="s">
        <v>32</v>
      </c>
      <c r="B13" s="2" t="s">
        <v>1045</v>
      </c>
      <c r="C13" s="2"/>
      <c r="D13" s="2" t="s">
        <v>1046</v>
      </c>
      <c r="E13" s="2"/>
    </row>
    <row r="14" ht="15.75" customHeight="1">
      <c r="A14" s="2" t="s">
        <v>32</v>
      </c>
      <c r="B14" s="2" t="s">
        <v>1047</v>
      </c>
      <c r="C14" s="2"/>
      <c r="D14" s="2"/>
      <c r="E14" s="2" t="s">
        <v>559</v>
      </c>
    </row>
    <row r="15" ht="15.75" customHeight="1">
      <c r="A15" s="2" t="s">
        <v>32</v>
      </c>
      <c r="B15" s="2" t="s">
        <v>1048</v>
      </c>
      <c r="C15" s="2"/>
      <c r="D15" s="2"/>
      <c r="E15" s="2"/>
    </row>
    <row r="16" ht="15.75" customHeight="1">
      <c r="A16" s="2" t="s">
        <v>32</v>
      </c>
      <c r="B16" s="2" t="s">
        <v>1049</v>
      </c>
      <c r="C16" s="2"/>
      <c r="D16" s="2"/>
      <c r="E16" s="2"/>
    </row>
    <row r="17" ht="15.75" customHeight="1">
      <c r="A17" s="2" t="s">
        <v>32</v>
      </c>
      <c r="B17" s="2" t="s">
        <v>1050</v>
      </c>
      <c r="C17" s="2"/>
      <c r="D17" s="2"/>
      <c r="E17" s="2"/>
    </row>
    <row r="18" ht="15.75" customHeight="1">
      <c r="A18" s="2" t="s">
        <v>32</v>
      </c>
      <c r="B18" s="2" t="s">
        <v>1051</v>
      </c>
      <c r="C18" s="2"/>
      <c r="D18" s="2"/>
      <c r="E18" s="2"/>
    </row>
    <row r="19" ht="15.75" customHeight="1">
      <c r="A19" s="2" t="s">
        <v>32</v>
      </c>
      <c r="B19" s="2" t="s">
        <v>1052</v>
      </c>
      <c r="C19" s="2"/>
      <c r="D19" s="2"/>
      <c r="E19" s="2"/>
    </row>
    <row r="20" ht="15.75" customHeight="1">
      <c r="A20" s="2" t="s">
        <v>32</v>
      </c>
      <c r="B20" s="2" t="s">
        <v>1053</v>
      </c>
      <c r="C20" s="2"/>
      <c r="D20" s="2"/>
      <c r="E20" s="2"/>
    </row>
    <row r="21" ht="15.75" customHeight="1">
      <c r="A21" s="2" t="s">
        <v>32</v>
      </c>
      <c r="B21" s="2" t="s">
        <v>1054</v>
      </c>
      <c r="C21" s="2"/>
      <c r="D21" s="2"/>
      <c r="E21" s="2"/>
    </row>
    <row r="22" ht="15.75" customHeight="1">
      <c r="A22" s="2" t="s">
        <v>32</v>
      </c>
      <c r="B22" s="2" t="s">
        <v>1055</v>
      </c>
      <c r="C22" s="2"/>
      <c r="D22" s="2"/>
      <c r="E22" s="2"/>
    </row>
    <row r="23" ht="15.75" customHeight="1">
      <c r="A23" s="2" t="s">
        <v>32</v>
      </c>
      <c r="B23" s="2" t="s">
        <v>1056</v>
      </c>
      <c r="C23" s="2"/>
      <c r="D23" s="2"/>
      <c r="E23" s="2"/>
    </row>
    <row r="24" ht="15.75" customHeight="1">
      <c r="A24" s="2" t="s">
        <v>32</v>
      </c>
      <c r="B24" s="2" t="s">
        <v>1057</v>
      </c>
      <c r="C24" s="2"/>
      <c r="D24" s="2"/>
      <c r="E24" s="2"/>
    </row>
    <row r="25" ht="15.75" customHeight="1">
      <c r="A25" s="2" t="s">
        <v>32</v>
      </c>
      <c r="B25" s="2" t="s">
        <v>1058</v>
      </c>
      <c r="C25" s="2"/>
      <c r="D25" s="2"/>
      <c r="E25" s="2"/>
    </row>
    <row r="26" ht="15.75" customHeight="1">
      <c r="A26" s="2" t="s">
        <v>32</v>
      </c>
      <c r="B26" s="2" t="s">
        <v>1059</v>
      </c>
      <c r="C26" s="2"/>
      <c r="D26" s="2"/>
      <c r="E26" s="2"/>
    </row>
    <row r="27" ht="15.75" customHeight="1">
      <c r="A27" s="2" t="s">
        <v>32</v>
      </c>
      <c r="B27" s="2" t="s">
        <v>1060</v>
      </c>
      <c r="C27" s="2"/>
      <c r="D27" s="2"/>
      <c r="E27" s="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63"/>
    <col customWidth="1" min="3" max="3" width="26.5"/>
    <col customWidth="1" min="4" max="6" width="12.63"/>
  </cols>
  <sheetData>
    <row r="1" ht="15.75" customHeight="1">
      <c r="A1" s="78" t="s">
        <v>683</v>
      </c>
      <c r="B1" s="78" t="s">
        <v>545</v>
      </c>
      <c r="C1" s="78" t="s">
        <v>684</v>
      </c>
      <c r="D1" s="79" t="s">
        <v>547</v>
      </c>
      <c r="E1" s="79" t="s">
        <v>548</v>
      </c>
      <c r="F1" s="21" t="s">
        <v>549</v>
      </c>
      <c r="G1" s="21" t="s">
        <v>550</v>
      </c>
      <c r="H1" s="21" t="s">
        <v>551</v>
      </c>
      <c r="I1" s="21" t="s">
        <v>552</v>
      </c>
      <c r="J1" s="22" t="s">
        <v>553</v>
      </c>
      <c r="K1" s="40" t="s">
        <v>554</v>
      </c>
      <c r="L1" s="40" t="s">
        <v>918</v>
      </c>
      <c r="M1" s="80" t="s">
        <v>556</v>
      </c>
    </row>
    <row r="2" ht="15.75" hidden="1" customHeight="1">
      <c r="A2" s="81" t="s">
        <v>13</v>
      </c>
      <c r="B2" s="82" t="s">
        <v>1061</v>
      </c>
      <c r="C2" s="2"/>
      <c r="D2" s="2"/>
      <c r="E2" s="2"/>
      <c r="F2" s="81"/>
      <c r="G2" s="82"/>
      <c r="H2" s="81"/>
      <c r="I2" s="81"/>
      <c r="J2" s="2"/>
      <c r="K2" s="2" t="s">
        <v>688</v>
      </c>
      <c r="L2" s="2" t="s">
        <v>276</v>
      </c>
      <c r="M2" s="26"/>
    </row>
    <row r="3" ht="15.75" customHeight="1">
      <c r="A3" s="81" t="s">
        <v>13</v>
      </c>
      <c r="B3" s="82" t="s">
        <v>557</v>
      </c>
      <c r="C3" s="2"/>
      <c r="D3" s="81" t="s">
        <v>559</v>
      </c>
      <c r="E3" s="2"/>
      <c r="F3" s="81"/>
      <c r="G3" s="82"/>
      <c r="H3" s="81"/>
      <c r="I3" s="81"/>
      <c r="J3" s="81"/>
      <c r="K3" s="2" t="s">
        <v>688</v>
      </c>
      <c r="L3" s="2" t="s">
        <v>276</v>
      </c>
      <c r="M3" s="26" t="s">
        <v>191</v>
      </c>
    </row>
    <row r="4" ht="15.75" hidden="1" customHeight="1">
      <c r="A4" s="81" t="s">
        <v>13</v>
      </c>
      <c r="B4" s="82" t="s">
        <v>1007</v>
      </c>
      <c r="C4" s="2"/>
      <c r="D4" s="2"/>
      <c r="E4" s="2"/>
      <c r="F4" s="81"/>
      <c r="G4" s="82"/>
      <c r="H4" s="81"/>
      <c r="I4" s="81"/>
      <c r="J4" s="81"/>
      <c r="K4" s="2"/>
      <c r="L4" s="2"/>
      <c r="M4" s="26"/>
    </row>
    <row r="5" ht="15.75" customHeight="1">
      <c r="A5" s="81" t="s">
        <v>13</v>
      </c>
      <c r="B5" s="82" t="s">
        <v>1062</v>
      </c>
      <c r="C5" s="2"/>
      <c r="D5" s="81" t="s">
        <v>559</v>
      </c>
      <c r="E5" s="2"/>
      <c r="F5" s="2"/>
      <c r="G5" s="2"/>
      <c r="H5" s="2"/>
      <c r="I5" s="2"/>
      <c r="J5" s="2"/>
      <c r="K5" s="2"/>
      <c r="L5" s="2"/>
      <c r="M5" s="26"/>
    </row>
    <row r="6" ht="15.75" hidden="1" customHeight="1">
      <c r="A6" s="81" t="s">
        <v>13</v>
      </c>
      <c r="B6" s="82" t="s">
        <v>1063</v>
      </c>
      <c r="C6" s="81" t="s">
        <v>1064</v>
      </c>
      <c r="D6" s="81"/>
      <c r="E6" s="81"/>
      <c r="F6" s="2"/>
      <c r="G6" s="2"/>
      <c r="H6" s="2"/>
      <c r="I6" s="2"/>
      <c r="J6" s="2"/>
      <c r="K6" s="2" t="s">
        <v>688</v>
      </c>
      <c r="L6" s="81" t="s">
        <v>276</v>
      </c>
      <c r="M6" s="26"/>
    </row>
    <row r="7" ht="15.75" customHeight="1">
      <c r="A7" s="81" t="s">
        <v>13</v>
      </c>
      <c r="B7" s="82" t="s">
        <v>1065</v>
      </c>
      <c r="C7" s="81" t="s">
        <v>1064</v>
      </c>
      <c r="D7" s="81" t="s">
        <v>1066</v>
      </c>
      <c r="E7" s="81" t="s">
        <v>548</v>
      </c>
      <c r="F7" s="81"/>
      <c r="G7" s="82"/>
      <c r="H7" s="81"/>
      <c r="I7" s="81"/>
      <c r="J7" s="81"/>
      <c r="K7" s="2" t="s">
        <v>688</v>
      </c>
      <c r="L7" s="81" t="s">
        <v>276</v>
      </c>
      <c r="M7" s="26" t="s">
        <v>191</v>
      </c>
    </row>
    <row r="8" ht="15.75" hidden="1" customHeight="1">
      <c r="A8" s="81" t="s">
        <v>13</v>
      </c>
      <c r="B8" s="82" t="s">
        <v>1067</v>
      </c>
      <c r="C8" s="2"/>
      <c r="D8" s="2"/>
      <c r="E8" s="2"/>
      <c r="F8" s="2"/>
      <c r="G8" s="2"/>
      <c r="H8" s="2"/>
      <c r="I8" s="2"/>
      <c r="J8" s="2"/>
      <c r="K8" s="2"/>
      <c r="L8" s="2"/>
      <c r="M8" s="26"/>
    </row>
    <row r="9" ht="15.75" hidden="1" customHeight="1">
      <c r="A9" s="81" t="s">
        <v>13</v>
      </c>
      <c r="B9" s="82" t="s">
        <v>1068</v>
      </c>
      <c r="C9" s="2"/>
      <c r="D9" s="2"/>
      <c r="E9" s="2"/>
      <c r="F9" s="2"/>
      <c r="G9" s="2"/>
      <c r="H9" s="2"/>
      <c r="I9" s="2"/>
      <c r="J9" s="2"/>
      <c r="K9" s="2"/>
      <c r="L9" s="2"/>
      <c r="M9" s="26"/>
    </row>
    <row r="10" ht="15.75" hidden="1" customHeight="1">
      <c r="A10" s="81" t="s">
        <v>13</v>
      </c>
      <c r="B10" s="82" t="s">
        <v>1005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6"/>
    </row>
    <row r="11" ht="15.75" hidden="1" customHeight="1">
      <c r="A11" s="81" t="s">
        <v>13</v>
      </c>
      <c r="B11" s="82" t="s">
        <v>1069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6"/>
    </row>
    <row r="12" ht="15.75" hidden="1" customHeight="1">
      <c r="A12" s="81" t="s">
        <v>13</v>
      </c>
      <c r="B12" s="82" t="s">
        <v>1008</v>
      </c>
      <c r="C12" s="2"/>
      <c r="D12" s="2"/>
      <c r="E12" s="2"/>
      <c r="F12" s="81"/>
      <c r="G12" s="82"/>
      <c r="H12" s="81"/>
      <c r="I12" s="81"/>
      <c r="J12" s="2"/>
      <c r="K12" s="2" t="s">
        <v>688</v>
      </c>
      <c r="L12" s="2"/>
      <c r="M12" s="26"/>
    </row>
    <row r="13" ht="15.75" hidden="1" customHeight="1">
      <c r="A13" s="81" t="s">
        <v>13</v>
      </c>
      <c r="B13" s="82" t="s">
        <v>1070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6"/>
    </row>
    <row r="14" ht="15.75" hidden="1" customHeight="1">
      <c r="A14" s="81" t="s">
        <v>13</v>
      </c>
      <c r="B14" s="82" t="s">
        <v>1071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6"/>
    </row>
    <row r="15" ht="15.75" hidden="1" customHeight="1">
      <c r="A15" s="81" t="s">
        <v>13</v>
      </c>
      <c r="B15" s="82" t="s">
        <v>1072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6"/>
    </row>
    <row r="16" ht="15.75" hidden="1" customHeight="1">
      <c r="A16" s="81" t="s">
        <v>13</v>
      </c>
      <c r="B16" s="82" t="s">
        <v>1073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6"/>
    </row>
    <row r="17" ht="15.75" hidden="1" customHeight="1">
      <c r="A17" s="81" t="s">
        <v>13</v>
      </c>
      <c r="B17" s="82" t="s">
        <v>1074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6"/>
    </row>
    <row r="18" ht="15.75" hidden="1" customHeight="1">
      <c r="A18" s="81" t="s">
        <v>13</v>
      </c>
      <c r="B18" s="82" t="s">
        <v>1075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6"/>
    </row>
    <row r="19" ht="15.75" hidden="1" customHeight="1">
      <c r="A19" s="81" t="s">
        <v>13</v>
      </c>
      <c r="B19" s="82" t="s">
        <v>1076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6"/>
    </row>
    <row r="20" ht="15.75" hidden="1" customHeight="1">
      <c r="A20" s="81" t="s">
        <v>13</v>
      </c>
      <c r="B20" s="82" t="s">
        <v>1077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6"/>
    </row>
    <row r="21" ht="15.75" customHeight="1">
      <c r="A21" s="81" t="s">
        <v>13</v>
      </c>
      <c r="B21" s="82" t="s">
        <v>1078</v>
      </c>
      <c r="C21" s="81" t="s">
        <v>1079</v>
      </c>
      <c r="D21" s="81" t="s">
        <v>1066</v>
      </c>
      <c r="E21" s="81" t="s">
        <v>548</v>
      </c>
      <c r="F21" s="81"/>
      <c r="G21" s="82"/>
      <c r="H21" s="81"/>
      <c r="I21" s="81"/>
      <c r="J21" s="81"/>
      <c r="K21" s="2" t="s">
        <v>688</v>
      </c>
      <c r="L21" s="2" t="s">
        <v>276</v>
      </c>
      <c r="M21" s="26" t="s">
        <v>191</v>
      </c>
    </row>
    <row r="22" ht="15.75" hidden="1" customHeight="1">
      <c r="A22" s="81" t="s">
        <v>13</v>
      </c>
      <c r="B22" s="82" t="s">
        <v>1080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6"/>
    </row>
    <row r="23" ht="15.75" hidden="1" customHeight="1">
      <c r="A23" s="81" t="s">
        <v>13</v>
      </c>
      <c r="B23" s="82" t="s">
        <v>1081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6"/>
    </row>
    <row r="24" ht="15.75" hidden="1" customHeight="1">
      <c r="A24" s="81" t="s">
        <v>13</v>
      </c>
      <c r="B24" s="82" t="s">
        <v>1082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6"/>
    </row>
    <row r="25" ht="15.75" hidden="1" customHeight="1">
      <c r="A25" s="81" t="s">
        <v>13</v>
      </c>
      <c r="B25" s="82" t="s">
        <v>1083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6"/>
    </row>
    <row r="26" ht="15.75" hidden="1" customHeight="1">
      <c r="A26" s="81" t="s">
        <v>13</v>
      </c>
      <c r="B26" s="82" t="s">
        <v>1084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6"/>
    </row>
    <row r="27" ht="15.75" hidden="1" customHeight="1">
      <c r="A27" s="81" t="s">
        <v>13</v>
      </c>
      <c r="B27" s="82" t="s">
        <v>1085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6"/>
    </row>
    <row r="28" ht="15.75" hidden="1" customHeight="1">
      <c r="A28" s="81" t="s">
        <v>13</v>
      </c>
      <c r="B28" s="82" t="s">
        <v>1086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6"/>
    </row>
    <row r="29" ht="15.75" hidden="1" customHeight="1">
      <c r="A29" s="81" t="s">
        <v>13</v>
      </c>
      <c r="B29" s="82" t="s">
        <v>1087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6"/>
    </row>
    <row r="30" ht="15.75" hidden="1" customHeight="1">
      <c r="A30" s="81" t="s">
        <v>13</v>
      </c>
      <c r="B30" s="82" t="s">
        <v>1088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6"/>
    </row>
    <row r="31" ht="15.75" hidden="1" customHeight="1">
      <c r="A31" s="81" t="s">
        <v>13</v>
      </c>
      <c r="B31" s="82" t="s">
        <v>1089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6"/>
    </row>
    <row r="32" ht="15.75" customHeight="1">
      <c r="A32" s="81" t="s">
        <v>13</v>
      </c>
      <c r="B32" s="82" t="s">
        <v>1090</v>
      </c>
      <c r="C32" s="2" t="s">
        <v>1091</v>
      </c>
      <c r="D32" s="81" t="s">
        <v>559</v>
      </c>
      <c r="E32" s="2"/>
      <c r="F32" s="81"/>
      <c r="G32" s="82"/>
      <c r="H32" s="82"/>
      <c r="I32" s="81"/>
      <c r="J32" s="2"/>
      <c r="K32" s="2" t="s">
        <v>688</v>
      </c>
      <c r="L32" s="2" t="s">
        <v>276</v>
      </c>
      <c r="M32" s="26"/>
    </row>
    <row r="33" ht="15.75" customHeight="1">
      <c r="A33" s="81" t="s">
        <v>13</v>
      </c>
      <c r="B33" s="82" t="s">
        <v>720</v>
      </c>
      <c r="C33" s="2"/>
      <c r="D33" s="81" t="s">
        <v>559</v>
      </c>
      <c r="E33" s="2"/>
      <c r="F33" s="2"/>
      <c r="G33" s="82"/>
      <c r="H33" s="82"/>
      <c r="I33" s="2"/>
      <c r="J33" s="2"/>
      <c r="K33" s="2"/>
      <c r="L33" s="2"/>
      <c r="M33" s="26"/>
    </row>
    <row r="34" ht="15.75" customHeight="1">
      <c r="A34" s="81" t="s">
        <v>13</v>
      </c>
      <c r="B34" s="82" t="s">
        <v>1092</v>
      </c>
      <c r="C34" s="2"/>
      <c r="D34" s="81" t="s">
        <v>559</v>
      </c>
      <c r="E34" s="2"/>
      <c r="F34" s="81"/>
      <c r="G34" s="82"/>
      <c r="H34" s="81"/>
      <c r="I34" s="81"/>
      <c r="J34" s="81"/>
      <c r="K34" s="81" t="s">
        <v>664</v>
      </c>
      <c r="L34" s="81" t="s">
        <v>276</v>
      </c>
      <c r="M34" s="26" t="s">
        <v>191</v>
      </c>
    </row>
    <row r="35" ht="15.75" customHeight="1">
      <c r="A35" s="81" t="s">
        <v>13</v>
      </c>
      <c r="B35" s="82" t="s">
        <v>1093</v>
      </c>
      <c r="C35" s="2"/>
      <c r="D35" s="81" t="s">
        <v>1094</v>
      </c>
      <c r="E35" s="2"/>
      <c r="F35" s="81"/>
      <c r="G35" s="81"/>
      <c r="H35" s="81"/>
      <c r="I35" s="81"/>
      <c r="J35" s="81"/>
      <c r="K35" s="2"/>
      <c r="L35" s="2"/>
      <c r="M35" s="26"/>
    </row>
    <row r="36" ht="15.75" hidden="1" customHeight="1">
      <c r="A36" s="81" t="s">
        <v>13</v>
      </c>
      <c r="B36" s="82" t="s">
        <v>1095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6"/>
    </row>
    <row r="37" ht="15.75" customHeight="1">
      <c r="A37" s="81" t="s">
        <v>13</v>
      </c>
      <c r="B37" s="82" t="s">
        <v>1096</v>
      </c>
      <c r="C37" s="2"/>
      <c r="D37" s="81" t="s">
        <v>559</v>
      </c>
      <c r="E37" s="2"/>
      <c r="F37" s="2"/>
      <c r="G37" s="2"/>
      <c r="H37" s="2"/>
      <c r="I37" s="2"/>
      <c r="J37" s="81"/>
      <c r="K37" s="81" t="s">
        <v>664</v>
      </c>
      <c r="L37" s="81" t="s">
        <v>276</v>
      </c>
      <c r="M37" s="26"/>
    </row>
    <row r="38" ht="15.75" hidden="1" customHeight="1">
      <c r="A38" s="81" t="s">
        <v>13</v>
      </c>
      <c r="B38" s="82" t="s">
        <v>887</v>
      </c>
      <c r="C38" s="2"/>
      <c r="D38" s="2"/>
      <c r="E38" s="2"/>
      <c r="F38" s="81"/>
      <c r="G38" s="82"/>
      <c r="H38" s="81"/>
      <c r="I38" s="81"/>
      <c r="J38" s="81"/>
      <c r="K38" s="2"/>
      <c r="L38" s="2"/>
      <c r="M38" s="26"/>
    </row>
    <row r="39" ht="15.75" customHeight="1">
      <c r="A39" s="81" t="s">
        <v>13</v>
      </c>
      <c r="B39" s="82" t="s">
        <v>1097</v>
      </c>
      <c r="C39" s="2"/>
      <c r="D39" s="81" t="s">
        <v>576</v>
      </c>
      <c r="E39" s="2"/>
      <c r="F39" s="81"/>
      <c r="G39" s="82"/>
      <c r="H39" s="81"/>
      <c r="I39" s="81"/>
      <c r="J39" s="81"/>
      <c r="K39" s="2" t="s">
        <v>688</v>
      </c>
      <c r="L39" s="2"/>
      <c r="M39" s="26"/>
    </row>
    <row r="40" ht="15.75" hidden="1" customHeight="1">
      <c r="A40" s="81" t="s">
        <v>13</v>
      </c>
      <c r="B40" s="82" t="s">
        <v>1098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6"/>
    </row>
    <row r="41" ht="15.75" hidden="1" customHeight="1">
      <c r="A41" s="81" t="s">
        <v>13</v>
      </c>
      <c r="B41" s="82" t="s">
        <v>1099</v>
      </c>
      <c r="C41" s="2"/>
      <c r="D41" s="2"/>
      <c r="E41" s="2"/>
      <c r="F41" s="81"/>
      <c r="G41" s="81"/>
      <c r="H41" s="81"/>
      <c r="I41" s="81"/>
      <c r="J41" s="2"/>
      <c r="K41" s="2"/>
      <c r="L41" s="2"/>
      <c r="M41" s="26"/>
    </row>
    <row r="42" ht="15.75" hidden="1" customHeight="1">
      <c r="A42" s="81" t="s">
        <v>13</v>
      </c>
      <c r="B42" s="82" t="s">
        <v>1100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6"/>
    </row>
    <row r="43" ht="15.75" customHeight="1">
      <c r="A43" s="81" t="s">
        <v>13</v>
      </c>
      <c r="B43" s="82" t="s">
        <v>662</v>
      </c>
      <c r="C43" s="2" t="s">
        <v>954</v>
      </c>
      <c r="D43" s="81" t="s">
        <v>559</v>
      </c>
      <c r="E43" s="2"/>
      <c r="F43" s="81"/>
      <c r="G43" s="82"/>
      <c r="H43" s="81"/>
      <c r="I43" s="2"/>
      <c r="J43" s="2"/>
      <c r="K43" s="81" t="s">
        <v>664</v>
      </c>
      <c r="L43" s="81" t="s">
        <v>276</v>
      </c>
      <c r="M43" s="26" t="s">
        <v>191</v>
      </c>
    </row>
    <row r="44" ht="15.75" customHeight="1">
      <c r="A44" s="83" t="s">
        <v>13</v>
      </c>
      <c r="B44" s="84" t="s">
        <v>1101</v>
      </c>
      <c r="C44" s="83" t="s">
        <v>1102</v>
      </c>
      <c r="D44" s="81" t="s">
        <v>559</v>
      </c>
      <c r="E44" s="2"/>
      <c r="F44" s="81"/>
      <c r="G44" s="81"/>
      <c r="H44" s="81"/>
      <c r="I44" s="2"/>
      <c r="J44" s="81"/>
      <c r="K44" s="2" t="s">
        <v>824</v>
      </c>
      <c r="L44" s="81" t="s">
        <v>276</v>
      </c>
      <c r="M44" s="26"/>
    </row>
    <row r="45" ht="15.75" customHeight="1"/>
    <row r="46" ht="15.75" customHeight="1"/>
    <row r="47" ht="15.75" customHeight="1"/>
    <row r="48" ht="15.75" customHeight="1">
      <c r="B48" s="8" t="s">
        <v>681</v>
      </c>
      <c r="C48" s="8" t="s">
        <v>781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44">
    <filterColumn colId="3">
      <filters>
        <filter val="Mandatory 1"/>
        <filter val="Mandatory as applicable"/>
        <filter val="Good to have"/>
        <filter val="Mandatory"/>
      </filters>
    </filterColumn>
  </autoFil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5" t="s">
        <v>883</v>
      </c>
      <c r="B1" s="25" t="s">
        <v>855</v>
      </c>
      <c r="C1" s="25" t="s">
        <v>867</v>
      </c>
      <c r="D1" s="25" t="s">
        <v>862</v>
      </c>
      <c r="E1" s="86" t="s">
        <v>884</v>
      </c>
      <c r="F1" s="85" t="s">
        <v>885</v>
      </c>
      <c r="G1" s="25" t="s">
        <v>886</v>
      </c>
      <c r="H1" s="85" t="s">
        <v>887</v>
      </c>
      <c r="I1" s="85" t="s">
        <v>1103</v>
      </c>
      <c r="J1" s="85"/>
      <c r="K1" s="85" t="s">
        <v>1104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5.75" customHeight="1">
      <c r="D2" s="8">
        <v>400.0</v>
      </c>
      <c r="E2" s="8" t="s">
        <v>1105</v>
      </c>
      <c r="F2" s="8">
        <v>2000.0</v>
      </c>
      <c r="I2" s="8" t="s">
        <v>1106</v>
      </c>
    </row>
    <row r="3" ht="15.75" customHeight="1">
      <c r="D3" s="8">
        <v>400.0</v>
      </c>
      <c r="E3" s="8" t="s">
        <v>1107</v>
      </c>
      <c r="F3" s="8">
        <v>2000.0</v>
      </c>
      <c r="I3" s="8" t="s">
        <v>190</v>
      </c>
    </row>
    <row r="4" ht="15.75" customHeight="1">
      <c r="E4" s="8" t="s">
        <v>1108</v>
      </c>
    </row>
    <row r="5" ht="15.75" customHeight="1">
      <c r="E5" s="8" t="s">
        <v>1109</v>
      </c>
      <c r="L5" s="8" t="s">
        <v>1110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172</v>
      </c>
    </row>
    <row r="2" ht="15.75" customHeight="1">
      <c r="A2" s="8" t="s">
        <v>173</v>
      </c>
    </row>
    <row r="3" ht="15.75" customHeight="1">
      <c r="A3" s="8" t="s">
        <v>174</v>
      </c>
    </row>
    <row r="4" ht="15.75" customHeight="1">
      <c r="A4" s="8" t="s">
        <v>175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3" width="27.5"/>
    <col customWidth="1" min="4" max="6" width="12.63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547</v>
      </c>
      <c r="E1" s="72" t="s">
        <v>548</v>
      </c>
      <c r="F1" s="21" t="s">
        <v>549</v>
      </c>
      <c r="G1" s="21" t="s">
        <v>550</v>
      </c>
      <c r="H1" s="21" t="s">
        <v>551</v>
      </c>
      <c r="I1" s="21" t="s">
        <v>552</v>
      </c>
      <c r="J1" s="22" t="s">
        <v>553</v>
      </c>
      <c r="K1" s="40" t="s">
        <v>554</v>
      </c>
      <c r="L1" s="40" t="s">
        <v>918</v>
      </c>
      <c r="M1" s="80" t="s">
        <v>556</v>
      </c>
    </row>
    <row r="2" ht="15.75" customHeight="1">
      <c r="A2" s="24" t="s">
        <v>14</v>
      </c>
      <c r="B2" s="7" t="s">
        <v>985</v>
      </c>
      <c r="C2" s="2"/>
      <c r="D2" s="2" t="s">
        <v>559</v>
      </c>
      <c r="E2" s="2"/>
      <c r="F2" s="43"/>
      <c r="G2" s="43"/>
      <c r="H2" s="43"/>
      <c r="I2" s="2"/>
      <c r="J2" s="43"/>
      <c r="K2" s="43" t="s">
        <v>560</v>
      </c>
      <c r="L2" s="4" t="s">
        <v>276</v>
      </c>
      <c r="M2" s="7" t="s">
        <v>191</v>
      </c>
    </row>
    <row r="3" ht="15.75" customHeight="1">
      <c r="A3" s="24" t="s">
        <v>14</v>
      </c>
      <c r="B3" s="7" t="s">
        <v>689</v>
      </c>
      <c r="C3" s="2"/>
      <c r="D3" s="2"/>
      <c r="E3" s="2"/>
      <c r="F3" s="43"/>
      <c r="G3" s="43"/>
      <c r="H3" s="43"/>
      <c r="I3" s="2"/>
      <c r="J3" s="43"/>
      <c r="K3" s="43"/>
      <c r="L3" s="4"/>
      <c r="M3" s="7"/>
    </row>
    <row r="4" ht="15.75" customHeight="1">
      <c r="A4" s="24" t="s">
        <v>14</v>
      </c>
      <c r="B4" s="24" t="s">
        <v>986</v>
      </c>
      <c r="C4" s="2"/>
      <c r="D4" s="2" t="s">
        <v>559</v>
      </c>
      <c r="E4" s="2"/>
      <c r="F4" s="2"/>
      <c r="G4" s="2"/>
      <c r="H4" s="2"/>
      <c r="I4" s="2"/>
      <c r="J4" s="2"/>
      <c r="K4" s="2"/>
      <c r="L4" s="4"/>
      <c r="M4" s="7"/>
    </row>
    <row r="5" ht="15.75" customHeight="1">
      <c r="A5" s="24" t="s">
        <v>14</v>
      </c>
      <c r="B5" s="24" t="s">
        <v>1111</v>
      </c>
      <c r="C5" s="2"/>
      <c r="D5" s="2"/>
      <c r="E5" s="2"/>
      <c r="F5" s="2"/>
      <c r="G5" s="2"/>
      <c r="H5" s="2"/>
      <c r="I5" s="2"/>
      <c r="J5" s="2"/>
      <c r="K5" s="2"/>
      <c r="L5" s="4"/>
      <c r="M5" s="4"/>
    </row>
    <row r="6" ht="15.75" customHeight="1">
      <c r="A6" s="24" t="s">
        <v>14</v>
      </c>
      <c r="B6" s="24" t="s">
        <v>981</v>
      </c>
      <c r="C6" s="2"/>
      <c r="D6" s="2"/>
      <c r="E6" s="2"/>
      <c r="F6" s="2"/>
      <c r="G6" s="2"/>
      <c r="H6" s="2"/>
      <c r="I6" s="2"/>
      <c r="J6" s="2"/>
      <c r="K6" s="2"/>
      <c r="L6" s="4"/>
      <c r="M6" s="4"/>
    </row>
    <row r="7" ht="15.75" customHeight="1">
      <c r="A7" s="24" t="s">
        <v>14</v>
      </c>
      <c r="B7" s="24" t="s">
        <v>1006</v>
      </c>
      <c r="C7" s="2"/>
      <c r="D7" s="2"/>
      <c r="E7" s="2"/>
      <c r="F7" s="2"/>
      <c r="G7" s="2"/>
      <c r="H7" s="2"/>
      <c r="I7" s="2"/>
      <c r="J7" s="2"/>
      <c r="K7" s="2"/>
      <c r="L7" s="4"/>
      <c r="M7" s="4"/>
    </row>
    <row r="8" ht="15.75" customHeight="1">
      <c r="A8" s="24" t="s">
        <v>14</v>
      </c>
      <c r="B8" s="24" t="s">
        <v>982</v>
      </c>
      <c r="C8" s="2"/>
      <c r="D8" s="2" t="s">
        <v>559</v>
      </c>
      <c r="E8" s="2"/>
      <c r="F8" s="43"/>
      <c r="G8" s="43"/>
      <c r="H8" s="43"/>
      <c r="I8" s="2"/>
      <c r="J8" s="43"/>
      <c r="K8" s="43" t="s">
        <v>560</v>
      </c>
      <c r="L8" s="4" t="s">
        <v>276</v>
      </c>
      <c r="M8" s="4" t="s">
        <v>191</v>
      </c>
    </row>
    <row r="9" ht="15.75" customHeight="1">
      <c r="A9" s="24" t="s">
        <v>14</v>
      </c>
      <c r="B9" s="24" t="s">
        <v>1112</v>
      </c>
      <c r="C9" s="2" t="s">
        <v>1113</v>
      </c>
      <c r="D9" s="2" t="s">
        <v>559</v>
      </c>
      <c r="E9" s="2" t="s">
        <v>548</v>
      </c>
      <c r="F9" s="2"/>
      <c r="G9" s="2"/>
      <c r="H9" s="2"/>
      <c r="I9" s="2"/>
      <c r="J9" s="2"/>
      <c r="K9" s="43" t="s">
        <v>560</v>
      </c>
      <c r="L9" s="4"/>
      <c r="M9" s="4"/>
    </row>
    <row r="10" ht="15.75" customHeight="1">
      <c r="A10" s="24" t="s">
        <v>14</v>
      </c>
      <c r="B10" s="24" t="s">
        <v>1114</v>
      </c>
      <c r="C10" s="2" t="s">
        <v>1115</v>
      </c>
      <c r="D10" s="2" t="s">
        <v>559</v>
      </c>
      <c r="E10" s="2" t="s">
        <v>548</v>
      </c>
      <c r="F10" s="2"/>
      <c r="G10" s="2"/>
      <c r="H10" s="2"/>
      <c r="I10" s="2"/>
      <c r="J10" s="2"/>
      <c r="K10" s="43" t="s">
        <v>560</v>
      </c>
      <c r="L10" s="4"/>
      <c r="M10" s="4"/>
    </row>
    <row r="11" ht="15.75" customHeight="1">
      <c r="A11" s="24" t="s">
        <v>14</v>
      </c>
      <c r="B11" s="24" t="s">
        <v>1116</v>
      </c>
      <c r="C11" s="2" t="s">
        <v>1117</v>
      </c>
      <c r="D11" s="2" t="s">
        <v>559</v>
      </c>
      <c r="E11" s="2" t="s">
        <v>548</v>
      </c>
      <c r="F11" s="2"/>
      <c r="G11" s="2"/>
      <c r="H11" s="2"/>
      <c r="I11" s="2"/>
      <c r="J11" s="2"/>
      <c r="K11" s="43" t="s">
        <v>560</v>
      </c>
      <c r="L11" s="4"/>
      <c r="M11" s="4"/>
    </row>
    <row r="12" ht="15.75" customHeight="1">
      <c r="A12" s="24" t="s">
        <v>14</v>
      </c>
      <c r="B12" s="24" t="s">
        <v>1118</v>
      </c>
      <c r="C12" s="2" t="s">
        <v>1119</v>
      </c>
      <c r="D12" s="2" t="s">
        <v>559</v>
      </c>
      <c r="E12" s="2" t="s">
        <v>548</v>
      </c>
      <c r="F12" s="2"/>
      <c r="G12" s="2"/>
      <c r="H12" s="2"/>
      <c r="I12" s="2"/>
      <c r="J12" s="2"/>
      <c r="K12" s="43" t="s">
        <v>560</v>
      </c>
      <c r="L12" s="4"/>
      <c r="M12" s="4"/>
    </row>
    <row r="13" ht="15.75" customHeight="1">
      <c r="A13" s="24" t="s">
        <v>14</v>
      </c>
      <c r="B13" s="24" t="s">
        <v>1120</v>
      </c>
      <c r="C13" s="2"/>
      <c r="D13" s="2"/>
      <c r="E13" s="2"/>
      <c r="F13" s="2"/>
      <c r="G13" s="2"/>
      <c r="H13" s="2"/>
      <c r="I13" s="2"/>
      <c r="J13" s="2"/>
      <c r="K13" s="2"/>
      <c r="L13" s="4"/>
      <c r="M13" s="4"/>
    </row>
    <row r="14" ht="15.75" customHeight="1">
      <c r="A14" s="24" t="s">
        <v>14</v>
      </c>
      <c r="B14" s="24" t="s">
        <v>1121</v>
      </c>
      <c r="C14" s="2"/>
      <c r="D14" s="2" t="s">
        <v>576</v>
      </c>
      <c r="E14" s="2"/>
      <c r="F14" s="2"/>
      <c r="G14" s="2"/>
      <c r="H14" s="2"/>
      <c r="I14" s="2"/>
      <c r="J14" s="2"/>
      <c r="K14" s="2"/>
      <c r="L14" s="4"/>
      <c r="M14" s="4"/>
    </row>
    <row r="15" ht="15.75" customHeight="1">
      <c r="A15" s="24" t="s">
        <v>14</v>
      </c>
      <c r="B15" s="24" t="s">
        <v>1122</v>
      </c>
      <c r="C15" s="2"/>
      <c r="D15" s="2" t="s">
        <v>576</v>
      </c>
      <c r="E15" s="2"/>
      <c r="F15" s="2"/>
      <c r="G15" s="2"/>
      <c r="H15" s="2"/>
      <c r="I15" s="2"/>
      <c r="J15" s="2"/>
      <c r="K15" s="2"/>
      <c r="L15" s="4"/>
      <c r="M15" s="4"/>
    </row>
    <row r="16" ht="15.75" customHeight="1">
      <c r="A16" s="24" t="s">
        <v>14</v>
      </c>
      <c r="B16" s="24" t="s">
        <v>941</v>
      </c>
      <c r="C16" s="2"/>
      <c r="D16" s="2" t="s">
        <v>576</v>
      </c>
      <c r="E16" s="2"/>
      <c r="F16" s="2"/>
      <c r="G16" s="2"/>
      <c r="H16" s="2"/>
      <c r="I16" s="2"/>
      <c r="J16" s="2"/>
      <c r="K16" s="2"/>
      <c r="L16" s="4"/>
      <c r="M16" s="4"/>
    </row>
    <row r="17" ht="15.75" customHeight="1">
      <c r="A17" s="24" t="s">
        <v>14</v>
      </c>
      <c r="B17" s="87" t="s">
        <v>1123</v>
      </c>
      <c r="C17" s="2"/>
      <c r="D17" s="2" t="s">
        <v>559</v>
      </c>
      <c r="E17" s="2"/>
      <c r="F17" s="2"/>
      <c r="G17" s="43"/>
      <c r="H17" s="2"/>
      <c r="I17" s="2"/>
      <c r="J17" s="43"/>
      <c r="K17" s="43" t="s">
        <v>644</v>
      </c>
      <c r="L17" s="4" t="s">
        <v>276</v>
      </c>
      <c r="M17" s="4"/>
    </row>
    <row r="18" ht="15.75" customHeight="1">
      <c r="A18" s="88" t="s">
        <v>14</v>
      </c>
      <c r="B18" s="88" t="s">
        <v>994</v>
      </c>
      <c r="C18" s="89"/>
      <c r="D18" s="89" t="s">
        <v>559</v>
      </c>
      <c r="E18" s="89"/>
      <c r="F18" s="90"/>
      <c r="G18" s="90"/>
      <c r="H18" s="90"/>
      <c r="I18" s="89"/>
      <c r="J18" s="90"/>
      <c r="K18" s="90" t="s">
        <v>801</v>
      </c>
      <c r="L18" s="91" t="s">
        <v>276</v>
      </c>
      <c r="M18" s="91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ht="15.75" customHeight="1">
      <c r="A19" s="24" t="s">
        <v>14</v>
      </c>
      <c r="B19" s="24" t="s">
        <v>1124</v>
      </c>
      <c r="C19" s="2"/>
      <c r="D19" s="2"/>
      <c r="E19" s="2"/>
      <c r="F19" s="2"/>
      <c r="G19" s="2"/>
      <c r="H19" s="2"/>
      <c r="I19" s="2"/>
      <c r="J19" s="2"/>
      <c r="K19" s="2"/>
      <c r="L19" s="4"/>
      <c r="M19" s="4"/>
    </row>
    <row r="20" ht="15.75" customHeight="1">
      <c r="A20" s="24" t="s">
        <v>14</v>
      </c>
      <c r="B20" s="24" t="s">
        <v>1125</v>
      </c>
      <c r="C20" s="2"/>
      <c r="D20" s="2"/>
      <c r="E20" s="2"/>
      <c r="F20" s="2"/>
      <c r="G20" s="2"/>
      <c r="H20" s="2"/>
      <c r="I20" s="2"/>
      <c r="J20" s="2"/>
      <c r="K20" s="2"/>
      <c r="L20" s="4"/>
      <c r="M20" s="4"/>
    </row>
    <row r="21" ht="15.75" customHeight="1">
      <c r="A21" s="24" t="s">
        <v>14</v>
      </c>
      <c r="B21" s="24" t="s">
        <v>1126</v>
      </c>
      <c r="C21" s="2"/>
      <c r="D21" s="2"/>
      <c r="E21" s="2"/>
      <c r="F21" s="2"/>
      <c r="G21" s="2"/>
      <c r="H21" s="2"/>
      <c r="I21" s="2"/>
      <c r="J21" s="2"/>
      <c r="K21" s="2"/>
      <c r="L21" s="4"/>
      <c r="M21" s="4"/>
    </row>
    <row r="22" ht="15.75" customHeight="1">
      <c r="A22" s="24" t="s">
        <v>14</v>
      </c>
      <c r="B22" s="24" t="s">
        <v>1127</v>
      </c>
      <c r="C22" s="2"/>
      <c r="D22" s="2"/>
      <c r="E22" s="2"/>
      <c r="F22" s="2"/>
      <c r="G22" s="2"/>
      <c r="H22" s="2"/>
      <c r="I22" s="2"/>
      <c r="J22" s="2"/>
      <c r="K22" s="2"/>
      <c r="L22" s="4"/>
      <c r="M22" s="4"/>
    </row>
    <row r="23" ht="15.75" customHeight="1">
      <c r="A23" s="24" t="s">
        <v>14</v>
      </c>
      <c r="B23" s="24" t="s">
        <v>1128</v>
      </c>
      <c r="C23" s="2"/>
      <c r="D23" s="2"/>
      <c r="E23" s="2"/>
      <c r="F23" s="2"/>
      <c r="G23" s="2"/>
      <c r="H23" s="2"/>
      <c r="I23" s="2"/>
      <c r="J23" s="2"/>
      <c r="K23" s="2"/>
      <c r="L23" s="4"/>
      <c r="M23" s="4"/>
    </row>
    <row r="24" ht="15.75" customHeight="1">
      <c r="A24" s="24" t="s">
        <v>14</v>
      </c>
      <c r="B24" s="24" t="s">
        <v>1129</v>
      </c>
      <c r="C24" s="2"/>
      <c r="D24" s="2"/>
      <c r="E24" s="2"/>
      <c r="F24" s="2"/>
      <c r="G24" s="2"/>
      <c r="H24" s="2"/>
      <c r="I24" s="2"/>
      <c r="J24" s="2"/>
      <c r="K24" s="2"/>
      <c r="L24" s="4"/>
      <c r="M24" s="4"/>
    </row>
    <row r="25" ht="15.75" customHeight="1">
      <c r="A25" s="24" t="s">
        <v>14</v>
      </c>
      <c r="B25" s="24" t="s">
        <v>1130</v>
      </c>
      <c r="C25" s="2"/>
      <c r="D25" s="2"/>
      <c r="E25" s="2"/>
      <c r="F25" s="2"/>
      <c r="G25" s="2"/>
      <c r="H25" s="2"/>
      <c r="I25" s="2"/>
      <c r="J25" s="2"/>
      <c r="K25" s="2"/>
      <c r="L25" s="4"/>
      <c r="M25" s="4"/>
    </row>
    <row r="26" ht="15.75" customHeight="1">
      <c r="A26" s="24" t="s">
        <v>14</v>
      </c>
      <c r="B26" s="24" t="s">
        <v>1131</v>
      </c>
      <c r="C26" s="2"/>
      <c r="D26" s="2"/>
      <c r="E26" s="2"/>
      <c r="F26" s="2"/>
      <c r="G26" s="2"/>
      <c r="H26" s="2"/>
      <c r="I26" s="2"/>
      <c r="J26" s="2"/>
      <c r="K26" s="2"/>
      <c r="L26" s="4"/>
      <c r="M26" s="4"/>
    </row>
    <row r="27" ht="15.75" customHeight="1">
      <c r="A27" s="24" t="s">
        <v>14</v>
      </c>
      <c r="B27" s="24" t="s">
        <v>1132</v>
      </c>
      <c r="C27" s="2"/>
      <c r="D27" s="2"/>
      <c r="E27" s="2"/>
      <c r="F27" s="2"/>
      <c r="G27" s="2"/>
      <c r="H27" s="2"/>
      <c r="I27" s="2"/>
      <c r="J27" s="2"/>
      <c r="K27" s="2"/>
      <c r="L27" s="4"/>
      <c r="M27" s="4"/>
    </row>
    <row r="28" ht="15.75" customHeight="1">
      <c r="A28" s="24" t="s">
        <v>14</v>
      </c>
      <c r="B28" s="24" t="s">
        <v>1002</v>
      </c>
      <c r="C28" s="2" t="s">
        <v>662</v>
      </c>
      <c r="D28" s="2" t="s">
        <v>559</v>
      </c>
      <c r="E28" s="2"/>
      <c r="F28" s="2"/>
      <c r="G28" s="43"/>
      <c r="H28" s="2"/>
      <c r="I28" s="2"/>
      <c r="J28" s="43"/>
      <c r="K28" s="43" t="s">
        <v>801</v>
      </c>
      <c r="L28" s="4" t="s">
        <v>276</v>
      </c>
      <c r="M28" s="4" t="s">
        <v>191</v>
      </c>
    </row>
    <row r="29" ht="15.75" customHeight="1">
      <c r="A29" s="24" t="s">
        <v>14</v>
      </c>
      <c r="B29" s="2" t="s">
        <v>1003</v>
      </c>
      <c r="C29" s="2" t="s">
        <v>1004</v>
      </c>
      <c r="D29" s="2" t="s">
        <v>559</v>
      </c>
      <c r="E29" s="2"/>
      <c r="F29" s="2"/>
      <c r="G29" s="2"/>
      <c r="H29" s="2"/>
      <c r="I29" s="2"/>
      <c r="J29" s="2"/>
      <c r="K29" s="2" t="s">
        <v>560</v>
      </c>
      <c r="L29" s="4"/>
      <c r="M29" s="4"/>
    </row>
    <row r="30" ht="15.75" customHeight="1"/>
    <row r="31" ht="15.75" customHeight="1">
      <c r="B31" s="8" t="s">
        <v>1133</v>
      </c>
    </row>
    <row r="32" ht="15.75" customHeight="1"/>
    <row r="33" ht="15.75" customHeight="1">
      <c r="B33" s="8" t="s">
        <v>681</v>
      </c>
      <c r="C33" s="8" t="s">
        <v>781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38"/>
    <col customWidth="1" min="3" max="6" width="12.63"/>
  </cols>
  <sheetData>
    <row r="1" ht="15.75" customHeight="1">
      <c r="A1" s="93" t="s">
        <v>683</v>
      </c>
      <c r="B1" s="93" t="s">
        <v>545</v>
      </c>
      <c r="C1" s="20" t="s">
        <v>547</v>
      </c>
    </row>
    <row r="2" ht="15.75" customHeight="1">
      <c r="A2" s="24" t="s">
        <v>30</v>
      </c>
      <c r="B2" s="3" t="s">
        <v>1134</v>
      </c>
      <c r="C2" s="2" t="s">
        <v>559</v>
      </c>
    </row>
    <row r="3" ht="15.75" customHeight="1">
      <c r="A3" s="24" t="s">
        <v>30</v>
      </c>
      <c r="B3" s="3" t="s">
        <v>1135</v>
      </c>
      <c r="C3" s="2" t="s">
        <v>559</v>
      </c>
    </row>
    <row r="4" ht="15.75" customHeight="1">
      <c r="A4" s="24" t="s">
        <v>30</v>
      </c>
      <c r="B4" s="3" t="s">
        <v>1136</v>
      </c>
      <c r="C4" s="2" t="s">
        <v>559</v>
      </c>
    </row>
    <row r="5" ht="15.75" customHeight="1">
      <c r="A5" s="24" t="s">
        <v>30</v>
      </c>
      <c r="B5" s="3" t="s">
        <v>1137</v>
      </c>
      <c r="C5" s="2"/>
    </row>
    <row r="6" ht="15.75" customHeight="1">
      <c r="A6" s="24" t="s">
        <v>30</v>
      </c>
      <c r="B6" s="3" t="s">
        <v>1138</v>
      </c>
      <c r="C6" s="2"/>
    </row>
    <row r="7" ht="15.75" customHeight="1">
      <c r="A7" s="24" t="s">
        <v>30</v>
      </c>
      <c r="B7" s="3" t="s">
        <v>1139</v>
      </c>
      <c r="C7" s="2" t="s">
        <v>559</v>
      </c>
    </row>
    <row r="8" ht="15.75" customHeight="1">
      <c r="A8" s="24" t="s">
        <v>30</v>
      </c>
      <c r="B8" s="3" t="s">
        <v>1140</v>
      </c>
      <c r="C8" s="2"/>
    </row>
    <row r="9" ht="15.75" customHeight="1">
      <c r="A9" s="24" t="s">
        <v>30</v>
      </c>
      <c r="B9" s="3" t="s">
        <v>1141</v>
      </c>
      <c r="C9" s="2"/>
    </row>
    <row r="10" ht="15.75" customHeight="1">
      <c r="A10" s="24" t="s">
        <v>30</v>
      </c>
      <c r="B10" s="3" t="s">
        <v>1142</v>
      </c>
      <c r="C10" s="2"/>
    </row>
    <row r="11" ht="15.75" customHeight="1">
      <c r="A11" s="24" t="s">
        <v>30</v>
      </c>
      <c r="B11" s="3" t="s">
        <v>1143</v>
      </c>
      <c r="C11" s="2" t="s">
        <v>559</v>
      </c>
    </row>
    <row r="12" ht="15.75" customHeight="1">
      <c r="A12" s="24" t="s">
        <v>30</v>
      </c>
      <c r="B12" s="3" t="s">
        <v>1144</v>
      </c>
      <c r="C12" s="2"/>
    </row>
    <row r="13" ht="15.75" customHeight="1">
      <c r="A13" s="24" t="s">
        <v>30</v>
      </c>
      <c r="B13" s="3" t="s">
        <v>1145</v>
      </c>
      <c r="C13" s="2" t="s">
        <v>559</v>
      </c>
    </row>
    <row r="14" ht="15.75" customHeight="1">
      <c r="A14" s="24" t="s">
        <v>30</v>
      </c>
      <c r="B14" s="3" t="s">
        <v>1146</v>
      </c>
      <c r="C14" s="2" t="s">
        <v>559</v>
      </c>
    </row>
    <row r="15" ht="15.75" customHeight="1">
      <c r="A15" s="24" t="s">
        <v>30</v>
      </c>
      <c r="B15" s="3" t="s">
        <v>1147</v>
      </c>
      <c r="C15" s="2"/>
    </row>
    <row r="16" ht="15.75" customHeight="1">
      <c r="A16" s="24" t="s">
        <v>30</v>
      </c>
      <c r="B16" s="3" t="s">
        <v>1148</v>
      </c>
      <c r="C16" s="2"/>
    </row>
    <row r="17" ht="15.75" customHeight="1"/>
    <row r="18" ht="15.75" customHeight="1"/>
    <row r="19" ht="15.75" customHeight="1"/>
    <row r="20" ht="15.75" customHeight="1">
      <c r="B20" s="8" t="s">
        <v>681</v>
      </c>
      <c r="C20" s="8" t="s">
        <v>781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683</v>
      </c>
      <c r="B1" s="19" t="s">
        <v>1149</v>
      </c>
      <c r="C1" s="19" t="s">
        <v>545</v>
      </c>
      <c r="D1" s="71" t="s">
        <v>547</v>
      </c>
    </row>
    <row r="2" ht="15.75" customHeight="1">
      <c r="A2" s="7" t="s">
        <v>1150</v>
      </c>
      <c r="B2" s="7" t="s">
        <v>1151</v>
      </c>
      <c r="C2" s="7" t="s">
        <v>1152</v>
      </c>
      <c r="D2" s="73" t="s">
        <v>559</v>
      </c>
    </row>
    <row r="3" ht="15.75" customHeight="1">
      <c r="A3" s="7" t="s">
        <v>1150</v>
      </c>
      <c r="B3" s="7" t="s">
        <v>1153</v>
      </c>
      <c r="C3" s="7" t="s">
        <v>1154</v>
      </c>
      <c r="D3" s="73" t="s">
        <v>559</v>
      </c>
    </row>
    <row r="4" ht="15.75" customHeight="1">
      <c r="A4" s="7" t="s">
        <v>1150</v>
      </c>
      <c r="B4" s="7" t="s">
        <v>1155</v>
      </c>
      <c r="C4" s="7" t="s">
        <v>1156</v>
      </c>
      <c r="D4" s="73" t="s">
        <v>559</v>
      </c>
    </row>
    <row r="5" ht="15.75" customHeight="1">
      <c r="A5" s="7" t="s">
        <v>1150</v>
      </c>
      <c r="B5" s="7" t="s">
        <v>1157</v>
      </c>
      <c r="C5" s="7" t="s">
        <v>1158</v>
      </c>
      <c r="D5" s="73" t="s">
        <v>559</v>
      </c>
    </row>
    <row r="6" ht="15.75" customHeight="1">
      <c r="A6" s="7" t="s">
        <v>1150</v>
      </c>
      <c r="B6" s="7" t="s">
        <v>1159</v>
      </c>
      <c r="C6" s="7" t="s">
        <v>1160</v>
      </c>
      <c r="D6" s="73" t="s">
        <v>559</v>
      </c>
    </row>
    <row r="7" ht="15.75" customHeight="1">
      <c r="A7" s="7" t="s">
        <v>1150</v>
      </c>
      <c r="B7" s="7" t="s">
        <v>662</v>
      </c>
      <c r="C7" s="7" t="s">
        <v>759</v>
      </c>
      <c r="D7" s="73" t="s">
        <v>559</v>
      </c>
    </row>
    <row r="8" ht="15.75" customHeight="1">
      <c r="A8" s="7" t="s">
        <v>1150</v>
      </c>
      <c r="B8" s="7" t="s">
        <v>1090</v>
      </c>
      <c r="C8" s="7" t="s">
        <v>1161</v>
      </c>
      <c r="D8" s="73" t="s">
        <v>559</v>
      </c>
    </row>
    <row r="9" ht="15.75" customHeight="1">
      <c r="A9" s="7" t="s">
        <v>1150</v>
      </c>
      <c r="B9" s="7" t="s">
        <v>557</v>
      </c>
      <c r="C9" s="7" t="s">
        <v>1162</v>
      </c>
      <c r="D9" s="73" t="s">
        <v>559</v>
      </c>
    </row>
    <row r="10" ht="15.75" customHeight="1"/>
    <row r="11" ht="15.75" customHeight="1"/>
    <row r="12" ht="15.75" customHeight="1"/>
    <row r="13" ht="15.75" customHeight="1"/>
    <row r="14" ht="15.75" customHeight="1">
      <c r="B14" s="8" t="s">
        <v>681</v>
      </c>
      <c r="C14" s="8" t="s">
        <v>781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4.63"/>
    <col customWidth="1" min="4" max="4" width="49.13"/>
    <col customWidth="1" min="5" max="6" width="12.63"/>
  </cols>
  <sheetData>
    <row r="1" ht="15.75" customHeight="1">
      <c r="A1" s="94" t="s">
        <v>683</v>
      </c>
      <c r="B1" s="94" t="s">
        <v>545</v>
      </c>
      <c r="C1" s="95" t="s">
        <v>1163</v>
      </c>
      <c r="D1" s="65" t="s">
        <v>684</v>
      </c>
      <c r="E1" s="95" t="s">
        <v>547</v>
      </c>
      <c r="F1" s="95" t="s">
        <v>548</v>
      </c>
    </row>
    <row r="2" ht="15.75" customHeight="1">
      <c r="A2" s="1" t="s">
        <v>26</v>
      </c>
      <c r="B2" s="1" t="s">
        <v>1164</v>
      </c>
      <c r="C2" s="2" t="s">
        <v>557</v>
      </c>
      <c r="D2" s="2" t="s">
        <v>1165</v>
      </c>
      <c r="E2" s="1" t="s">
        <v>559</v>
      </c>
      <c r="F2" s="2"/>
    </row>
    <row r="3" ht="15.75" customHeight="1">
      <c r="A3" s="1" t="s">
        <v>26</v>
      </c>
      <c r="B3" s="1" t="s">
        <v>1166</v>
      </c>
      <c r="C3" s="2" t="s">
        <v>1167</v>
      </c>
      <c r="D3" s="2"/>
      <c r="E3" s="1" t="s">
        <v>559</v>
      </c>
      <c r="F3" s="2"/>
    </row>
    <row r="4" ht="15.75" customHeight="1">
      <c r="A4" s="1" t="s">
        <v>26</v>
      </c>
      <c r="B4" s="1" t="s">
        <v>1168</v>
      </c>
      <c r="C4" s="2" t="s">
        <v>561</v>
      </c>
      <c r="D4" s="2"/>
      <c r="E4" s="1" t="s">
        <v>559</v>
      </c>
      <c r="F4" s="2"/>
    </row>
    <row r="5" ht="15.75" customHeight="1">
      <c r="A5" s="1" t="s">
        <v>26</v>
      </c>
      <c r="B5" s="1" t="s">
        <v>1154</v>
      </c>
      <c r="C5" s="2" t="s">
        <v>1153</v>
      </c>
      <c r="D5" s="2"/>
      <c r="E5" s="1" t="s">
        <v>559</v>
      </c>
      <c r="F5" s="2"/>
    </row>
    <row r="6" ht="15.75" customHeight="1">
      <c r="A6" s="1" t="s">
        <v>26</v>
      </c>
      <c r="B6" s="1" t="s">
        <v>1169</v>
      </c>
      <c r="C6" s="2" t="s">
        <v>1170</v>
      </c>
      <c r="D6" s="2"/>
      <c r="E6" s="1" t="s">
        <v>559</v>
      </c>
      <c r="F6" s="2"/>
    </row>
    <row r="7" ht="15.75" customHeight="1">
      <c r="A7" s="1" t="s">
        <v>26</v>
      </c>
      <c r="B7" s="1" t="s">
        <v>1171</v>
      </c>
      <c r="C7" s="2" t="s">
        <v>1172</v>
      </c>
      <c r="D7" s="2"/>
      <c r="E7" s="1" t="s">
        <v>559</v>
      </c>
      <c r="F7" s="1" t="s">
        <v>1173</v>
      </c>
    </row>
    <row r="8" ht="15.75" customHeight="1">
      <c r="A8" s="1" t="s">
        <v>26</v>
      </c>
      <c r="B8" s="1" t="s">
        <v>1174</v>
      </c>
      <c r="C8" s="2" t="s">
        <v>1175</v>
      </c>
      <c r="D8" s="2"/>
      <c r="E8" s="1" t="s">
        <v>559</v>
      </c>
      <c r="F8" s="1" t="s">
        <v>1173</v>
      </c>
    </row>
    <row r="9" ht="15.75" customHeight="1">
      <c r="A9" s="1" t="s">
        <v>26</v>
      </c>
      <c r="B9" s="1" t="s">
        <v>1176</v>
      </c>
      <c r="C9" s="2" t="s">
        <v>1177</v>
      </c>
      <c r="D9" s="2"/>
      <c r="E9" s="1" t="s">
        <v>559</v>
      </c>
      <c r="F9" s="1" t="s">
        <v>1173</v>
      </c>
    </row>
    <row r="10" ht="15.75" customHeight="1">
      <c r="A10" s="1" t="s">
        <v>26</v>
      </c>
      <c r="B10" s="2" t="s">
        <v>1178</v>
      </c>
      <c r="C10" s="2" t="s">
        <v>1179</v>
      </c>
      <c r="D10" s="2"/>
      <c r="E10" s="1" t="s">
        <v>559</v>
      </c>
      <c r="F10" s="2"/>
    </row>
    <row r="11" ht="15.75" customHeight="1">
      <c r="A11" s="1" t="s">
        <v>26</v>
      </c>
      <c r="B11" s="2" t="s">
        <v>1180</v>
      </c>
      <c r="C11" s="2" t="s">
        <v>1181</v>
      </c>
      <c r="D11" s="2"/>
      <c r="E11" s="1" t="s">
        <v>559</v>
      </c>
      <c r="F11" s="2"/>
    </row>
    <row r="12" ht="15.75" customHeight="1">
      <c r="A12" s="1" t="s">
        <v>26</v>
      </c>
      <c r="B12" s="1" t="s">
        <v>1182</v>
      </c>
      <c r="C12" s="2" t="s">
        <v>662</v>
      </c>
      <c r="D12" s="2"/>
      <c r="E12" s="1" t="s">
        <v>559</v>
      </c>
      <c r="F12" s="2"/>
    </row>
    <row r="13" ht="15.75" customHeight="1"/>
    <row r="14" ht="15.75" customHeight="1"/>
    <row r="15" ht="15.75" customHeight="1"/>
    <row r="16" ht="15.75" customHeight="1">
      <c r="B16" s="8" t="s">
        <v>681</v>
      </c>
      <c r="C16" s="8" t="s">
        <v>781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88"/>
    <col customWidth="1" min="3" max="6" width="12.63"/>
  </cols>
  <sheetData>
    <row r="1" ht="15.75" customHeight="1">
      <c r="A1" s="19" t="s">
        <v>683</v>
      </c>
      <c r="B1" s="19" t="s">
        <v>545</v>
      </c>
      <c r="C1" s="19" t="s">
        <v>684</v>
      </c>
      <c r="D1" s="71" t="s">
        <v>547</v>
      </c>
    </row>
    <row r="2" ht="15.75" customHeight="1">
      <c r="A2" s="7" t="s">
        <v>29</v>
      </c>
      <c r="B2" s="7" t="s">
        <v>1183</v>
      </c>
      <c r="C2" s="2"/>
      <c r="D2" s="73"/>
    </row>
    <row r="3" ht="15.75" customHeight="1">
      <c r="A3" s="7" t="s">
        <v>29</v>
      </c>
      <c r="B3" s="7" t="s">
        <v>561</v>
      </c>
      <c r="C3" s="2"/>
      <c r="D3" s="73" t="s">
        <v>559</v>
      </c>
    </row>
    <row r="4" ht="15.75" customHeight="1">
      <c r="A4" s="7" t="s">
        <v>29</v>
      </c>
      <c r="B4" s="61" t="s">
        <v>557</v>
      </c>
      <c r="C4" s="2" t="s">
        <v>1184</v>
      </c>
      <c r="D4" s="73"/>
    </row>
    <row r="5" ht="15.75" customHeight="1">
      <c r="A5" s="7" t="s">
        <v>29</v>
      </c>
      <c r="B5" s="7" t="s">
        <v>1185</v>
      </c>
      <c r="C5" s="2"/>
      <c r="D5" s="73" t="s">
        <v>559</v>
      </c>
    </row>
    <row r="6" ht="15.75" customHeight="1">
      <c r="A6" s="7" t="s">
        <v>29</v>
      </c>
      <c r="B6" s="7" t="s">
        <v>1186</v>
      </c>
      <c r="C6" s="2"/>
      <c r="D6" s="73" t="s">
        <v>559</v>
      </c>
    </row>
    <row r="7" ht="15.75" customHeight="1">
      <c r="A7" s="7" t="s">
        <v>29</v>
      </c>
      <c r="B7" s="7" t="s">
        <v>1029</v>
      </c>
      <c r="C7" s="2"/>
      <c r="D7" s="73" t="s">
        <v>576</v>
      </c>
    </row>
    <row r="8" ht="15.75" customHeight="1">
      <c r="A8" s="7" t="s">
        <v>29</v>
      </c>
      <c r="B8" s="7" t="s">
        <v>1187</v>
      </c>
      <c r="C8" s="2" t="s">
        <v>1188</v>
      </c>
      <c r="D8" s="73" t="s">
        <v>559</v>
      </c>
    </row>
    <row r="9" ht="15.75" customHeight="1">
      <c r="A9" s="7" t="s">
        <v>29</v>
      </c>
      <c r="B9" s="7" t="s">
        <v>1189</v>
      </c>
      <c r="C9" s="2"/>
      <c r="D9" s="73" t="s">
        <v>559</v>
      </c>
    </row>
    <row r="10" ht="15.75" customHeight="1">
      <c r="A10" s="7" t="s">
        <v>29</v>
      </c>
      <c r="B10" s="7" t="s">
        <v>1097</v>
      </c>
      <c r="C10" s="2"/>
      <c r="D10" s="73" t="s">
        <v>559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B17" s="8" t="s">
        <v>681</v>
      </c>
      <c r="C17" s="8" t="s">
        <v>781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23.75"/>
    <col customWidth="1" min="3" max="6" width="12.63"/>
  </cols>
  <sheetData>
    <row r="1" ht="15.75" customHeight="1">
      <c r="A1" s="2" t="s">
        <v>1190</v>
      </c>
      <c r="B1" s="96" t="s">
        <v>1191</v>
      </c>
    </row>
    <row r="2" ht="15.75" customHeight="1">
      <c r="A2" s="2" t="s">
        <v>1192</v>
      </c>
      <c r="B2" s="4" t="s">
        <v>1193</v>
      </c>
    </row>
    <row r="3" ht="15.75" customHeight="1">
      <c r="A3" s="96" t="s">
        <v>557</v>
      </c>
      <c r="B3" s="4" t="s">
        <v>1194</v>
      </c>
    </row>
    <row r="4" ht="15.75" customHeight="1">
      <c r="A4" s="96" t="s">
        <v>1195</v>
      </c>
      <c r="B4" s="4"/>
    </row>
    <row r="5" ht="15.75" customHeight="1">
      <c r="A5" s="96" t="s">
        <v>1196</v>
      </c>
      <c r="B5" s="4"/>
    </row>
    <row r="6" ht="15.75" customHeight="1">
      <c r="A6" s="2" t="s">
        <v>1197</v>
      </c>
      <c r="B6" s="4"/>
    </row>
    <row r="7" ht="15.75" customHeight="1">
      <c r="A7" s="2" t="s">
        <v>1198</v>
      </c>
      <c r="B7" s="4"/>
    </row>
    <row r="8" ht="15.75" customHeight="1">
      <c r="A8" s="2" t="s">
        <v>1199</v>
      </c>
      <c r="B8" s="4"/>
    </row>
    <row r="9" ht="15.75" customHeight="1">
      <c r="A9" s="2" t="s">
        <v>1200</v>
      </c>
      <c r="B9" s="4"/>
    </row>
    <row r="10" ht="15.75" customHeight="1">
      <c r="A10" s="96" t="s">
        <v>662</v>
      </c>
      <c r="B10" s="4"/>
    </row>
    <row r="11" ht="15.75" customHeight="1"/>
    <row r="12" ht="15.75" customHeight="1"/>
    <row r="13" ht="15.75" customHeight="1"/>
    <row r="14" ht="15.75" customHeight="1"/>
    <row r="15" ht="15.75" customHeight="1">
      <c r="A15" s="8" t="s">
        <v>681</v>
      </c>
      <c r="B15" s="8" t="s">
        <v>781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22.25"/>
    <col customWidth="1" min="4" max="6" width="12.63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547</v>
      </c>
      <c r="E1" s="72" t="s">
        <v>548</v>
      </c>
      <c r="F1" s="21" t="s">
        <v>549</v>
      </c>
      <c r="G1" s="21" t="s">
        <v>550</v>
      </c>
      <c r="H1" s="21" t="s">
        <v>551</v>
      </c>
      <c r="I1" s="21" t="s">
        <v>552</v>
      </c>
      <c r="J1" s="22" t="s">
        <v>553</v>
      </c>
      <c r="K1" s="39" t="s">
        <v>554</v>
      </c>
      <c r="L1" s="39" t="s">
        <v>918</v>
      </c>
      <c r="M1" s="23" t="s">
        <v>556</v>
      </c>
    </row>
    <row r="2" ht="15.75" customHeight="1">
      <c r="A2" s="7" t="s">
        <v>15</v>
      </c>
      <c r="B2" s="2" t="s">
        <v>557</v>
      </c>
      <c r="C2" s="2"/>
      <c r="D2" s="2" t="s">
        <v>559</v>
      </c>
      <c r="E2" s="2"/>
      <c r="F2" s="44"/>
      <c r="G2" s="44"/>
      <c r="H2" s="44"/>
      <c r="I2" s="2"/>
      <c r="J2" s="2"/>
      <c r="K2" s="2" t="s">
        <v>688</v>
      </c>
      <c r="L2" s="2" t="s">
        <v>276</v>
      </c>
      <c r="M2" s="4" t="s">
        <v>191</v>
      </c>
    </row>
    <row r="3" ht="15.75" customHeight="1">
      <c r="A3" s="7" t="s">
        <v>15</v>
      </c>
      <c r="B3" s="7" t="s">
        <v>986</v>
      </c>
      <c r="C3" s="2"/>
      <c r="D3" s="2" t="s">
        <v>559</v>
      </c>
      <c r="E3" s="2"/>
      <c r="F3" s="44"/>
      <c r="G3" s="44"/>
      <c r="H3" s="44"/>
      <c r="I3" s="2"/>
      <c r="J3" s="2"/>
      <c r="K3" s="2" t="s">
        <v>688</v>
      </c>
      <c r="L3" s="2" t="s">
        <v>276</v>
      </c>
      <c r="M3" s="4"/>
    </row>
    <row r="4" ht="15.75" customHeight="1">
      <c r="A4" s="7" t="s">
        <v>15</v>
      </c>
      <c r="B4" s="7" t="s">
        <v>1201</v>
      </c>
      <c r="C4" s="2"/>
      <c r="D4" s="2" t="s">
        <v>559</v>
      </c>
      <c r="E4" s="2"/>
      <c r="F4" s="44"/>
      <c r="G4" s="44"/>
      <c r="H4" s="44"/>
      <c r="I4" s="2"/>
      <c r="J4" s="2"/>
      <c r="K4" s="2"/>
      <c r="L4" s="2"/>
      <c r="M4" s="4"/>
    </row>
    <row r="5" ht="15.75" customHeight="1">
      <c r="A5" s="7" t="s">
        <v>15</v>
      </c>
      <c r="B5" s="7" t="s">
        <v>1202</v>
      </c>
      <c r="C5" s="2"/>
      <c r="D5" s="2" t="s">
        <v>559</v>
      </c>
      <c r="E5" s="2"/>
      <c r="F5" s="44"/>
      <c r="G5" s="44"/>
      <c r="H5" s="62"/>
      <c r="I5" s="2"/>
      <c r="J5" s="2"/>
      <c r="K5" s="2" t="s">
        <v>644</v>
      </c>
      <c r="L5" s="2"/>
      <c r="M5" s="4"/>
    </row>
    <row r="6" ht="15.75" customHeight="1">
      <c r="A6" s="7" t="s">
        <v>15</v>
      </c>
      <c r="B6" s="7" t="s">
        <v>1203</v>
      </c>
      <c r="C6" s="2"/>
      <c r="D6" s="2" t="s">
        <v>559</v>
      </c>
      <c r="E6" s="2"/>
      <c r="F6" s="44"/>
      <c r="G6" s="44"/>
      <c r="H6" s="62"/>
      <c r="I6" s="2"/>
      <c r="J6" s="2"/>
      <c r="K6" s="2" t="s">
        <v>644</v>
      </c>
      <c r="L6" s="2"/>
      <c r="M6" s="4"/>
    </row>
    <row r="7" ht="15.75" customHeight="1">
      <c r="A7" s="7" t="s">
        <v>15</v>
      </c>
      <c r="B7" s="7" t="s">
        <v>1204</v>
      </c>
      <c r="C7" s="2"/>
      <c r="D7" s="2" t="s">
        <v>559</v>
      </c>
      <c r="E7" s="2"/>
      <c r="F7" s="44"/>
      <c r="G7" s="44"/>
      <c r="H7" s="62"/>
      <c r="I7" s="44"/>
      <c r="J7" s="2"/>
      <c r="K7" s="2" t="s">
        <v>644</v>
      </c>
      <c r="L7" s="2"/>
      <c r="M7" s="4"/>
    </row>
    <row r="8" ht="15.75" customHeight="1">
      <c r="A8" s="7" t="s">
        <v>15</v>
      </c>
      <c r="B8" s="7" t="s">
        <v>1205</v>
      </c>
      <c r="C8" s="2"/>
      <c r="D8" s="2" t="s">
        <v>559</v>
      </c>
      <c r="E8" s="2"/>
      <c r="F8" s="44"/>
      <c r="G8" s="44"/>
      <c r="H8" s="44"/>
      <c r="I8" s="44"/>
      <c r="J8" s="2"/>
      <c r="K8" s="2" t="s">
        <v>644</v>
      </c>
      <c r="L8" s="2"/>
      <c r="M8" s="4"/>
    </row>
    <row r="9" ht="15.75" customHeight="1">
      <c r="A9" s="7" t="s">
        <v>15</v>
      </c>
      <c r="B9" s="7" t="s">
        <v>1206</v>
      </c>
      <c r="C9" s="2"/>
      <c r="D9" s="2" t="s">
        <v>559</v>
      </c>
      <c r="E9" s="2"/>
      <c r="F9" s="44"/>
      <c r="G9" s="44"/>
      <c r="H9" s="2"/>
      <c r="I9" s="44"/>
      <c r="J9" s="2"/>
      <c r="K9" s="2" t="s">
        <v>644</v>
      </c>
      <c r="L9" s="2"/>
      <c r="M9" s="4"/>
    </row>
    <row r="10" ht="15.75" customHeight="1">
      <c r="A10" s="7" t="s">
        <v>15</v>
      </c>
      <c r="B10" s="7" t="s">
        <v>1207</v>
      </c>
      <c r="C10" s="2"/>
      <c r="D10" s="2" t="s">
        <v>559</v>
      </c>
      <c r="E10" s="2"/>
      <c r="F10" s="44"/>
      <c r="G10" s="44"/>
      <c r="H10" s="2"/>
      <c r="I10" s="44"/>
      <c r="J10" s="2"/>
      <c r="K10" s="2" t="s">
        <v>644</v>
      </c>
      <c r="L10" s="2"/>
      <c r="M10" s="4"/>
    </row>
    <row r="11" ht="15.75" customHeight="1">
      <c r="A11" s="7" t="s">
        <v>15</v>
      </c>
      <c r="B11" s="7" t="s">
        <v>1208</v>
      </c>
      <c r="C11" s="2"/>
      <c r="D11" s="2" t="s">
        <v>559</v>
      </c>
      <c r="E11" s="2"/>
      <c r="F11" s="44"/>
      <c r="G11" s="44"/>
      <c r="H11" s="2"/>
      <c r="I11" s="44"/>
      <c r="J11" s="2"/>
      <c r="K11" s="2" t="s">
        <v>644</v>
      </c>
      <c r="L11" s="2"/>
      <c r="M11" s="4"/>
    </row>
    <row r="12" ht="15.75" customHeight="1">
      <c r="A12" s="11" t="s">
        <v>15</v>
      </c>
      <c r="B12" s="11" t="s">
        <v>1209</v>
      </c>
      <c r="C12" s="40"/>
      <c r="D12" s="40" t="s">
        <v>559</v>
      </c>
      <c r="E12" s="40"/>
      <c r="F12" s="97"/>
      <c r="G12" s="97"/>
      <c r="H12" s="40"/>
      <c r="I12" s="97"/>
      <c r="J12" s="40"/>
      <c r="K12" s="40" t="s">
        <v>644</v>
      </c>
      <c r="L12" s="40" t="s">
        <v>276</v>
      </c>
      <c r="M12" s="23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7" t="s">
        <v>15</v>
      </c>
      <c r="B13" s="7" t="s">
        <v>1210</v>
      </c>
      <c r="C13" s="2"/>
      <c r="D13" s="2"/>
      <c r="E13" s="2"/>
      <c r="F13" s="2"/>
      <c r="G13" s="2"/>
      <c r="H13" s="2"/>
      <c r="I13" s="2"/>
      <c r="J13" s="2"/>
      <c r="K13" s="2" t="s">
        <v>664</v>
      </c>
      <c r="L13" s="2" t="s">
        <v>276</v>
      </c>
      <c r="M13" s="4" t="s">
        <v>191</v>
      </c>
    </row>
    <row r="14" ht="15.75" customHeight="1">
      <c r="A14" s="7" t="s">
        <v>15</v>
      </c>
      <c r="B14" s="7" t="s">
        <v>1211</v>
      </c>
      <c r="C14" s="2"/>
      <c r="D14" s="2" t="s">
        <v>559</v>
      </c>
      <c r="E14" s="2"/>
      <c r="F14" s="44"/>
      <c r="G14" s="44"/>
      <c r="H14" s="62"/>
      <c r="I14" s="2"/>
      <c r="J14" s="2"/>
      <c r="K14" s="2"/>
      <c r="L14" s="2"/>
      <c r="M14" s="4"/>
    </row>
    <row r="15" ht="15.75" customHeight="1"/>
    <row r="16" ht="15.75" customHeight="1"/>
    <row r="17" ht="15.75" customHeight="1"/>
    <row r="18" ht="15.75" customHeight="1">
      <c r="B18" s="8" t="s">
        <v>681</v>
      </c>
      <c r="C18" s="8" t="s">
        <v>781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547</v>
      </c>
      <c r="E1" s="72" t="s">
        <v>548</v>
      </c>
      <c r="F1" s="21" t="s">
        <v>549</v>
      </c>
      <c r="G1" s="21" t="s">
        <v>550</v>
      </c>
      <c r="H1" s="21" t="s">
        <v>551</v>
      </c>
      <c r="I1" s="21" t="s">
        <v>552</v>
      </c>
      <c r="J1" s="22" t="s">
        <v>553</v>
      </c>
      <c r="K1" s="40" t="s">
        <v>554</v>
      </c>
      <c r="L1" s="40" t="s">
        <v>787</v>
      </c>
      <c r="M1" s="23" t="s">
        <v>556</v>
      </c>
    </row>
    <row r="2" ht="15.75" customHeight="1">
      <c r="A2" s="7" t="s">
        <v>7</v>
      </c>
      <c r="B2" s="7" t="s">
        <v>557</v>
      </c>
      <c r="C2" s="2"/>
      <c r="D2" s="2" t="s">
        <v>559</v>
      </c>
      <c r="E2" s="2"/>
      <c r="F2" s="2"/>
      <c r="G2" s="42"/>
      <c r="H2" s="44"/>
      <c r="I2" s="44"/>
      <c r="J2" s="44"/>
      <c r="K2" s="2" t="s">
        <v>560</v>
      </c>
      <c r="L2" s="2" t="s">
        <v>276</v>
      </c>
      <c r="M2" s="4" t="s">
        <v>191</v>
      </c>
    </row>
    <row r="3" ht="15.75" customHeight="1">
      <c r="A3" s="7" t="s">
        <v>7</v>
      </c>
      <c r="B3" s="2" t="s">
        <v>788</v>
      </c>
      <c r="C3" s="2"/>
      <c r="D3" s="2" t="s">
        <v>559</v>
      </c>
      <c r="E3" s="2"/>
      <c r="F3" s="2"/>
      <c r="G3" s="2"/>
      <c r="H3" s="2"/>
      <c r="I3" s="2"/>
      <c r="J3" s="2"/>
      <c r="K3" s="2" t="s">
        <v>560</v>
      </c>
      <c r="L3" s="2" t="s">
        <v>276</v>
      </c>
      <c r="M3" s="4" t="s">
        <v>191</v>
      </c>
    </row>
    <row r="4" ht="15.75" hidden="1" customHeight="1">
      <c r="A4" s="7" t="s">
        <v>7</v>
      </c>
      <c r="B4" s="7" t="s">
        <v>1212</v>
      </c>
      <c r="C4" s="2"/>
      <c r="D4" s="2"/>
      <c r="E4" s="2"/>
      <c r="F4" s="2"/>
      <c r="G4" s="2"/>
      <c r="H4" s="2"/>
      <c r="I4" s="2"/>
      <c r="J4" s="2"/>
      <c r="K4" s="2"/>
      <c r="L4" s="2"/>
      <c r="M4" s="4"/>
    </row>
    <row r="5" ht="15.75" hidden="1" customHeight="1">
      <c r="A5" s="7" t="s">
        <v>7</v>
      </c>
      <c r="B5" s="7" t="s">
        <v>1008</v>
      </c>
      <c r="C5" s="2"/>
      <c r="D5" s="2"/>
      <c r="E5" s="2"/>
      <c r="F5" s="2"/>
      <c r="G5" s="42"/>
      <c r="H5" s="42"/>
      <c r="I5" s="53"/>
      <c r="J5" s="53"/>
      <c r="K5" s="2"/>
      <c r="L5" s="2"/>
      <c r="M5" s="4"/>
    </row>
    <row r="6" ht="15.75" hidden="1" customHeight="1">
      <c r="A6" s="7" t="s">
        <v>7</v>
      </c>
      <c r="B6" s="7" t="s">
        <v>981</v>
      </c>
      <c r="C6" s="2"/>
      <c r="D6" s="2"/>
      <c r="E6" s="2"/>
      <c r="F6" s="2"/>
      <c r="G6" s="42"/>
      <c r="H6" s="42"/>
      <c r="I6" s="53"/>
      <c r="J6" s="53"/>
      <c r="K6" s="2"/>
      <c r="L6" s="2"/>
      <c r="M6" s="4"/>
    </row>
    <row r="7" ht="15.75" hidden="1" customHeight="1">
      <c r="A7" s="7" t="s">
        <v>7</v>
      </c>
      <c r="B7" s="7" t="s">
        <v>1006</v>
      </c>
      <c r="C7" s="2"/>
      <c r="D7" s="2"/>
      <c r="E7" s="2"/>
      <c r="F7" s="2"/>
      <c r="G7" s="2"/>
      <c r="H7" s="2"/>
      <c r="I7" s="2"/>
      <c r="J7" s="2"/>
      <c r="K7" s="2"/>
      <c r="L7" s="2"/>
      <c r="M7" s="4"/>
    </row>
    <row r="8" ht="15.75" hidden="1" customHeight="1">
      <c r="A8" s="7" t="s">
        <v>7</v>
      </c>
      <c r="B8" s="7" t="s">
        <v>1213</v>
      </c>
      <c r="C8" s="2"/>
      <c r="D8" s="2"/>
      <c r="E8" s="2"/>
      <c r="F8" s="2"/>
      <c r="G8" s="2"/>
      <c r="H8" s="2"/>
      <c r="I8" s="2"/>
      <c r="J8" s="2"/>
      <c r="K8" s="2"/>
      <c r="L8" s="2"/>
      <c r="M8" s="4"/>
    </row>
    <row r="9" ht="15.75" customHeight="1">
      <c r="A9" s="7" t="s">
        <v>7</v>
      </c>
      <c r="B9" s="2" t="s">
        <v>1214</v>
      </c>
      <c r="C9" s="2" t="s">
        <v>1215</v>
      </c>
      <c r="D9" s="2" t="s">
        <v>559</v>
      </c>
      <c r="E9" s="2" t="s">
        <v>548</v>
      </c>
      <c r="F9" s="2"/>
      <c r="G9" s="42"/>
      <c r="H9" s="1"/>
      <c r="I9" s="44"/>
      <c r="J9" s="1"/>
      <c r="K9" s="2" t="s">
        <v>1216</v>
      </c>
      <c r="L9" s="2" t="s">
        <v>276</v>
      </c>
      <c r="M9" s="4" t="s">
        <v>191</v>
      </c>
    </row>
    <row r="10" ht="15.75" customHeight="1">
      <c r="A10" s="7" t="s">
        <v>7</v>
      </c>
      <c r="B10" s="2" t="s">
        <v>738</v>
      </c>
      <c r="C10" s="2"/>
      <c r="D10" s="2" t="s">
        <v>559</v>
      </c>
      <c r="E10" s="2"/>
      <c r="F10" s="2"/>
      <c r="G10" s="42"/>
      <c r="H10" s="2"/>
      <c r="I10" s="44"/>
      <c r="J10" s="2"/>
      <c r="K10" s="2" t="s">
        <v>664</v>
      </c>
      <c r="L10" s="2" t="s">
        <v>276</v>
      </c>
      <c r="M10" s="4" t="s">
        <v>191</v>
      </c>
    </row>
    <row r="11" ht="15.75" hidden="1" customHeight="1">
      <c r="A11" s="7" t="s">
        <v>7</v>
      </c>
      <c r="B11" s="7" t="s">
        <v>1217</v>
      </c>
      <c r="C11" s="2" t="s">
        <v>1218</v>
      </c>
      <c r="D11" s="2"/>
      <c r="E11" s="2"/>
      <c r="F11" s="2"/>
      <c r="G11" s="2"/>
      <c r="H11" s="2"/>
      <c r="I11" s="2"/>
      <c r="J11" s="2"/>
      <c r="K11" s="2"/>
      <c r="L11" s="2"/>
      <c r="M11" s="4"/>
    </row>
    <row r="12" ht="15.75" customHeight="1">
      <c r="A12" s="7" t="s">
        <v>7</v>
      </c>
      <c r="B12" s="2" t="s">
        <v>1219</v>
      </c>
      <c r="C12" s="2"/>
      <c r="D12" s="2" t="s">
        <v>559</v>
      </c>
      <c r="E12" s="2"/>
      <c r="F12" s="2"/>
      <c r="G12" s="42"/>
      <c r="H12" s="42"/>
      <c r="I12" s="44"/>
      <c r="J12" s="42"/>
      <c r="K12" s="2" t="s">
        <v>644</v>
      </c>
      <c r="L12" s="2" t="s">
        <v>890</v>
      </c>
      <c r="M12" s="4"/>
    </row>
    <row r="13" ht="15.75" customHeight="1">
      <c r="A13" s="7" t="s">
        <v>7</v>
      </c>
      <c r="B13" s="2" t="s">
        <v>720</v>
      </c>
      <c r="C13" s="2"/>
      <c r="D13" s="2" t="s">
        <v>559</v>
      </c>
      <c r="E13" s="2"/>
      <c r="F13" s="2"/>
      <c r="G13" s="2"/>
      <c r="H13" s="2"/>
      <c r="I13" s="2"/>
      <c r="J13" s="2"/>
      <c r="K13" s="2" t="s">
        <v>664</v>
      </c>
      <c r="L13" s="2"/>
      <c r="M13" s="4"/>
    </row>
    <row r="14" ht="15.75" customHeight="1">
      <c r="A14" s="7" t="s">
        <v>7</v>
      </c>
      <c r="B14" s="2" t="s">
        <v>1092</v>
      </c>
      <c r="C14" s="2"/>
      <c r="D14" s="2" t="s">
        <v>559</v>
      </c>
      <c r="E14" s="2"/>
      <c r="F14" s="2"/>
      <c r="G14" s="42"/>
      <c r="H14" s="2"/>
      <c r="I14" s="44"/>
      <c r="J14" s="2"/>
      <c r="K14" s="2" t="s">
        <v>664</v>
      </c>
      <c r="L14" s="2"/>
      <c r="M14" s="4"/>
    </row>
    <row r="15" ht="15.75" hidden="1" customHeight="1">
      <c r="A15" s="7" t="s">
        <v>7</v>
      </c>
      <c r="B15" s="2" t="s">
        <v>1220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ht="15.75" hidden="1" customHeight="1">
      <c r="A16" s="7" t="s">
        <v>7</v>
      </c>
      <c r="B16" s="7" t="s">
        <v>1221</v>
      </c>
      <c r="C16" s="2"/>
      <c r="D16" s="2"/>
      <c r="E16" s="2"/>
      <c r="F16" s="2"/>
      <c r="G16" s="2"/>
      <c r="H16" s="2"/>
      <c r="I16" s="2"/>
      <c r="J16" s="2"/>
      <c r="K16" s="2" t="s">
        <v>664</v>
      </c>
      <c r="L16" s="2"/>
      <c r="M16" s="4"/>
    </row>
    <row r="17" ht="15.75" hidden="1" customHeight="1">
      <c r="A17" s="7" t="s">
        <v>7</v>
      </c>
      <c r="B17" s="7" t="s">
        <v>1222</v>
      </c>
      <c r="C17" s="2" t="s">
        <v>1223</v>
      </c>
      <c r="D17" s="2"/>
      <c r="E17" s="2"/>
      <c r="F17" s="2"/>
      <c r="G17" s="2"/>
      <c r="H17" s="2"/>
      <c r="I17" s="2"/>
      <c r="J17" s="2"/>
      <c r="K17" s="2"/>
      <c r="L17" s="2"/>
      <c r="M17" s="4"/>
    </row>
    <row r="18" ht="15.75" hidden="1" customHeight="1">
      <c r="A18" s="7" t="s">
        <v>7</v>
      </c>
      <c r="B18" s="7" t="s">
        <v>1097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</row>
    <row r="19" ht="15.75" hidden="1" customHeight="1">
      <c r="A19" s="7" t="s">
        <v>7</v>
      </c>
      <c r="B19" s="7" t="s">
        <v>1224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</row>
    <row r="20" ht="15.75" customHeight="1">
      <c r="A20" s="7" t="s">
        <v>7</v>
      </c>
      <c r="B20" s="7" t="s">
        <v>1090</v>
      </c>
      <c r="C20" s="2"/>
      <c r="D20" s="2" t="s">
        <v>559</v>
      </c>
      <c r="E20" s="2" t="s">
        <v>548</v>
      </c>
      <c r="F20" s="2"/>
      <c r="G20" s="2"/>
      <c r="H20" s="2"/>
      <c r="I20" s="2"/>
      <c r="J20" s="2"/>
      <c r="K20" s="2" t="s">
        <v>1225</v>
      </c>
      <c r="L20" s="2"/>
      <c r="M20" s="4"/>
    </row>
    <row r="21" ht="15.75" hidden="1" customHeight="1">
      <c r="A21" s="7" t="s">
        <v>7</v>
      </c>
      <c r="B21" s="7" t="s">
        <v>1226</v>
      </c>
      <c r="C21" s="2"/>
      <c r="D21" s="2"/>
      <c r="E21" s="2"/>
      <c r="F21" s="2"/>
      <c r="G21" s="53"/>
      <c r="H21" s="53"/>
      <c r="I21" s="53"/>
      <c r="J21" s="53"/>
      <c r="K21" s="2"/>
      <c r="L21" s="2"/>
      <c r="M21" s="4"/>
    </row>
    <row r="22" ht="15.75" hidden="1" customHeight="1">
      <c r="A22" s="7" t="s">
        <v>7</v>
      </c>
      <c r="B22" s="7" t="s">
        <v>1227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</row>
    <row r="23" ht="15.75" hidden="1" customHeight="1">
      <c r="A23" s="7" t="s">
        <v>7</v>
      </c>
      <c r="B23" s="7" t="s">
        <v>1228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</row>
    <row r="24" ht="15.75" hidden="1" customHeight="1">
      <c r="A24" s="7" t="s">
        <v>7</v>
      </c>
      <c r="B24" s="7" t="s">
        <v>1229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ht="15.75" hidden="1" customHeight="1">
      <c r="A25" s="7" t="s">
        <v>7</v>
      </c>
      <c r="B25" s="7" t="s">
        <v>1230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</row>
    <row r="26" ht="15.75" hidden="1" customHeight="1">
      <c r="A26" s="7" t="s">
        <v>7</v>
      </c>
      <c r="B26" s="7" t="s">
        <v>1231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</row>
    <row r="27" ht="15.75" hidden="1" customHeight="1">
      <c r="A27" s="7" t="s">
        <v>7</v>
      </c>
      <c r="B27" s="7" t="s">
        <v>1232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</row>
    <row r="28" ht="15.75" customHeight="1">
      <c r="A28" s="7" t="s">
        <v>7</v>
      </c>
      <c r="B28" s="7" t="s">
        <v>1101</v>
      </c>
      <c r="C28" s="2" t="s">
        <v>1102</v>
      </c>
      <c r="D28" s="2" t="s">
        <v>559</v>
      </c>
      <c r="E28" s="2" t="s">
        <v>548</v>
      </c>
      <c r="F28" s="2"/>
      <c r="G28" s="2"/>
      <c r="H28" s="2"/>
      <c r="I28" s="2"/>
      <c r="J28" s="2"/>
      <c r="K28" s="2"/>
      <c r="L28" s="2"/>
      <c r="M28" s="4"/>
    </row>
    <row r="29" ht="15.75" hidden="1" customHeight="1">
      <c r="A29" s="7" t="s">
        <v>7</v>
      </c>
      <c r="B29" s="7" t="s">
        <v>1233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4"/>
    </row>
    <row r="30" ht="15.75" hidden="1" customHeight="1">
      <c r="A30" s="7" t="s">
        <v>7</v>
      </c>
      <c r="B30" s="7" t="s">
        <v>1234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4"/>
    </row>
    <row r="31" ht="15.75" hidden="1" customHeight="1">
      <c r="A31" s="7" t="s">
        <v>7</v>
      </c>
      <c r="B31" s="4" t="s">
        <v>1235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4"/>
    </row>
    <row r="32" ht="15.75" hidden="1" customHeight="1">
      <c r="A32" s="7" t="s">
        <v>7</v>
      </c>
      <c r="B32" s="4" t="s">
        <v>1236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4"/>
    </row>
    <row r="33" ht="15.75" hidden="1" customHeight="1">
      <c r="A33" s="7" t="s">
        <v>7</v>
      </c>
      <c r="B33" s="4" t="s">
        <v>1237</v>
      </c>
      <c r="C33" s="2" t="s">
        <v>1238</v>
      </c>
      <c r="D33" s="2"/>
      <c r="E33" s="2"/>
      <c r="F33" s="2"/>
      <c r="G33" s="2"/>
      <c r="H33" s="2"/>
      <c r="I33" s="2"/>
      <c r="J33" s="2"/>
      <c r="K33" s="2"/>
      <c r="L33" s="2"/>
      <c r="M33" s="4"/>
    </row>
    <row r="34" ht="15.75" hidden="1" customHeight="1">
      <c r="A34" s="7" t="s">
        <v>7</v>
      </c>
      <c r="B34" s="4" t="s">
        <v>765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4"/>
    </row>
    <row r="35" ht="15.75" customHeight="1">
      <c r="A35" s="7" t="s">
        <v>7</v>
      </c>
      <c r="B35" s="2" t="s">
        <v>662</v>
      </c>
      <c r="C35" s="2"/>
      <c r="D35" s="2" t="s">
        <v>559</v>
      </c>
      <c r="E35" s="2"/>
      <c r="F35" s="2"/>
      <c r="G35" s="42"/>
      <c r="H35" s="2"/>
      <c r="I35" s="2"/>
      <c r="J35" s="2"/>
      <c r="K35" s="2" t="s">
        <v>664</v>
      </c>
      <c r="L35" s="2" t="s">
        <v>890</v>
      </c>
      <c r="M35" s="4" t="s">
        <v>191</v>
      </c>
    </row>
    <row r="36" ht="15.75" hidden="1" customHeight="1">
      <c r="A36" s="7" t="s">
        <v>7</v>
      </c>
      <c r="B36" s="2" t="s">
        <v>767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4"/>
    </row>
    <row r="37" ht="15.75" customHeight="1"/>
    <row r="38" ht="15.75" customHeight="1"/>
    <row r="39" ht="15.75" customHeight="1">
      <c r="B39" s="8" t="s">
        <v>681</v>
      </c>
      <c r="C39" s="8" t="s">
        <v>781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36">
    <filterColumn colId="3">
      <filters>
        <filter val="Mandatory"/>
      </filters>
    </filterColumn>
  </autoFil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2.25"/>
    <col customWidth="1" min="4" max="4" width="20.5"/>
    <col customWidth="1" min="5" max="6" width="12.63"/>
  </cols>
  <sheetData>
    <row r="1" ht="15.75" customHeight="1">
      <c r="A1" s="57" t="s">
        <v>683</v>
      </c>
      <c r="B1" s="57" t="s">
        <v>545</v>
      </c>
      <c r="C1" s="57" t="s">
        <v>684</v>
      </c>
      <c r="D1" s="71" t="s">
        <v>547</v>
      </c>
    </row>
    <row r="2" ht="15.75" customHeight="1">
      <c r="A2" s="7" t="s">
        <v>8</v>
      </c>
      <c r="B2" s="7" t="s">
        <v>854</v>
      </c>
      <c r="C2" s="2"/>
      <c r="D2" s="73" t="s">
        <v>559</v>
      </c>
    </row>
    <row r="3" ht="15.75" customHeight="1">
      <c r="A3" s="7" t="s">
        <v>8</v>
      </c>
      <c r="B3" s="7" t="s">
        <v>986</v>
      </c>
      <c r="C3" s="2"/>
      <c r="D3" s="73" t="s">
        <v>559</v>
      </c>
    </row>
    <row r="4" ht="15.75" customHeight="1">
      <c r="A4" s="7" t="s">
        <v>8</v>
      </c>
      <c r="B4" s="7" t="s">
        <v>1239</v>
      </c>
      <c r="C4" s="2"/>
      <c r="D4" s="73"/>
    </row>
    <row r="5" ht="15.75" customHeight="1">
      <c r="A5" s="7" t="s">
        <v>8</v>
      </c>
      <c r="B5" s="7" t="s">
        <v>1240</v>
      </c>
      <c r="C5" s="2"/>
      <c r="D5" s="73"/>
    </row>
    <row r="6" ht="15.75" customHeight="1">
      <c r="A6" s="7" t="s">
        <v>8</v>
      </c>
      <c r="B6" s="7" t="s">
        <v>1241</v>
      </c>
      <c r="C6" s="2"/>
      <c r="D6" s="73" t="s">
        <v>559</v>
      </c>
    </row>
    <row r="7" ht="15.75" customHeight="1">
      <c r="A7" s="7" t="s">
        <v>8</v>
      </c>
      <c r="B7" s="7" t="s">
        <v>1242</v>
      </c>
      <c r="C7" s="2"/>
      <c r="D7" s="73" t="s">
        <v>576</v>
      </c>
    </row>
    <row r="8" ht="15.75" customHeight="1">
      <c r="A8" s="7" t="s">
        <v>8</v>
      </c>
      <c r="B8" s="7" t="s">
        <v>1243</v>
      </c>
      <c r="C8" s="2"/>
      <c r="D8" s="73" t="s">
        <v>559</v>
      </c>
    </row>
    <row r="9" ht="15.75" customHeight="1">
      <c r="A9" s="7" t="s">
        <v>8</v>
      </c>
      <c r="B9" s="7" t="s">
        <v>887</v>
      </c>
      <c r="C9" s="2"/>
      <c r="D9" s="73"/>
    </row>
    <row r="10" ht="15.75" customHeight="1">
      <c r="A10" s="7" t="s">
        <v>8</v>
      </c>
      <c r="B10" s="7" t="s">
        <v>1008</v>
      </c>
      <c r="C10" s="2"/>
      <c r="D10" s="73"/>
    </row>
    <row r="11" ht="15.75" customHeight="1">
      <c r="A11" s="7" t="s">
        <v>8</v>
      </c>
      <c r="B11" s="7" t="s">
        <v>1005</v>
      </c>
      <c r="C11" s="2"/>
      <c r="D11" s="73"/>
    </row>
    <row r="12" ht="15.75" customHeight="1">
      <c r="A12" s="7" t="s">
        <v>8</v>
      </c>
      <c r="B12" s="7" t="s">
        <v>1244</v>
      </c>
      <c r="C12" s="2"/>
      <c r="D12" s="73"/>
    </row>
    <row r="13" ht="15.75" customHeight="1">
      <c r="A13" s="7" t="s">
        <v>8</v>
      </c>
      <c r="B13" s="7" t="s">
        <v>1245</v>
      </c>
      <c r="C13" s="2"/>
      <c r="D13" s="73"/>
    </row>
    <row r="14" ht="15.75" customHeight="1">
      <c r="A14" s="7" t="s">
        <v>8</v>
      </c>
      <c r="B14" s="7" t="s">
        <v>1246</v>
      </c>
      <c r="C14" s="2"/>
      <c r="D14" s="73"/>
    </row>
    <row r="15" ht="15.75" customHeight="1">
      <c r="A15" s="7" t="s">
        <v>8</v>
      </c>
      <c r="B15" s="7" t="s">
        <v>1247</v>
      </c>
      <c r="C15" s="2"/>
      <c r="D15" s="73"/>
    </row>
    <row r="16" ht="15.75" customHeight="1">
      <c r="A16" s="7" t="s">
        <v>8</v>
      </c>
      <c r="B16" s="7" t="s">
        <v>1047</v>
      </c>
      <c r="C16" s="2"/>
      <c r="D16" s="73"/>
    </row>
    <row r="17" ht="15.75" customHeight="1">
      <c r="A17" s="7" t="s">
        <v>8</v>
      </c>
      <c r="B17" s="7" t="s">
        <v>1248</v>
      </c>
      <c r="C17" s="2"/>
      <c r="D17" s="7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10.75"/>
    <col customWidth="1" min="3" max="3" width="5.25"/>
    <col customWidth="1" min="4" max="4" width="24.13"/>
    <col customWidth="1" min="5" max="5" width="20.25"/>
    <col customWidth="1" min="6" max="6" width="13.63"/>
    <col customWidth="1" min="7" max="7" width="12.13"/>
    <col customWidth="1" min="8" max="8" width="19.75"/>
    <col customWidth="1" min="9" max="9" width="16.63"/>
    <col customWidth="1" min="10" max="10" width="21.0"/>
    <col customWidth="1" min="11" max="11" width="5.63"/>
    <col customWidth="1" min="12" max="12" width="13.5"/>
    <col customWidth="1" min="13" max="13" width="15.13"/>
  </cols>
  <sheetData>
    <row r="1" ht="15.75" customHeight="1">
      <c r="A1" s="65" t="s">
        <v>683</v>
      </c>
      <c r="B1" s="65" t="s">
        <v>545</v>
      </c>
      <c r="C1" s="65" t="s">
        <v>684</v>
      </c>
      <c r="D1" s="39" t="s">
        <v>852</v>
      </c>
      <c r="E1" s="95" t="s">
        <v>937</v>
      </c>
      <c r="F1" s="21" t="s">
        <v>549</v>
      </c>
      <c r="G1" s="21" t="s">
        <v>550</v>
      </c>
      <c r="H1" s="21" t="s">
        <v>551</v>
      </c>
      <c r="I1" s="21" t="s">
        <v>552</v>
      </c>
      <c r="J1" s="22" t="s">
        <v>553</v>
      </c>
      <c r="K1" s="39" t="s">
        <v>554</v>
      </c>
      <c r="L1" s="39" t="s">
        <v>918</v>
      </c>
      <c r="M1" s="23" t="s">
        <v>556</v>
      </c>
    </row>
    <row r="2" ht="15.75" customHeight="1">
      <c r="A2" s="4" t="s">
        <v>1249</v>
      </c>
      <c r="B2" s="4" t="s">
        <v>1250</v>
      </c>
      <c r="C2" s="4"/>
      <c r="D2" s="4" t="s">
        <v>557</v>
      </c>
      <c r="E2" s="4"/>
      <c r="F2" s="4"/>
      <c r="G2" s="4"/>
      <c r="H2" s="4"/>
      <c r="I2" s="4"/>
      <c r="J2" s="4"/>
      <c r="K2" s="4"/>
      <c r="L2" s="4"/>
      <c r="M2" s="4"/>
    </row>
    <row r="3" ht="15.75" customHeight="1">
      <c r="A3" s="4" t="s">
        <v>1249</v>
      </c>
      <c r="B3" s="4" t="s">
        <v>1251</v>
      </c>
      <c r="C3" s="4"/>
      <c r="D3" s="4" t="s">
        <v>788</v>
      </c>
      <c r="E3" s="4"/>
      <c r="F3" s="4"/>
      <c r="G3" s="4"/>
      <c r="H3" s="4"/>
      <c r="I3" s="4"/>
      <c r="J3" s="4"/>
      <c r="K3" s="4"/>
      <c r="L3" s="4"/>
      <c r="M3" s="4"/>
    </row>
    <row r="4" ht="15.75" customHeight="1">
      <c r="A4" s="4" t="s">
        <v>1249</v>
      </c>
      <c r="B4" s="4" t="s">
        <v>1252</v>
      </c>
      <c r="C4" s="4"/>
      <c r="D4" s="4" t="s">
        <v>1007</v>
      </c>
      <c r="E4" s="4"/>
      <c r="F4" s="4"/>
      <c r="G4" s="4"/>
      <c r="H4" s="4"/>
      <c r="I4" s="4"/>
      <c r="J4" s="4"/>
      <c r="K4" s="4"/>
      <c r="L4" s="4"/>
      <c r="M4" s="4"/>
    </row>
    <row r="5" ht="15.75" customHeight="1">
      <c r="A5" s="4" t="s">
        <v>1249</v>
      </c>
      <c r="B5" s="4" t="s">
        <v>1253</v>
      </c>
      <c r="C5" s="4"/>
      <c r="D5" s="4" t="s">
        <v>1254</v>
      </c>
      <c r="E5" s="4"/>
      <c r="F5" s="4"/>
      <c r="G5" s="4"/>
      <c r="H5" s="4"/>
      <c r="I5" s="4"/>
      <c r="J5" s="4"/>
      <c r="K5" s="4"/>
      <c r="L5" s="4"/>
      <c r="M5" s="4"/>
    </row>
    <row r="6" ht="15.75" customHeight="1">
      <c r="A6" s="4" t="s">
        <v>1249</v>
      </c>
      <c r="B6" s="4" t="s">
        <v>1255</v>
      </c>
      <c r="C6" s="4"/>
      <c r="D6" s="4" t="s">
        <v>1256</v>
      </c>
      <c r="E6" s="4"/>
      <c r="F6" s="4"/>
      <c r="G6" s="4"/>
      <c r="H6" s="4"/>
      <c r="I6" s="4"/>
      <c r="J6" s="4"/>
      <c r="K6" s="4"/>
      <c r="L6" s="4"/>
      <c r="M6" s="4"/>
    </row>
    <row r="7" ht="15.75" customHeight="1">
      <c r="A7" s="4" t="s">
        <v>1249</v>
      </c>
      <c r="B7" s="4" t="s">
        <v>1257</v>
      </c>
      <c r="C7" s="4"/>
      <c r="D7" s="4" t="s">
        <v>1258</v>
      </c>
      <c r="E7" s="4"/>
      <c r="F7" s="4"/>
      <c r="G7" s="4"/>
      <c r="H7" s="4"/>
      <c r="I7" s="4"/>
      <c r="J7" s="4"/>
      <c r="K7" s="4"/>
      <c r="L7" s="4"/>
      <c r="M7" s="4"/>
    </row>
    <row r="8" ht="15.75" customHeight="1">
      <c r="A8" s="4" t="s">
        <v>1249</v>
      </c>
      <c r="B8" s="4" t="s">
        <v>1259</v>
      </c>
      <c r="C8" s="4"/>
      <c r="D8" s="4" t="s">
        <v>1260</v>
      </c>
      <c r="E8" s="4" t="s">
        <v>1261</v>
      </c>
      <c r="F8" s="4"/>
      <c r="G8" s="4"/>
      <c r="H8" s="4"/>
      <c r="I8" s="4"/>
      <c r="J8" s="4"/>
      <c r="K8" s="4"/>
      <c r="L8" s="4"/>
      <c r="M8" s="4"/>
    </row>
    <row r="9" ht="15.75" customHeight="1">
      <c r="A9" s="4" t="s">
        <v>1249</v>
      </c>
      <c r="B9" s="23" t="s">
        <v>1262</v>
      </c>
      <c r="C9" s="4"/>
      <c r="D9" s="4" t="s">
        <v>1263</v>
      </c>
      <c r="E9" s="4"/>
      <c r="F9" s="4"/>
      <c r="G9" s="4"/>
      <c r="H9" s="4"/>
      <c r="I9" s="4"/>
      <c r="J9" s="4"/>
      <c r="K9" s="4"/>
      <c r="L9" s="4"/>
      <c r="M9" s="4"/>
    </row>
    <row r="10" ht="15.75" customHeight="1">
      <c r="A10" s="4" t="s">
        <v>1249</v>
      </c>
      <c r="B10" s="23" t="s">
        <v>1264</v>
      </c>
      <c r="C10" s="4"/>
      <c r="D10" s="4" t="s">
        <v>1265</v>
      </c>
      <c r="E10" s="4"/>
      <c r="F10" s="4"/>
      <c r="G10" s="4"/>
      <c r="H10" s="4"/>
      <c r="I10" s="4"/>
      <c r="J10" s="4"/>
      <c r="K10" s="4"/>
      <c r="L10" s="4"/>
      <c r="M10" s="4"/>
    </row>
    <row r="11" ht="15.75" customHeight="1">
      <c r="A11" s="4" t="s">
        <v>1249</v>
      </c>
      <c r="B11" s="4" t="s">
        <v>1266</v>
      </c>
      <c r="C11" s="4"/>
      <c r="D11" s="4" t="s">
        <v>1267</v>
      </c>
      <c r="E11" s="4"/>
      <c r="F11" s="4"/>
      <c r="G11" s="4"/>
      <c r="H11" s="4"/>
      <c r="I11" s="4"/>
      <c r="J11" s="4"/>
      <c r="K11" s="4"/>
      <c r="L11" s="4"/>
      <c r="M11" s="4"/>
    </row>
    <row r="12" ht="15.75" customHeight="1">
      <c r="A12" s="4" t="s">
        <v>1249</v>
      </c>
      <c r="B12" s="4" t="s">
        <v>1268</v>
      </c>
      <c r="C12" s="4"/>
      <c r="D12" s="4" t="s">
        <v>1269</v>
      </c>
      <c r="E12" s="4"/>
      <c r="F12" s="4"/>
      <c r="G12" s="4"/>
      <c r="H12" s="4"/>
      <c r="I12" s="4"/>
      <c r="J12" s="4"/>
      <c r="K12" s="4"/>
      <c r="L12" s="4"/>
      <c r="M12" s="4"/>
    </row>
    <row r="13" ht="15.75" customHeight="1">
      <c r="A13" s="4" t="s">
        <v>1249</v>
      </c>
      <c r="B13" s="4" t="s">
        <v>1270</v>
      </c>
      <c r="C13" s="4"/>
      <c r="D13" s="4" t="s">
        <v>1271</v>
      </c>
      <c r="E13" s="4"/>
      <c r="F13" s="4"/>
      <c r="G13" s="4"/>
      <c r="H13" s="4"/>
      <c r="I13" s="4"/>
      <c r="J13" s="4"/>
      <c r="K13" s="4"/>
      <c r="L13" s="4"/>
      <c r="M13" s="4"/>
    </row>
    <row r="14" ht="15.75" customHeight="1">
      <c r="A14" s="4" t="s">
        <v>1249</v>
      </c>
      <c r="B14" s="4" t="s">
        <v>1272</v>
      </c>
      <c r="C14" s="4"/>
      <c r="D14" s="4" t="s">
        <v>1273</v>
      </c>
      <c r="E14" s="4"/>
      <c r="F14" s="4"/>
      <c r="G14" s="4"/>
      <c r="H14" s="4"/>
      <c r="I14" s="4"/>
      <c r="J14" s="4"/>
      <c r="K14" s="4"/>
      <c r="L14" s="4"/>
      <c r="M14" s="4"/>
    </row>
    <row r="15" ht="15.75" customHeight="1">
      <c r="A15" s="4" t="s">
        <v>1249</v>
      </c>
      <c r="B15" s="4" t="s">
        <v>1274</v>
      </c>
      <c r="C15" s="4"/>
      <c r="D15" s="4" t="s">
        <v>1275</v>
      </c>
      <c r="E15" s="4"/>
      <c r="F15" s="4"/>
      <c r="G15" s="4"/>
      <c r="H15" s="4"/>
      <c r="I15" s="4"/>
      <c r="J15" s="4"/>
      <c r="K15" s="4"/>
      <c r="L15" s="4"/>
      <c r="M15" s="4"/>
    </row>
    <row r="16" ht="15.75" customHeight="1">
      <c r="A16" s="4" t="s">
        <v>1249</v>
      </c>
      <c r="B16" s="4" t="s">
        <v>1276</v>
      </c>
      <c r="C16" s="4"/>
      <c r="D16" s="4" t="s">
        <v>1277</v>
      </c>
      <c r="E16" s="4"/>
      <c r="F16" s="4"/>
      <c r="G16" s="4"/>
      <c r="H16" s="4"/>
      <c r="I16" s="4"/>
      <c r="J16" s="4"/>
      <c r="K16" s="4"/>
      <c r="L16" s="4"/>
      <c r="M16" s="4"/>
    </row>
    <row r="17" ht="15.75" customHeight="1">
      <c r="A17" s="4" t="s">
        <v>1249</v>
      </c>
      <c r="B17" s="4" t="s">
        <v>1278</v>
      </c>
      <c r="C17" s="4"/>
      <c r="D17" s="4" t="s">
        <v>1279</v>
      </c>
      <c r="E17" s="4"/>
      <c r="F17" s="4"/>
      <c r="G17" s="4"/>
      <c r="H17" s="4"/>
      <c r="I17" s="4"/>
      <c r="J17" s="4"/>
      <c r="K17" s="4"/>
      <c r="L17" s="4"/>
      <c r="M17" s="4"/>
    </row>
    <row r="18" ht="15.75" customHeight="1">
      <c r="A18" s="4" t="s">
        <v>1249</v>
      </c>
      <c r="B18" s="4" t="s">
        <v>1280</v>
      </c>
      <c r="C18" s="4"/>
      <c r="D18" s="4" t="s">
        <v>1281</v>
      </c>
      <c r="E18" s="4"/>
      <c r="F18" s="4"/>
      <c r="G18" s="4"/>
      <c r="H18" s="4"/>
      <c r="I18" s="4"/>
      <c r="J18" s="4"/>
      <c r="K18" s="4"/>
      <c r="L18" s="4"/>
      <c r="M18" s="4"/>
    </row>
    <row r="19" ht="15.75" customHeight="1">
      <c r="A19" s="4" t="s">
        <v>1249</v>
      </c>
      <c r="B19" s="4" t="s">
        <v>1282</v>
      </c>
      <c r="C19" s="4"/>
      <c r="D19" s="4" t="s">
        <v>1283</v>
      </c>
      <c r="E19" s="4"/>
      <c r="F19" s="4"/>
      <c r="G19" s="4"/>
      <c r="H19" s="4"/>
      <c r="I19" s="4"/>
      <c r="J19" s="4"/>
      <c r="K19" s="4"/>
      <c r="L19" s="4"/>
      <c r="M19" s="4"/>
    </row>
    <row r="20" ht="15.75" customHeight="1">
      <c r="A20" s="4" t="s">
        <v>1249</v>
      </c>
      <c r="B20" s="4" t="s">
        <v>1284</v>
      </c>
      <c r="C20" s="4"/>
      <c r="D20" s="4" t="s">
        <v>1285</v>
      </c>
      <c r="E20" s="4"/>
      <c r="F20" s="4"/>
      <c r="G20" s="4"/>
      <c r="H20" s="4"/>
      <c r="I20" s="4"/>
      <c r="J20" s="4"/>
      <c r="K20" s="4"/>
      <c r="L20" s="4"/>
      <c r="M20" s="4"/>
    </row>
    <row r="21" ht="15.75" customHeight="1">
      <c r="A21" s="4" t="s">
        <v>1249</v>
      </c>
      <c r="B21" s="23" t="s">
        <v>1286</v>
      </c>
      <c r="C21" s="4"/>
      <c r="D21" s="4" t="s">
        <v>1287</v>
      </c>
      <c r="E21" s="4"/>
      <c r="F21" s="4"/>
      <c r="G21" s="4"/>
      <c r="H21" s="4"/>
      <c r="I21" s="4"/>
      <c r="J21" s="4"/>
      <c r="K21" s="4"/>
      <c r="L21" s="4"/>
      <c r="M21" s="4"/>
    </row>
    <row r="22" ht="15.75" customHeight="1"/>
    <row r="23" ht="15.75" customHeight="1">
      <c r="B23" s="8" t="s">
        <v>681</v>
      </c>
      <c r="C23" s="8" t="s">
        <v>1288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60.13"/>
    <col customWidth="1" min="4" max="4" width="12.63"/>
    <col customWidth="1" min="5" max="5" width="19.75"/>
    <col customWidth="1" min="6" max="6" width="103.88"/>
    <col customWidth="1" hidden="1" min="7" max="10" width="12.63"/>
  </cols>
  <sheetData>
    <row r="1" ht="15.75" customHeight="1">
      <c r="A1" s="9" t="s">
        <v>176</v>
      </c>
      <c r="B1" s="9" t="s">
        <v>177</v>
      </c>
      <c r="C1" s="9" t="s">
        <v>178</v>
      </c>
      <c r="D1" s="10" t="s">
        <v>179</v>
      </c>
      <c r="E1" s="10" t="s">
        <v>180</v>
      </c>
      <c r="F1" s="10" t="s">
        <v>181</v>
      </c>
      <c r="G1" s="11" t="s">
        <v>182</v>
      </c>
      <c r="H1" s="11" t="s">
        <v>183</v>
      </c>
      <c r="I1" s="12" t="s">
        <v>184</v>
      </c>
      <c r="J1" s="12" t="s">
        <v>185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>
        <v>1.0</v>
      </c>
      <c r="B2" s="14" t="s">
        <v>186</v>
      </c>
      <c r="C2" s="14" t="s">
        <v>187</v>
      </c>
      <c r="D2" s="7" t="s">
        <v>188</v>
      </c>
      <c r="E2" s="7">
        <v>22307.0</v>
      </c>
      <c r="F2" s="7" t="s">
        <v>189</v>
      </c>
      <c r="G2" s="7" t="s">
        <v>190</v>
      </c>
      <c r="H2" s="7"/>
      <c r="I2" s="13"/>
      <c r="J2" s="13" t="s">
        <v>191</v>
      </c>
      <c r="K2" s="7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4">
        <v>2.0</v>
      </c>
      <c r="B3" s="14" t="s">
        <v>192</v>
      </c>
      <c r="C3" s="14" t="s">
        <v>193</v>
      </c>
      <c r="D3" s="7" t="s">
        <v>188</v>
      </c>
      <c r="E3" s="7" t="s">
        <v>194</v>
      </c>
      <c r="F3" s="14" t="s">
        <v>195</v>
      </c>
      <c r="G3" s="7" t="s">
        <v>190</v>
      </c>
      <c r="H3" s="7"/>
      <c r="I3" s="13"/>
      <c r="J3" s="13" t="s">
        <v>191</v>
      </c>
      <c r="K3" s="7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4">
        <v>3.0</v>
      </c>
      <c r="B4" s="14" t="s">
        <v>196</v>
      </c>
      <c r="C4" s="14" t="s">
        <v>197</v>
      </c>
      <c r="D4" s="7" t="s">
        <v>198</v>
      </c>
      <c r="E4" s="7">
        <v>30005.0</v>
      </c>
      <c r="F4" s="14" t="s">
        <v>197</v>
      </c>
      <c r="G4" s="7" t="s">
        <v>190</v>
      </c>
      <c r="H4" s="7"/>
      <c r="I4" s="7" t="s">
        <v>199</v>
      </c>
      <c r="J4" s="13" t="s">
        <v>191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4">
        <v>4.0</v>
      </c>
      <c r="B5" s="14" t="s">
        <v>200</v>
      </c>
      <c r="C5" s="14" t="s">
        <v>201</v>
      </c>
      <c r="D5" s="7" t="s">
        <v>202</v>
      </c>
      <c r="E5" s="7">
        <v>10182.0</v>
      </c>
      <c r="F5" s="7" t="s">
        <v>203</v>
      </c>
      <c r="G5" s="7" t="s">
        <v>190</v>
      </c>
      <c r="H5" s="7"/>
      <c r="I5" s="7" t="s">
        <v>199</v>
      </c>
      <c r="J5" s="13" t="s">
        <v>191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4">
        <v>5.0</v>
      </c>
      <c r="B6" s="14" t="s">
        <v>204</v>
      </c>
      <c r="C6" s="14" t="s">
        <v>205</v>
      </c>
      <c r="D6" s="7" t="s">
        <v>198</v>
      </c>
      <c r="E6" s="7">
        <v>10183.0</v>
      </c>
      <c r="F6" s="14" t="s">
        <v>205</v>
      </c>
      <c r="G6" s="7" t="s">
        <v>190</v>
      </c>
      <c r="H6" s="7"/>
      <c r="I6" s="7" t="s">
        <v>199</v>
      </c>
      <c r="J6" s="13" t="s">
        <v>191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4">
        <v>6.0</v>
      </c>
      <c r="B7" s="14" t="s">
        <v>206</v>
      </c>
      <c r="C7" s="14" t="s">
        <v>207</v>
      </c>
      <c r="D7" s="7" t="s">
        <v>188</v>
      </c>
      <c r="E7" s="7">
        <v>20010.0</v>
      </c>
      <c r="F7" s="7" t="s">
        <v>208</v>
      </c>
      <c r="G7" s="7" t="s">
        <v>190</v>
      </c>
      <c r="H7" s="7"/>
      <c r="I7" s="13"/>
      <c r="J7" s="13" t="s">
        <v>191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4">
        <v>7.0</v>
      </c>
      <c r="B8" s="14" t="s">
        <v>209</v>
      </c>
      <c r="C8" s="14" t="s">
        <v>210</v>
      </c>
      <c r="D8" s="7" t="s">
        <v>202</v>
      </c>
      <c r="E8" s="7">
        <v>20013.0</v>
      </c>
      <c r="F8" s="7" t="s">
        <v>211</v>
      </c>
      <c r="G8" s="7" t="s">
        <v>190</v>
      </c>
      <c r="H8" s="7"/>
      <c r="I8" s="7" t="s">
        <v>199</v>
      </c>
      <c r="J8" s="13" t="s">
        <v>191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4">
        <v>8.0</v>
      </c>
      <c r="B9" s="14" t="s">
        <v>212</v>
      </c>
      <c r="C9" s="14" t="s">
        <v>213</v>
      </c>
      <c r="D9" s="7" t="s">
        <v>202</v>
      </c>
      <c r="E9" s="7">
        <v>20014.0</v>
      </c>
      <c r="F9" s="14" t="s">
        <v>213</v>
      </c>
      <c r="G9" s="7" t="s">
        <v>190</v>
      </c>
      <c r="H9" s="7"/>
      <c r="I9" s="7" t="s">
        <v>199</v>
      </c>
      <c r="J9" s="13" t="s">
        <v>191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4">
        <v>9.0</v>
      </c>
      <c r="B10" s="14" t="s">
        <v>214</v>
      </c>
      <c r="C10" s="14" t="s">
        <v>215</v>
      </c>
      <c r="D10" s="7" t="s">
        <v>202</v>
      </c>
      <c r="E10" s="7">
        <v>20021.0</v>
      </c>
      <c r="F10" s="14" t="s">
        <v>215</v>
      </c>
      <c r="G10" s="7" t="s">
        <v>190</v>
      </c>
      <c r="H10" s="7"/>
      <c r="I10" s="7" t="s">
        <v>199</v>
      </c>
      <c r="J10" s="13" t="s">
        <v>191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4">
        <v>10.0</v>
      </c>
      <c r="B11" s="14" t="s">
        <v>216</v>
      </c>
      <c r="C11" s="14" t="s">
        <v>217</v>
      </c>
      <c r="D11" s="7" t="s">
        <v>188</v>
      </c>
      <c r="E11" s="7">
        <v>22323.0</v>
      </c>
      <c r="F11" s="14" t="s">
        <v>217</v>
      </c>
      <c r="G11" s="7" t="s">
        <v>190</v>
      </c>
      <c r="H11" s="7"/>
      <c r="I11" s="13"/>
      <c r="J11" s="13" t="s">
        <v>191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4">
        <v>11.0</v>
      </c>
      <c r="B12" s="14" t="s">
        <v>218</v>
      </c>
      <c r="C12" s="14" t="s">
        <v>219</v>
      </c>
      <c r="D12" s="7" t="s">
        <v>202</v>
      </c>
      <c r="E12" s="7">
        <v>10196.0</v>
      </c>
      <c r="F12" s="7" t="s">
        <v>220</v>
      </c>
      <c r="G12" s="7" t="s">
        <v>190</v>
      </c>
      <c r="H12" s="7"/>
      <c r="I12" s="13"/>
      <c r="J12" s="13" t="s">
        <v>191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4">
        <v>12.0</v>
      </c>
      <c r="B13" s="14" t="s">
        <v>221</v>
      </c>
      <c r="C13" s="14" t="s">
        <v>222</v>
      </c>
      <c r="D13" s="7" t="s">
        <v>188</v>
      </c>
      <c r="E13" s="7">
        <v>20024.0</v>
      </c>
      <c r="F13" s="14" t="s">
        <v>222</v>
      </c>
      <c r="G13" s="7" t="s">
        <v>190</v>
      </c>
      <c r="H13" s="7"/>
      <c r="I13" s="13"/>
      <c r="J13" s="13" t="s">
        <v>191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4">
        <v>13.0</v>
      </c>
      <c r="B14" s="14" t="s">
        <v>223</v>
      </c>
      <c r="C14" s="14" t="s">
        <v>224</v>
      </c>
      <c r="D14" s="7" t="s">
        <v>202</v>
      </c>
      <c r="E14" s="7">
        <v>20025.0</v>
      </c>
      <c r="F14" s="7" t="s">
        <v>224</v>
      </c>
      <c r="G14" s="7" t="s">
        <v>190</v>
      </c>
      <c r="H14" s="7"/>
      <c r="I14" s="7" t="s">
        <v>199</v>
      </c>
      <c r="J14" s="13" t="s">
        <v>191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4">
        <v>14.0</v>
      </c>
      <c r="B15" s="14" t="s">
        <v>225</v>
      </c>
      <c r="C15" s="14" t="s">
        <v>226</v>
      </c>
      <c r="D15" s="7" t="s">
        <v>202</v>
      </c>
      <c r="E15" s="7">
        <v>20031.0</v>
      </c>
      <c r="F15" s="14" t="s">
        <v>226</v>
      </c>
      <c r="G15" s="7" t="s">
        <v>190</v>
      </c>
      <c r="H15" s="7"/>
      <c r="I15" s="7" t="s">
        <v>199</v>
      </c>
      <c r="J15" s="13" t="s">
        <v>191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4">
        <v>1.0</v>
      </c>
      <c r="B16" s="14" t="s">
        <v>227</v>
      </c>
      <c r="C16" s="14" t="s">
        <v>228</v>
      </c>
      <c r="D16" s="7" t="s">
        <v>202</v>
      </c>
      <c r="E16" s="7">
        <v>10280.0</v>
      </c>
      <c r="F16" s="7" t="s">
        <v>228</v>
      </c>
      <c r="G16" s="7" t="s">
        <v>190</v>
      </c>
      <c r="H16" s="7" t="s">
        <v>229</v>
      </c>
      <c r="I16" s="7" t="s">
        <v>199</v>
      </c>
      <c r="J16" s="13" t="s">
        <v>191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4">
        <v>2.0</v>
      </c>
      <c r="B17" s="14" t="s">
        <v>230</v>
      </c>
      <c r="C17" s="14" t="s">
        <v>86</v>
      </c>
      <c r="D17" s="7" t="s">
        <v>188</v>
      </c>
      <c r="E17" s="7">
        <v>200082.0</v>
      </c>
      <c r="F17" s="14" t="s">
        <v>86</v>
      </c>
      <c r="G17" s="7" t="s">
        <v>190</v>
      </c>
      <c r="H17" s="7" t="s">
        <v>231</v>
      </c>
      <c r="I17" s="13"/>
      <c r="J17" s="13" t="s">
        <v>191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4">
        <v>3.0</v>
      </c>
      <c r="B18" s="14" t="s">
        <v>232</v>
      </c>
      <c r="C18" s="14" t="s">
        <v>139</v>
      </c>
      <c r="D18" s="7" t="s">
        <v>188</v>
      </c>
      <c r="E18" s="7" t="s">
        <v>233</v>
      </c>
      <c r="F18" s="7" t="s">
        <v>234</v>
      </c>
      <c r="G18" s="7" t="s">
        <v>190</v>
      </c>
      <c r="H18" s="7"/>
      <c r="I18" s="13"/>
      <c r="J18" s="13" t="s">
        <v>191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4">
        <v>4.0</v>
      </c>
      <c r="B19" s="14" t="s">
        <v>235</v>
      </c>
      <c r="C19" s="14" t="s">
        <v>141</v>
      </c>
      <c r="D19" s="7" t="s">
        <v>188</v>
      </c>
      <c r="E19" s="7">
        <v>29973.0</v>
      </c>
      <c r="F19" s="7" t="s">
        <v>79</v>
      </c>
      <c r="G19" s="7" t="s">
        <v>190</v>
      </c>
      <c r="H19" s="7"/>
      <c r="I19" s="13"/>
      <c r="J19" s="13" t="s">
        <v>191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4">
        <v>5.0</v>
      </c>
      <c r="B20" s="14" t="s">
        <v>236</v>
      </c>
      <c r="C20" s="14" t="s">
        <v>237</v>
      </c>
      <c r="D20" s="7" t="s">
        <v>188</v>
      </c>
      <c r="E20" s="7">
        <v>22300.0</v>
      </c>
      <c r="F20" s="7" t="s">
        <v>80</v>
      </c>
      <c r="G20" s="7" t="s">
        <v>190</v>
      </c>
      <c r="H20" s="7" t="s">
        <v>238</v>
      </c>
      <c r="I20" s="13"/>
      <c r="J20" s="13" t="s">
        <v>191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4">
        <v>6.0</v>
      </c>
      <c r="B21" s="14" t="s">
        <v>239</v>
      </c>
      <c r="C21" s="14" t="s">
        <v>240</v>
      </c>
      <c r="D21" s="7" t="s">
        <v>202</v>
      </c>
      <c r="E21" s="7">
        <v>20062.0</v>
      </c>
      <c r="F21" s="7" t="s">
        <v>240</v>
      </c>
      <c r="G21" s="7" t="s">
        <v>190</v>
      </c>
      <c r="H21" s="7"/>
      <c r="I21" s="7" t="s">
        <v>199</v>
      </c>
      <c r="J21" s="13" t="s">
        <v>191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4">
        <v>7.0</v>
      </c>
      <c r="B22" s="14" t="s">
        <v>241</v>
      </c>
      <c r="C22" s="14" t="s">
        <v>242</v>
      </c>
      <c r="D22" s="7" t="s">
        <v>202</v>
      </c>
      <c r="E22" s="7">
        <v>22318.0</v>
      </c>
      <c r="F22" s="14" t="s">
        <v>242</v>
      </c>
      <c r="G22" s="7" t="s">
        <v>190</v>
      </c>
      <c r="H22" s="7"/>
      <c r="I22" s="13"/>
      <c r="J22" s="13" t="s">
        <v>191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4">
        <v>8.0</v>
      </c>
      <c r="B23" s="14" t="s">
        <v>243</v>
      </c>
      <c r="C23" s="14" t="s">
        <v>244</v>
      </c>
      <c r="D23" s="7" t="s">
        <v>188</v>
      </c>
      <c r="E23" s="7">
        <v>29966.0</v>
      </c>
      <c r="F23" s="7" t="s">
        <v>76</v>
      </c>
      <c r="G23" s="7" t="s">
        <v>190</v>
      </c>
      <c r="H23" s="7" t="s">
        <v>245</v>
      </c>
      <c r="I23" s="13"/>
      <c r="J23" s="13" t="s">
        <v>191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4">
        <v>9.0</v>
      </c>
      <c r="B24" s="14" t="s">
        <v>246</v>
      </c>
      <c r="C24" s="14" t="s">
        <v>247</v>
      </c>
      <c r="D24" s="7" t="s">
        <v>248</v>
      </c>
      <c r="E24" s="7">
        <v>40071.0</v>
      </c>
      <c r="F24" s="14" t="s">
        <v>247</v>
      </c>
      <c r="G24" s="7" t="s">
        <v>190</v>
      </c>
      <c r="H24" s="7" t="s">
        <v>249</v>
      </c>
      <c r="I24" s="13"/>
      <c r="J24" s="13" t="s">
        <v>191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4">
        <v>10.0</v>
      </c>
      <c r="B25" s="14" t="s">
        <v>250</v>
      </c>
      <c r="C25" s="14" t="s">
        <v>251</v>
      </c>
      <c r="D25" s="7" t="s">
        <v>252</v>
      </c>
      <c r="E25" s="7">
        <v>10306.0</v>
      </c>
      <c r="F25" s="7" t="s">
        <v>251</v>
      </c>
      <c r="G25" s="7" t="s">
        <v>190</v>
      </c>
      <c r="H25" s="7"/>
      <c r="I25" s="7" t="s">
        <v>199</v>
      </c>
      <c r="J25" s="13" t="s">
        <v>191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4">
        <v>11.0</v>
      </c>
      <c r="B26" s="14" t="s">
        <v>253</v>
      </c>
      <c r="C26" s="14" t="s">
        <v>143</v>
      </c>
      <c r="D26" s="7" t="s">
        <v>188</v>
      </c>
      <c r="E26" s="7">
        <v>22322.0</v>
      </c>
      <c r="F26" s="7" t="s">
        <v>72</v>
      </c>
      <c r="G26" s="7" t="s">
        <v>190</v>
      </c>
      <c r="H26" s="7"/>
      <c r="I26" s="13"/>
      <c r="J26" s="13" t="s">
        <v>191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4">
        <v>12.0</v>
      </c>
      <c r="B27" s="14" t="s">
        <v>254</v>
      </c>
      <c r="C27" s="14" t="s">
        <v>255</v>
      </c>
      <c r="D27" s="7" t="s">
        <v>202</v>
      </c>
      <c r="E27" s="7">
        <v>20070.0</v>
      </c>
      <c r="F27" s="14" t="s">
        <v>255</v>
      </c>
      <c r="G27" s="7" t="s">
        <v>190</v>
      </c>
      <c r="H27" s="7" t="s">
        <v>256</v>
      </c>
      <c r="I27" s="7" t="s">
        <v>199</v>
      </c>
      <c r="J27" s="13" t="s">
        <v>191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4">
        <v>13.0</v>
      </c>
      <c r="B28" s="14" t="s">
        <v>257</v>
      </c>
      <c r="C28" s="14" t="s">
        <v>258</v>
      </c>
      <c r="D28" s="7" t="s">
        <v>202</v>
      </c>
      <c r="E28" s="7">
        <v>10444.0</v>
      </c>
      <c r="F28" s="14" t="s">
        <v>258</v>
      </c>
      <c r="G28" s="7" t="s">
        <v>190</v>
      </c>
      <c r="H28" s="7" t="s">
        <v>259</v>
      </c>
      <c r="I28" s="13"/>
      <c r="J28" s="13" t="s">
        <v>191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4">
        <v>14.0</v>
      </c>
      <c r="B29" s="14" t="s">
        <v>260</v>
      </c>
      <c r="C29" s="14" t="s">
        <v>261</v>
      </c>
      <c r="D29" s="7" t="s">
        <v>202</v>
      </c>
      <c r="E29" s="7">
        <v>10349.0</v>
      </c>
      <c r="F29" s="7" t="s">
        <v>262</v>
      </c>
      <c r="G29" s="7" t="s">
        <v>190</v>
      </c>
      <c r="H29" s="7"/>
      <c r="I29" s="7" t="s">
        <v>199</v>
      </c>
      <c r="J29" s="13" t="s">
        <v>191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4">
        <v>15.0</v>
      </c>
      <c r="B30" s="14" t="s">
        <v>263</v>
      </c>
      <c r="C30" s="14" t="s">
        <v>264</v>
      </c>
      <c r="D30" s="7" t="s">
        <v>202</v>
      </c>
      <c r="E30" s="7">
        <v>20072.0</v>
      </c>
      <c r="F30" s="7" t="s">
        <v>264</v>
      </c>
      <c r="G30" s="7" t="s">
        <v>190</v>
      </c>
      <c r="H30" s="7"/>
      <c r="I30" s="7" t="s">
        <v>199</v>
      </c>
      <c r="J30" s="13" t="s">
        <v>191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4">
        <v>16.0</v>
      </c>
      <c r="B31" s="14" t="s">
        <v>265</v>
      </c>
      <c r="C31" s="14" t="s">
        <v>266</v>
      </c>
      <c r="D31" s="7" t="s">
        <v>202</v>
      </c>
      <c r="E31" s="7">
        <v>10314.0</v>
      </c>
      <c r="F31" s="7" t="s">
        <v>266</v>
      </c>
      <c r="G31" s="7" t="s">
        <v>190</v>
      </c>
      <c r="H31" s="7"/>
      <c r="I31" s="7" t="s">
        <v>199</v>
      </c>
      <c r="J31" s="13" t="s">
        <v>191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4">
        <v>17.0</v>
      </c>
      <c r="B32" s="14" t="s">
        <v>267</v>
      </c>
      <c r="C32" s="14" t="s">
        <v>268</v>
      </c>
      <c r="D32" s="7" t="s">
        <v>202</v>
      </c>
      <c r="E32" s="7">
        <v>10315.0</v>
      </c>
      <c r="F32" s="7" t="s">
        <v>268</v>
      </c>
      <c r="G32" s="7" t="s">
        <v>190</v>
      </c>
      <c r="H32" s="7"/>
      <c r="I32" s="7" t="s">
        <v>199</v>
      </c>
      <c r="J32" s="13" t="s">
        <v>191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4">
        <v>18.0</v>
      </c>
      <c r="B33" s="14" t="s">
        <v>269</v>
      </c>
      <c r="C33" s="14" t="s">
        <v>270</v>
      </c>
      <c r="D33" s="7" t="s">
        <v>202</v>
      </c>
      <c r="E33" s="7">
        <v>20073.0</v>
      </c>
      <c r="F33" s="7" t="s">
        <v>271</v>
      </c>
      <c r="G33" s="7" t="s">
        <v>190</v>
      </c>
      <c r="H33" s="7"/>
      <c r="I33" s="7" t="s">
        <v>199</v>
      </c>
      <c r="J33" s="13" t="s">
        <v>191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4">
        <v>19.0</v>
      </c>
      <c r="B34" s="14" t="s">
        <v>272</v>
      </c>
      <c r="C34" s="14" t="s">
        <v>273</v>
      </c>
      <c r="D34" s="7" t="s">
        <v>202</v>
      </c>
      <c r="E34" s="7">
        <v>10319.0</v>
      </c>
      <c r="F34" s="7" t="s">
        <v>273</v>
      </c>
      <c r="G34" s="7" t="s">
        <v>190</v>
      </c>
      <c r="H34" s="7"/>
      <c r="I34" s="7" t="s">
        <v>199</v>
      </c>
      <c r="J34" s="13" t="s">
        <v>191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4">
        <v>1.0</v>
      </c>
      <c r="B35" s="14" t="s">
        <v>274</v>
      </c>
      <c r="C35" s="14" t="s">
        <v>275</v>
      </c>
      <c r="D35" s="7" t="s">
        <v>188</v>
      </c>
      <c r="E35" s="7">
        <v>22331.0</v>
      </c>
      <c r="F35" s="7" t="s">
        <v>74</v>
      </c>
      <c r="G35" s="7" t="s">
        <v>190</v>
      </c>
      <c r="H35" s="7"/>
      <c r="I35" s="13"/>
      <c r="J35" s="13" t="s">
        <v>276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4">
        <v>2.0</v>
      </c>
      <c r="B36" s="14" t="s">
        <v>277</v>
      </c>
      <c r="C36" s="14" t="s">
        <v>278</v>
      </c>
      <c r="D36" s="7" t="s">
        <v>188</v>
      </c>
      <c r="E36" s="7">
        <v>20092.0</v>
      </c>
      <c r="F36" s="7" t="s">
        <v>279</v>
      </c>
      <c r="G36" s="7" t="s">
        <v>190</v>
      </c>
      <c r="H36" s="7"/>
      <c r="I36" s="13"/>
      <c r="J36" s="13" t="s">
        <v>276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4">
        <v>3.0</v>
      </c>
      <c r="B37" s="14" t="s">
        <v>280</v>
      </c>
      <c r="C37" s="14" t="s">
        <v>281</v>
      </c>
      <c r="D37" s="7" t="s">
        <v>188</v>
      </c>
      <c r="E37" s="7">
        <v>29998.0</v>
      </c>
      <c r="F37" s="7" t="s">
        <v>81</v>
      </c>
      <c r="G37" s="7" t="s">
        <v>190</v>
      </c>
      <c r="H37" s="7"/>
      <c r="I37" s="13"/>
      <c r="J37" s="13" t="s">
        <v>276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4">
        <v>4.0</v>
      </c>
      <c r="B38" s="14" t="s">
        <v>282</v>
      </c>
      <c r="C38" s="14" t="s">
        <v>283</v>
      </c>
      <c r="D38" s="7" t="s">
        <v>188</v>
      </c>
      <c r="E38" s="7">
        <v>20046.0</v>
      </c>
      <c r="F38" s="7" t="s">
        <v>52</v>
      </c>
      <c r="G38" s="7" t="s">
        <v>190</v>
      </c>
      <c r="H38" s="7" t="s">
        <v>231</v>
      </c>
      <c r="I38" s="13"/>
      <c r="J38" s="13" t="s">
        <v>276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4">
        <v>5.0</v>
      </c>
      <c r="B39" s="14" t="s">
        <v>284</v>
      </c>
      <c r="C39" s="14" t="s">
        <v>285</v>
      </c>
      <c r="D39" s="7" t="s">
        <v>188</v>
      </c>
      <c r="E39" s="7">
        <v>20047.0</v>
      </c>
      <c r="F39" s="7" t="s">
        <v>53</v>
      </c>
      <c r="G39" s="7" t="s">
        <v>190</v>
      </c>
      <c r="H39" s="7" t="s">
        <v>231</v>
      </c>
      <c r="I39" s="13"/>
      <c r="J39" s="13" t="s">
        <v>276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4">
        <v>6.0</v>
      </c>
      <c r="B40" s="14" t="s">
        <v>286</v>
      </c>
      <c r="C40" s="14" t="s">
        <v>287</v>
      </c>
      <c r="D40" s="7" t="s">
        <v>188</v>
      </c>
      <c r="E40" s="7">
        <v>20048.0</v>
      </c>
      <c r="F40" s="7" t="s">
        <v>288</v>
      </c>
      <c r="G40" s="7" t="s">
        <v>190</v>
      </c>
      <c r="H40" s="7"/>
      <c r="I40" s="13"/>
      <c r="J40" s="13" t="s">
        <v>276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4">
        <v>7.0</v>
      </c>
      <c r="B41" s="14" t="s">
        <v>289</v>
      </c>
      <c r="C41" s="14" t="s">
        <v>55</v>
      </c>
      <c r="D41" s="7" t="s">
        <v>188</v>
      </c>
      <c r="E41" s="7">
        <v>20049.0</v>
      </c>
      <c r="F41" s="7" t="s">
        <v>55</v>
      </c>
      <c r="G41" s="7" t="s">
        <v>190</v>
      </c>
      <c r="H41" s="7"/>
      <c r="I41" s="13"/>
      <c r="J41" s="13" t="s">
        <v>276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4">
        <v>8.0</v>
      </c>
      <c r="B42" s="14" t="s">
        <v>290</v>
      </c>
      <c r="C42" s="14" t="s">
        <v>291</v>
      </c>
      <c r="D42" s="7" t="s">
        <v>188</v>
      </c>
      <c r="E42" s="7">
        <v>20050.0</v>
      </c>
      <c r="F42" s="14" t="s">
        <v>291</v>
      </c>
      <c r="G42" s="7" t="s">
        <v>190</v>
      </c>
      <c r="H42" s="7" t="s">
        <v>231</v>
      </c>
      <c r="I42" s="13"/>
      <c r="J42" s="13" t="s">
        <v>276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4">
        <v>9.0</v>
      </c>
      <c r="B43" s="14" t="s">
        <v>292</v>
      </c>
      <c r="C43" s="14" t="s">
        <v>58</v>
      </c>
      <c r="D43" s="7" t="s">
        <v>188</v>
      </c>
      <c r="E43" s="14">
        <v>20051.0</v>
      </c>
      <c r="F43" s="7" t="s">
        <v>58</v>
      </c>
      <c r="G43" s="7" t="s">
        <v>190</v>
      </c>
      <c r="H43" s="7"/>
      <c r="I43" s="13"/>
      <c r="J43" s="13" t="s">
        <v>276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4">
        <v>10.0</v>
      </c>
      <c r="B44" s="14" t="s">
        <v>293</v>
      </c>
      <c r="C44" s="14" t="s">
        <v>294</v>
      </c>
      <c r="D44" s="7" t="s">
        <v>188</v>
      </c>
      <c r="E44" s="7">
        <v>20030.0</v>
      </c>
      <c r="F44" s="14" t="s">
        <v>294</v>
      </c>
      <c r="G44" s="7" t="s">
        <v>190</v>
      </c>
      <c r="H44" s="7"/>
      <c r="I44" s="13"/>
      <c r="J44" s="13" t="s">
        <v>276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4">
        <v>11.0</v>
      </c>
      <c r="B45" s="14" t="s">
        <v>295</v>
      </c>
      <c r="C45" s="14" t="s">
        <v>59</v>
      </c>
      <c r="D45" s="7" t="s">
        <v>188</v>
      </c>
      <c r="E45" s="7">
        <v>20052.0</v>
      </c>
      <c r="F45" s="14" t="s">
        <v>59</v>
      </c>
      <c r="G45" s="7" t="s">
        <v>190</v>
      </c>
      <c r="H45" s="7" t="s">
        <v>231</v>
      </c>
      <c r="I45" s="13"/>
      <c r="J45" s="13" t="s">
        <v>276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4">
        <v>12.0</v>
      </c>
      <c r="B46" s="14" t="s">
        <v>296</v>
      </c>
      <c r="C46" s="14" t="s">
        <v>297</v>
      </c>
      <c r="D46" s="7" t="s">
        <v>188</v>
      </c>
      <c r="E46" s="7">
        <v>29999.0</v>
      </c>
      <c r="F46" s="7" t="s">
        <v>83</v>
      </c>
      <c r="G46" s="7" t="s">
        <v>190</v>
      </c>
      <c r="H46" s="7"/>
      <c r="I46" s="13"/>
      <c r="J46" s="13" t="s">
        <v>276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4">
        <v>13.0</v>
      </c>
      <c r="B47" s="14" t="s">
        <v>298</v>
      </c>
      <c r="C47" s="14" t="s">
        <v>299</v>
      </c>
      <c r="D47" s="7" t="s">
        <v>252</v>
      </c>
      <c r="E47" s="7">
        <v>20053.0</v>
      </c>
      <c r="F47" s="7" t="s">
        <v>300</v>
      </c>
      <c r="G47" s="7" t="s">
        <v>190</v>
      </c>
      <c r="H47" s="7" t="s">
        <v>231</v>
      </c>
      <c r="I47" s="7" t="s">
        <v>199</v>
      </c>
      <c r="J47" s="13" t="s">
        <v>276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4">
        <v>14.0</v>
      </c>
      <c r="B48" s="14" t="s">
        <v>301</v>
      </c>
      <c r="C48" s="14" t="s">
        <v>302</v>
      </c>
      <c r="D48" s="7" t="s">
        <v>188</v>
      </c>
      <c r="E48" s="7">
        <v>22228.0</v>
      </c>
      <c r="F48" s="7" t="s">
        <v>66</v>
      </c>
      <c r="G48" s="7" t="s">
        <v>190</v>
      </c>
      <c r="H48" s="7" t="s">
        <v>231</v>
      </c>
      <c r="I48" s="13"/>
      <c r="J48" s="13" t="s">
        <v>276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4">
        <v>15.0</v>
      </c>
      <c r="B49" s="14" t="s">
        <v>303</v>
      </c>
      <c r="C49" s="14" t="s">
        <v>135</v>
      </c>
      <c r="D49" s="7" t="s">
        <v>188</v>
      </c>
      <c r="E49" s="7">
        <v>22318.0</v>
      </c>
      <c r="F49" s="7" t="s">
        <v>69</v>
      </c>
      <c r="G49" s="7" t="s">
        <v>190</v>
      </c>
      <c r="H49" s="7"/>
      <c r="I49" s="13"/>
      <c r="J49" s="13" t="s">
        <v>276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4">
        <v>16.0</v>
      </c>
      <c r="B50" s="14" t="s">
        <v>304</v>
      </c>
      <c r="C50" s="14" t="s">
        <v>305</v>
      </c>
      <c r="D50" s="7" t="s">
        <v>188</v>
      </c>
      <c r="E50" s="7">
        <v>20056.0</v>
      </c>
      <c r="F50" s="7" t="s">
        <v>306</v>
      </c>
      <c r="G50" s="7" t="s">
        <v>190</v>
      </c>
      <c r="H50" s="7"/>
      <c r="I50" s="13"/>
      <c r="J50" s="13" t="s">
        <v>276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4">
        <v>17.0</v>
      </c>
      <c r="B51" s="14" t="s">
        <v>307</v>
      </c>
      <c r="C51" s="14" t="s">
        <v>109</v>
      </c>
      <c r="D51" s="7" t="s">
        <v>188</v>
      </c>
      <c r="E51" s="7">
        <v>22321.0</v>
      </c>
      <c r="F51" s="7" t="s">
        <v>71</v>
      </c>
      <c r="G51" s="7" t="s">
        <v>190</v>
      </c>
      <c r="H51" s="7"/>
      <c r="I51" s="13"/>
      <c r="J51" s="13" t="s">
        <v>276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4">
        <v>18.0</v>
      </c>
      <c r="B52" s="14" t="s">
        <v>308</v>
      </c>
      <c r="C52" s="14" t="s">
        <v>62</v>
      </c>
      <c r="D52" s="7" t="s">
        <v>188</v>
      </c>
      <c r="E52" s="7">
        <v>20058.0</v>
      </c>
      <c r="F52" s="7" t="s">
        <v>309</v>
      </c>
      <c r="G52" s="7" t="s">
        <v>190</v>
      </c>
      <c r="H52" s="7" t="s">
        <v>310</v>
      </c>
      <c r="I52" s="13"/>
      <c r="J52" s="13" t="s">
        <v>276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4">
        <v>19.0</v>
      </c>
      <c r="B53" s="14" t="s">
        <v>311</v>
      </c>
      <c r="C53" s="14" t="s">
        <v>312</v>
      </c>
      <c r="D53" s="7" t="s">
        <v>188</v>
      </c>
      <c r="E53" s="7">
        <v>20058.0</v>
      </c>
      <c r="F53" s="7" t="s">
        <v>309</v>
      </c>
      <c r="G53" s="7" t="s">
        <v>190</v>
      </c>
      <c r="H53" s="7" t="s">
        <v>310</v>
      </c>
      <c r="I53" s="13"/>
      <c r="J53" s="13" t="s">
        <v>276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4">
        <v>20.0</v>
      </c>
      <c r="B54" s="14" t="s">
        <v>313</v>
      </c>
      <c r="C54" s="14" t="s">
        <v>314</v>
      </c>
      <c r="D54" s="7" t="s">
        <v>188</v>
      </c>
      <c r="E54" s="7">
        <v>20060.0</v>
      </c>
      <c r="F54" s="7" t="s">
        <v>315</v>
      </c>
      <c r="G54" s="7" t="s">
        <v>190</v>
      </c>
      <c r="H54" s="7"/>
      <c r="I54" s="13"/>
      <c r="J54" s="13" t="s">
        <v>276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4">
        <v>21.0</v>
      </c>
      <c r="B55" s="14" t="s">
        <v>316</v>
      </c>
      <c r="C55" s="14" t="s">
        <v>317</v>
      </c>
      <c r="D55" s="7" t="s">
        <v>248</v>
      </c>
      <c r="E55" s="7">
        <v>40070.0</v>
      </c>
      <c r="F55" s="7" t="s">
        <v>318</v>
      </c>
      <c r="G55" s="7" t="s">
        <v>190</v>
      </c>
      <c r="H55" s="7" t="s">
        <v>319</v>
      </c>
      <c r="I55" s="13"/>
      <c r="J55" s="13" t="s">
        <v>276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4">
        <v>22.0</v>
      </c>
      <c r="B56" s="14" t="s">
        <v>320</v>
      </c>
      <c r="C56" s="14" t="s">
        <v>321</v>
      </c>
      <c r="D56" s="7" t="s">
        <v>248</v>
      </c>
      <c r="E56" s="7">
        <v>40033.0</v>
      </c>
      <c r="F56" s="7" t="s">
        <v>322</v>
      </c>
      <c r="G56" s="7" t="s">
        <v>190</v>
      </c>
      <c r="H56" s="7" t="s">
        <v>231</v>
      </c>
      <c r="I56" s="13"/>
      <c r="J56" s="13" t="s">
        <v>276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4">
        <v>23.0</v>
      </c>
      <c r="B57" s="14" t="s">
        <v>323</v>
      </c>
      <c r="C57" s="14" t="s">
        <v>324</v>
      </c>
      <c r="D57" s="7" t="s">
        <v>325</v>
      </c>
      <c r="E57" s="7" t="s">
        <v>326</v>
      </c>
      <c r="F57" s="7" t="s">
        <v>327</v>
      </c>
      <c r="G57" s="7" t="s">
        <v>190</v>
      </c>
      <c r="H57" s="7" t="s">
        <v>328</v>
      </c>
      <c r="I57" s="13"/>
      <c r="J57" s="13" t="s">
        <v>276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4">
        <v>24.0</v>
      </c>
      <c r="B58" s="14" t="s">
        <v>329</v>
      </c>
      <c r="C58" s="14" t="s">
        <v>330</v>
      </c>
      <c r="D58" s="7" t="s">
        <v>248</v>
      </c>
      <c r="E58" s="7" t="s">
        <v>331</v>
      </c>
      <c r="F58" s="7" t="s">
        <v>332</v>
      </c>
      <c r="G58" s="7" t="s">
        <v>190</v>
      </c>
      <c r="H58" s="7"/>
      <c r="I58" s="13"/>
      <c r="J58" s="13" t="s">
        <v>276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4">
        <v>25.0</v>
      </c>
      <c r="B59" s="14" t="s">
        <v>333</v>
      </c>
      <c r="C59" s="14" t="s">
        <v>334</v>
      </c>
      <c r="D59" s="7" t="s">
        <v>248</v>
      </c>
      <c r="E59" s="7" t="s">
        <v>335</v>
      </c>
      <c r="F59" s="7" t="s">
        <v>336</v>
      </c>
      <c r="G59" s="7" t="s">
        <v>190</v>
      </c>
      <c r="H59" s="7" t="s">
        <v>337</v>
      </c>
      <c r="I59" s="13"/>
      <c r="J59" s="13" t="s">
        <v>276</v>
      </c>
      <c r="K59" s="13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4">
        <v>26.0</v>
      </c>
      <c r="B60" s="14" t="s">
        <v>338</v>
      </c>
      <c r="C60" s="14" t="s">
        <v>339</v>
      </c>
      <c r="D60" s="7" t="s">
        <v>248</v>
      </c>
      <c r="E60" s="7" t="s">
        <v>340</v>
      </c>
      <c r="F60" s="7" t="s">
        <v>341</v>
      </c>
      <c r="G60" s="7" t="s">
        <v>190</v>
      </c>
      <c r="H60" s="7"/>
      <c r="I60" s="13"/>
      <c r="J60" s="13" t="s">
        <v>276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4">
        <v>27.0</v>
      </c>
      <c r="B61" s="14" t="s">
        <v>342</v>
      </c>
      <c r="C61" s="14" t="s">
        <v>343</v>
      </c>
      <c r="D61" s="7" t="s">
        <v>248</v>
      </c>
      <c r="E61" s="7" t="s">
        <v>344</v>
      </c>
      <c r="F61" s="7" t="s">
        <v>345</v>
      </c>
      <c r="G61" s="7" t="s">
        <v>190</v>
      </c>
      <c r="H61" s="7"/>
      <c r="I61" s="13"/>
      <c r="J61" s="13" t="s">
        <v>276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4">
        <v>28.0</v>
      </c>
      <c r="B62" s="14" t="s">
        <v>346</v>
      </c>
      <c r="C62" s="14" t="s">
        <v>347</v>
      </c>
      <c r="D62" s="7" t="s">
        <v>248</v>
      </c>
      <c r="E62" s="7" t="s">
        <v>348</v>
      </c>
      <c r="F62" s="7" t="s">
        <v>349</v>
      </c>
      <c r="G62" s="7" t="s">
        <v>190</v>
      </c>
      <c r="H62" s="7"/>
      <c r="I62" s="13"/>
      <c r="J62" s="13" t="s">
        <v>276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4">
        <v>29.0</v>
      </c>
      <c r="B63" s="14" t="s">
        <v>350</v>
      </c>
      <c r="C63" s="14" t="s">
        <v>351</v>
      </c>
      <c r="D63" s="7" t="s">
        <v>248</v>
      </c>
      <c r="E63" s="7" t="s">
        <v>352</v>
      </c>
      <c r="F63" s="7" t="s">
        <v>353</v>
      </c>
      <c r="G63" s="7" t="s">
        <v>190</v>
      </c>
      <c r="H63" s="7"/>
      <c r="I63" s="13"/>
      <c r="J63" s="13" t="s">
        <v>276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4">
        <v>30.0</v>
      </c>
      <c r="B64" s="14" t="s">
        <v>354</v>
      </c>
      <c r="C64" s="14" t="s">
        <v>355</v>
      </c>
      <c r="D64" s="7" t="s">
        <v>248</v>
      </c>
      <c r="E64" s="7" t="s">
        <v>356</v>
      </c>
      <c r="F64" s="7" t="s">
        <v>357</v>
      </c>
      <c r="G64" s="7" t="s">
        <v>190</v>
      </c>
      <c r="H64" s="7" t="s">
        <v>231</v>
      </c>
      <c r="I64" s="13"/>
      <c r="J64" s="13" t="s">
        <v>276</v>
      </c>
      <c r="K64" s="13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4">
        <v>31.0</v>
      </c>
      <c r="B65" s="14" t="s">
        <v>358</v>
      </c>
      <c r="C65" s="14" t="s">
        <v>359</v>
      </c>
      <c r="D65" s="7" t="s">
        <v>248</v>
      </c>
      <c r="E65" s="7" t="s">
        <v>348</v>
      </c>
      <c r="F65" s="7" t="s">
        <v>349</v>
      </c>
      <c r="G65" s="7" t="s">
        <v>190</v>
      </c>
      <c r="H65" s="7"/>
      <c r="I65" s="13"/>
      <c r="J65" s="13" t="s">
        <v>276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4">
        <v>32.0</v>
      </c>
      <c r="B66" s="14" t="s">
        <v>360</v>
      </c>
      <c r="C66" s="14" t="s">
        <v>361</v>
      </c>
      <c r="D66" s="7" t="s">
        <v>248</v>
      </c>
      <c r="E66" s="7" t="s">
        <v>362</v>
      </c>
      <c r="F66" s="14" t="s">
        <v>363</v>
      </c>
      <c r="G66" s="7" t="s">
        <v>190</v>
      </c>
      <c r="H66" s="7" t="s">
        <v>231</v>
      </c>
      <c r="I66" s="13"/>
      <c r="J66" s="13" t="s">
        <v>276</v>
      </c>
      <c r="K66" s="13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4">
        <v>33.0</v>
      </c>
      <c r="B67" s="14" t="s">
        <v>364</v>
      </c>
      <c r="C67" s="14" t="s">
        <v>365</v>
      </c>
      <c r="D67" s="7" t="s">
        <v>248</v>
      </c>
      <c r="E67" s="7" t="s">
        <v>366</v>
      </c>
      <c r="F67" s="14" t="s">
        <v>367</v>
      </c>
      <c r="G67" s="7" t="s">
        <v>190</v>
      </c>
      <c r="H67" s="7" t="s">
        <v>231</v>
      </c>
      <c r="I67" s="13"/>
      <c r="J67" s="13" t="s">
        <v>276</v>
      </c>
      <c r="K67" s="13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4">
        <v>34.0</v>
      </c>
      <c r="B68" s="14" t="s">
        <v>368</v>
      </c>
      <c r="C68" s="14" t="s">
        <v>369</v>
      </c>
      <c r="D68" s="7" t="s">
        <v>248</v>
      </c>
      <c r="E68" s="16" t="s">
        <v>370</v>
      </c>
      <c r="F68" s="7" t="s">
        <v>371</v>
      </c>
      <c r="G68" s="7" t="s">
        <v>190</v>
      </c>
      <c r="H68" s="7"/>
      <c r="I68" s="13"/>
      <c r="J68" s="13" t="s">
        <v>276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4">
        <v>35.0</v>
      </c>
      <c r="B69" s="14" t="s">
        <v>372</v>
      </c>
      <c r="C69" s="14" t="s">
        <v>373</v>
      </c>
      <c r="D69" s="7" t="s">
        <v>188</v>
      </c>
      <c r="E69" s="7">
        <v>20005.0</v>
      </c>
      <c r="F69" s="7" t="s">
        <v>37</v>
      </c>
      <c r="G69" s="7" t="s">
        <v>190</v>
      </c>
      <c r="H69" s="7"/>
      <c r="I69" s="13"/>
      <c r="J69" s="13" t="s">
        <v>276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4">
        <v>36.0</v>
      </c>
      <c r="B70" s="14" t="s">
        <v>374</v>
      </c>
      <c r="C70" s="14" t="s">
        <v>375</v>
      </c>
      <c r="D70" s="7" t="s">
        <v>248</v>
      </c>
      <c r="E70" s="7" t="s">
        <v>376</v>
      </c>
      <c r="F70" s="7" t="s">
        <v>377</v>
      </c>
      <c r="G70" s="7" t="s">
        <v>190</v>
      </c>
      <c r="H70" s="7" t="s">
        <v>231</v>
      </c>
      <c r="I70" s="13"/>
      <c r="J70" s="13" t="s">
        <v>276</v>
      </c>
      <c r="K70" s="13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4">
        <v>37.0</v>
      </c>
      <c r="B71" s="14" t="s">
        <v>378</v>
      </c>
      <c r="C71" s="14" t="s">
        <v>379</v>
      </c>
      <c r="D71" s="7" t="s">
        <v>325</v>
      </c>
      <c r="E71" s="7">
        <v>10226.0</v>
      </c>
      <c r="F71" s="7" t="s">
        <v>380</v>
      </c>
      <c r="G71" s="7" t="s">
        <v>190</v>
      </c>
      <c r="H71" s="7"/>
      <c r="I71" s="13"/>
      <c r="J71" s="13" t="s">
        <v>276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4">
        <v>38.0</v>
      </c>
      <c r="B72" s="14" t="s">
        <v>381</v>
      </c>
      <c r="C72" s="14" t="s">
        <v>382</v>
      </c>
      <c r="D72" s="7" t="s">
        <v>325</v>
      </c>
      <c r="E72" s="7">
        <v>10226.0</v>
      </c>
      <c r="F72" s="7" t="s">
        <v>380</v>
      </c>
      <c r="G72" s="7" t="s">
        <v>190</v>
      </c>
      <c r="H72" s="7"/>
      <c r="I72" s="13"/>
      <c r="J72" s="13" t="s">
        <v>276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4">
        <v>39.0</v>
      </c>
      <c r="B73" s="14" t="s">
        <v>383</v>
      </c>
      <c r="C73" s="14" t="s">
        <v>384</v>
      </c>
      <c r="D73" s="7" t="s">
        <v>325</v>
      </c>
      <c r="E73" s="7" t="s">
        <v>385</v>
      </c>
      <c r="F73" s="7" t="s">
        <v>386</v>
      </c>
      <c r="G73" s="7" t="s">
        <v>190</v>
      </c>
      <c r="H73" s="7" t="s">
        <v>231</v>
      </c>
      <c r="I73" s="13"/>
      <c r="J73" s="13" t="s">
        <v>276</v>
      </c>
      <c r="K73" s="13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4">
        <v>40.0</v>
      </c>
      <c r="B74" s="14" t="s">
        <v>387</v>
      </c>
      <c r="C74" s="14" t="s">
        <v>388</v>
      </c>
      <c r="D74" s="7" t="s">
        <v>248</v>
      </c>
      <c r="E74" s="7" t="s">
        <v>389</v>
      </c>
      <c r="F74" s="7" t="s">
        <v>390</v>
      </c>
      <c r="G74" s="7" t="s">
        <v>190</v>
      </c>
      <c r="H74" s="7"/>
      <c r="I74" s="13"/>
      <c r="J74" s="13" t="s">
        <v>276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4">
        <v>41.0</v>
      </c>
      <c r="B75" s="14" t="s">
        <v>391</v>
      </c>
      <c r="C75" s="14" t="s">
        <v>392</v>
      </c>
      <c r="D75" s="7" t="s">
        <v>325</v>
      </c>
      <c r="E75" s="7" t="s">
        <v>393</v>
      </c>
      <c r="F75" s="14" t="s">
        <v>394</v>
      </c>
      <c r="G75" s="7" t="s">
        <v>190</v>
      </c>
      <c r="H75" s="7" t="s">
        <v>231</v>
      </c>
      <c r="I75" s="13"/>
      <c r="J75" s="13" t="s">
        <v>276</v>
      </c>
      <c r="K75" s="13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4">
        <v>42.0</v>
      </c>
      <c r="B76" s="14" t="s">
        <v>395</v>
      </c>
      <c r="C76" s="14" t="s">
        <v>396</v>
      </c>
      <c r="D76" s="7" t="s">
        <v>325</v>
      </c>
      <c r="E76" s="7" t="s">
        <v>397</v>
      </c>
      <c r="F76" s="14" t="s">
        <v>398</v>
      </c>
      <c r="G76" s="7" t="s">
        <v>190</v>
      </c>
      <c r="H76" s="7" t="s">
        <v>231</v>
      </c>
      <c r="I76" s="13"/>
      <c r="J76" s="13" t="s">
        <v>276</v>
      </c>
      <c r="K76" s="13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4">
        <v>43.0</v>
      </c>
      <c r="B77" s="14" t="s">
        <v>399</v>
      </c>
      <c r="C77" s="14" t="s">
        <v>400</v>
      </c>
      <c r="D77" s="7" t="s">
        <v>325</v>
      </c>
      <c r="E77" s="7" t="s">
        <v>401</v>
      </c>
      <c r="F77" s="14" t="s">
        <v>402</v>
      </c>
      <c r="G77" s="7" t="s">
        <v>190</v>
      </c>
      <c r="H77" s="7" t="s">
        <v>231</v>
      </c>
      <c r="I77" s="13"/>
      <c r="J77" s="13" t="s">
        <v>276</v>
      </c>
      <c r="K77" s="13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4">
        <v>44.0</v>
      </c>
      <c r="B78" s="14" t="s">
        <v>403</v>
      </c>
      <c r="C78" s="14" t="s">
        <v>404</v>
      </c>
      <c r="D78" s="7" t="s">
        <v>188</v>
      </c>
      <c r="E78" s="17">
        <v>20037.0</v>
      </c>
      <c r="F78" s="7" t="s">
        <v>405</v>
      </c>
      <c r="G78" s="7" t="s">
        <v>190</v>
      </c>
      <c r="H78" s="7"/>
      <c r="I78" s="13"/>
      <c r="J78" s="13" t="s">
        <v>276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4">
        <v>45.0</v>
      </c>
      <c r="B79" s="14" t="s">
        <v>406</v>
      </c>
      <c r="C79" s="14" t="s">
        <v>407</v>
      </c>
      <c r="D79" s="7" t="s">
        <v>325</v>
      </c>
      <c r="E79" s="7">
        <v>10219.0</v>
      </c>
      <c r="F79" s="14" t="s">
        <v>408</v>
      </c>
      <c r="G79" s="7" t="s">
        <v>190</v>
      </c>
      <c r="H79" s="7"/>
      <c r="I79" s="13"/>
      <c r="J79" s="13" t="s">
        <v>276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4">
        <v>46.0</v>
      </c>
      <c r="B80" s="14" t="s">
        <v>409</v>
      </c>
      <c r="C80" s="14" t="s">
        <v>410</v>
      </c>
      <c r="D80" s="7" t="s">
        <v>252</v>
      </c>
      <c r="E80" s="7">
        <v>90005.0</v>
      </c>
      <c r="F80" s="7" t="s">
        <v>411</v>
      </c>
      <c r="G80" s="7" t="s">
        <v>190</v>
      </c>
      <c r="H80" s="7"/>
      <c r="I80" s="7" t="s">
        <v>199</v>
      </c>
      <c r="J80" s="13" t="s">
        <v>276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4">
        <v>47.0</v>
      </c>
      <c r="B81" s="14" t="s">
        <v>412</v>
      </c>
      <c r="C81" s="14" t="s">
        <v>413</v>
      </c>
      <c r="D81" s="7" t="s">
        <v>325</v>
      </c>
      <c r="E81" s="7" t="s">
        <v>414</v>
      </c>
      <c r="F81" s="14" t="s">
        <v>415</v>
      </c>
      <c r="G81" s="7" t="s">
        <v>190</v>
      </c>
      <c r="H81" s="7" t="s">
        <v>231</v>
      </c>
      <c r="I81" s="13"/>
      <c r="J81" s="13" t="s">
        <v>276</v>
      </c>
      <c r="K81" s="13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4">
        <v>48.0</v>
      </c>
      <c r="B82" s="14" t="s">
        <v>416</v>
      </c>
      <c r="C82" s="14" t="s">
        <v>417</v>
      </c>
      <c r="D82" s="7" t="s">
        <v>325</v>
      </c>
      <c r="E82" s="7" t="s">
        <v>418</v>
      </c>
      <c r="F82" s="14" t="s">
        <v>419</v>
      </c>
      <c r="G82" s="7" t="s">
        <v>190</v>
      </c>
      <c r="H82" s="7" t="s">
        <v>231</v>
      </c>
      <c r="I82" s="13"/>
      <c r="J82" s="13" t="s">
        <v>276</v>
      </c>
      <c r="K82" s="13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4">
        <v>49.0</v>
      </c>
      <c r="B83" s="14" t="s">
        <v>420</v>
      </c>
      <c r="C83" s="14" t="s">
        <v>421</v>
      </c>
      <c r="D83" s="7" t="s">
        <v>325</v>
      </c>
      <c r="E83" s="7">
        <v>10107.0</v>
      </c>
      <c r="F83" s="7" t="s">
        <v>422</v>
      </c>
      <c r="G83" s="7" t="s">
        <v>190</v>
      </c>
      <c r="H83" s="7" t="s">
        <v>423</v>
      </c>
      <c r="I83" s="13"/>
      <c r="J83" s="13" t="s">
        <v>276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4">
        <v>50.0</v>
      </c>
      <c r="B84" s="14" t="s">
        <v>424</v>
      </c>
      <c r="C84" s="14" t="s">
        <v>425</v>
      </c>
      <c r="D84" s="7" t="s">
        <v>325</v>
      </c>
      <c r="E84" s="7" t="s">
        <v>326</v>
      </c>
      <c r="F84" s="7" t="s">
        <v>327</v>
      </c>
      <c r="G84" s="7" t="s">
        <v>190</v>
      </c>
      <c r="H84" s="7"/>
      <c r="I84" s="13"/>
      <c r="J84" s="13" t="s">
        <v>276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4">
        <v>51.0</v>
      </c>
      <c r="B85" s="14" t="s">
        <v>426</v>
      </c>
      <c r="C85" s="14" t="s">
        <v>427</v>
      </c>
      <c r="D85" s="7" t="s">
        <v>325</v>
      </c>
      <c r="E85" s="7">
        <v>10205.0</v>
      </c>
      <c r="F85" s="7" t="s">
        <v>428</v>
      </c>
      <c r="G85" s="7" t="s">
        <v>190</v>
      </c>
      <c r="H85" s="7"/>
      <c r="I85" s="13"/>
      <c r="J85" s="13" t="s">
        <v>276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4">
        <v>52.0</v>
      </c>
      <c r="B86" s="14" t="s">
        <v>429</v>
      </c>
      <c r="C86" s="14" t="s">
        <v>430</v>
      </c>
      <c r="D86" s="7" t="s">
        <v>325</v>
      </c>
      <c r="E86" s="7">
        <v>10307.0</v>
      </c>
      <c r="F86" s="7" t="s">
        <v>431</v>
      </c>
      <c r="G86" s="7" t="s">
        <v>190</v>
      </c>
      <c r="H86" s="7"/>
      <c r="I86" s="13"/>
      <c r="J86" s="13" t="s">
        <v>276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4">
        <v>53.0</v>
      </c>
      <c r="B87" s="14" t="s">
        <v>432</v>
      </c>
      <c r="C87" s="14" t="s">
        <v>433</v>
      </c>
      <c r="D87" s="7" t="s">
        <v>248</v>
      </c>
      <c r="E87" s="7">
        <v>40099.0</v>
      </c>
      <c r="F87" s="7" t="s">
        <v>434</v>
      </c>
      <c r="G87" s="7" t="s">
        <v>190</v>
      </c>
      <c r="H87" s="7" t="s">
        <v>231</v>
      </c>
      <c r="I87" s="13"/>
      <c r="J87" s="13" t="s">
        <v>276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4">
        <v>54.0</v>
      </c>
      <c r="B88" s="14" t="s">
        <v>435</v>
      </c>
      <c r="C88" s="14" t="s">
        <v>436</v>
      </c>
      <c r="D88" s="7" t="s">
        <v>188</v>
      </c>
      <c r="E88" s="7">
        <v>22317.0</v>
      </c>
      <c r="F88" s="7" t="s">
        <v>437</v>
      </c>
      <c r="G88" s="7" t="s">
        <v>190</v>
      </c>
      <c r="H88" s="7"/>
      <c r="I88" s="13"/>
      <c r="J88" s="13" t="s">
        <v>276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4">
        <v>55.0</v>
      </c>
      <c r="B89" s="14" t="s">
        <v>438</v>
      </c>
      <c r="C89" s="14" t="s">
        <v>439</v>
      </c>
      <c r="D89" s="7" t="s">
        <v>325</v>
      </c>
      <c r="E89" s="7">
        <v>10232.0</v>
      </c>
      <c r="F89" s="7" t="s">
        <v>440</v>
      </c>
      <c r="G89" s="7" t="s">
        <v>190</v>
      </c>
      <c r="H89" s="7"/>
      <c r="I89" s="13"/>
      <c r="J89" s="13" t="s">
        <v>276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4">
        <v>56.0</v>
      </c>
      <c r="B90" s="14" t="s">
        <v>441</v>
      </c>
      <c r="C90" s="14" t="s">
        <v>442</v>
      </c>
      <c r="D90" s="7" t="s">
        <v>252</v>
      </c>
      <c r="E90" s="7">
        <v>10310.0</v>
      </c>
      <c r="F90" s="7" t="s">
        <v>442</v>
      </c>
      <c r="G90" s="7" t="s">
        <v>190</v>
      </c>
      <c r="H90" s="7"/>
      <c r="I90" s="7" t="s">
        <v>199</v>
      </c>
      <c r="J90" s="13" t="s">
        <v>276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4">
        <v>57.0</v>
      </c>
      <c r="B91" s="14" t="s">
        <v>443</v>
      </c>
      <c r="C91" s="14" t="s">
        <v>444</v>
      </c>
      <c r="D91" s="7" t="s">
        <v>325</v>
      </c>
      <c r="E91" s="7">
        <v>10110.0</v>
      </c>
      <c r="F91" s="7" t="s">
        <v>445</v>
      </c>
      <c r="G91" s="7" t="s">
        <v>190</v>
      </c>
      <c r="H91" s="7"/>
      <c r="I91" s="13"/>
      <c r="J91" s="13" t="s">
        <v>276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4">
        <v>58.0</v>
      </c>
      <c r="B92" s="14" t="s">
        <v>446</v>
      </c>
      <c r="C92" s="14" t="s">
        <v>447</v>
      </c>
      <c r="D92" s="7" t="s">
        <v>325</v>
      </c>
      <c r="E92" s="7">
        <v>10130.0</v>
      </c>
      <c r="F92" s="7" t="s">
        <v>448</v>
      </c>
      <c r="G92" s="7" t="s">
        <v>190</v>
      </c>
      <c r="H92" s="7" t="s">
        <v>231</v>
      </c>
      <c r="I92" s="13" t="s">
        <v>449</v>
      </c>
      <c r="J92" s="13" t="s">
        <v>276</v>
      </c>
      <c r="K92" s="13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4">
        <v>59.0</v>
      </c>
      <c r="B93" s="14" t="s">
        <v>450</v>
      </c>
      <c r="C93" s="14" t="s">
        <v>451</v>
      </c>
      <c r="D93" s="7" t="s">
        <v>325</v>
      </c>
      <c r="E93" s="7">
        <v>10197.0</v>
      </c>
      <c r="F93" s="7" t="s">
        <v>452</v>
      </c>
      <c r="G93" s="7" t="s">
        <v>190</v>
      </c>
      <c r="H93" s="7"/>
      <c r="I93" s="13"/>
      <c r="J93" s="13" t="s">
        <v>276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4">
        <v>60.0</v>
      </c>
      <c r="B94" s="14" t="s">
        <v>453</v>
      </c>
      <c r="C94" s="14" t="s">
        <v>454</v>
      </c>
      <c r="D94" s="7" t="s">
        <v>325</v>
      </c>
      <c r="E94" s="7">
        <v>10224.0</v>
      </c>
      <c r="F94" s="7" t="s">
        <v>455</v>
      </c>
      <c r="G94" s="7" t="s">
        <v>190</v>
      </c>
      <c r="H94" s="7"/>
      <c r="I94" s="13"/>
      <c r="J94" s="13" t="s">
        <v>276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4">
        <v>61.0</v>
      </c>
      <c r="B95" s="14" t="s">
        <v>456</v>
      </c>
      <c r="C95" s="14" t="s">
        <v>457</v>
      </c>
      <c r="D95" s="7" t="s">
        <v>202</v>
      </c>
      <c r="E95" s="7">
        <v>10203.0</v>
      </c>
      <c r="F95" s="7" t="s">
        <v>458</v>
      </c>
      <c r="G95" s="7" t="s">
        <v>190</v>
      </c>
      <c r="H95" s="7"/>
      <c r="I95" s="7" t="s">
        <v>199</v>
      </c>
      <c r="J95" s="13" t="s">
        <v>276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4">
        <v>62.0</v>
      </c>
      <c r="B96" s="14" t="s">
        <v>459</v>
      </c>
      <c r="C96" s="14" t="s">
        <v>460</v>
      </c>
      <c r="D96" s="7" t="s">
        <v>252</v>
      </c>
      <c r="E96" s="7">
        <v>10317.0</v>
      </c>
      <c r="F96" s="7" t="s">
        <v>461</v>
      </c>
      <c r="G96" s="7" t="s">
        <v>190</v>
      </c>
      <c r="H96" s="7" t="s">
        <v>462</v>
      </c>
      <c r="I96" s="7" t="s">
        <v>199</v>
      </c>
      <c r="J96" s="13" t="s">
        <v>276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4">
        <v>63.0</v>
      </c>
      <c r="B97" s="14" t="s">
        <v>463</v>
      </c>
      <c r="C97" s="14" t="s">
        <v>464</v>
      </c>
      <c r="D97" s="7" t="s">
        <v>325</v>
      </c>
      <c r="E97" s="7">
        <v>10104.0</v>
      </c>
      <c r="F97" s="7" t="s">
        <v>465</v>
      </c>
      <c r="G97" s="7" t="s">
        <v>190</v>
      </c>
      <c r="H97" s="7"/>
      <c r="I97" s="13"/>
      <c r="J97" s="13" t="s">
        <v>276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4">
        <v>64.0</v>
      </c>
      <c r="B98" s="14" t="s">
        <v>466</v>
      </c>
      <c r="C98" s="14" t="s">
        <v>467</v>
      </c>
      <c r="D98" s="7" t="s">
        <v>252</v>
      </c>
      <c r="E98" s="7">
        <v>10320.0</v>
      </c>
      <c r="F98" s="7" t="s">
        <v>468</v>
      </c>
      <c r="G98" s="7" t="s">
        <v>190</v>
      </c>
      <c r="H98" s="7" t="s">
        <v>469</v>
      </c>
      <c r="I98" s="7" t="s">
        <v>199</v>
      </c>
      <c r="J98" s="13" t="s">
        <v>276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4">
        <v>65.0</v>
      </c>
      <c r="B99" s="14" t="s">
        <v>470</v>
      </c>
      <c r="C99" s="14" t="s">
        <v>471</v>
      </c>
      <c r="D99" s="7" t="s">
        <v>325</v>
      </c>
      <c r="E99" s="7">
        <v>10312.0</v>
      </c>
      <c r="F99" s="7" t="s">
        <v>471</v>
      </c>
      <c r="G99" s="7" t="s">
        <v>190</v>
      </c>
      <c r="H99" s="7" t="s">
        <v>231</v>
      </c>
      <c r="I99" s="13"/>
      <c r="J99" s="13" t="s">
        <v>276</v>
      </c>
      <c r="K99" s="13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4">
        <v>66.0</v>
      </c>
      <c r="B100" s="14" t="s">
        <v>472</v>
      </c>
      <c r="C100" s="14" t="s">
        <v>473</v>
      </c>
      <c r="D100" s="7" t="s">
        <v>325</v>
      </c>
      <c r="E100" s="7">
        <v>10104.0</v>
      </c>
      <c r="F100" s="7" t="s">
        <v>465</v>
      </c>
      <c r="G100" s="7" t="s">
        <v>190</v>
      </c>
      <c r="H100" s="7"/>
      <c r="I100" s="13"/>
      <c r="J100" s="13" t="s">
        <v>276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4">
        <v>67.0</v>
      </c>
      <c r="B101" s="14" t="s">
        <v>474</v>
      </c>
      <c r="C101" s="14" t="s">
        <v>475</v>
      </c>
      <c r="D101" s="7" t="s">
        <v>188</v>
      </c>
      <c r="E101" s="7" t="s">
        <v>476</v>
      </c>
      <c r="F101" s="7" t="s">
        <v>477</v>
      </c>
      <c r="G101" s="7" t="s">
        <v>190</v>
      </c>
      <c r="H101" s="7"/>
      <c r="I101" s="13"/>
      <c r="J101" s="13" t="s">
        <v>276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4">
        <v>68.0</v>
      </c>
      <c r="B102" s="14" t="s">
        <v>478</v>
      </c>
      <c r="C102" s="14" t="s">
        <v>479</v>
      </c>
      <c r="D102" s="7" t="s">
        <v>325</v>
      </c>
      <c r="E102" s="7">
        <v>10232.0</v>
      </c>
      <c r="F102" s="7" t="s">
        <v>440</v>
      </c>
      <c r="G102" s="7" t="s">
        <v>190</v>
      </c>
      <c r="H102" s="7"/>
      <c r="I102" s="13"/>
      <c r="J102" s="13" t="s">
        <v>276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4">
        <v>69.0</v>
      </c>
      <c r="B103" s="14" t="s">
        <v>480</v>
      </c>
      <c r="C103" s="14" t="s">
        <v>481</v>
      </c>
      <c r="D103" s="7" t="s">
        <v>188</v>
      </c>
      <c r="E103" s="7">
        <v>20011.0</v>
      </c>
      <c r="F103" s="7" t="s">
        <v>481</v>
      </c>
      <c r="G103" s="7" t="s">
        <v>190</v>
      </c>
      <c r="H103" s="7"/>
      <c r="I103" s="13"/>
      <c r="J103" s="13" t="s">
        <v>276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4">
        <v>70.0</v>
      </c>
      <c r="B104" s="14" t="s">
        <v>482</v>
      </c>
      <c r="C104" s="14" t="s">
        <v>483</v>
      </c>
      <c r="D104" s="7" t="s">
        <v>188</v>
      </c>
      <c r="E104" s="7">
        <v>20015.0</v>
      </c>
      <c r="F104" s="7" t="s">
        <v>484</v>
      </c>
      <c r="G104" s="7" t="s">
        <v>190</v>
      </c>
      <c r="H104" s="7"/>
      <c r="I104" s="13"/>
      <c r="J104" s="13" t="s">
        <v>276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4">
        <v>71.0</v>
      </c>
      <c r="B105" s="14" t="s">
        <v>485</v>
      </c>
      <c r="C105" s="14" t="s">
        <v>486</v>
      </c>
      <c r="D105" s="7" t="s">
        <v>188</v>
      </c>
      <c r="E105" s="7" t="s">
        <v>487</v>
      </c>
      <c r="F105" s="7" t="s">
        <v>488</v>
      </c>
      <c r="G105" s="7" t="s">
        <v>190</v>
      </c>
      <c r="H105" s="7"/>
      <c r="I105" s="13"/>
      <c r="J105" s="13" t="s">
        <v>276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4">
        <v>72.0</v>
      </c>
      <c r="B106" s="14" t="s">
        <v>489</v>
      </c>
      <c r="C106" s="14" t="s">
        <v>490</v>
      </c>
      <c r="D106" s="7" t="s">
        <v>188</v>
      </c>
      <c r="E106" s="7">
        <v>20019.0</v>
      </c>
      <c r="F106" s="7" t="s">
        <v>42</v>
      </c>
      <c r="G106" s="7" t="s">
        <v>190</v>
      </c>
      <c r="H106" s="7"/>
      <c r="I106" s="13"/>
      <c r="J106" s="13" t="s">
        <v>276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4">
        <v>73.0</v>
      </c>
      <c r="B107" s="14" t="s">
        <v>491</v>
      </c>
      <c r="C107" s="14" t="s">
        <v>492</v>
      </c>
      <c r="D107" s="7" t="s">
        <v>252</v>
      </c>
      <c r="E107" s="7">
        <v>20020.0</v>
      </c>
      <c r="F107" s="14" t="s">
        <v>492</v>
      </c>
      <c r="G107" s="7" t="s">
        <v>190</v>
      </c>
      <c r="H107" s="7"/>
      <c r="I107" s="13"/>
      <c r="J107" s="13" t="s">
        <v>276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4">
        <v>74.0</v>
      </c>
      <c r="B108" s="14" t="s">
        <v>493</v>
      </c>
      <c r="C108" s="14" t="s">
        <v>494</v>
      </c>
      <c r="D108" s="7" t="s">
        <v>325</v>
      </c>
      <c r="E108" s="7">
        <v>10190.0</v>
      </c>
      <c r="F108" s="7" t="s">
        <v>494</v>
      </c>
      <c r="G108" s="7" t="s">
        <v>190</v>
      </c>
      <c r="H108" s="7"/>
      <c r="I108" s="13"/>
      <c r="J108" s="13" t="s">
        <v>276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4">
        <v>75.0</v>
      </c>
      <c r="B109" s="14" t="s">
        <v>495</v>
      </c>
      <c r="C109" s="14" t="s">
        <v>496</v>
      </c>
      <c r="D109" s="7" t="s">
        <v>325</v>
      </c>
      <c r="E109" s="7">
        <v>10106.0</v>
      </c>
      <c r="F109" s="7" t="s">
        <v>497</v>
      </c>
      <c r="G109" s="7" t="s">
        <v>190</v>
      </c>
      <c r="H109" s="7"/>
      <c r="I109" s="13"/>
      <c r="J109" s="13" t="s">
        <v>276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4">
        <v>76.0</v>
      </c>
      <c r="B110" s="14" t="s">
        <v>498</v>
      </c>
      <c r="C110" s="14" t="s">
        <v>452</v>
      </c>
      <c r="D110" s="7" t="s">
        <v>325</v>
      </c>
      <c r="E110" s="7">
        <v>10197.0</v>
      </c>
      <c r="F110" s="7" t="s">
        <v>452</v>
      </c>
      <c r="G110" s="7" t="s">
        <v>190</v>
      </c>
      <c r="H110" s="7"/>
      <c r="I110" s="13"/>
      <c r="J110" s="13" t="s">
        <v>276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4">
        <v>77.0</v>
      </c>
      <c r="B111" s="14" t="s">
        <v>499</v>
      </c>
      <c r="C111" s="14" t="s">
        <v>500</v>
      </c>
      <c r="D111" s="7" t="s">
        <v>325</v>
      </c>
      <c r="E111" s="7">
        <v>10502.0</v>
      </c>
      <c r="F111" s="7" t="s">
        <v>501</v>
      </c>
      <c r="G111" s="7" t="s">
        <v>190</v>
      </c>
      <c r="H111" s="7"/>
      <c r="I111" s="13"/>
      <c r="J111" s="13" t="s">
        <v>276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4">
        <v>78.0</v>
      </c>
      <c r="B112" s="14" t="s">
        <v>502</v>
      </c>
      <c r="C112" s="14" t="s">
        <v>503</v>
      </c>
      <c r="D112" s="7" t="s">
        <v>325</v>
      </c>
      <c r="E112" s="7">
        <v>10191.0</v>
      </c>
      <c r="F112" s="7" t="s">
        <v>503</v>
      </c>
      <c r="G112" s="7" t="s">
        <v>190</v>
      </c>
      <c r="H112" s="7"/>
      <c r="I112" s="13"/>
      <c r="J112" s="13" t="s">
        <v>276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4">
        <v>79.0</v>
      </c>
      <c r="B113" s="14" t="s">
        <v>504</v>
      </c>
      <c r="C113" s="14" t="s">
        <v>505</v>
      </c>
      <c r="D113" s="7" t="s">
        <v>325</v>
      </c>
      <c r="E113" s="7">
        <v>10193.0</v>
      </c>
      <c r="F113" s="7" t="s">
        <v>506</v>
      </c>
      <c r="G113" s="7" t="s">
        <v>190</v>
      </c>
      <c r="H113" s="7"/>
      <c r="I113" s="13"/>
      <c r="J113" s="13" t="s">
        <v>276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4">
        <v>80.0</v>
      </c>
      <c r="B114" s="14" t="s">
        <v>507</v>
      </c>
      <c r="C114" s="14" t="s">
        <v>508</v>
      </c>
      <c r="D114" s="7" t="s">
        <v>325</v>
      </c>
      <c r="E114" s="7">
        <v>10194.0</v>
      </c>
      <c r="F114" s="7" t="s">
        <v>509</v>
      </c>
      <c r="G114" s="7" t="s">
        <v>190</v>
      </c>
      <c r="H114" s="7"/>
      <c r="I114" s="13"/>
      <c r="J114" s="13" t="s">
        <v>276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4">
        <v>81.0</v>
      </c>
      <c r="B115" s="14" t="s">
        <v>510</v>
      </c>
      <c r="C115" s="14" t="s">
        <v>511</v>
      </c>
      <c r="D115" s="7" t="s">
        <v>325</v>
      </c>
      <c r="E115" s="7">
        <v>10221.0</v>
      </c>
      <c r="F115" s="7" t="s">
        <v>512</v>
      </c>
      <c r="G115" s="7" t="s">
        <v>190</v>
      </c>
      <c r="H115" s="7"/>
      <c r="I115" s="13"/>
      <c r="J115" s="13" t="s">
        <v>276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4">
        <v>82.0</v>
      </c>
      <c r="B116" s="14" t="s">
        <v>513</v>
      </c>
      <c r="C116" s="14" t="s">
        <v>514</v>
      </c>
      <c r="D116" s="7" t="s">
        <v>325</v>
      </c>
      <c r="E116" s="7">
        <v>10198.0</v>
      </c>
      <c r="F116" s="7" t="s">
        <v>515</v>
      </c>
      <c r="G116" s="7" t="s">
        <v>190</v>
      </c>
      <c r="H116" s="7"/>
      <c r="I116" s="13"/>
      <c r="J116" s="13" t="s">
        <v>276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4">
        <v>83.0</v>
      </c>
      <c r="B117" s="14" t="s">
        <v>516</v>
      </c>
      <c r="C117" s="14" t="s">
        <v>517</v>
      </c>
      <c r="D117" s="7" t="s">
        <v>325</v>
      </c>
      <c r="E117" s="14">
        <v>10195.0</v>
      </c>
      <c r="F117" s="7" t="s">
        <v>518</v>
      </c>
      <c r="G117" s="7" t="s">
        <v>190</v>
      </c>
      <c r="H117" s="7"/>
      <c r="I117" s="13"/>
      <c r="J117" s="13" t="s">
        <v>276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4">
        <v>84.0</v>
      </c>
      <c r="B118" s="14" t="s">
        <v>519</v>
      </c>
      <c r="C118" s="14" t="s">
        <v>520</v>
      </c>
      <c r="D118" s="7" t="s">
        <v>325</v>
      </c>
      <c r="E118" s="7">
        <v>10189.0</v>
      </c>
      <c r="F118" s="7" t="s">
        <v>521</v>
      </c>
      <c r="G118" s="7" t="s">
        <v>190</v>
      </c>
      <c r="H118" s="7"/>
      <c r="I118" s="13"/>
      <c r="J118" s="13" t="s">
        <v>276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4">
        <v>85.0</v>
      </c>
      <c r="B119" s="14" t="s">
        <v>522</v>
      </c>
      <c r="C119" s="14" t="s">
        <v>523</v>
      </c>
      <c r="D119" s="7" t="s">
        <v>325</v>
      </c>
      <c r="E119" s="7">
        <v>10192.0</v>
      </c>
      <c r="F119" s="7" t="s">
        <v>523</v>
      </c>
      <c r="G119" s="7" t="s">
        <v>190</v>
      </c>
      <c r="H119" s="7"/>
      <c r="I119" s="13"/>
      <c r="J119" s="13" t="s">
        <v>276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4">
        <v>86.0</v>
      </c>
      <c r="B120" s="14" t="s">
        <v>524</v>
      </c>
      <c r="C120" s="14" t="s">
        <v>525</v>
      </c>
      <c r="D120" s="7" t="s">
        <v>325</v>
      </c>
      <c r="E120" s="7">
        <v>10186.0</v>
      </c>
      <c r="F120" s="7" t="s">
        <v>525</v>
      </c>
      <c r="G120" s="7" t="s">
        <v>190</v>
      </c>
      <c r="H120" s="7"/>
      <c r="I120" s="13"/>
      <c r="J120" s="13" t="s">
        <v>276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4">
        <v>87.0</v>
      </c>
      <c r="B121" s="14" t="s">
        <v>526</v>
      </c>
      <c r="C121" s="14" t="s">
        <v>527</v>
      </c>
      <c r="D121" s="7" t="s">
        <v>325</v>
      </c>
      <c r="E121" s="7">
        <v>10187.0</v>
      </c>
      <c r="F121" s="7" t="s">
        <v>527</v>
      </c>
      <c r="G121" s="7" t="s">
        <v>190</v>
      </c>
      <c r="H121" s="7"/>
      <c r="I121" s="13"/>
      <c r="J121" s="13" t="s">
        <v>276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4">
        <v>88.0</v>
      </c>
      <c r="B122" s="14" t="s">
        <v>528</v>
      </c>
      <c r="C122" s="14" t="s">
        <v>529</v>
      </c>
      <c r="D122" s="7" t="s">
        <v>325</v>
      </c>
      <c r="E122" s="7">
        <v>10181.0</v>
      </c>
      <c r="F122" s="7" t="s">
        <v>529</v>
      </c>
      <c r="G122" s="7" t="s">
        <v>190</v>
      </c>
      <c r="H122" s="7"/>
      <c r="I122" s="13"/>
      <c r="J122" s="13" t="s">
        <v>276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4">
        <v>89.0</v>
      </c>
      <c r="B123" s="14" t="s">
        <v>530</v>
      </c>
      <c r="C123" s="14" t="s">
        <v>531</v>
      </c>
      <c r="D123" s="7" t="s">
        <v>325</v>
      </c>
      <c r="E123" s="7">
        <v>10184.0</v>
      </c>
      <c r="F123" s="7" t="s">
        <v>531</v>
      </c>
      <c r="G123" s="7" t="s">
        <v>190</v>
      </c>
      <c r="H123" s="7"/>
      <c r="I123" s="13"/>
      <c r="J123" s="13" t="s">
        <v>276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4">
        <v>90.0</v>
      </c>
      <c r="B124" s="14" t="s">
        <v>532</v>
      </c>
      <c r="C124" s="14" t="s">
        <v>533</v>
      </c>
      <c r="D124" s="7" t="s">
        <v>188</v>
      </c>
      <c r="E124" s="14">
        <v>20026.0</v>
      </c>
      <c r="F124" s="7" t="s">
        <v>533</v>
      </c>
      <c r="G124" s="7" t="s">
        <v>190</v>
      </c>
      <c r="H124" s="7"/>
      <c r="I124" s="13"/>
      <c r="J124" s="13" t="s">
        <v>276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4">
        <v>91.0</v>
      </c>
      <c r="B125" s="14" t="s">
        <v>534</v>
      </c>
      <c r="C125" s="14" t="s">
        <v>535</v>
      </c>
      <c r="D125" s="7" t="s">
        <v>248</v>
      </c>
      <c r="E125" s="7">
        <v>40070.0</v>
      </c>
      <c r="F125" s="7" t="s">
        <v>318</v>
      </c>
      <c r="G125" s="7" t="s">
        <v>190</v>
      </c>
      <c r="H125" s="7"/>
      <c r="I125" s="13"/>
      <c r="J125" s="13" t="s">
        <v>276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4">
        <v>92.0</v>
      </c>
      <c r="B126" s="14" t="s">
        <v>536</v>
      </c>
      <c r="C126" s="14" t="s">
        <v>537</v>
      </c>
      <c r="D126" s="7" t="s">
        <v>188</v>
      </c>
      <c r="E126" s="17">
        <v>20028.0</v>
      </c>
      <c r="F126" s="7" t="s">
        <v>538</v>
      </c>
      <c r="G126" s="7" t="s">
        <v>190</v>
      </c>
      <c r="H126" s="7"/>
      <c r="I126" s="13"/>
      <c r="J126" s="13" t="s">
        <v>276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4">
        <v>93.0</v>
      </c>
      <c r="B127" s="14" t="s">
        <v>539</v>
      </c>
      <c r="C127" s="14" t="s">
        <v>540</v>
      </c>
      <c r="D127" s="7" t="s">
        <v>188</v>
      </c>
      <c r="E127" s="7">
        <v>20029.0</v>
      </c>
      <c r="F127" s="7" t="s">
        <v>48</v>
      </c>
      <c r="G127" s="7" t="s">
        <v>190</v>
      </c>
      <c r="H127" s="7"/>
      <c r="I127" s="13"/>
      <c r="J127" s="13" t="s">
        <v>276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4">
        <v>94.0</v>
      </c>
      <c r="B128" s="14" t="s">
        <v>541</v>
      </c>
      <c r="C128" s="14" t="s">
        <v>542</v>
      </c>
      <c r="D128" s="7" t="s">
        <v>188</v>
      </c>
      <c r="E128" s="7">
        <v>20030.0</v>
      </c>
      <c r="F128" s="7" t="s">
        <v>543</v>
      </c>
      <c r="G128" s="7" t="s">
        <v>190</v>
      </c>
      <c r="H128" s="7"/>
      <c r="I128" s="13"/>
      <c r="J128" s="13" t="s">
        <v>276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 t="s">
        <v>276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8" t="s">
        <v>544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" t="s">
        <v>557</v>
      </c>
      <c r="B1" s="11" t="s">
        <v>580</v>
      </c>
      <c r="C1" s="11" t="s">
        <v>887</v>
      </c>
      <c r="D1" s="11" t="s">
        <v>1289</v>
      </c>
      <c r="E1" s="98" t="s">
        <v>1290</v>
      </c>
      <c r="F1" s="98" t="s">
        <v>1291</v>
      </c>
      <c r="G1" s="98" t="s">
        <v>1292</v>
      </c>
      <c r="H1" s="98" t="s">
        <v>1293</v>
      </c>
      <c r="I1" s="98" t="s">
        <v>1294</v>
      </c>
      <c r="J1" s="98" t="s">
        <v>1295</v>
      </c>
      <c r="K1" s="98" t="s">
        <v>1296</v>
      </c>
      <c r="L1" s="98" t="s">
        <v>1297</v>
      </c>
      <c r="M1" s="98" t="s">
        <v>1298</v>
      </c>
      <c r="N1" s="98" t="s">
        <v>1299</v>
      </c>
      <c r="O1" s="98" t="s">
        <v>1300</v>
      </c>
      <c r="P1" s="98" t="s">
        <v>1301</v>
      </c>
      <c r="Q1" s="98" t="s">
        <v>1302</v>
      </c>
      <c r="R1" s="98" t="s">
        <v>1303</v>
      </c>
      <c r="S1" s="98" t="s">
        <v>1304</v>
      </c>
      <c r="T1" s="98" t="s">
        <v>1305</v>
      </c>
      <c r="U1" s="98" t="s">
        <v>1306</v>
      </c>
      <c r="V1" s="98" t="s">
        <v>1307</v>
      </c>
      <c r="W1" s="98" t="s">
        <v>1308</v>
      </c>
      <c r="X1" s="98" t="s">
        <v>1309</v>
      </c>
      <c r="Y1" s="98" t="s">
        <v>1310</v>
      </c>
      <c r="Z1" s="98" t="s">
        <v>1311</v>
      </c>
      <c r="AA1" s="98" t="s">
        <v>1312</v>
      </c>
      <c r="AB1" s="98" t="s">
        <v>1313</v>
      </c>
      <c r="AC1" s="98" t="s">
        <v>1314</v>
      </c>
      <c r="AD1" s="98" t="s">
        <v>1315</v>
      </c>
      <c r="AE1" s="98" t="s">
        <v>1316</v>
      </c>
      <c r="AF1" s="98" t="s">
        <v>1317</v>
      </c>
      <c r="AG1" s="98" t="s">
        <v>1318</v>
      </c>
      <c r="AH1" s="98" t="s">
        <v>1319</v>
      </c>
      <c r="AI1" s="98" t="s">
        <v>1320</v>
      </c>
      <c r="AJ1" s="98" t="s">
        <v>1321</v>
      </c>
      <c r="AK1" s="98" t="s">
        <v>1322</v>
      </c>
      <c r="AL1" s="98" t="s">
        <v>1323</v>
      </c>
      <c r="AM1" s="98" t="s">
        <v>1324</v>
      </c>
      <c r="AN1" s="11" t="s">
        <v>1325</v>
      </c>
      <c r="AO1" s="11" t="s">
        <v>1326</v>
      </c>
      <c r="AP1" s="12" t="s">
        <v>1327</v>
      </c>
    </row>
    <row r="2" ht="15.75" customHeight="1">
      <c r="A2" s="13" t="s">
        <v>1328</v>
      </c>
      <c r="B2" s="7" t="s">
        <v>1329</v>
      </c>
      <c r="C2" s="7" t="s">
        <v>1330</v>
      </c>
      <c r="D2" s="7" t="s">
        <v>1331</v>
      </c>
      <c r="E2" s="99">
        <v>2.81127071E8</v>
      </c>
      <c r="F2" s="99">
        <v>2.77677989E8</v>
      </c>
      <c r="G2" s="99">
        <v>1.97623554E8</v>
      </c>
      <c r="H2" s="99">
        <v>0.0</v>
      </c>
      <c r="I2" s="99">
        <v>2.8115218E7</v>
      </c>
      <c r="J2" s="99">
        <v>1.3550127E7</v>
      </c>
      <c r="K2" s="99">
        <v>1.2749087E7</v>
      </c>
      <c r="L2" s="99">
        <v>2.2146615E7</v>
      </c>
      <c r="M2" s="99">
        <v>8011229.0</v>
      </c>
      <c r="N2" s="99">
        <v>3449082.0</v>
      </c>
      <c r="O2" s="99">
        <v>9721947.0</v>
      </c>
      <c r="P2" s="99">
        <v>1958381.0</v>
      </c>
      <c r="Q2" s="99">
        <v>1414603.0</v>
      </c>
      <c r="R2" s="99">
        <v>8638852.0</v>
      </c>
      <c r="S2" s="99">
        <v>6.1390455E7</v>
      </c>
      <c r="T2" s="99">
        <v>396999.0</v>
      </c>
      <c r="U2" s="99">
        <v>1.0258442E7</v>
      </c>
      <c r="V2" s="99">
        <v>2.75574261E8</v>
      </c>
      <c r="W2" s="99">
        <v>2.75574261E8</v>
      </c>
      <c r="X2" s="99">
        <v>2.26206459E8</v>
      </c>
      <c r="Y2" s="99">
        <v>1.26389082E8</v>
      </c>
      <c r="Z2" s="99">
        <v>7.0E7</v>
      </c>
      <c r="AA2" s="99">
        <v>0.0</v>
      </c>
      <c r="AB2" s="99">
        <v>7.5052654E7</v>
      </c>
      <c r="AC2" s="99">
        <v>0.0</v>
      </c>
      <c r="AD2" s="99">
        <v>0.0</v>
      </c>
      <c r="AE2" s="99">
        <v>0.0</v>
      </c>
      <c r="AF2" s="99">
        <v>0.0</v>
      </c>
      <c r="AG2" s="99">
        <v>0.0</v>
      </c>
      <c r="AH2" s="99">
        <v>4.122019E7</v>
      </c>
      <c r="AI2" s="99">
        <v>0.0</v>
      </c>
      <c r="AJ2" s="99">
        <v>1.67070186661169</v>
      </c>
      <c r="AK2" s="99">
        <v>0.0</v>
      </c>
      <c r="AL2" s="99">
        <v>0.0</v>
      </c>
      <c r="AM2" s="99">
        <v>4.122019E7</v>
      </c>
      <c r="AN2" s="100">
        <v>43921.0</v>
      </c>
      <c r="AO2" s="100">
        <v>45481.0</v>
      </c>
      <c r="AP2" s="13" t="s">
        <v>1332</v>
      </c>
    </row>
    <row r="3" ht="15.75" customHeight="1">
      <c r="A3" s="101">
        <v>1.0229225E7</v>
      </c>
      <c r="B3" s="7" t="s">
        <v>1333</v>
      </c>
      <c r="C3" s="7" t="s">
        <v>1330</v>
      </c>
      <c r="D3" s="7" t="s">
        <v>1331</v>
      </c>
      <c r="E3" s="99">
        <v>2.81713945E8</v>
      </c>
      <c r="F3" s="99">
        <v>2.78492921E8</v>
      </c>
      <c r="G3" s="99">
        <v>2.25712531E8</v>
      </c>
      <c r="H3" s="7"/>
      <c r="I3" s="99">
        <v>-7432740.0</v>
      </c>
      <c r="J3" s="99">
        <v>1.4853915E7</v>
      </c>
      <c r="K3" s="99">
        <v>1.4132875E7</v>
      </c>
      <c r="L3" s="99">
        <v>2.585871E7</v>
      </c>
      <c r="M3" s="99">
        <v>9823672.0</v>
      </c>
      <c r="N3" s="99">
        <v>3221024.0</v>
      </c>
      <c r="O3" s="99">
        <v>1.0867407E7</v>
      </c>
      <c r="P3" s="99">
        <v>2030450.0</v>
      </c>
      <c r="Q3" s="99">
        <v>3888793.0</v>
      </c>
      <c r="R3" s="99">
        <v>8432165.0</v>
      </c>
      <c r="S3" s="99">
        <v>6.8007104E7</v>
      </c>
      <c r="T3" s="99">
        <v>581980.0</v>
      </c>
      <c r="U3" s="99">
        <v>9837710.0</v>
      </c>
      <c r="V3" s="99">
        <v>3.0093792E8</v>
      </c>
      <c r="W3" s="99">
        <v>3.0093792E8</v>
      </c>
      <c r="X3" s="99">
        <v>2.43417429E8</v>
      </c>
      <c r="Y3" s="99">
        <v>1.52981711E8</v>
      </c>
      <c r="Z3" s="99">
        <v>7.0E7</v>
      </c>
      <c r="AA3" s="99">
        <v>0.0</v>
      </c>
      <c r="AB3" s="99">
        <v>1.03167872E8</v>
      </c>
      <c r="AC3" s="99">
        <v>0.0</v>
      </c>
      <c r="AD3" s="99">
        <v>0.0</v>
      </c>
      <c r="AE3" s="99">
        <v>0.0</v>
      </c>
      <c r="AF3" s="99">
        <v>0.0</v>
      </c>
      <c r="AG3" s="99">
        <v>0.0</v>
      </c>
      <c r="AH3" s="99">
        <v>4.9443843E7</v>
      </c>
      <c r="AI3" s="99">
        <v>0.0</v>
      </c>
      <c r="AJ3" s="99">
        <v>0.13276341630639</v>
      </c>
      <c r="AK3" s="99">
        <v>0.0</v>
      </c>
      <c r="AL3" s="99">
        <v>0.0</v>
      </c>
      <c r="AM3" s="99">
        <v>4.9443843E7</v>
      </c>
      <c r="AN3" s="100">
        <v>43555.0</v>
      </c>
      <c r="AO3" s="100">
        <v>45481.0</v>
      </c>
      <c r="AP3" s="13" t="s">
        <v>1332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61.25"/>
    <col customWidth="1" min="3" max="3" width="22.38"/>
    <col customWidth="1" min="4" max="4" width="22.75"/>
    <col customWidth="1" min="5" max="5" width="14.5"/>
    <col customWidth="1" min="6" max="6" width="18.75"/>
    <col customWidth="1" min="7" max="7" width="21.38"/>
    <col customWidth="1" min="8" max="8" width="17.88"/>
    <col customWidth="1" min="9" max="9" width="22.75"/>
    <col customWidth="1" min="10" max="10" width="9.0"/>
    <col customWidth="1" min="11" max="11" width="11.75"/>
    <col customWidth="1" min="12" max="12" width="15.13"/>
  </cols>
  <sheetData>
    <row r="1" ht="15.75" customHeight="1">
      <c r="A1" s="19" t="s">
        <v>545</v>
      </c>
      <c r="B1" s="19" t="s">
        <v>546</v>
      </c>
      <c r="C1" s="20" t="s">
        <v>547</v>
      </c>
      <c r="D1" s="20" t="s">
        <v>548</v>
      </c>
      <c r="E1" s="21" t="s">
        <v>549</v>
      </c>
      <c r="F1" s="21" t="s">
        <v>550</v>
      </c>
      <c r="G1" s="21" t="s">
        <v>551</v>
      </c>
      <c r="H1" s="21" t="s">
        <v>552</v>
      </c>
      <c r="I1" s="22" t="s">
        <v>553</v>
      </c>
      <c r="J1" s="20" t="s">
        <v>554</v>
      </c>
      <c r="K1" s="20" t="s">
        <v>555</v>
      </c>
      <c r="L1" s="23" t="s">
        <v>556</v>
      </c>
    </row>
    <row r="2" ht="15.75" customHeight="1">
      <c r="A2" s="24" t="s">
        <v>557</v>
      </c>
      <c r="B2" s="3" t="s">
        <v>558</v>
      </c>
      <c r="C2" s="3" t="s">
        <v>559</v>
      </c>
      <c r="D2" s="24"/>
      <c r="E2" s="24"/>
      <c r="F2" s="24"/>
      <c r="G2" s="25"/>
      <c r="H2" s="25"/>
      <c r="I2" s="24"/>
      <c r="J2" s="3" t="s">
        <v>560</v>
      </c>
      <c r="K2" s="3" t="s">
        <v>276</v>
      </c>
      <c r="L2" s="4" t="s">
        <v>191</v>
      </c>
    </row>
    <row r="3" ht="15.75" customHeight="1">
      <c r="A3" s="24" t="s">
        <v>561</v>
      </c>
      <c r="B3" s="24" t="s">
        <v>562</v>
      </c>
      <c r="C3" s="24" t="s">
        <v>563</v>
      </c>
      <c r="D3" s="24"/>
      <c r="E3" s="24"/>
      <c r="F3" s="24"/>
      <c r="G3" s="25"/>
      <c r="H3" s="25"/>
      <c r="I3" s="24"/>
      <c r="J3" s="3" t="s">
        <v>560</v>
      </c>
      <c r="K3" s="24"/>
      <c r="L3" s="4"/>
    </row>
    <row r="4" ht="15.75" customHeight="1">
      <c r="A4" s="24" t="s">
        <v>564</v>
      </c>
      <c r="B4" s="24" t="s">
        <v>565</v>
      </c>
      <c r="C4" s="24" t="s">
        <v>563</v>
      </c>
      <c r="D4" s="24"/>
      <c r="E4" s="24"/>
      <c r="F4" s="3"/>
      <c r="G4" s="7"/>
      <c r="H4" s="24"/>
      <c r="I4" s="24"/>
      <c r="J4" s="3" t="s">
        <v>560</v>
      </c>
      <c r="K4" s="24"/>
      <c r="L4" s="4"/>
    </row>
    <row r="5" ht="15.75" customHeight="1">
      <c r="A5" s="24" t="s">
        <v>566</v>
      </c>
      <c r="B5" s="24" t="s">
        <v>567</v>
      </c>
      <c r="C5" s="24"/>
      <c r="D5" s="24"/>
      <c r="E5" s="24"/>
      <c r="F5" s="3"/>
      <c r="G5" s="24"/>
      <c r="H5" s="24"/>
      <c r="I5" s="24"/>
      <c r="J5" s="3" t="s">
        <v>560</v>
      </c>
      <c r="K5" s="24"/>
      <c r="L5" s="4"/>
    </row>
    <row r="6" ht="15.75" customHeight="1">
      <c r="A6" s="24" t="s">
        <v>568</v>
      </c>
      <c r="B6" s="24" t="s">
        <v>569</v>
      </c>
      <c r="C6" s="24"/>
      <c r="D6" s="24"/>
      <c r="E6" s="24"/>
      <c r="F6" s="24"/>
      <c r="G6" s="24"/>
      <c r="H6" s="24"/>
      <c r="I6" s="24"/>
      <c r="J6" s="3" t="s">
        <v>560</v>
      </c>
      <c r="K6" s="3"/>
      <c r="L6" s="4"/>
    </row>
    <row r="7" ht="15.75" customHeight="1">
      <c r="A7" s="24" t="s">
        <v>570</v>
      </c>
      <c r="B7" s="24" t="s">
        <v>571</v>
      </c>
      <c r="C7" s="24"/>
      <c r="D7" s="24"/>
      <c r="E7" s="24"/>
      <c r="F7" s="24"/>
      <c r="G7" s="24"/>
      <c r="H7" s="24"/>
      <c r="I7" s="24"/>
      <c r="J7" s="24"/>
      <c r="K7" s="24"/>
      <c r="L7" s="4"/>
    </row>
    <row r="8" ht="15.75" customHeight="1">
      <c r="A8" s="24" t="s">
        <v>572</v>
      </c>
      <c r="B8" s="24" t="s">
        <v>573</v>
      </c>
      <c r="C8" s="24"/>
      <c r="D8" s="24"/>
      <c r="E8" s="24"/>
      <c r="F8" s="24"/>
      <c r="G8" s="24"/>
      <c r="H8" s="24"/>
      <c r="I8" s="24"/>
      <c r="J8" s="24"/>
      <c r="K8" s="24"/>
      <c r="L8" s="4"/>
    </row>
    <row r="9" ht="15.75" customHeight="1">
      <c r="A9" s="24" t="s">
        <v>574</v>
      </c>
      <c r="B9" s="24" t="s">
        <v>575</v>
      </c>
      <c r="C9" s="24" t="s">
        <v>576</v>
      </c>
      <c r="D9" s="24"/>
      <c r="E9" s="24"/>
      <c r="F9" s="24"/>
      <c r="G9" s="24"/>
      <c r="H9" s="24"/>
      <c r="I9" s="24"/>
      <c r="J9" s="3" t="s">
        <v>560</v>
      </c>
      <c r="K9" s="3" t="s">
        <v>276</v>
      </c>
      <c r="L9" s="4"/>
    </row>
    <row r="10" ht="15.75" customHeight="1">
      <c r="A10" s="24" t="s">
        <v>577</v>
      </c>
      <c r="B10" s="26"/>
      <c r="C10" s="24"/>
      <c r="D10" s="24"/>
      <c r="E10" s="24"/>
      <c r="F10" s="24"/>
      <c r="G10" s="7"/>
      <c r="H10" s="24"/>
      <c r="I10" s="24"/>
      <c r="J10" s="3" t="s">
        <v>560</v>
      </c>
      <c r="K10" s="26"/>
      <c r="L10" s="4"/>
    </row>
    <row r="11" ht="15.75" customHeight="1">
      <c r="A11" s="24" t="s">
        <v>578</v>
      </c>
      <c r="B11" s="26"/>
      <c r="C11" s="24"/>
      <c r="D11" s="24"/>
      <c r="E11" s="24"/>
      <c r="F11" s="24"/>
      <c r="G11" s="24"/>
      <c r="H11" s="24"/>
      <c r="I11" s="24"/>
      <c r="J11" s="3" t="s">
        <v>560</v>
      </c>
      <c r="K11" s="26"/>
      <c r="L11" s="4"/>
    </row>
    <row r="12" ht="15.75" customHeight="1">
      <c r="A12" s="24" t="s">
        <v>579</v>
      </c>
      <c r="B12" s="26"/>
      <c r="C12" s="24"/>
      <c r="D12" s="24"/>
      <c r="E12" s="24"/>
      <c r="F12" s="24"/>
      <c r="G12" s="24"/>
      <c r="H12" s="24"/>
      <c r="I12" s="24"/>
      <c r="J12" s="3" t="s">
        <v>560</v>
      </c>
      <c r="K12" s="26"/>
      <c r="L12" s="4"/>
    </row>
    <row r="13" ht="15.75" customHeight="1">
      <c r="A13" s="24" t="s">
        <v>580</v>
      </c>
      <c r="B13" s="24" t="s">
        <v>581</v>
      </c>
      <c r="C13" s="24" t="s">
        <v>582</v>
      </c>
      <c r="D13" s="24"/>
      <c r="E13" s="24"/>
      <c r="F13" s="3"/>
      <c r="G13" s="14"/>
      <c r="H13" s="25"/>
      <c r="I13" s="24"/>
      <c r="J13" s="3" t="s">
        <v>560</v>
      </c>
      <c r="K13" s="24" t="s">
        <v>276</v>
      </c>
      <c r="L13" s="4"/>
    </row>
    <row r="14" ht="15.75" customHeight="1">
      <c r="A14" s="24" t="s">
        <v>583</v>
      </c>
      <c r="B14" s="24" t="s">
        <v>584</v>
      </c>
      <c r="C14" s="24" t="s">
        <v>582</v>
      </c>
      <c r="D14" s="24"/>
      <c r="E14" s="24"/>
      <c r="F14" s="24"/>
      <c r="G14" s="24"/>
      <c r="H14" s="24"/>
      <c r="I14" s="24"/>
      <c r="J14" s="24"/>
      <c r="K14" s="24"/>
      <c r="L14" s="4"/>
    </row>
    <row r="15" ht="15.75" customHeight="1">
      <c r="A15" s="24" t="s">
        <v>585</v>
      </c>
      <c r="B15" s="4" t="s">
        <v>586</v>
      </c>
      <c r="C15" s="24" t="s">
        <v>559</v>
      </c>
      <c r="D15" s="24"/>
      <c r="E15" s="24"/>
      <c r="F15" s="24"/>
      <c r="G15" s="24"/>
      <c r="H15" s="24"/>
      <c r="I15" s="24"/>
      <c r="J15" s="26"/>
      <c r="K15" s="26"/>
      <c r="L15" s="4"/>
    </row>
    <row r="16" ht="15.75" customHeight="1">
      <c r="A16" s="24" t="s">
        <v>587</v>
      </c>
      <c r="B16" s="24" t="s">
        <v>588</v>
      </c>
      <c r="C16" s="24"/>
      <c r="D16" s="24"/>
      <c r="E16" s="24"/>
      <c r="F16" s="24"/>
      <c r="G16" s="24"/>
      <c r="H16" s="24"/>
      <c r="I16" s="24"/>
      <c r="J16" s="24"/>
      <c r="K16" s="24"/>
      <c r="L16" s="4"/>
    </row>
    <row r="17" ht="15.75" customHeight="1">
      <c r="A17" s="24" t="s">
        <v>589</v>
      </c>
      <c r="B17" s="4" t="s">
        <v>590</v>
      </c>
      <c r="C17" s="24"/>
      <c r="D17" s="24"/>
      <c r="E17" s="24"/>
      <c r="F17" s="24"/>
      <c r="G17" s="24"/>
      <c r="H17" s="24"/>
      <c r="I17" s="24"/>
      <c r="J17" s="3" t="s">
        <v>560</v>
      </c>
      <c r="K17" s="26"/>
      <c r="L17" s="4"/>
    </row>
    <row r="18" ht="15.75" customHeight="1">
      <c r="A18" s="24" t="s">
        <v>591</v>
      </c>
      <c r="B18" s="4" t="s">
        <v>592</v>
      </c>
      <c r="C18" s="24" t="s">
        <v>559</v>
      </c>
      <c r="D18" s="24"/>
      <c r="E18" s="24"/>
      <c r="F18" s="24"/>
      <c r="G18" s="3"/>
      <c r="H18" s="24"/>
      <c r="I18" s="24"/>
      <c r="J18" s="3" t="s">
        <v>560</v>
      </c>
      <c r="K18" s="26"/>
      <c r="L18" s="4"/>
    </row>
    <row r="19" ht="15.75" customHeight="1">
      <c r="A19" s="24" t="s">
        <v>593</v>
      </c>
      <c r="B19" s="4" t="s">
        <v>594</v>
      </c>
      <c r="C19" s="24" t="s">
        <v>559</v>
      </c>
      <c r="D19" s="24"/>
      <c r="E19" s="24"/>
      <c r="F19" s="24"/>
      <c r="G19" s="25"/>
      <c r="H19" s="26"/>
      <c r="I19" s="24"/>
      <c r="J19" s="3" t="s">
        <v>560</v>
      </c>
      <c r="K19" s="26"/>
      <c r="L19" s="4"/>
    </row>
    <row r="20" ht="15.75" customHeight="1">
      <c r="A20" s="24" t="s">
        <v>595</v>
      </c>
      <c r="B20" s="4" t="s">
        <v>596</v>
      </c>
      <c r="C20" s="24" t="s">
        <v>559</v>
      </c>
      <c r="D20" s="24" t="s">
        <v>597</v>
      </c>
      <c r="E20" s="24"/>
      <c r="F20" s="24"/>
      <c r="G20" s="24"/>
      <c r="H20" s="24"/>
      <c r="I20" s="24"/>
      <c r="J20" s="3" t="s">
        <v>560</v>
      </c>
      <c r="K20" s="26"/>
      <c r="L20" s="4"/>
    </row>
    <row r="21" ht="15.75" customHeight="1">
      <c r="A21" s="24" t="s">
        <v>598</v>
      </c>
      <c r="B21" s="4" t="s">
        <v>599</v>
      </c>
      <c r="C21" s="24" t="s">
        <v>559</v>
      </c>
      <c r="D21" s="24"/>
      <c r="E21" s="24"/>
      <c r="F21" s="24"/>
      <c r="G21" s="24"/>
      <c r="H21" s="24"/>
      <c r="I21" s="24"/>
      <c r="J21" s="3" t="s">
        <v>560</v>
      </c>
      <c r="K21" s="26"/>
      <c r="L21" s="4"/>
    </row>
    <row r="22" ht="15.75" customHeight="1">
      <c r="A22" s="24" t="s">
        <v>600</v>
      </c>
      <c r="B22" s="4" t="s">
        <v>601</v>
      </c>
      <c r="C22" s="24" t="s">
        <v>559</v>
      </c>
      <c r="D22" s="24"/>
      <c r="E22" s="24"/>
      <c r="F22" s="24"/>
      <c r="G22" s="24"/>
      <c r="H22" s="24"/>
      <c r="I22" s="24"/>
      <c r="J22" s="3" t="s">
        <v>560</v>
      </c>
      <c r="K22" s="26"/>
      <c r="L22" s="4"/>
    </row>
    <row r="23" ht="15.75" customHeight="1">
      <c r="A23" s="24" t="s">
        <v>602</v>
      </c>
      <c r="B23" s="4" t="s">
        <v>603</v>
      </c>
      <c r="C23" s="24" t="s">
        <v>559</v>
      </c>
      <c r="D23" s="24"/>
      <c r="E23" s="24"/>
      <c r="F23" s="24"/>
      <c r="G23" s="24"/>
      <c r="H23" s="24"/>
      <c r="I23" s="24"/>
      <c r="J23" s="3" t="s">
        <v>560</v>
      </c>
      <c r="K23" s="26"/>
      <c r="L23" s="4"/>
    </row>
    <row r="24" ht="15.75" customHeight="1">
      <c r="A24" s="24" t="s">
        <v>604</v>
      </c>
      <c r="B24" s="4" t="s">
        <v>605</v>
      </c>
      <c r="C24" s="24" t="s">
        <v>559</v>
      </c>
      <c r="D24" s="24"/>
      <c r="E24" s="24"/>
      <c r="F24" s="24"/>
      <c r="G24" s="24"/>
      <c r="H24" s="24"/>
      <c r="I24" s="24"/>
      <c r="J24" s="3" t="s">
        <v>560</v>
      </c>
      <c r="K24" s="26"/>
      <c r="L24" s="4"/>
    </row>
    <row r="25" ht="15.75" customHeight="1">
      <c r="A25" s="24" t="s">
        <v>606</v>
      </c>
      <c r="B25" s="4" t="s">
        <v>607</v>
      </c>
      <c r="C25" s="24"/>
      <c r="D25" s="24"/>
      <c r="E25" s="24"/>
      <c r="F25" s="26"/>
      <c r="G25" s="26"/>
      <c r="H25" s="26"/>
      <c r="I25" s="24"/>
      <c r="J25" s="3" t="s">
        <v>560</v>
      </c>
      <c r="K25" s="26"/>
      <c r="L25" s="4"/>
    </row>
    <row r="26" ht="15.75" customHeight="1">
      <c r="A26" s="24" t="s">
        <v>608</v>
      </c>
      <c r="B26" s="4" t="s">
        <v>609</v>
      </c>
      <c r="C26" s="24"/>
      <c r="D26" s="24"/>
      <c r="E26" s="24"/>
      <c r="F26" s="26"/>
      <c r="G26" s="26"/>
      <c r="H26" s="26"/>
      <c r="I26" s="24"/>
      <c r="J26" s="26"/>
      <c r="K26" s="26"/>
      <c r="L26" s="4"/>
    </row>
    <row r="27" ht="15.75" customHeight="1">
      <c r="A27" s="24" t="s">
        <v>610</v>
      </c>
      <c r="B27" s="4" t="s">
        <v>611</v>
      </c>
      <c r="C27" s="24"/>
      <c r="D27" s="24"/>
      <c r="E27" s="24"/>
      <c r="F27" s="26"/>
      <c r="G27" s="26"/>
      <c r="H27" s="26"/>
      <c r="I27" s="24"/>
      <c r="J27" s="26"/>
      <c r="K27" s="26"/>
      <c r="L27" s="4"/>
    </row>
    <row r="28" ht="15.75" customHeight="1">
      <c r="A28" s="24" t="s">
        <v>612</v>
      </c>
      <c r="B28" s="4" t="s">
        <v>613</v>
      </c>
      <c r="C28" s="24"/>
      <c r="D28" s="24"/>
      <c r="E28" s="24"/>
      <c r="F28" s="26"/>
      <c r="G28" s="26"/>
      <c r="H28" s="26"/>
      <c r="I28" s="24"/>
      <c r="J28" s="26"/>
      <c r="K28" s="26"/>
      <c r="L28" s="4"/>
    </row>
    <row r="29" ht="15.75" customHeight="1">
      <c r="A29" s="24" t="s">
        <v>614</v>
      </c>
      <c r="B29" s="4" t="s">
        <v>615</v>
      </c>
      <c r="C29" s="24"/>
      <c r="D29" s="24"/>
      <c r="E29" s="24"/>
      <c r="F29" s="26"/>
      <c r="G29" s="26"/>
      <c r="H29" s="26"/>
      <c r="I29" s="24"/>
      <c r="J29" s="26"/>
      <c r="K29" s="26"/>
      <c r="L29" s="4"/>
    </row>
    <row r="30" ht="15.75" customHeight="1">
      <c r="A30" s="24" t="s">
        <v>616</v>
      </c>
      <c r="B30" s="4" t="s">
        <v>617</v>
      </c>
      <c r="C30" s="24"/>
      <c r="D30" s="24"/>
      <c r="E30" s="24"/>
      <c r="F30" s="26"/>
      <c r="G30" s="26"/>
      <c r="H30" s="26"/>
      <c r="I30" s="24"/>
      <c r="J30" s="26"/>
      <c r="K30" s="26"/>
      <c r="L30" s="4"/>
    </row>
    <row r="31" ht="15.75" customHeight="1">
      <c r="A31" s="24" t="s">
        <v>618</v>
      </c>
      <c r="B31" s="4" t="s">
        <v>619</v>
      </c>
      <c r="C31" s="24"/>
      <c r="D31" s="24"/>
      <c r="E31" s="24"/>
      <c r="F31" s="26"/>
      <c r="G31" s="26"/>
      <c r="H31" s="26"/>
      <c r="I31" s="24"/>
      <c r="J31" s="26"/>
      <c r="K31" s="26"/>
      <c r="L31" s="4"/>
    </row>
    <row r="32" ht="15.75" customHeight="1">
      <c r="A32" s="24" t="s">
        <v>620</v>
      </c>
      <c r="B32" s="4" t="s">
        <v>621</v>
      </c>
      <c r="C32" s="24"/>
      <c r="D32" s="24"/>
      <c r="E32" s="24"/>
      <c r="F32" s="26"/>
      <c r="G32" s="26"/>
      <c r="H32" s="26"/>
      <c r="I32" s="24"/>
      <c r="J32" s="26"/>
      <c r="K32" s="26"/>
      <c r="L32" s="4"/>
    </row>
    <row r="33" ht="15.75" customHeight="1">
      <c r="A33" s="24" t="s">
        <v>622</v>
      </c>
      <c r="B33" s="4" t="s">
        <v>623</v>
      </c>
      <c r="C33" s="24"/>
      <c r="D33" s="24"/>
      <c r="E33" s="24"/>
      <c r="F33" s="24"/>
      <c r="G33" s="24"/>
      <c r="H33" s="24"/>
      <c r="I33" s="24"/>
      <c r="J33" s="26"/>
      <c r="K33" s="26"/>
      <c r="L33" s="4"/>
    </row>
    <row r="34" ht="15.75" customHeight="1">
      <c r="A34" s="24" t="s">
        <v>624</v>
      </c>
      <c r="B34" s="4" t="s">
        <v>625</v>
      </c>
      <c r="C34" s="24"/>
      <c r="D34" s="24"/>
      <c r="E34" s="24"/>
      <c r="F34" s="24"/>
      <c r="G34" s="24"/>
      <c r="H34" s="24"/>
      <c r="I34" s="24"/>
      <c r="J34" s="26"/>
      <c r="K34" s="26"/>
      <c r="L34" s="4"/>
    </row>
    <row r="35" ht="15.75" customHeight="1">
      <c r="A35" s="24" t="s">
        <v>626</v>
      </c>
      <c r="B35" s="4" t="s">
        <v>627</v>
      </c>
      <c r="C35" s="24"/>
      <c r="D35" s="24"/>
      <c r="E35" s="24"/>
      <c r="F35" s="24"/>
      <c r="G35" s="24"/>
      <c r="H35" s="24"/>
      <c r="I35" s="24"/>
      <c r="J35" s="26"/>
      <c r="K35" s="26"/>
      <c r="L35" s="4"/>
    </row>
    <row r="36" ht="15.75" customHeight="1">
      <c r="A36" s="24" t="s">
        <v>628</v>
      </c>
      <c r="B36" s="4" t="s">
        <v>629</v>
      </c>
      <c r="C36" s="24" t="s">
        <v>576</v>
      </c>
      <c r="D36" s="24" t="s">
        <v>548</v>
      </c>
      <c r="E36" s="24"/>
      <c r="F36" s="7"/>
      <c r="G36" s="7"/>
      <c r="H36" s="25"/>
      <c r="I36" s="24"/>
      <c r="J36" s="4" t="s">
        <v>560</v>
      </c>
      <c r="K36" s="26"/>
      <c r="L36" s="4"/>
    </row>
    <row r="37" ht="15.75" customHeight="1">
      <c r="A37" s="24" t="s">
        <v>630</v>
      </c>
      <c r="B37" s="4" t="s">
        <v>631</v>
      </c>
      <c r="C37" s="24" t="s">
        <v>576</v>
      </c>
      <c r="D37" s="24" t="s">
        <v>548</v>
      </c>
      <c r="E37" s="24"/>
      <c r="F37" s="7"/>
      <c r="G37" s="7"/>
      <c r="H37" s="25"/>
      <c r="I37" s="24"/>
      <c r="J37" s="4" t="s">
        <v>560</v>
      </c>
      <c r="K37" s="26"/>
      <c r="L37" s="4"/>
    </row>
    <row r="38" ht="15.75" customHeight="1">
      <c r="A38" s="24" t="s">
        <v>632</v>
      </c>
      <c r="B38" s="4" t="s">
        <v>633</v>
      </c>
      <c r="C38" s="24"/>
      <c r="D38" s="24"/>
      <c r="E38" s="24"/>
      <c r="F38" s="24"/>
      <c r="G38" s="24"/>
      <c r="H38" s="24"/>
      <c r="I38" s="24"/>
      <c r="J38" s="26"/>
      <c r="K38" s="26"/>
      <c r="L38" s="4"/>
    </row>
    <row r="39" ht="15.75" customHeight="1">
      <c r="A39" s="24" t="s">
        <v>634</v>
      </c>
      <c r="B39" s="4" t="s">
        <v>635</v>
      </c>
      <c r="C39" s="24"/>
      <c r="D39" s="24"/>
      <c r="E39" s="24"/>
      <c r="F39" s="24"/>
      <c r="G39" s="24"/>
      <c r="H39" s="24"/>
      <c r="I39" s="24"/>
      <c r="J39" s="26"/>
      <c r="K39" s="26"/>
      <c r="L39" s="4"/>
    </row>
    <row r="40" ht="15.75" customHeight="1">
      <c r="A40" s="24" t="s">
        <v>636</v>
      </c>
      <c r="B40" s="4" t="s">
        <v>637</v>
      </c>
      <c r="C40" s="24"/>
      <c r="D40" s="24"/>
      <c r="E40" s="24"/>
      <c r="F40" s="24"/>
      <c r="G40" s="24"/>
      <c r="H40" s="24"/>
      <c r="I40" s="24"/>
      <c r="J40" s="26"/>
      <c r="K40" s="26"/>
      <c r="L40" s="4"/>
    </row>
    <row r="41" ht="15.75" customHeight="1">
      <c r="A41" s="24" t="s">
        <v>638</v>
      </c>
      <c r="B41" s="4" t="s">
        <v>639</v>
      </c>
      <c r="C41" s="24"/>
      <c r="D41" s="24"/>
      <c r="E41" s="24"/>
      <c r="F41" s="24"/>
      <c r="G41" s="24"/>
      <c r="H41" s="24"/>
      <c r="I41" s="24"/>
      <c r="J41" s="26"/>
      <c r="K41" s="26"/>
      <c r="L41" s="4"/>
    </row>
    <row r="42" ht="15.75" customHeight="1">
      <c r="A42" s="24" t="s">
        <v>640</v>
      </c>
      <c r="B42" s="4" t="s">
        <v>641</v>
      </c>
      <c r="C42" s="24"/>
      <c r="D42" s="24"/>
      <c r="E42" s="24"/>
      <c r="F42" s="24"/>
      <c r="G42" s="24"/>
      <c r="H42" s="24"/>
      <c r="I42" s="24"/>
      <c r="J42" s="26"/>
      <c r="K42" s="26"/>
      <c r="L42" s="4"/>
    </row>
    <row r="43" ht="15.75" customHeight="1">
      <c r="A43" s="24" t="s">
        <v>642</v>
      </c>
      <c r="B43" s="4" t="s">
        <v>643</v>
      </c>
      <c r="C43" s="24"/>
      <c r="D43" s="24"/>
      <c r="E43" s="24"/>
      <c r="F43" s="25"/>
      <c r="G43" s="25"/>
      <c r="H43" s="26"/>
      <c r="I43" s="24"/>
      <c r="J43" s="4" t="s">
        <v>644</v>
      </c>
      <c r="K43" s="26"/>
      <c r="L43" s="4"/>
    </row>
    <row r="44" ht="15.75" customHeight="1">
      <c r="A44" s="24" t="s">
        <v>645</v>
      </c>
      <c r="B44" s="4" t="s">
        <v>646</v>
      </c>
      <c r="C44" s="24"/>
      <c r="D44" s="24"/>
      <c r="E44" s="24"/>
      <c r="F44" s="24"/>
      <c r="G44" s="24"/>
      <c r="H44" s="24"/>
      <c r="I44" s="24"/>
      <c r="J44" s="26"/>
      <c r="K44" s="26"/>
      <c r="L44" s="4"/>
    </row>
    <row r="45" ht="15.75" customHeight="1">
      <c r="A45" s="24" t="s">
        <v>647</v>
      </c>
      <c r="B45" s="4" t="s">
        <v>648</v>
      </c>
      <c r="C45" s="24"/>
      <c r="D45" s="24"/>
      <c r="E45" s="24"/>
      <c r="F45" s="24"/>
      <c r="G45" s="24"/>
      <c r="H45" s="24"/>
      <c r="I45" s="24"/>
      <c r="J45" s="26"/>
      <c r="K45" s="26"/>
      <c r="L45" s="4"/>
    </row>
    <row r="46" ht="15.75" customHeight="1">
      <c r="A46" s="24" t="s">
        <v>649</v>
      </c>
      <c r="B46" s="24" t="s">
        <v>650</v>
      </c>
      <c r="C46" s="24" t="s">
        <v>576</v>
      </c>
      <c r="D46" s="24"/>
      <c r="E46" s="24"/>
      <c r="F46" s="24"/>
      <c r="G46" s="24"/>
      <c r="H46" s="24"/>
      <c r="I46" s="24"/>
      <c r="J46" s="24"/>
      <c r="K46" s="24"/>
      <c r="L46" s="4"/>
    </row>
    <row r="47" ht="15.75" customHeight="1">
      <c r="A47" s="24" t="s">
        <v>651</v>
      </c>
      <c r="B47" s="24" t="s">
        <v>652</v>
      </c>
      <c r="C47" s="24"/>
      <c r="D47" s="24"/>
      <c r="E47" s="24"/>
      <c r="F47" s="24"/>
      <c r="G47" s="24"/>
      <c r="H47" s="24"/>
      <c r="I47" s="24"/>
      <c r="J47" s="24"/>
      <c r="K47" s="24"/>
      <c r="L47" s="4"/>
    </row>
    <row r="48" ht="15.75" customHeight="1">
      <c r="A48" s="24" t="s">
        <v>653</v>
      </c>
      <c r="B48" s="4" t="s">
        <v>654</v>
      </c>
      <c r="C48" s="24" t="s">
        <v>576</v>
      </c>
      <c r="D48" s="24" t="s">
        <v>548</v>
      </c>
      <c r="E48" s="24"/>
      <c r="F48" s="25"/>
      <c r="G48" s="7"/>
      <c r="H48" s="24"/>
      <c r="I48" s="24"/>
      <c r="J48" s="26"/>
      <c r="K48" s="26"/>
      <c r="L48" s="4"/>
    </row>
    <row r="49" ht="15.75" customHeight="1">
      <c r="A49" s="24" t="s">
        <v>655</v>
      </c>
      <c r="B49" s="4" t="s">
        <v>656</v>
      </c>
      <c r="C49" s="24" t="s">
        <v>559</v>
      </c>
      <c r="D49" s="24"/>
      <c r="E49" s="24"/>
      <c r="F49" s="14"/>
      <c r="G49" s="14"/>
      <c r="H49" s="24"/>
      <c r="I49" s="24"/>
      <c r="J49" s="24" t="s">
        <v>657</v>
      </c>
      <c r="K49" s="24" t="s">
        <v>276</v>
      </c>
      <c r="L49" s="4"/>
    </row>
    <row r="50" ht="15.75" customHeight="1">
      <c r="A50" s="24" t="s">
        <v>658</v>
      </c>
      <c r="B50" s="4" t="s">
        <v>659</v>
      </c>
      <c r="C50" s="24" t="s">
        <v>559</v>
      </c>
      <c r="D50" s="24" t="s">
        <v>548</v>
      </c>
      <c r="E50" s="24"/>
      <c r="F50" s="24"/>
      <c r="G50" s="14"/>
      <c r="H50" s="24"/>
      <c r="I50" s="24"/>
      <c r="J50" s="24" t="s">
        <v>560</v>
      </c>
      <c r="K50" s="24" t="s">
        <v>276</v>
      </c>
      <c r="L50" s="4"/>
    </row>
    <row r="51" ht="15.75" customHeight="1">
      <c r="A51" s="24" t="s">
        <v>660</v>
      </c>
      <c r="B51" s="24" t="s">
        <v>661</v>
      </c>
      <c r="C51" s="24"/>
      <c r="D51" s="24"/>
      <c r="E51" s="24"/>
      <c r="F51" s="24"/>
      <c r="G51" s="24"/>
      <c r="H51" s="24"/>
      <c r="I51" s="24"/>
      <c r="J51" s="24"/>
      <c r="K51" s="24"/>
      <c r="L51" s="4"/>
    </row>
    <row r="52" ht="15.75" customHeight="1">
      <c r="A52" s="24" t="s">
        <v>662</v>
      </c>
      <c r="B52" s="24" t="s">
        <v>663</v>
      </c>
      <c r="C52" s="24" t="s">
        <v>559</v>
      </c>
      <c r="D52" s="24"/>
      <c r="E52" s="24"/>
      <c r="F52" s="25"/>
      <c r="G52" s="7"/>
      <c r="H52" s="24"/>
      <c r="I52" s="24"/>
      <c r="J52" s="24" t="s">
        <v>664</v>
      </c>
      <c r="K52" s="24" t="s">
        <v>276</v>
      </c>
      <c r="L52" s="4" t="s">
        <v>191</v>
      </c>
    </row>
    <row r="53" ht="15.75" customHeight="1">
      <c r="A53" s="24" t="s">
        <v>665</v>
      </c>
      <c r="B53" s="24" t="s">
        <v>666</v>
      </c>
      <c r="C53" s="24"/>
      <c r="D53" s="24"/>
      <c r="E53" s="24"/>
      <c r="F53" s="24"/>
      <c r="G53" s="24"/>
      <c r="H53" s="24"/>
      <c r="I53" s="24"/>
      <c r="J53" s="24"/>
      <c r="K53" s="24"/>
      <c r="L53" s="4"/>
    </row>
    <row r="54" ht="15.75" customHeight="1">
      <c r="A54" s="24" t="s">
        <v>667</v>
      </c>
      <c r="B54" s="24" t="s">
        <v>668</v>
      </c>
      <c r="C54" s="24"/>
      <c r="D54" s="24"/>
      <c r="E54" s="24"/>
      <c r="F54" s="24"/>
      <c r="G54" s="24"/>
      <c r="H54" s="24"/>
      <c r="I54" s="24"/>
      <c r="J54" s="24"/>
      <c r="K54" s="24"/>
      <c r="L54" s="4"/>
    </row>
    <row r="55" ht="15.75" customHeight="1">
      <c r="A55" s="24" t="s">
        <v>669</v>
      </c>
      <c r="B55" s="4" t="s">
        <v>670</v>
      </c>
      <c r="C55" s="24"/>
      <c r="D55" s="24"/>
      <c r="E55" s="24"/>
      <c r="F55" s="3"/>
      <c r="G55" s="25"/>
      <c r="H55" s="25"/>
      <c r="I55" s="24"/>
      <c r="J55" s="4" t="s">
        <v>560</v>
      </c>
      <c r="K55" s="26"/>
      <c r="L55" s="4"/>
    </row>
    <row r="56" ht="15.75" customHeight="1">
      <c r="A56" s="24" t="s">
        <v>671</v>
      </c>
      <c r="B56" s="24" t="s">
        <v>672</v>
      </c>
      <c r="C56" s="24"/>
      <c r="D56" s="24"/>
      <c r="E56" s="24"/>
      <c r="F56" s="3"/>
      <c r="G56" s="3"/>
      <c r="H56" s="25"/>
      <c r="I56" s="24"/>
      <c r="J56" s="4" t="s">
        <v>560</v>
      </c>
      <c r="K56" s="24"/>
      <c r="L56" s="4"/>
    </row>
    <row r="57" ht="15.75" customHeight="1">
      <c r="A57" s="24" t="s">
        <v>673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4"/>
    </row>
    <row r="58" ht="15.75" customHeight="1">
      <c r="A58" s="24" t="s">
        <v>674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4"/>
    </row>
    <row r="59" ht="15.75" customHeight="1">
      <c r="A59" s="24" t="s">
        <v>675</v>
      </c>
      <c r="B59" s="24" t="s">
        <v>676</v>
      </c>
      <c r="C59" s="24"/>
      <c r="D59" s="24"/>
      <c r="E59" s="24"/>
      <c r="F59" s="24"/>
      <c r="G59" s="24"/>
      <c r="H59" s="24"/>
      <c r="I59" s="24"/>
      <c r="J59" s="24"/>
      <c r="K59" s="24"/>
      <c r="L59" s="4"/>
    </row>
    <row r="60" ht="15.75" customHeight="1">
      <c r="A60" s="24" t="s">
        <v>677</v>
      </c>
      <c r="B60" s="24" t="s">
        <v>678</v>
      </c>
      <c r="C60" s="24" t="s">
        <v>576</v>
      </c>
      <c r="D60" s="24"/>
      <c r="E60" s="27"/>
      <c r="F60" s="3"/>
      <c r="G60" s="3"/>
      <c r="H60" s="24"/>
      <c r="I60" s="24"/>
      <c r="J60" s="4" t="s">
        <v>560</v>
      </c>
      <c r="K60" s="24"/>
      <c r="L60" s="4"/>
    </row>
    <row r="61" ht="15.75" customHeight="1">
      <c r="A61" s="24" t="s">
        <v>679</v>
      </c>
      <c r="B61" s="24" t="s">
        <v>680</v>
      </c>
      <c r="C61" s="24" t="s">
        <v>576</v>
      </c>
      <c r="D61" s="24" t="s">
        <v>548</v>
      </c>
      <c r="E61" s="24"/>
      <c r="F61" s="3"/>
      <c r="G61" s="3"/>
      <c r="H61" s="24"/>
      <c r="I61" s="24"/>
      <c r="J61" s="4" t="s">
        <v>560</v>
      </c>
      <c r="K61" s="24"/>
      <c r="L61" s="4"/>
    </row>
    <row r="62" ht="15.75" customHeight="1"/>
    <row r="63" ht="15.75" customHeight="1"/>
    <row r="64" ht="15.75" customHeight="1"/>
    <row r="65" ht="15.75" customHeight="1">
      <c r="A65" s="28" t="s">
        <v>681</v>
      </c>
      <c r="B65" s="28" t="s">
        <v>682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5"/>
    <col customWidth="1" min="3" max="3" width="31.75"/>
    <col customWidth="1" min="4" max="4" width="20.5"/>
    <col customWidth="1" min="5" max="5" width="13.5"/>
    <col customWidth="1" min="6" max="6" width="12.63"/>
    <col customWidth="1" min="12" max="12" width="14.13"/>
  </cols>
  <sheetData>
    <row r="1" ht="15.75" customHeight="1">
      <c r="A1" s="29" t="s">
        <v>683</v>
      </c>
      <c r="B1" s="29" t="s">
        <v>545</v>
      </c>
      <c r="C1" s="30" t="s">
        <v>684</v>
      </c>
      <c r="D1" s="31" t="s">
        <v>547</v>
      </c>
      <c r="E1" s="32" t="s">
        <v>548</v>
      </c>
      <c r="F1" s="21" t="s">
        <v>549</v>
      </c>
      <c r="G1" s="21" t="s">
        <v>550</v>
      </c>
      <c r="H1" s="21" t="s">
        <v>551</v>
      </c>
      <c r="I1" s="21" t="s">
        <v>552</v>
      </c>
      <c r="J1" s="22" t="s">
        <v>553</v>
      </c>
      <c r="K1" s="20" t="s">
        <v>554</v>
      </c>
      <c r="L1" s="20" t="s">
        <v>555</v>
      </c>
      <c r="M1" s="23" t="s">
        <v>556</v>
      </c>
    </row>
    <row r="2" ht="15.75" customHeight="1">
      <c r="A2" s="33" t="s">
        <v>685</v>
      </c>
      <c r="B2" s="34" t="s">
        <v>557</v>
      </c>
      <c r="C2" s="35" t="s">
        <v>686</v>
      </c>
      <c r="D2" s="34" t="s">
        <v>687</v>
      </c>
      <c r="E2" s="34"/>
      <c r="F2" s="36"/>
      <c r="G2" s="36"/>
      <c r="H2" s="34"/>
      <c r="I2" s="34"/>
      <c r="J2" s="34"/>
      <c r="K2" s="34" t="s">
        <v>688</v>
      </c>
      <c r="L2" s="34" t="s">
        <v>276</v>
      </c>
      <c r="M2" s="4" t="s">
        <v>191</v>
      </c>
    </row>
    <row r="3" ht="15.75" customHeight="1">
      <c r="A3" s="33" t="s">
        <v>685</v>
      </c>
      <c r="B3" s="37" t="s">
        <v>689</v>
      </c>
      <c r="C3" s="35" t="s">
        <v>690</v>
      </c>
      <c r="D3" s="34" t="s">
        <v>687</v>
      </c>
      <c r="E3" s="34"/>
      <c r="F3" s="36"/>
      <c r="G3" s="36"/>
      <c r="H3" s="34"/>
      <c r="I3" s="34"/>
      <c r="J3" s="34"/>
      <c r="K3" s="34" t="s">
        <v>688</v>
      </c>
      <c r="L3" s="34" t="s">
        <v>276</v>
      </c>
      <c r="M3" s="4" t="s">
        <v>191</v>
      </c>
    </row>
    <row r="4" ht="15.75" customHeight="1">
      <c r="A4" s="33" t="s">
        <v>685</v>
      </c>
      <c r="B4" s="37" t="s">
        <v>691</v>
      </c>
      <c r="C4" s="35" t="s">
        <v>692</v>
      </c>
      <c r="D4" s="34" t="s">
        <v>687</v>
      </c>
      <c r="E4" s="34"/>
      <c r="F4" s="36"/>
      <c r="G4" s="37"/>
      <c r="H4" s="37"/>
      <c r="I4" s="34"/>
      <c r="J4" s="34"/>
      <c r="K4" s="34" t="s">
        <v>688</v>
      </c>
      <c r="L4" s="34"/>
      <c r="M4" s="4"/>
    </row>
    <row r="5" ht="15.75" customHeight="1">
      <c r="A5" s="33" t="s">
        <v>685</v>
      </c>
      <c r="B5" s="37" t="s">
        <v>693</v>
      </c>
      <c r="C5" s="35" t="s">
        <v>694</v>
      </c>
      <c r="D5" s="34" t="s">
        <v>687</v>
      </c>
      <c r="E5" s="34"/>
      <c r="F5" s="34"/>
      <c r="G5" s="37"/>
      <c r="H5" s="37"/>
      <c r="I5" s="34"/>
      <c r="J5" s="34"/>
      <c r="K5" s="34" t="s">
        <v>688</v>
      </c>
      <c r="L5" s="34"/>
      <c r="M5" s="4"/>
    </row>
    <row r="6" ht="15.75" customHeight="1">
      <c r="A6" s="33" t="s">
        <v>685</v>
      </c>
      <c r="B6" s="37" t="s">
        <v>695</v>
      </c>
      <c r="C6" s="35" t="s">
        <v>696</v>
      </c>
      <c r="D6" s="34" t="s">
        <v>687</v>
      </c>
      <c r="E6" s="34" t="s">
        <v>548</v>
      </c>
      <c r="F6" s="34"/>
      <c r="G6" s="37"/>
      <c r="H6" s="37"/>
      <c r="I6" s="34"/>
      <c r="J6" s="34"/>
      <c r="K6" s="34" t="s">
        <v>688</v>
      </c>
      <c r="L6" s="34"/>
      <c r="M6" s="4"/>
    </row>
    <row r="7" ht="15.75" customHeight="1">
      <c r="A7" s="33" t="s">
        <v>685</v>
      </c>
      <c r="B7" s="37" t="s">
        <v>697</v>
      </c>
      <c r="C7" s="35" t="s">
        <v>698</v>
      </c>
      <c r="D7" s="34" t="s">
        <v>687</v>
      </c>
      <c r="E7" s="34" t="s">
        <v>548</v>
      </c>
      <c r="F7" s="34"/>
      <c r="G7" s="34"/>
      <c r="H7" s="34"/>
      <c r="I7" s="34"/>
      <c r="J7" s="34"/>
      <c r="K7" s="34" t="s">
        <v>688</v>
      </c>
      <c r="L7" s="34"/>
      <c r="M7" s="4"/>
    </row>
    <row r="8" ht="15.75" customHeight="1">
      <c r="A8" s="33" t="s">
        <v>685</v>
      </c>
      <c r="B8" s="37" t="s">
        <v>699</v>
      </c>
      <c r="C8" s="35" t="s">
        <v>700</v>
      </c>
      <c r="D8" s="34"/>
      <c r="E8" s="34"/>
      <c r="F8" s="34"/>
      <c r="G8" s="34"/>
      <c r="H8" s="34"/>
      <c r="I8" s="34"/>
      <c r="J8" s="34"/>
      <c r="K8" s="34" t="s">
        <v>688</v>
      </c>
      <c r="L8" s="34"/>
      <c r="M8" s="4"/>
    </row>
    <row r="9" ht="15.75" customHeight="1">
      <c r="A9" s="33" t="s">
        <v>685</v>
      </c>
      <c r="B9" s="37" t="s">
        <v>701</v>
      </c>
      <c r="C9" s="35" t="s">
        <v>702</v>
      </c>
      <c r="D9" s="34"/>
      <c r="E9" s="34"/>
      <c r="F9" s="34"/>
      <c r="G9" s="34"/>
      <c r="H9" s="34"/>
      <c r="I9" s="34"/>
      <c r="J9" s="34"/>
      <c r="K9" s="34" t="s">
        <v>688</v>
      </c>
      <c r="L9" s="34"/>
      <c r="M9" s="4"/>
    </row>
    <row r="10" ht="15.75" customHeight="1">
      <c r="A10" s="33" t="s">
        <v>685</v>
      </c>
      <c r="B10" s="37" t="s">
        <v>703</v>
      </c>
      <c r="C10" s="35" t="s">
        <v>704</v>
      </c>
      <c r="D10" s="34"/>
      <c r="E10" s="34"/>
      <c r="F10" s="34"/>
      <c r="G10" s="37"/>
      <c r="H10" s="37"/>
      <c r="I10" s="34"/>
      <c r="J10" s="34"/>
      <c r="K10" s="34"/>
      <c r="L10" s="34"/>
      <c r="M10" s="4"/>
    </row>
    <row r="11" ht="15.75" customHeight="1">
      <c r="A11" s="33" t="s">
        <v>685</v>
      </c>
      <c r="B11" s="37" t="s">
        <v>705</v>
      </c>
      <c r="C11" s="35" t="s">
        <v>706</v>
      </c>
      <c r="D11" s="34" t="s">
        <v>687</v>
      </c>
      <c r="E11" s="34" t="s">
        <v>548</v>
      </c>
      <c r="F11" s="34"/>
      <c r="G11" s="35"/>
      <c r="H11" s="35"/>
      <c r="I11" s="34"/>
      <c r="J11" s="34"/>
      <c r="K11" s="34" t="s">
        <v>688</v>
      </c>
      <c r="L11" s="34"/>
      <c r="M11" s="4"/>
    </row>
    <row r="12" ht="15.75" customHeight="1">
      <c r="A12" s="33" t="s">
        <v>685</v>
      </c>
      <c r="B12" s="37" t="s">
        <v>634</v>
      </c>
      <c r="C12" s="35" t="s">
        <v>707</v>
      </c>
      <c r="D12" s="34" t="s">
        <v>687</v>
      </c>
      <c r="E12" s="34" t="s">
        <v>548</v>
      </c>
      <c r="F12" s="34"/>
      <c r="G12" s="35"/>
      <c r="H12" s="35"/>
      <c r="I12" s="34"/>
      <c r="J12" s="34"/>
      <c r="K12" s="34" t="s">
        <v>688</v>
      </c>
      <c r="L12" s="34"/>
      <c r="M12" s="4"/>
    </row>
    <row r="13" ht="15.75" customHeight="1">
      <c r="A13" s="33" t="s">
        <v>685</v>
      </c>
      <c r="B13" s="37" t="s">
        <v>708</v>
      </c>
      <c r="C13" s="35" t="s">
        <v>709</v>
      </c>
      <c r="D13" s="34"/>
      <c r="E13" s="34"/>
      <c r="F13" s="34"/>
      <c r="G13" s="34"/>
      <c r="H13" s="34"/>
      <c r="I13" s="34"/>
      <c r="J13" s="34"/>
      <c r="K13" s="34"/>
      <c r="L13" s="34"/>
      <c r="M13" s="4"/>
    </row>
    <row r="14" ht="15.75" customHeight="1">
      <c r="A14" s="33" t="s">
        <v>685</v>
      </c>
      <c r="B14" s="37" t="s">
        <v>710</v>
      </c>
      <c r="C14" s="35" t="s">
        <v>711</v>
      </c>
      <c r="D14" s="34"/>
      <c r="E14" s="34"/>
      <c r="F14" s="34"/>
      <c r="G14" s="35"/>
      <c r="H14" s="34"/>
      <c r="I14" s="34"/>
      <c r="J14" s="34"/>
      <c r="K14" s="34" t="s">
        <v>688</v>
      </c>
      <c r="L14" s="34"/>
      <c r="M14" s="4"/>
    </row>
    <row r="15" ht="15.75" customHeight="1">
      <c r="A15" s="33" t="s">
        <v>685</v>
      </c>
      <c r="B15" s="37" t="s">
        <v>712</v>
      </c>
      <c r="C15" s="35" t="s">
        <v>713</v>
      </c>
      <c r="D15" s="34"/>
      <c r="E15" s="34"/>
      <c r="F15" s="34"/>
      <c r="G15" s="35"/>
      <c r="H15" s="34"/>
      <c r="I15" s="34"/>
      <c r="J15" s="34"/>
      <c r="K15" s="34" t="s">
        <v>688</v>
      </c>
      <c r="L15" s="34"/>
      <c r="M15" s="4"/>
    </row>
    <row r="16" ht="15.75" customHeight="1">
      <c r="A16" s="33" t="s">
        <v>685</v>
      </c>
      <c r="B16" s="37" t="s">
        <v>714</v>
      </c>
      <c r="C16" s="35" t="s">
        <v>715</v>
      </c>
      <c r="D16" s="34"/>
      <c r="E16" s="34"/>
      <c r="F16" s="34"/>
      <c r="G16" s="34"/>
      <c r="H16" s="34"/>
      <c r="I16" s="34"/>
      <c r="J16" s="34"/>
      <c r="K16" s="34"/>
      <c r="L16" s="34"/>
      <c r="M16" s="4"/>
    </row>
    <row r="17" ht="15.75" customHeight="1">
      <c r="A17" s="33" t="s">
        <v>685</v>
      </c>
      <c r="B17" s="37" t="s">
        <v>716</v>
      </c>
      <c r="C17" s="35" t="s">
        <v>717</v>
      </c>
      <c r="D17" s="34"/>
      <c r="E17" s="34"/>
      <c r="F17" s="34"/>
      <c r="G17" s="34"/>
      <c r="H17" s="34"/>
      <c r="I17" s="34"/>
      <c r="J17" s="34"/>
      <c r="K17" s="34"/>
      <c r="L17" s="34"/>
      <c r="M17" s="4"/>
    </row>
    <row r="18" ht="15.75" customHeight="1">
      <c r="A18" s="33" t="s">
        <v>685</v>
      </c>
      <c r="B18" s="37" t="s">
        <v>718</v>
      </c>
      <c r="C18" s="35" t="s">
        <v>719</v>
      </c>
      <c r="D18" s="34" t="s">
        <v>687</v>
      </c>
      <c r="E18" s="34"/>
      <c r="F18" s="34"/>
      <c r="G18" s="35"/>
      <c r="H18" s="35"/>
      <c r="I18" s="34"/>
      <c r="J18" s="35"/>
      <c r="K18" s="34" t="s">
        <v>644</v>
      </c>
      <c r="L18" s="34" t="s">
        <v>276</v>
      </c>
      <c r="M18" s="4"/>
    </row>
    <row r="19" ht="15.75" customHeight="1">
      <c r="A19" s="33" t="s">
        <v>685</v>
      </c>
      <c r="B19" s="37" t="s">
        <v>720</v>
      </c>
      <c r="C19" s="35" t="s">
        <v>721</v>
      </c>
      <c r="D19" s="34"/>
      <c r="E19" s="34"/>
      <c r="F19" s="34"/>
      <c r="G19" s="37"/>
      <c r="H19" s="37"/>
      <c r="I19" s="34"/>
      <c r="J19" s="37"/>
      <c r="K19" s="34" t="s">
        <v>664</v>
      </c>
      <c r="L19" s="34" t="s">
        <v>276</v>
      </c>
      <c r="M19" s="4"/>
    </row>
    <row r="20" ht="15.75" customHeight="1">
      <c r="A20" s="33" t="s">
        <v>685</v>
      </c>
      <c r="B20" s="37" t="s">
        <v>722</v>
      </c>
      <c r="C20" s="35" t="s">
        <v>723</v>
      </c>
      <c r="D20" s="34"/>
      <c r="E20" s="34"/>
      <c r="F20" s="34"/>
      <c r="G20" s="34"/>
      <c r="H20" s="34"/>
      <c r="I20" s="34"/>
      <c r="J20" s="34"/>
      <c r="K20" s="34"/>
      <c r="L20" s="34"/>
      <c r="M20" s="4"/>
    </row>
    <row r="21" ht="15.75" customHeight="1">
      <c r="A21" s="33" t="s">
        <v>685</v>
      </c>
      <c r="B21" s="37" t="s">
        <v>724</v>
      </c>
      <c r="C21" s="35" t="s">
        <v>725</v>
      </c>
      <c r="D21" s="34" t="s">
        <v>687</v>
      </c>
      <c r="E21" s="34" t="s">
        <v>548</v>
      </c>
      <c r="F21" s="34"/>
      <c r="G21" s="34"/>
      <c r="H21" s="34"/>
      <c r="I21" s="34"/>
      <c r="J21" s="34"/>
      <c r="K21" s="34" t="s">
        <v>688</v>
      </c>
      <c r="L21" s="34" t="s">
        <v>276</v>
      </c>
      <c r="M21" s="4"/>
      <c r="N21" s="8" t="s">
        <v>724</v>
      </c>
    </row>
    <row r="22" ht="15.75" customHeight="1">
      <c r="A22" s="33" t="s">
        <v>685</v>
      </c>
      <c r="B22" s="37" t="s">
        <v>726</v>
      </c>
      <c r="C22" s="35" t="s">
        <v>727</v>
      </c>
      <c r="D22" s="34" t="s">
        <v>687</v>
      </c>
      <c r="E22" s="34" t="s">
        <v>548</v>
      </c>
      <c r="F22" s="36"/>
      <c r="G22" s="35"/>
      <c r="H22" s="35"/>
      <c r="I22" s="35"/>
      <c r="J22" s="35"/>
      <c r="K22" s="34" t="s">
        <v>688</v>
      </c>
      <c r="L22" s="34" t="s">
        <v>276</v>
      </c>
      <c r="M22" s="4"/>
      <c r="N22" s="8" t="s">
        <v>726</v>
      </c>
    </row>
    <row r="23" ht="15.75" customHeight="1">
      <c r="A23" s="33" t="s">
        <v>685</v>
      </c>
      <c r="B23" s="34" t="s">
        <v>728</v>
      </c>
      <c r="C23" s="37"/>
      <c r="D23" s="34" t="s">
        <v>576</v>
      </c>
      <c r="E23" s="34" t="s">
        <v>548</v>
      </c>
      <c r="F23" s="34"/>
      <c r="G23" s="34"/>
      <c r="H23" s="34"/>
      <c r="I23" s="34"/>
      <c r="J23" s="34"/>
      <c r="K23" s="34" t="s">
        <v>688</v>
      </c>
      <c r="L23" s="34" t="s">
        <v>276</v>
      </c>
      <c r="M23" s="4"/>
    </row>
    <row r="24" ht="15.75" customHeight="1">
      <c r="A24" s="33" t="s">
        <v>685</v>
      </c>
      <c r="B24" s="34" t="s">
        <v>729</v>
      </c>
      <c r="C24" s="37"/>
      <c r="D24" s="34" t="s">
        <v>576</v>
      </c>
      <c r="E24" s="34" t="s">
        <v>548</v>
      </c>
      <c r="F24" s="34"/>
      <c r="G24" s="34"/>
      <c r="H24" s="34"/>
      <c r="I24" s="34"/>
      <c r="J24" s="34"/>
      <c r="K24" s="34" t="s">
        <v>688</v>
      </c>
      <c r="L24" s="34" t="s">
        <v>276</v>
      </c>
      <c r="M24" s="4"/>
    </row>
    <row r="25" ht="15.75" customHeight="1">
      <c r="A25" s="33" t="s">
        <v>685</v>
      </c>
      <c r="B25" s="37" t="s">
        <v>730</v>
      </c>
      <c r="C25" s="35" t="s">
        <v>731</v>
      </c>
      <c r="D25" s="34"/>
      <c r="E25" s="34"/>
      <c r="F25" s="34"/>
      <c r="G25" s="34"/>
      <c r="H25" s="34"/>
      <c r="I25" s="34"/>
      <c r="J25" s="34"/>
      <c r="K25" s="34"/>
      <c r="L25" s="34"/>
      <c r="M25" s="4"/>
    </row>
    <row r="26" ht="15.75" customHeight="1">
      <c r="A26" s="33" t="s">
        <v>685</v>
      </c>
      <c r="B26" s="37" t="s">
        <v>732</v>
      </c>
      <c r="C26" s="35" t="s">
        <v>733</v>
      </c>
      <c r="D26" s="34"/>
      <c r="E26" s="34"/>
      <c r="F26" s="34"/>
      <c r="G26" s="34"/>
      <c r="H26" s="34"/>
      <c r="I26" s="34"/>
      <c r="J26" s="34"/>
      <c r="K26" s="34"/>
      <c r="L26" s="34"/>
      <c r="M26" s="4"/>
    </row>
    <row r="27" ht="15.75" customHeight="1">
      <c r="A27" s="33" t="s">
        <v>685</v>
      </c>
      <c r="B27" s="37" t="s">
        <v>734</v>
      </c>
      <c r="C27" s="35" t="s">
        <v>735</v>
      </c>
      <c r="D27" s="34" t="s">
        <v>576</v>
      </c>
      <c r="E27" s="34"/>
      <c r="F27" s="34"/>
      <c r="G27" s="34"/>
      <c r="H27" s="34"/>
      <c r="I27" s="34"/>
      <c r="J27" s="34"/>
      <c r="K27" s="34"/>
      <c r="L27" s="34"/>
      <c r="M27" s="4"/>
    </row>
    <row r="28" ht="15.75" customHeight="1">
      <c r="A28" s="33" t="s">
        <v>685</v>
      </c>
      <c r="B28" s="37" t="s">
        <v>736</v>
      </c>
      <c r="C28" s="35" t="s">
        <v>737</v>
      </c>
      <c r="D28" s="34"/>
      <c r="E28" s="34"/>
      <c r="F28" s="34"/>
      <c r="G28" s="34"/>
      <c r="H28" s="34"/>
      <c r="I28" s="34"/>
      <c r="J28" s="34"/>
      <c r="K28" s="34"/>
      <c r="L28" s="34"/>
      <c r="M28" s="4"/>
    </row>
    <row r="29" ht="15.75" customHeight="1">
      <c r="A29" s="33" t="s">
        <v>685</v>
      </c>
      <c r="B29" s="37" t="s">
        <v>738</v>
      </c>
      <c r="C29" s="35" t="s">
        <v>739</v>
      </c>
      <c r="D29" s="34" t="s">
        <v>687</v>
      </c>
      <c r="E29" s="34"/>
      <c r="F29" s="34"/>
      <c r="G29" s="35"/>
      <c r="H29" s="35"/>
      <c r="I29" s="35"/>
      <c r="J29" s="35"/>
      <c r="K29" s="34" t="s">
        <v>664</v>
      </c>
      <c r="L29" s="34" t="s">
        <v>276</v>
      </c>
      <c r="M29" s="4"/>
    </row>
    <row r="30" ht="15.75" customHeight="1">
      <c r="A30" s="33" t="s">
        <v>685</v>
      </c>
      <c r="B30" s="37" t="s">
        <v>740</v>
      </c>
      <c r="C30" s="35" t="s">
        <v>741</v>
      </c>
      <c r="D30" s="34" t="s">
        <v>687</v>
      </c>
      <c r="E30" s="34"/>
      <c r="F30" s="34"/>
      <c r="G30" s="37"/>
      <c r="H30" s="37"/>
      <c r="I30" s="37"/>
      <c r="J30" s="37"/>
      <c r="K30" s="34" t="s">
        <v>664</v>
      </c>
      <c r="L30" s="34" t="s">
        <v>276</v>
      </c>
      <c r="M30" s="4"/>
    </row>
    <row r="31" ht="15.75" customHeight="1">
      <c r="A31" s="33" t="s">
        <v>685</v>
      </c>
      <c r="B31" s="37" t="s">
        <v>742</v>
      </c>
      <c r="C31" s="35" t="s">
        <v>743</v>
      </c>
      <c r="D31" s="34"/>
      <c r="E31" s="34"/>
      <c r="F31" s="34"/>
      <c r="G31" s="34"/>
      <c r="H31" s="34"/>
      <c r="I31" s="34"/>
      <c r="J31" s="34"/>
      <c r="K31" s="34" t="s">
        <v>664</v>
      </c>
      <c r="L31" s="34"/>
      <c r="M31" s="4"/>
    </row>
    <row r="32" ht="15.75" customHeight="1">
      <c r="A32" s="33" t="s">
        <v>685</v>
      </c>
      <c r="B32" s="37" t="s">
        <v>744</v>
      </c>
      <c r="C32" s="35" t="s">
        <v>745</v>
      </c>
      <c r="D32" s="34" t="s">
        <v>687</v>
      </c>
      <c r="E32" s="34"/>
      <c r="F32" s="34"/>
      <c r="G32" s="35"/>
      <c r="H32" s="35"/>
      <c r="I32" s="34"/>
      <c r="J32" s="34"/>
      <c r="K32" s="34" t="s">
        <v>688</v>
      </c>
      <c r="L32" s="34"/>
      <c r="M32" s="4"/>
    </row>
    <row r="33" ht="15.75" customHeight="1">
      <c r="A33" s="33" t="s">
        <v>685</v>
      </c>
      <c r="B33" s="37" t="s">
        <v>746</v>
      </c>
      <c r="C33" s="35" t="s">
        <v>747</v>
      </c>
      <c r="D33" s="34" t="s">
        <v>687</v>
      </c>
      <c r="E33" s="34"/>
      <c r="F33" s="34"/>
      <c r="G33" s="35"/>
      <c r="H33" s="35"/>
      <c r="I33" s="35"/>
      <c r="J33" s="35"/>
      <c r="K33" s="34" t="s">
        <v>664</v>
      </c>
      <c r="L33" s="34"/>
      <c r="M33" s="4"/>
    </row>
    <row r="34" ht="15.75" customHeight="1">
      <c r="A34" s="33" t="s">
        <v>685</v>
      </c>
      <c r="B34" s="37" t="s">
        <v>748</v>
      </c>
      <c r="C34" s="35" t="s">
        <v>749</v>
      </c>
      <c r="D34" s="34" t="s">
        <v>687</v>
      </c>
      <c r="E34" s="34"/>
      <c r="F34" s="34"/>
      <c r="G34" s="35"/>
      <c r="H34" s="35"/>
      <c r="I34" s="34"/>
      <c r="J34" s="34"/>
      <c r="K34" s="34" t="s">
        <v>644</v>
      </c>
      <c r="L34" s="34"/>
      <c r="M34" s="4"/>
    </row>
    <row r="35" ht="15.75" customHeight="1">
      <c r="A35" s="33" t="s">
        <v>685</v>
      </c>
      <c r="B35" s="37" t="s">
        <v>750</v>
      </c>
      <c r="C35" s="35" t="s">
        <v>751</v>
      </c>
      <c r="D35" s="34"/>
      <c r="E35" s="34"/>
      <c r="F35" s="34"/>
      <c r="G35" s="35"/>
      <c r="H35" s="35"/>
      <c r="I35" s="34"/>
      <c r="J35" s="35"/>
      <c r="K35" s="34" t="s">
        <v>688</v>
      </c>
      <c r="L35" s="34"/>
      <c r="M35" s="4"/>
    </row>
    <row r="36" ht="15.75" customHeight="1">
      <c r="A36" s="33" t="s">
        <v>685</v>
      </c>
      <c r="B36" s="37"/>
      <c r="C36" s="35" t="s">
        <v>752</v>
      </c>
      <c r="D36" s="34"/>
      <c r="E36" s="34"/>
      <c r="F36" s="34"/>
      <c r="G36" s="35"/>
      <c r="H36" s="35"/>
      <c r="I36" s="34"/>
      <c r="J36" s="34"/>
      <c r="K36" s="34"/>
      <c r="L36" s="34"/>
      <c r="M36" s="4"/>
    </row>
    <row r="37" ht="15.75" customHeight="1">
      <c r="A37" s="33" t="s">
        <v>685</v>
      </c>
      <c r="B37" s="37" t="s">
        <v>753</v>
      </c>
      <c r="C37" s="35" t="s">
        <v>754</v>
      </c>
      <c r="D37" s="34"/>
      <c r="E37" s="34"/>
      <c r="F37" s="34"/>
      <c r="G37" s="34"/>
      <c r="H37" s="34"/>
      <c r="I37" s="34"/>
      <c r="J37" s="34"/>
      <c r="K37" s="34"/>
      <c r="L37" s="34"/>
      <c r="M37" s="4"/>
    </row>
    <row r="38" ht="15.75" customHeight="1">
      <c r="A38" s="33" t="s">
        <v>685</v>
      </c>
      <c r="B38" s="37" t="s">
        <v>755</v>
      </c>
      <c r="C38" s="35" t="s">
        <v>756</v>
      </c>
      <c r="D38" s="34"/>
      <c r="E38" s="34"/>
      <c r="F38" s="34"/>
      <c r="G38" s="34"/>
      <c r="H38" s="34"/>
      <c r="I38" s="34"/>
      <c r="J38" s="34"/>
      <c r="K38" s="34"/>
      <c r="L38" s="34"/>
      <c r="M38" s="4"/>
    </row>
    <row r="39" ht="15.75" customHeight="1">
      <c r="A39" s="33" t="s">
        <v>685</v>
      </c>
      <c r="B39" s="37" t="s">
        <v>757</v>
      </c>
      <c r="C39" s="35" t="s">
        <v>758</v>
      </c>
      <c r="D39" s="34"/>
      <c r="E39" s="34"/>
      <c r="F39" s="34"/>
      <c r="G39" s="34"/>
      <c r="H39" s="34"/>
      <c r="I39" s="34"/>
      <c r="J39" s="34"/>
      <c r="K39" s="34"/>
      <c r="L39" s="34"/>
      <c r="M39" s="4"/>
    </row>
    <row r="40" ht="15.75" customHeight="1">
      <c r="A40" s="33" t="s">
        <v>685</v>
      </c>
      <c r="B40" s="37" t="s">
        <v>662</v>
      </c>
      <c r="C40" s="35" t="s">
        <v>759</v>
      </c>
      <c r="D40" s="34" t="s">
        <v>687</v>
      </c>
      <c r="E40" s="34"/>
      <c r="F40" s="36"/>
      <c r="G40" s="35"/>
      <c r="H40" s="35"/>
      <c r="I40" s="34"/>
      <c r="J40" s="34"/>
      <c r="K40" s="34" t="s">
        <v>664</v>
      </c>
      <c r="L40" s="34" t="s">
        <v>276</v>
      </c>
      <c r="M40" s="4" t="s">
        <v>191</v>
      </c>
    </row>
    <row r="41" ht="15.75" customHeight="1">
      <c r="A41" s="33" t="s">
        <v>685</v>
      </c>
      <c r="B41" s="37" t="s">
        <v>760</v>
      </c>
      <c r="C41" s="35" t="s">
        <v>761</v>
      </c>
      <c r="D41" s="34" t="s">
        <v>687</v>
      </c>
      <c r="E41" s="34"/>
      <c r="F41" s="36"/>
      <c r="G41" s="35"/>
      <c r="H41" s="35"/>
      <c r="I41" s="34"/>
      <c r="J41" s="34"/>
      <c r="K41" s="34" t="s">
        <v>644</v>
      </c>
      <c r="L41" s="34"/>
      <c r="M41" s="4"/>
    </row>
    <row r="42" ht="15.75" customHeight="1">
      <c r="A42" s="33" t="s">
        <v>685</v>
      </c>
      <c r="B42" s="37" t="s">
        <v>762</v>
      </c>
      <c r="C42" s="35" t="s">
        <v>762</v>
      </c>
      <c r="D42" s="34" t="s">
        <v>576</v>
      </c>
      <c r="E42" s="34"/>
      <c r="F42" s="34"/>
      <c r="G42" s="34"/>
      <c r="H42" s="35"/>
      <c r="I42" s="34"/>
      <c r="J42" s="34"/>
      <c r="K42" s="34" t="s">
        <v>644</v>
      </c>
      <c r="L42" s="34"/>
      <c r="M42" s="4"/>
    </row>
    <row r="43" ht="15.75" customHeight="1">
      <c r="A43" s="33" t="s">
        <v>685</v>
      </c>
      <c r="B43" s="37" t="s">
        <v>763</v>
      </c>
      <c r="C43" s="35" t="s">
        <v>764</v>
      </c>
      <c r="D43" s="34"/>
      <c r="E43" s="34"/>
      <c r="F43" s="34"/>
      <c r="G43" s="34"/>
      <c r="H43" s="34"/>
      <c r="I43" s="34"/>
      <c r="J43" s="34"/>
      <c r="K43" s="34"/>
      <c r="L43" s="34"/>
      <c r="M43" s="4"/>
    </row>
    <row r="44" ht="15.75" customHeight="1">
      <c r="A44" s="33" t="s">
        <v>685</v>
      </c>
      <c r="B44" s="37" t="s">
        <v>765</v>
      </c>
      <c r="C44" s="35" t="s">
        <v>766</v>
      </c>
      <c r="D44" s="34"/>
      <c r="E44" s="34"/>
      <c r="F44" s="34"/>
      <c r="G44" s="34"/>
      <c r="H44" s="34"/>
      <c r="I44" s="34"/>
      <c r="J44" s="34"/>
      <c r="K44" s="34"/>
      <c r="L44" s="34"/>
      <c r="M44" s="4"/>
    </row>
    <row r="45" ht="15.75" customHeight="1">
      <c r="A45" s="33" t="s">
        <v>685</v>
      </c>
      <c r="B45" s="37" t="s">
        <v>767</v>
      </c>
      <c r="C45" s="35" t="s">
        <v>766</v>
      </c>
      <c r="D45" s="34"/>
      <c r="E45" s="34"/>
      <c r="F45" s="34"/>
      <c r="G45" s="34"/>
      <c r="H45" s="34"/>
      <c r="I45" s="34"/>
      <c r="J45" s="34"/>
      <c r="K45" s="34"/>
      <c r="L45" s="34"/>
      <c r="M45" s="4"/>
    </row>
    <row r="46" ht="15.75" customHeight="1">
      <c r="A46" s="33" t="s">
        <v>685</v>
      </c>
      <c r="B46" s="37" t="s">
        <v>768</v>
      </c>
      <c r="C46" s="37"/>
      <c r="D46" s="34"/>
      <c r="E46" s="34"/>
      <c r="F46" s="34"/>
      <c r="G46" s="34"/>
      <c r="H46" s="34"/>
      <c r="I46" s="34"/>
      <c r="J46" s="34"/>
      <c r="K46" s="34"/>
      <c r="L46" s="34"/>
      <c r="M46" s="4"/>
    </row>
    <row r="47" ht="15.75" customHeight="1">
      <c r="A47" s="33" t="s">
        <v>685</v>
      </c>
      <c r="B47" s="37" t="s">
        <v>769</v>
      </c>
      <c r="C47" s="37"/>
      <c r="D47" s="34"/>
      <c r="E47" s="34"/>
      <c r="F47" s="34"/>
      <c r="G47" s="34"/>
      <c r="H47" s="34"/>
      <c r="I47" s="34"/>
      <c r="J47" s="34"/>
      <c r="K47" s="34"/>
      <c r="L47" s="34"/>
      <c r="M47" s="4"/>
    </row>
    <row r="48" ht="15.75" customHeight="1">
      <c r="A48" s="33" t="s">
        <v>685</v>
      </c>
      <c r="B48" s="37" t="s">
        <v>770</v>
      </c>
      <c r="C48" s="37"/>
      <c r="D48" s="34"/>
      <c r="E48" s="34"/>
      <c r="F48" s="34"/>
      <c r="G48" s="34"/>
      <c r="H48" s="34"/>
      <c r="I48" s="34"/>
      <c r="J48" s="34"/>
      <c r="K48" s="34"/>
      <c r="L48" s="34"/>
      <c r="M48" s="4"/>
    </row>
    <row r="49" ht="15.75" customHeight="1">
      <c r="A49" s="33" t="s">
        <v>685</v>
      </c>
      <c r="B49" s="37" t="s">
        <v>771</v>
      </c>
      <c r="C49" s="35" t="s">
        <v>766</v>
      </c>
      <c r="D49" s="34"/>
      <c r="E49" s="34"/>
      <c r="F49" s="34"/>
      <c r="G49" s="34"/>
      <c r="H49" s="34"/>
      <c r="I49" s="34"/>
      <c r="J49" s="34"/>
      <c r="K49" s="34"/>
      <c r="L49" s="34"/>
      <c r="M49" s="4"/>
    </row>
    <row r="50" ht="15.75" customHeight="1">
      <c r="A50" s="33" t="s">
        <v>685</v>
      </c>
      <c r="B50" s="37" t="s">
        <v>772</v>
      </c>
      <c r="C50" s="35" t="s">
        <v>766</v>
      </c>
      <c r="D50" s="34"/>
      <c r="E50" s="34"/>
      <c r="F50" s="34"/>
      <c r="G50" s="34"/>
      <c r="H50" s="34"/>
      <c r="I50" s="34"/>
      <c r="J50" s="34"/>
      <c r="K50" s="34"/>
      <c r="L50" s="34"/>
      <c r="M50" s="4"/>
    </row>
    <row r="51" ht="15.75" customHeight="1">
      <c r="A51" s="33" t="s">
        <v>685</v>
      </c>
      <c r="B51" s="37" t="s">
        <v>773</v>
      </c>
      <c r="C51" s="35" t="s">
        <v>774</v>
      </c>
      <c r="D51" s="34"/>
      <c r="E51" s="34"/>
      <c r="F51" s="34"/>
      <c r="G51" s="34"/>
      <c r="H51" s="34"/>
      <c r="I51" s="34"/>
      <c r="J51" s="34"/>
      <c r="K51" s="34"/>
      <c r="L51" s="34"/>
      <c r="M51" s="4"/>
    </row>
    <row r="52" ht="15.75" customHeight="1">
      <c r="A52" s="33" t="s">
        <v>685</v>
      </c>
      <c r="B52" s="37" t="s">
        <v>775</v>
      </c>
      <c r="C52" s="35" t="s">
        <v>774</v>
      </c>
      <c r="D52" s="34"/>
      <c r="E52" s="34"/>
      <c r="F52" s="34"/>
      <c r="G52" s="34"/>
      <c r="H52" s="34"/>
      <c r="I52" s="34"/>
      <c r="J52" s="34"/>
      <c r="K52" s="34"/>
      <c r="L52" s="34"/>
      <c r="M52" s="4"/>
    </row>
    <row r="53" ht="15.75" customHeight="1"/>
    <row r="54" ht="15.75" customHeight="1">
      <c r="B54" s="8" t="s">
        <v>776</v>
      </c>
      <c r="C54" s="8" t="s">
        <v>777</v>
      </c>
    </row>
    <row r="55" ht="15.75" customHeight="1">
      <c r="B55" s="8" t="s">
        <v>778</v>
      </c>
      <c r="C55" s="8" t="s">
        <v>190</v>
      </c>
    </row>
    <row r="56" ht="15.75" customHeight="1">
      <c r="B56" s="8" t="s">
        <v>779</v>
      </c>
    </row>
    <row r="57" ht="15.75" customHeight="1">
      <c r="C57" s="8" t="s">
        <v>780</v>
      </c>
    </row>
    <row r="58" ht="15.75" customHeight="1"/>
    <row r="59" ht="15.75" customHeight="1">
      <c r="B59" s="8" t="s">
        <v>681</v>
      </c>
      <c r="C59" s="8" t="s">
        <v>781</v>
      </c>
    </row>
    <row r="60" ht="15.75" customHeight="1"/>
    <row r="61" ht="15.75" customHeight="1">
      <c r="C61" s="8" t="s">
        <v>557</v>
      </c>
      <c r="D61" s="8" t="s">
        <v>689</v>
      </c>
      <c r="E61" s="8" t="s">
        <v>691</v>
      </c>
      <c r="F61" s="8" t="s">
        <v>693</v>
      </c>
      <c r="G61" s="8" t="s">
        <v>695</v>
      </c>
      <c r="H61" s="8" t="s">
        <v>697</v>
      </c>
      <c r="I61" s="8" t="s">
        <v>705</v>
      </c>
      <c r="J61" s="8" t="s">
        <v>634</v>
      </c>
      <c r="K61" s="8" t="s">
        <v>718</v>
      </c>
      <c r="L61" s="8" t="s">
        <v>724</v>
      </c>
      <c r="M61" s="8" t="s">
        <v>726</v>
      </c>
      <c r="N61" s="8" t="s">
        <v>738</v>
      </c>
      <c r="O61" s="8" t="s">
        <v>740</v>
      </c>
      <c r="P61" s="8" t="s">
        <v>744</v>
      </c>
      <c r="Q61" s="8" t="s">
        <v>746</v>
      </c>
      <c r="R61" s="8" t="s">
        <v>748</v>
      </c>
      <c r="S61" s="28" t="s">
        <v>662</v>
      </c>
      <c r="T61" s="8" t="s">
        <v>760</v>
      </c>
    </row>
    <row r="62" ht="15.75" customHeight="1">
      <c r="B62" s="8" t="s">
        <v>782</v>
      </c>
      <c r="C62" s="8" t="s">
        <v>783</v>
      </c>
      <c r="D62" s="8" t="s">
        <v>784</v>
      </c>
      <c r="K62" s="8">
        <v>100.0</v>
      </c>
      <c r="S62" s="38">
        <f t="shared" ref="S62:S64" si="1">today()</f>
        <v>45957</v>
      </c>
    </row>
    <row r="63" ht="15.75" customHeight="1">
      <c r="B63" s="8" t="s">
        <v>782</v>
      </c>
      <c r="C63" s="8" t="s">
        <v>783</v>
      </c>
      <c r="D63" s="8" t="s">
        <v>785</v>
      </c>
      <c r="K63" s="8">
        <v>200.0</v>
      </c>
      <c r="S63" s="38">
        <f t="shared" si="1"/>
        <v>45957</v>
      </c>
    </row>
    <row r="64" ht="15.75" customHeight="1">
      <c r="B64" s="8" t="s">
        <v>782</v>
      </c>
      <c r="C64" s="8" t="s">
        <v>783</v>
      </c>
      <c r="D64" s="8" t="s">
        <v>786</v>
      </c>
      <c r="K64" s="8">
        <v>300.0</v>
      </c>
      <c r="S64" s="38">
        <f t="shared" si="1"/>
        <v>45957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5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21.5"/>
    <col customWidth="1" min="3" max="3" width="48.75"/>
    <col customWidth="1" min="4" max="4" width="20.5"/>
    <col customWidth="1" min="5" max="5" width="13.38"/>
    <col customWidth="1" min="6" max="6" width="6.13"/>
    <col customWidth="1" min="7" max="7" width="5.0"/>
    <col customWidth="1" min="8" max="8" width="11.75"/>
    <col customWidth="1" min="9" max="9" width="4.88"/>
    <col customWidth="1" min="10" max="10" width="9.38"/>
    <col customWidth="1" min="11" max="11" width="10.5"/>
    <col customWidth="1" min="12" max="12" width="11.5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547</v>
      </c>
      <c r="E1" s="39" t="s">
        <v>548</v>
      </c>
      <c r="F1" s="21" t="s">
        <v>549</v>
      </c>
      <c r="G1" s="21" t="s">
        <v>550</v>
      </c>
      <c r="H1" s="21" t="s">
        <v>551</v>
      </c>
      <c r="I1" s="21" t="s">
        <v>552</v>
      </c>
      <c r="J1" s="22" t="s">
        <v>553</v>
      </c>
      <c r="K1" s="40" t="s">
        <v>554</v>
      </c>
      <c r="L1" s="40" t="s">
        <v>787</v>
      </c>
      <c r="M1" s="23" t="s">
        <v>556</v>
      </c>
    </row>
    <row r="2" ht="15.75" customHeight="1">
      <c r="A2" s="41" t="s">
        <v>22</v>
      </c>
      <c r="B2" s="2" t="s">
        <v>557</v>
      </c>
      <c r="C2" s="2"/>
      <c r="D2" s="2" t="s">
        <v>559</v>
      </c>
      <c r="E2" s="2"/>
      <c r="F2" s="2"/>
      <c r="G2" s="42"/>
      <c r="H2" s="42"/>
      <c r="I2" s="2"/>
      <c r="J2" s="2"/>
      <c r="K2" s="2" t="s">
        <v>688</v>
      </c>
      <c r="L2" s="2" t="s">
        <v>276</v>
      </c>
      <c r="M2" s="4" t="s">
        <v>191</v>
      </c>
    </row>
    <row r="3" ht="15.75" customHeight="1">
      <c r="A3" s="41" t="s">
        <v>22</v>
      </c>
      <c r="B3" s="2" t="s">
        <v>788</v>
      </c>
      <c r="C3" s="2" t="s">
        <v>789</v>
      </c>
      <c r="D3" s="2" t="s">
        <v>559</v>
      </c>
      <c r="E3" s="2"/>
      <c r="F3" s="2"/>
      <c r="G3" s="42"/>
      <c r="H3" s="2"/>
      <c r="I3" s="2"/>
      <c r="J3" s="2"/>
      <c r="K3" s="2" t="s">
        <v>688</v>
      </c>
      <c r="L3" s="2" t="s">
        <v>276</v>
      </c>
      <c r="M3" s="4" t="s">
        <v>191</v>
      </c>
    </row>
    <row r="4" ht="15.75" customHeight="1">
      <c r="A4" s="41" t="s">
        <v>22</v>
      </c>
      <c r="B4" s="11" t="s">
        <v>790</v>
      </c>
      <c r="C4" s="40" t="s">
        <v>791</v>
      </c>
      <c r="D4" s="2"/>
      <c r="E4" s="2"/>
      <c r="F4" s="2"/>
      <c r="G4" s="2"/>
      <c r="H4" s="2"/>
      <c r="I4" s="2"/>
      <c r="J4" s="2"/>
      <c r="K4" s="2" t="s">
        <v>644</v>
      </c>
      <c r="L4" s="2"/>
      <c r="M4" s="4"/>
    </row>
    <row r="5" ht="15.75" customHeight="1">
      <c r="A5" s="41" t="s">
        <v>22</v>
      </c>
      <c r="B5" s="40" t="s">
        <v>792</v>
      </c>
      <c r="C5" s="40" t="s">
        <v>793</v>
      </c>
      <c r="D5" s="2" t="s">
        <v>559</v>
      </c>
      <c r="E5" s="2"/>
      <c r="F5" s="1"/>
      <c r="G5" s="42"/>
      <c r="H5" s="42"/>
      <c r="I5" s="2"/>
      <c r="J5" s="2"/>
      <c r="K5" s="2" t="s">
        <v>644</v>
      </c>
      <c r="L5" s="2" t="s">
        <v>276</v>
      </c>
      <c r="M5" s="4"/>
    </row>
    <row r="6" ht="15.75" customHeight="1">
      <c r="A6" s="41" t="s">
        <v>22</v>
      </c>
      <c r="B6" s="7" t="s">
        <v>794</v>
      </c>
      <c r="C6" s="2"/>
      <c r="D6" s="2"/>
      <c r="E6" s="2"/>
      <c r="F6" s="1"/>
      <c r="G6" s="42"/>
      <c r="H6" s="42"/>
      <c r="I6" s="2"/>
      <c r="J6" s="2"/>
      <c r="K6" s="2" t="s">
        <v>644</v>
      </c>
      <c r="L6" s="2"/>
      <c r="M6" s="4"/>
    </row>
    <row r="7" ht="15.75" customHeight="1">
      <c r="A7" s="41" t="s">
        <v>22</v>
      </c>
      <c r="B7" s="7" t="s">
        <v>795</v>
      </c>
      <c r="C7" s="2" t="s">
        <v>796</v>
      </c>
      <c r="D7" s="2" t="s">
        <v>576</v>
      </c>
      <c r="E7" s="2"/>
      <c r="F7" s="2"/>
      <c r="G7" s="42"/>
      <c r="H7" s="42"/>
      <c r="I7" s="2"/>
      <c r="J7" s="2"/>
      <c r="K7" s="2" t="s">
        <v>644</v>
      </c>
      <c r="L7" s="2"/>
      <c r="M7" s="4"/>
    </row>
    <row r="8" ht="15.75" customHeight="1">
      <c r="A8" s="41" t="s">
        <v>22</v>
      </c>
      <c r="B8" s="7" t="s">
        <v>797</v>
      </c>
      <c r="C8" s="2"/>
      <c r="D8" s="2"/>
      <c r="E8" s="2"/>
      <c r="F8" s="2"/>
      <c r="G8" s="42"/>
      <c r="H8" s="2"/>
      <c r="I8" s="2"/>
      <c r="J8" s="2"/>
      <c r="K8" s="2"/>
      <c r="L8" s="2"/>
      <c r="M8" s="4"/>
    </row>
    <row r="9" ht="15.75" customHeight="1">
      <c r="A9" s="41" t="s">
        <v>22</v>
      </c>
      <c r="B9" s="7" t="s">
        <v>798</v>
      </c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ht="15.75" customHeight="1">
      <c r="A10" s="41" t="s">
        <v>22</v>
      </c>
      <c r="B10" s="7" t="s">
        <v>799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</row>
    <row r="11" ht="15.75" customHeight="1">
      <c r="A11" s="41" t="s">
        <v>22</v>
      </c>
      <c r="B11" s="7" t="s">
        <v>800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</row>
    <row r="12" ht="15.75" customHeight="1">
      <c r="A12" s="41" t="s">
        <v>22</v>
      </c>
      <c r="B12" s="2" t="s">
        <v>662</v>
      </c>
      <c r="C12" s="2"/>
      <c r="D12" s="2" t="s">
        <v>559</v>
      </c>
      <c r="E12" s="2"/>
      <c r="F12" s="1"/>
      <c r="G12" s="42"/>
      <c r="H12" s="42"/>
      <c r="I12" s="2"/>
      <c r="J12" s="2"/>
      <c r="K12" s="2" t="s">
        <v>801</v>
      </c>
      <c r="L12" s="2" t="s">
        <v>276</v>
      </c>
      <c r="M12" s="4" t="s">
        <v>191</v>
      </c>
    </row>
    <row r="13" ht="15.75" customHeight="1">
      <c r="A13" s="41" t="s">
        <v>22</v>
      </c>
      <c r="B13" s="7" t="s">
        <v>802</v>
      </c>
      <c r="C13" s="2"/>
      <c r="D13" s="2"/>
      <c r="E13" s="2"/>
      <c r="F13" s="1"/>
      <c r="G13" s="42"/>
      <c r="H13" s="42"/>
      <c r="I13" s="2"/>
      <c r="J13" s="2"/>
      <c r="K13" s="2"/>
      <c r="L13" s="2"/>
      <c r="M13" s="4"/>
    </row>
    <row r="14" ht="15.75" customHeight="1">
      <c r="A14" s="41" t="s">
        <v>22</v>
      </c>
      <c r="B14" s="7" t="s">
        <v>803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</row>
    <row r="15" ht="15.75" customHeight="1">
      <c r="A15" s="41" t="s">
        <v>22</v>
      </c>
      <c r="B15" s="7" t="s">
        <v>804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ht="15.75" customHeight="1">
      <c r="A16" s="41" t="s">
        <v>22</v>
      </c>
      <c r="B16" s="7" t="s">
        <v>805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</row>
    <row r="17" ht="15.75" customHeight="1">
      <c r="A17" s="41" t="s">
        <v>22</v>
      </c>
      <c r="B17" s="7" t="s">
        <v>806</v>
      </c>
      <c r="C17" s="2"/>
      <c r="D17" s="2"/>
      <c r="E17" s="2"/>
      <c r="F17" s="43"/>
      <c r="G17" s="43"/>
      <c r="H17" s="43"/>
      <c r="I17" s="2"/>
      <c r="J17" s="2"/>
      <c r="K17" s="2"/>
      <c r="L17" s="2"/>
      <c r="M17" s="4"/>
    </row>
    <row r="18" ht="15.75" customHeight="1">
      <c r="A18" s="41" t="s">
        <v>22</v>
      </c>
      <c r="B18" s="7" t="s">
        <v>807</v>
      </c>
      <c r="C18" s="2"/>
      <c r="D18" s="2" t="s">
        <v>559</v>
      </c>
      <c r="E18" s="2" t="s">
        <v>548</v>
      </c>
      <c r="F18" s="44"/>
      <c r="G18" s="44"/>
      <c r="H18" s="44"/>
      <c r="I18" s="2"/>
      <c r="J18" s="2"/>
      <c r="K18" s="2" t="s">
        <v>688</v>
      </c>
      <c r="L18" s="2" t="s">
        <v>276</v>
      </c>
      <c r="M18" s="4"/>
    </row>
    <row r="19" ht="15.75" customHeight="1">
      <c r="A19" s="41" t="s">
        <v>22</v>
      </c>
      <c r="B19" s="7" t="s">
        <v>808</v>
      </c>
      <c r="C19" s="2"/>
      <c r="D19" s="2" t="s">
        <v>559</v>
      </c>
      <c r="E19" s="2" t="s">
        <v>548</v>
      </c>
      <c r="F19" s="2"/>
      <c r="G19" s="2"/>
      <c r="H19" s="2"/>
      <c r="I19" s="2"/>
      <c r="J19" s="2"/>
      <c r="K19" s="2" t="s">
        <v>688</v>
      </c>
      <c r="L19" s="2" t="s">
        <v>276</v>
      </c>
      <c r="M19" s="4"/>
      <c r="N19" s="8" t="s">
        <v>809</v>
      </c>
    </row>
    <row r="20" ht="15.75" customHeight="1"/>
    <row r="21" ht="15.75" customHeight="1"/>
    <row r="22" ht="15.75" customHeight="1"/>
    <row r="23" ht="15.75" customHeight="1">
      <c r="B23" s="8" t="s">
        <v>681</v>
      </c>
      <c r="C23" s="8" t="s">
        <v>781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0.25"/>
    <col customWidth="1" min="3" max="3" width="38.63"/>
    <col customWidth="1" min="4" max="4" width="37.25"/>
    <col customWidth="1" min="5" max="5" width="13.38"/>
    <col customWidth="1" min="6" max="6" width="6.13"/>
    <col customWidth="1" min="7" max="7" width="5.0"/>
    <col customWidth="1" min="8" max="8" width="11.75"/>
    <col customWidth="1" min="9" max="9" width="8.88"/>
    <col customWidth="1" min="10" max="10" width="10.5"/>
    <col customWidth="1" min="11" max="11" width="4.88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547</v>
      </c>
      <c r="E1" s="21" t="s">
        <v>549</v>
      </c>
      <c r="F1" s="21" t="s">
        <v>550</v>
      </c>
      <c r="G1" s="21" t="s">
        <v>551</v>
      </c>
      <c r="H1" s="21" t="s">
        <v>552</v>
      </c>
      <c r="I1" s="22" t="s">
        <v>553</v>
      </c>
      <c r="J1" s="40" t="s">
        <v>554</v>
      </c>
      <c r="K1" s="40" t="s">
        <v>810</v>
      </c>
      <c r="L1" s="8" t="s">
        <v>556</v>
      </c>
    </row>
    <row r="2" ht="15.75" customHeight="1">
      <c r="A2" s="41" t="s">
        <v>23</v>
      </c>
      <c r="B2" s="40" t="s">
        <v>557</v>
      </c>
      <c r="C2" s="2"/>
      <c r="D2" s="2" t="s">
        <v>559</v>
      </c>
      <c r="E2" s="2"/>
      <c r="F2" s="2"/>
      <c r="G2" s="43"/>
      <c r="H2" s="2"/>
      <c r="I2" s="2"/>
      <c r="J2" s="2" t="s">
        <v>688</v>
      </c>
      <c r="K2" s="2" t="s">
        <v>276</v>
      </c>
      <c r="L2" s="8" t="s">
        <v>191</v>
      </c>
    </row>
    <row r="3" ht="15.75" customHeight="1">
      <c r="A3" s="41" t="s">
        <v>23</v>
      </c>
      <c r="B3" s="23" t="s">
        <v>689</v>
      </c>
      <c r="C3" s="2"/>
      <c r="D3" s="2" t="s">
        <v>559</v>
      </c>
      <c r="E3" s="2"/>
      <c r="F3" s="2"/>
      <c r="G3" s="43"/>
      <c r="H3" s="2"/>
      <c r="I3" s="2"/>
      <c r="J3" s="2" t="s">
        <v>688</v>
      </c>
      <c r="K3" s="2" t="s">
        <v>276</v>
      </c>
      <c r="L3" s="8" t="s">
        <v>191</v>
      </c>
    </row>
    <row r="4" ht="15.75" customHeight="1">
      <c r="A4" s="41" t="s">
        <v>23</v>
      </c>
      <c r="B4" s="45" t="s">
        <v>811</v>
      </c>
      <c r="C4" s="2" t="s">
        <v>812</v>
      </c>
      <c r="D4" s="2"/>
      <c r="E4" s="2"/>
      <c r="F4" s="2"/>
      <c r="G4" s="43"/>
      <c r="H4" s="43"/>
      <c r="I4" s="2"/>
      <c r="J4" s="2" t="s">
        <v>644</v>
      </c>
      <c r="K4" s="2"/>
    </row>
    <row r="5" ht="15.75" customHeight="1">
      <c r="A5" s="41" t="s">
        <v>23</v>
      </c>
      <c r="B5" s="45" t="s">
        <v>813</v>
      </c>
      <c r="C5" s="2" t="s">
        <v>814</v>
      </c>
      <c r="D5" s="2"/>
      <c r="E5" s="2"/>
      <c r="F5" s="2"/>
      <c r="G5" s="43"/>
      <c r="H5" s="43"/>
      <c r="I5" s="2"/>
      <c r="J5" s="2" t="s">
        <v>644</v>
      </c>
      <c r="K5" s="2"/>
    </row>
    <row r="6" ht="15.75" customHeight="1">
      <c r="A6" s="41" t="s">
        <v>23</v>
      </c>
      <c r="B6" s="25" t="s">
        <v>815</v>
      </c>
      <c r="C6" s="2" t="s">
        <v>816</v>
      </c>
      <c r="D6" s="2"/>
      <c r="E6" s="2"/>
      <c r="F6" s="2"/>
      <c r="G6" s="43"/>
      <c r="H6" s="46"/>
      <c r="I6" s="2"/>
      <c r="J6" s="2" t="s">
        <v>644</v>
      </c>
      <c r="K6" s="2"/>
    </row>
    <row r="7" ht="15.75" customHeight="1">
      <c r="A7" s="41" t="s">
        <v>23</v>
      </c>
      <c r="B7" s="45" t="s">
        <v>817</v>
      </c>
      <c r="C7" s="40" t="s">
        <v>818</v>
      </c>
      <c r="D7" s="40" t="s">
        <v>559</v>
      </c>
      <c r="E7" s="2"/>
      <c r="F7" s="2"/>
      <c r="G7" s="43"/>
      <c r="H7" s="43"/>
      <c r="I7" s="2"/>
      <c r="J7" s="2" t="s">
        <v>644</v>
      </c>
      <c r="K7" s="2"/>
    </row>
    <row r="8" ht="15.75" customHeight="1">
      <c r="A8" s="41" t="s">
        <v>23</v>
      </c>
      <c r="B8" s="25" t="s">
        <v>819</v>
      </c>
      <c r="C8" s="2" t="s">
        <v>820</v>
      </c>
      <c r="D8" s="2"/>
      <c r="E8" s="2"/>
      <c r="F8" s="2"/>
      <c r="G8" s="2"/>
      <c r="H8" s="2"/>
      <c r="I8" s="2"/>
      <c r="J8" s="2" t="s">
        <v>644</v>
      </c>
      <c r="K8" s="2"/>
    </row>
    <row r="9" ht="15.75" customHeight="1">
      <c r="A9" s="41" t="s">
        <v>23</v>
      </c>
      <c r="B9" s="25" t="s">
        <v>821</v>
      </c>
      <c r="C9" s="2"/>
      <c r="D9" s="2"/>
      <c r="E9" s="2"/>
      <c r="F9" s="2"/>
      <c r="G9" s="2"/>
      <c r="H9" s="2"/>
      <c r="I9" s="2"/>
      <c r="J9" s="2"/>
      <c r="K9" s="2"/>
    </row>
    <row r="10" ht="15.75" customHeight="1">
      <c r="A10" s="41" t="s">
        <v>23</v>
      </c>
      <c r="B10" s="25" t="s">
        <v>822</v>
      </c>
      <c r="C10" s="2" t="s">
        <v>823</v>
      </c>
      <c r="D10" s="2"/>
      <c r="E10" s="2"/>
      <c r="F10" s="2"/>
      <c r="G10" s="43"/>
      <c r="H10" s="43"/>
      <c r="I10" s="2"/>
      <c r="J10" s="2" t="s">
        <v>824</v>
      </c>
      <c r="K10" s="2"/>
    </row>
    <row r="11" ht="15.75" customHeight="1">
      <c r="A11" s="41" t="s">
        <v>23</v>
      </c>
      <c r="B11" s="25" t="s">
        <v>825</v>
      </c>
      <c r="C11" s="2" t="s">
        <v>826</v>
      </c>
      <c r="D11" s="2"/>
      <c r="E11" s="2"/>
      <c r="F11" s="2"/>
      <c r="G11" s="43"/>
      <c r="H11" s="43"/>
      <c r="I11" s="2"/>
      <c r="J11" s="2" t="s">
        <v>824</v>
      </c>
      <c r="K11" s="2"/>
    </row>
    <row r="12" ht="15.75" customHeight="1">
      <c r="A12" s="41" t="s">
        <v>23</v>
      </c>
      <c r="B12" s="25" t="s">
        <v>827</v>
      </c>
      <c r="C12" s="2" t="s">
        <v>828</v>
      </c>
      <c r="D12" s="2"/>
      <c r="E12" s="2"/>
      <c r="F12" s="2"/>
      <c r="G12" s="2"/>
      <c r="H12" s="2"/>
      <c r="I12" s="2"/>
      <c r="J12" s="2"/>
      <c r="K12" s="2"/>
    </row>
    <row r="13" ht="15.75" customHeight="1">
      <c r="A13" s="41" t="s">
        <v>23</v>
      </c>
      <c r="B13" s="45" t="s">
        <v>829</v>
      </c>
      <c r="C13" s="40" t="s">
        <v>830</v>
      </c>
      <c r="D13" s="40" t="s">
        <v>559</v>
      </c>
      <c r="E13" s="2"/>
      <c r="F13" s="2"/>
      <c r="G13" s="2"/>
      <c r="H13" s="2"/>
      <c r="I13" s="2"/>
      <c r="J13" s="2" t="s">
        <v>824</v>
      </c>
      <c r="K13" s="2" t="s">
        <v>276</v>
      </c>
      <c r="L13" s="8" t="s">
        <v>191</v>
      </c>
    </row>
    <row r="14" ht="15.75" customHeight="1">
      <c r="A14" s="41" t="s">
        <v>23</v>
      </c>
      <c r="B14" s="25" t="s">
        <v>831</v>
      </c>
      <c r="C14" s="2" t="s">
        <v>832</v>
      </c>
      <c r="D14" s="2"/>
      <c r="E14" s="2"/>
      <c r="F14" s="2"/>
      <c r="G14" s="2"/>
      <c r="H14" s="2"/>
      <c r="I14" s="2"/>
      <c r="J14" s="2"/>
      <c r="K14" s="2"/>
    </row>
    <row r="15" ht="15.75" customHeight="1">
      <c r="A15" s="41" t="s">
        <v>23</v>
      </c>
      <c r="B15" s="25" t="s">
        <v>833</v>
      </c>
      <c r="C15" s="2" t="s">
        <v>834</v>
      </c>
      <c r="D15" s="2"/>
      <c r="E15" s="2"/>
      <c r="F15" s="2"/>
      <c r="G15" s="2"/>
      <c r="H15" s="2"/>
      <c r="I15" s="2"/>
      <c r="J15" s="2"/>
      <c r="K15" s="2"/>
    </row>
    <row r="16" ht="15.75" customHeight="1">
      <c r="A16" s="41" t="s">
        <v>23</v>
      </c>
      <c r="B16" s="25" t="s">
        <v>835</v>
      </c>
      <c r="C16" s="2" t="s">
        <v>836</v>
      </c>
      <c r="D16" s="2"/>
      <c r="E16" s="2"/>
      <c r="F16" s="2"/>
      <c r="G16" s="2"/>
      <c r="H16" s="2"/>
      <c r="I16" s="2"/>
      <c r="J16" s="2"/>
      <c r="K16" s="2"/>
    </row>
    <row r="17" ht="15.75" customHeight="1">
      <c r="A17" s="41" t="s">
        <v>23</v>
      </c>
      <c r="B17" s="25" t="s">
        <v>837</v>
      </c>
      <c r="C17" s="2" t="s">
        <v>838</v>
      </c>
      <c r="D17" s="2"/>
      <c r="E17" s="2"/>
      <c r="F17" s="2"/>
      <c r="G17" s="2"/>
      <c r="H17" s="2"/>
      <c r="I17" s="2"/>
      <c r="J17" s="2"/>
      <c r="K17" s="2"/>
    </row>
    <row r="18" ht="15.75" customHeight="1">
      <c r="A18" s="41" t="s">
        <v>23</v>
      </c>
      <c r="B18" s="25" t="s">
        <v>839</v>
      </c>
      <c r="C18" s="2" t="s">
        <v>840</v>
      </c>
      <c r="D18" s="2"/>
      <c r="E18" s="2"/>
      <c r="F18" s="2"/>
      <c r="G18" s="2"/>
      <c r="H18" s="2"/>
      <c r="I18" s="2"/>
      <c r="J18" s="2"/>
      <c r="K18" s="2"/>
    </row>
    <row r="19" ht="15.75" customHeight="1">
      <c r="A19" s="41" t="s">
        <v>23</v>
      </c>
      <c r="B19" s="45" t="s">
        <v>662</v>
      </c>
      <c r="C19" s="40" t="s">
        <v>841</v>
      </c>
      <c r="D19" s="40" t="s">
        <v>559</v>
      </c>
      <c r="E19" s="2"/>
      <c r="F19" s="2"/>
      <c r="G19" s="2"/>
      <c r="H19" s="2"/>
      <c r="I19" s="2"/>
      <c r="J19" s="2" t="s">
        <v>801</v>
      </c>
      <c r="K19" s="2" t="s">
        <v>276</v>
      </c>
      <c r="L19" s="8" t="s">
        <v>191</v>
      </c>
    </row>
    <row r="20" ht="15.75" customHeight="1">
      <c r="A20" s="41" t="s">
        <v>23</v>
      </c>
      <c r="B20" s="25" t="s">
        <v>842</v>
      </c>
      <c r="C20" s="2" t="s">
        <v>843</v>
      </c>
      <c r="D20" s="2"/>
      <c r="E20" s="2"/>
      <c r="F20" s="2"/>
      <c r="G20" s="2"/>
      <c r="H20" s="2"/>
      <c r="I20" s="2"/>
      <c r="J20" s="2"/>
      <c r="K20" s="2"/>
    </row>
    <row r="21" ht="15.75" customHeight="1">
      <c r="A21" s="41" t="s">
        <v>23</v>
      </c>
      <c r="B21" s="25" t="s">
        <v>844</v>
      </c>
      <c r="C21" s="2"/>
      <c r="D21" s="2"/>
      <c r="E21" s="2"/>
      <c r="F21" s="2"/>
      <c r="G21" s="2"/>
      <c r="H21" s="2"/>
      <c r="I21" s="2"/>
      <c r="J21" s="2"/>
      <c r="K21" s="2"/>
    </row>
    <row r="22" ht="15.75" customHeight="1">
      <c r="A22" s="41" t="s">
        <v>23</v>
      </c>
      <c r="B22" s="25" t="s">
        <v>845</v>
      </c>
      <c r="C22" s="2"/>
      <c r="D22" s="2"/>
      <c r="E22" s="2"/>
      <c r="F22" s="2"/>
      <c r="G22" s="2"/>
      <c r="H22" s="2"/>
      <c r="I22" s="2"/>
      <c r="J22" s="2"/>
      <c r="K22" s="2"/>
    </row>
    <row r="23" ht="15.75" customHeight="1">
      <c r="A23" s="41" t="s">
        <v>23</v>
      </c>
      <c r="B23" s="25" t="s">
        <v>846</v>
      </c>
      <c r="C23" s="2"/>
      <c r="D23" s="2"/>
      <c r="E23" s="2"/>
      <c r="F23" s="2"/>
      <c r="G23" s="2"/>
      <c r="H23" s="2"/>
      <c r="I23" s="2"/>
      <c r="J23" s="2"/>
      <c r="K23" s="2"/>
    </row>
    <row r="24" ht="15.75" customHeight="1">
      <c r="A24" s="41" t="s">
        <v>23</v>
      </c>
      <c r="B24" s="45" t="s">
        <v>847</v>
      </c>
      <c r="C24" s="2" t="s">
        <v>848</v>
      </c>
      <c r="D24" s="2" t="s">
        <v>849</v>
      </c>
      <c r="E24" s="2"/>
      <c r="F24" s="2"/>
      <c r="G24" s="2"/>
      <c r="H24" s="2"/>
      <c r="I24" s="2"/>
      <c r="J24" s="2"/>
      <c r="K24" s="2"/>
    </row>
    <row r="25" ht="15.75" customHeight="1">
      <c r="A25" s="41" t="s">
        <v>23</v>
      </c>
      <c r="B25" s="25" t="s">
        <v>850</v>
      </c>
      <c r="C25" s="1" t="s">
        <v>851</v>
      </c>
      <c r="D25" s="2"/>
      <c r="E25" s="2"/>
      <c r="F25" s="2"/>
      <c r="G25" s="2"/>
      <c r="H25" s="2"/>
      <c r="I25" s="2"/>
      <c r="J25" s="2"/>
      <c r="K25" s="2"/>
    </row>
    <row r="26" ht="15.75" customHeight="1"/>
    <row r="27" ht="15.75" customHeight="1"/>
    <row r="28" ht="15.75" customHeight="1">
      <c r="B28" s="8" t="s">
        <v>681</v>
      </c>
      <c r="C28" s="8" t="s">
        <v>781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C35" s="8">
        <v>15.0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2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0"/>
    <col customWidth="1" min="3" max="3" width="89.5"/>
    <col customWidth="1" min="4" max="4" width="20.5"/>
    <col customWidth="1" min="5" max="5" width="24.0"/>
    <col customWidth="1" min="6" max="6" width="12.63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852</v>
      </c>
      <c r="E1" s="20" t="s">
        <v>547</v>
      </c>
      <c r="F1" s="20" t="s">
        <v>548</v>
      </c>
      <c r="G1" s="47" t="s">
        <v>853</v>
      </c>
      <c r="H1" s="40" t="s">
        <v>554</v>
      </c>
      <c r="I1" s="40" t="s">
        <v>787</v>
      </c>
      <c r="J1" s="23" t="s">
        <v>556</v>
      </c>
    </row>
    <row r="2" ht="15.75" customHeight="1">
      <c r="A2" s="4" t="s">
        <v>12</v>
      </c>
      <c r="B2" s="4" t="s">
        <v>854</v>
      </c>
      <c r="C2" s="2"/>
      <c r="D2" s="2" t="s">
        <v>557</v>
      </c>
      <c r="E2" s="2" t="s">
        <v>687</v>
      </c>
      <c r="F2" s="2"/>
      <c r="G2" s="2"/>
      <c r="H2" s="2" t="s">
        <v>560</v>
      </c>
      <c r="I2" s="2" t="s">
        <v>276</v>
      </c>
      <c r="J2" s="4" t="s">
        <v>191</v>
      </c>
    </row>
    <row r="3" ht="15.75" customHeight="1">
      <c r="A3" s="4" t="s">
        <v>12</v>
      </c>
      <c r="B3" s="4" t="s">
        <v>689</v>
      </c>
      <c r="C3" s="2"/>
      <c r="D3" s="2" t="s">
        <v>788</v>
      </c>
      <c r="E3" s="2" t="s">
        <v>687</v>
      </c>
      <c r="F3" s="2"/>
      <c r="G3" s="2"/>
      <c r="H3" s="2" t="s">
        <v>560</v>
      </c>
      <c r="I3" s="2" t="s">
        <v>276</v>
      </c>
      <c r="J3" s="4"/>
    </row>
    <row r="4" ht="15.75" customHeight="1">
      <c r="A4" s="4" t="s">
        <v>12</v>
      </c>
      <c r="B4" s="4" t="s">
        <v>855</v>
      </c>
      <c r="C4" s="2"/>
      <c r="D4" s="2" t="s">
        <v>856</v>
      </c>
      <c r="E4" s="2" t="s">
        <v>576</v>
      </c>
      <c r="F4" s="2"/>
      <c r="G4" s="2"/>
      <c r="H4" s="2" t="s">
        <v>560</v>
      </c>
      <c r="I4" s="2" t="s">
        <v>276</v>
      </c>
      <c r="J4" s="4" t="s">
        <v>191</v>
      </c>
    </row>
    <row r="5" ht="15.75" customHeight="1">
      <c r="A5" s="4" t="s">
        <v>12</v>
      </c>
      <c r="B5" s="4" t="s">
        <v>857</v>
      </c>
      <c r="C5" s="2" t="s">
        <v>858</v>
      </c>
      <c r="D5" s="2"/>
      <c r="E5" s="2" t="s">
        <v>687</v>
      </c>
      <c r="F5" s="2"/>
      <c r="G5" s="2"/>
      <c r="H5" s="4"/>
      <c r="I5" s="4"/>
      <c r="J5" s="4"/>
    </row>
    <row r="6" ht="15.75" customHeight="1">
      <c r="A6" s="4" t="s">
        <v>12</v>
      </c>
      <c r="B6" s="4" t="s">
        <v>859</v>
      </c>
      <c r="C6" s="2" t="s">
        <v>860</v>
      </c>
      <c r="D6" s="2" t="s">
        <v>861</v>
      </c>
      <c r="E6" s="2" t="s">
        <v>687</v>
      </c>
      <c r="F6" s="2"/>
      <c r="G6" s="2"/>
      <c r="H6" s="2" t="s">
        <v>644</v>
      </c>
      <c r="I6" s="2" t="s">
        <v>276</v>
      </c>
      <c r="J6" s="4"/>
    </row>
    <row r="7" ht="15.75" customHeight="1">
      <c r="A7" s="48" t="s">
        <v>12</v>
      </c>
      <c r="B7" s="4" t="s">
        <v>862</v>
      </c>
      <c r="C7" s="2" t="s">
        <v>863</v>
      </c>
      <c r="D7" s="2" t="s">
        <v>864</v>
      </c>
      <c r="E7" s="2" t="s">
        <v>687</v>
      </c>
      <c r="F7" s="2"/>
      <c r="G7" s="2"/>
      <c r="H7" s="2" t="s">
        <v>644</v>
      </c>
      <c r="I7" s="2" t="s">
        <v>276</v>
      </c>
      <c r="J7" s="4"/>
    </row>
    <row r="8" ht="15.75" customHeight="1">
      <c r="A8" s="48" t="s">
        <v>12</v>
      </c>
      <c r="B8" s="4" t="s">
        <v>865</v>
      </c>
      <c r="C8" s="2"/>
      <c r="D8" s="2" t="s">
        <v>866</v>
      </c>
      <c r="E8" s="2" t="s">
        <v>687</v>
      </c>
      <c r="F8" s="2"/>
      <c r="G8" s="2"/>
      <c r="H8" s="2" t="s">
        <v>560</v>
      </c>
      <c r="I8" s="2" t="s">
        <v>276</v>
      </c>
      <c r="J8" s="4" t="s">
        <v>191</v>
      </c>
    </row>
    <row r="9" ht="15.75" customHeight="1">
      <c r="A9" s="48" t="s">
        <v>12</v>
      </c>
      <c r="B9" s="4" t="s">
        <v>867</v>
      </c>
      <c r="C9" s="2"/>
      <c r="D9" s="2" t="s">
        <v>868</v>
      </c>
      <c r="E9" s="2" t="s">
        <v>576</v>
      </c>
      <c r="F9" s="2"/>
      <c r="G9" s="2"/>
      <c r="H9" s="4"/>
      <c r="I9" s="4"/>
      <c r="J9" s="4"/>
    </row>
    <row r="10" ht="15.75" customHeight="1">
      <c r="A10" s="48" t="s">
        <v>12</v>
      </c>
      <c r="B10" s="48" t="s">
        <v>869</v>
      </c>
      <c r="C10" s="2" t="s">
        <v>870</v>
      </c>
      <c r="D10" s="2" t="s">
        <v>871</v>
      </c>
      <c r="E10" s="2" t="s">
        <v>687</v>
      </c>
      <c r="F10" s="2"/>
      <c r="G10" s="2"/>
      <c r="H10" s="2" t="s">
        <v>560</v>
      </c>
      <c r="I10" s="4"/>
      <c r="J10" s="4"/>
    </row>
    <row r="11" ht="15.75" customHeight="1">
      <c r="A11" s="48" t="s">
        <v>12</v>
      </c>
      <c r="B11" s="48" t="s">
        <v>872</v>
      </c>
      <c r="C11" s="2"/>
      <c r="D11" s="2" t="s">
        <v>662</v>
      </c>
      <c r="E11" s="2" t="s">
        <v>687</v>
      </c>
      <c r="F11" s="2"/>
      <c r="G11" s="2"/>
      <c r="H11" s="4" t="s">
        <v>801</v>
      </c>
      <c r="I11" s="4" t="s">
        <v>276</v>
      </c>
      <c r="J11" s="4" t="s">
        <v>191</v>
      </c>
    </row>
    <row r="12" ht="15.75" customHeight="1">
      <c r="A12" s="4" t="s">
        <v>12</v>
      </c>
      <c r="B12" s="4" t="s">
        <v>873</v>
      </c>
      <c r="C12" s="2"/>
      <c r="D12" s="2" t="s">
        <v>874</v>
      </c>
      <c r="E12" s="2" t="s">
        <v>576</v>
      </c>
      <c r="F12" s="2"/>
      <c r="G12" s="2"/>
      <c r="H12" s="4"/>
      <c r="I12" s="4"/>
      <c r="J12" s="4"/>
    </row>
    <row r="13" ht="15.75" customHeight="1">
      <c r="A13" s="4" t="s">
        <v>12</v>
      </c>
      <c r="B13" s="4" t="s">
        <v>875</v>
      </c>
      <c r="C13" s="2"/>
      <c r="D13" s="2" t="s">
        <v>876</v>
      </c>
      <c r="E13" s="2" t="s">
        <v>687</v>
      </c>
      <c r="F13" s="2"/>
      <c r="G13" s="2"/>
      <c r="H13" s="4"/>
      <c r="I13" s="4"/>
      <c r="J13" s="4"/>
    </row>
    <row r="14" ht="15.75" customHeight="1">
      <c r="A14" s="4" t="s">
        <v>12</v>
      </c>
      <c r="B14" s="2" t="s">
        <v>877</v>
      </c>
      <c r="C14" s="2"/>
      <c r="D14" s="2" t="s">
        <v>878</v>
      </c>
      <c r="E14" s="2" t="s">
        <v>687</v>
      </c>
      <c r="F14" s="2"/>
      <c r="G14" s="2"/>
      <c r="H14" s="4"/>
      <c r="I14" s="4"/>
      <c r="J14" s="4"/>
    </row>
    <row r="15" ht="15.75" customHeight="1">
      <c r="A15" s="4" t="s">
        <v>12</v>
      </c>
      <c r="B15" s="2" t="s">
        <v>879</v>
      </c>
      <c r="C15" s="2"/>
      <c r="D15" s="2" t="s">
        <v>880</v>
      </c>
      <c r="E15" s="2" t="s">
        <v>687</v>
      </c>
      <c r="F15" s="2"/>
      <c r="G15" s="2"/>
      <c r="H15" s="4"/>
      <c r="I15" s="4"/>
      <c r="J15" s="4"/>
    </row>
    <row r="16" ht="15.75" customHeight="1">
      <c r="A16" s="4" t="s">
        <v>12</v>
      </c>
      <c r="B16" s="2" t="s">
        <v>881</v>
      </c>
      <c r="C16" s="2"/>
      <c r="D16" s="2" t="s">
        <v>882</v>
      </c>
      <c r="E16" s="2" t="s">
        <v>687</v>
      </c>
      <c r="F16" s="2"/>
      <c r="G16" s="2"/>
      <c r="H16" s="4" t="s">
        <v>801</v>
      </c>
      <c r="I16" s="4" t="s">
        <v>276</v>
      </c>
      <c r="J16" s="4"/>
    </row>
    <row r="17" ht="15.75" customHeight="1"/>
    <row r="18" ht="15.75" customHeight="1">
      <c r="B18" s="8" t="s">
        <v>681</v>
      </c>
      <c r="C18" s="8" t="s">
        <v>781</v>
      </c>
    </row>
    <row r="19" ht="15.75" customHeight="1"/>
    <row r="20" ht="15.75" customHeight="1"/>
    <row r="21" ht="15.75" customHeight="1">
      <c r="A21" s="8" t="s">
        <v>883</v>
      </c>
      <c r="B21" s="4" t="s">
        <v>855</v>
      </c>
      <c r="C21" s="4" t="s">
        <v>867</v>
      </c>
      <c r="D21" s="4" t="s">
        <v>862</v>
      </c>
      <c r="E21" s="48" t="s">
        <v>884</v>
      </c>
      <c r="F21" s="8" t="s">
        <v>885</v>
      </c>
      <c r="G21" s="4" t="s">
        <v>886</v>
      </c>
      <c r="H21" s="8" t="s">
        <v>887</v>
      </c>
    </row>
    <row r="22" ht="15.75" customHeight="1">
      <c r="E22" s="49"/>
    </row>
    <row r="23" ht="15.75" customHeight="1">
      <c r="E23" s="49"/>
    </row>
    <row r="24" ht="15.75" customHeight="1">
      <c r="E24" s="50"/>
    </row>
    <row r="25" ht="15.75" customHeight="1"/>
    <row r="26" ht="15.75" customHeight="1"/>
    <row r="27" ht="15.75" customHeight="1">
      <c r="E27" s="5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40.88"/>
    <col customWidth="1" min="3" max="3" width="22.25"/>
    <col customWidth="1" min="4" max="4" width="20.5"/>
    <col customWidth="1" min="5" max="5" width="13.63"/>
    <col customWidth="1" min="6" max="6" width="12.13"/>
    <col customWidth="1" min="7" max="7" width="19.75"/>
    <col customWidth="1" min="8" max="8" width="16.63"/>
    <col customWidth="1" min="9" max="9" width="21.0"/>
    <col customWidth="1" min="10" max="10" width="10.5"/>
    <col customWidth="1" min="11" max="11" width="12.0"/>
    <col customWidth="1" min="12" max="12" width="15.13"/>
  </cols>
  <sheetData>
    <row r="1" ht="15.75" customHeight="1">
      <c r="A1" s="19" t="s">
        <v>683</v>
      </c>
      <c r="B1" s="19" t="s">
        <v>545</v>
      </c>
      <c r="C1" s="19" t="s">
        <v>684</v>
      </c>
      <c r="D1" s="20" t="s">
        <v>547</v>
      </c>
      <c r="E1" s="21" t="s">
        <v>549</v>
      </c>
      <c r="F1" s="21" t="s">
        <v>550</v>
      </c>
      <c r="G1" s="21" t="s">
        <v>551</v>
      </c>
      <c r="H1" s="21" t="s">
        <v>552</v>
      </c>
      <c r="I1" s="22" t="s">
        <v>553</v>
      </c>
      <c r="J1" s="20" t="s">
        <v>554</v>
      </c>
      <c r="K1" s="20" t="s">
        <v>787</v>
      </c>
      <c r="L1" s="20" t="s">
        <v>556</v>
      </c>
    </row>
    <row r="2" ht="15.75" customHeight="1">
      <c r="A2" s="41" t="s">
        <v>34</v>
      </c>
      <c r="B2" s="2" t="s">
        <v>788</v>
      </c>
      <c r="C2" s="2"/>
      <c r="D2" s="2" t="s">
        <v>559</v>
      </c>
      <c r="E2" s="2"/>
      <c r="F2" s="2"/>
      <c r="G2" s="1"/>
      <c r="H2" s="1"/>
      <c r="I2" s="2"/>
      <c r="J2" s="2" t="s">
        <v>688</v>
      </c>
      <c r="K2" s="2" t="s">
        <v>888</v>
      </c>
      <c r="L2" s="4" t="s">
        <v>191</v>
      </c>
    </row>
    <row r="3" ht="15.75" customHeight="1">
      <c r="A3" s="41" t="s">
        <v>34</v>
      </c>
      <c r="B3" s="2" t="s">
        <v>557</v>
      </c>
      <c r="C3" s="2"/>
      <c r="D3" s="2" t="s">
        <v>559</v>
      </c>
      <c r="E3" s="2"/>
      <c r="F3" s="2"/>
      <c r="G3" s="1"/>
      <c r="H3" s="1"/>
      <c r="I3" s="2"/>
      <c r="J3" s="2" t="s">
        <v>688</v>
      </c>
      <c r="K3" s="2" t="s">
        <v>888</v>
      </c>
      <c r="L3" s="4" t="s">
        <v>191</v>
      </c>
    </row>
    <row r="4" ht="15.75" customHeight="1">
      <c r="A4" s="41" t="s">
        <v>34</v>
      </c>
      <c r="B4" s="40" t="s">
        <v>889</v>
      </c>
      <c r="C4" s="2"/>
      <c r="D4" s="2" t="s">
        <v>559</v>
      </c>
      <c r="E4" s="2"/>
      <c r="F4" s="2"/>
      <c r="G4" s="1"/>
      <c r="H4" s="2"/>
      <c r="I4" s="2"/>
      <c r="J4" s="2" t="s">
        <v>657</v>
      </c>
      <c r="K4" s="2" t="s">
        <v>890</v>
      </c>
      <c r="L4" s="4"/>
    </row>
    <row r="5" ht="15.75" customHeight="1">
      <c r="A5" s="41" t="s">
        <v>34</v>
      </c>
      <c r="B5" s="11" t="s">
        <v>891</v>
      </c>
      <c r="C5" s="2" t="s">
        <v>892</v>
      </c>
      <c r="D5" s="2" t="s">
        <v>559</v>
      </c>
      <c r="E5" s="2"/>
      <c r="F5" s="2"/>
      <c r="G5" s="1"/>
      <c r="H5" s="1"/>
      <c r="I5" s="2"/>
      <c r="J5" s="2" t="s">
        <v>688</v>
      </c>
      <c r="K5" s="2" t="s">
        <v>890</v>
      </c>
      <c r="L5" s="4"/>
    </row>
    <row r="6" ht="15.75" customHeight="1">
      <c r="A6" s="41" t="s">
        <v>34</v>
      </c>
      <c r="B6" s="2" t="s">
        <v>893</v>
      </c>
      <c r="C6" s="2"/>
      <c r="D6" s="2" t="s">
        <v>559</v>
      </c>
      <c r="E6" s="2"/>
      <c r="F6" s="2"/>
      <c r="G6" s="1"/>
      <c r="H6" s="1"/>
      <c r="I6" s="2"/>
      <c r="J6" s="2" t="s">
        <v>644</v>
      </c>
      <c r="K6" s="2" t="s">
        <v>890</v>
      </c>
      <c r="L6" s="4"/>
    </row>
    <row r="7" ht="15.75" customHeight="1">
      <c r="A7" s="41" t="s">
        <v>34</v>
      </c>
      <c r="B7" s="23" t="s">
        <v>894</v>
      </c>
      <c r="C7" s="2" t="s">
        <v>895</v>
      </c>
      <c r="D7" s="2" t="s">
        <v>559</v>
      </c>
      <c r="E7" s="2"/>
      <c r="F7" s="2"/>
      <c r="G7" s="1"/>
      <c r="H7" s="1"/>
      <c r="I7" s="2"/>
      <c r="J7" s="2" t="s">
        <v>688</v>
      </c>
      <c r="K7" s="2" t="s">
        <v>890</v>
      </c>
      <c r="L7" s="4"/>
    </row>
    <row r="8" ht="15.75" customHeight="1">
      <c r="A8" s="41" t="s">
        <v>34</v>
      </c>
      <c r="B8" s="11" t="s">
        <v>896</v>
      </c>
      <c r="C8" s="2"/>
      <c r="D8" s="2" t="s">
        <v>576</v>
      </c>
      <c r="E8" s="2"/>
      <c r="F8" s="2"/>
      <c r="G8" s="1"/>
      <c r="H8" s="1"/>
      <c r="I8" s="2"/>
      <c r="J8" s="2" t="s">
        <v>688</v>
      </c>
      <c r="K8" s="2" t="s">
        <v>890</v>
      </c>
      <c r="L8" s="4"/>
    </row>
    <row r="9" ht="15.75" customHeight="1">
      <c r="A9" s="41" t="s">
        <v>34</v>
      </c>
      <c r="B9" s="7" t="s">
        <v>897</v>
      </c>
      <c r="C9" s="2" t="s">
        <v>898</v>
      </c>
      <c r="D9" s="2" t="s">
        <v>559</v>
      </c>
      <c r="E9" s="2"/>
      <c r="F9" s="2"/>
      <c r="G9" s="1"/>
      <c r="H9" s="1"/>
      <c r="I9" s="2"/>
      <c r="J9" s="2" t="s">
        <v>688</v>
      </c>
      <c r="K9" s="2" t="s">
        <v>890</v>
      </c>
      <c r="L9" s="4"/>
    </row>
    <row r="10" ht="15.75" customHeight="1">
      <c r="A10" s="41" t="s">
        <v>34</v>
      </c>
      <c r="B10" s="7" t="s">
        <v>899</v>
      </c>
      <c r="C10" s="2"/>
      <c r="D10" s="2" t="s">
        <v>559</v>
      </c>
      <c r="E10" s="2"/>
      <c r="F10" s="2"/>
      <c r="G10" s="1"/>
      <c r="H10" s="1"/>
      <c r="I10" s="2"/>
      <c r="J10" s="2"/>
      <c r="K10" s="2"/>
      <c r="L10" s="4"/>
    </row>
    <row r="11" ht="15.75" customHeight="1">
      <c r="A11" s="41" t="s">
        <v>34</v>
      </c>
      <c r="B11" s="7" t="s">
        <v>900</v>
      </c>
      <c r="C11" s="2"/>
      <c r="D11" s="2" t="s">
        <v>559</v>
      </c>
      <c r="E11" s="2"/>
      <c r="F11" s="2"/>
      <c r="G11" s="1"/>
      <c r="H11" s="1"/>
      <c r="I11" s="2"/>
      <c r="J11" s="2" t="s">
        <v>688</v>
      </c>
      <c r="K11" s="2" t="s">
        <v>890</v>
      </c>
      <c r="L11" s="4" t="s">
        <v>191</v>
      </c>
    </row>
    <row r="12" ht="15.75" customHeight="1">
      <c r="A12" s="41" t="s">
        <v>34</v>
      </c>
      <c r="B12" s="7" t="s">
        <v>901</v>
      </c>
      <c r="C12" s="2"/>
      <c r="D12" s="2"/>
      <c r="E12" s="2"/>
      <c r="F12" s="2"/>
      <c r="G12" s="2"/>
      <c r="H12" s="2"/>
      <c r="I12" s="2"/>
      <c r="J12" s="2"/>
      <c r="K12" s="2"/>
      <c r="L12" s="4"/>
    </row>
    <row r="13" ht="15.75" customHeight="1">
      <c r="A13" s="41" t="s">
        <v>34</v>
      </c>
      <c r="B13" s="7" t="s">
        <v>902</v>
      </c>
      <c r="C13" s="2"/>
      <c r="D13" s="2"/>
      <c r="E13" s="2"/>
      <c r="F13" s="2"/>
      <c r="G13" s="2"/>
      <c r="H13" s="2"/>
      <c r="I13" s="2"/>
      <c r="J13" s="2"/>
      <c r="K13" s="2"/>
      <c r="L13" s="4"/>
    </row>
    <row r="14" ht="15.75" customHeight="1">
      <c r="A14" s="41" t="s">
        <v>34</v>
      </c>
      <c r="B14" s="7" t="s">
        <v>903</v>
      </c>
      <c r="C14" s="2"/>
      <c r="D14" s="2"/>
      <c r="E14" s="2"/>
      <c r="F14" s="2"/>
      <c r="G14" s="2"/>
      <c r="H14" s="2"/>
      <c r="I14" s="2"/>
      <c r="J14" s="2"/>
      <c r="K14" s="2"/>
      <c r="L14" s="4"/>
    </row>
    <row r="15" ht="15.75" customHeight="1">
      <c r="A15" s="51" t="s">
        <v>34</v>
      </c>
      <c r="B15" s="11" t="s">
        <v>904</v>
      </c>
      <c r="C15" s="40"/>
      <c r="D15" s="40"/>
      <c r="E15" s="40"/>
      <c r="F15" s="40"/>
      <c r="G15" s="52"/>
      <c r="H15" s="52"/>
      <c r="I15" s="40"/>
      <c r="J15" s="40"/>
      <c r="K15" s="40"/>
      <c r="L15" s="23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ht="15.75" customHeight="1">
      <c r="A16" s="41" t="s">
        <v>34</v>
      </c>
      <c r="B16" s="40" t="s">
        <v>662</v>
      </c>
      <c r="C16" s="40" t="s">
        <v>905</v>
      </c>
      <c r="D16" s="2" t="s">
        <v>559</v>
      </c>
      <c r="E16" s="2"/>
      <c r="F16" s="2"/>
      <c r="G16" s="53"/>
      <c r="H16" s="53"/>
      <c r="I16" s="2"/>
      <c r="J16" s="2" t="s">
        <v>664</v>
      </c>
      <c r="K16" s="2" t="s">
        <v>890</v>
      </c>
      <c r="L16" s="4" t="s">
        <v>191</v>
      </c>
      <c r="M16" s="8" t="s">
        <v>906</v>
      </c>
    </row>
    <row r="17" ht="15.75" customHeight="1">
      <c r="A17" s="41" t="s">
        <v>34</v>
      </c>
      <c r="B17" s="4" t="s">
        <v>907</v>
      </c>
      <c r="C17" s="2"/>
      <c r="D17" s="2"/>
      <c r="E17" s="2"/>
      <c r="F17" s="2"/>
      <c r="G17" s="1"/>
      <c r="H17" s="2"/>
      <c r="I17" s="2"/>
      <c r="J17" s="2"/>
      <c r="K17" s="54" t="s">
        <v>908</v>
      </c>
      <c r="L17" s="4"/>
    </row>
    <row r="18" ht="15.75" customHeight="1">
      <c r="A18" s="41" t="s">
        <v>34</v>
      </c>
      <c r="B18" s="2" t="s">
        <v>909</v>
      </c>
      <c r="C18" s="2"/>
      <c r="D18" s="2" t="s">
        <v>559</v>
      </c>
      <c r="E18" s="2"/>
      <c r="F18" s="2"/>
      <c r="G18" s="2"/>
      <c r="H18" s="2"/>
      <c r="I18" s="2"/>
      <c r="J18" s="2" t="s">
        <v>910</v>
      </c>
      <c r="K18" s="2"/>
      <c r="L18" s="4"/>
    </row>
    <row r="19" ht="15.75" customHeight="1">
      <c r="A19" s="41" t="s">
        <v>34</v>
      </c>
      <c r="B19" s="2" t="s">
        <v>911</v>
      </c>
      <c r="C19" s="2"/>
      <c r="D19" s="2" t="s">
        <v>559</v>
      </c>
      <c r="E19" s="2"/>
      <c r="F19" s="2"/>
      <c r="G19" s="2"/>
      <c r="H19" s="2"/>
      <c r="I19" s="2"/>
      <c r="J19" s="2" t="s">
        <v>912</v>
      </c>
      <c r="K19" s="2"/>
      <c r="L19" s="4"/>
    </row>
    <row r="20" ht="15.75" customHeight="1">
      <c r="A20" s="41" t="s">
        <v>34</v>
      </c>
      <c r="B20" s="2" t="s">
        <v>913</v>
      </c>
      <c r="C20" s="2" t="s">
        <v>914</v>
      </c>
      <c r="D20" s="2" t="s">
        <v>559</v>
      </c>
      <c r="E20" s="2"/>
      <c r="F20" s="2"/>
      <c r="G20" s="2"/>
      <c r="H20" s="1"/>
      <c r="I20" s="1"/>
      <c r="J20" s="2" t="s">
        <v>910</v>
      </c>
      <c r="K20" s="2"/>
      <c r="L20" s="4"/>
    </row>
    <row r="21" ht="15.75" customHeight="1">
      <c r="A21" s="41" t="s">
        <v>34</v>
      </c>
      <c r="B21" s="2" t="s">
        <v>915</v>
      </c>
      <c r="C21" s="2"/>
      <c r="D21" s="2" t="s">
        <v>559</v>
      </c>
      <c r="E21" s="2"/>
      <c r="F21" s="2"/>
      <c r="G21" s="2"/>
      <c r="H21" s="2"/>
      <c r="I21" s="2"/>
      <c r="J21" s="2" t="s">
        <v>912</v>
      </c>
      <c r="K21" s="2"/>
      <c r="L21" s="4"/>
    </row>
    <row r="22" ht="15.75" customHeight="1">
      <c r="A22" s="41" t="s">
        <v>34</v>
      </c>
      <c r="B22" s="2" t="s">
        <v>916</v>
      </c>
      <c r="C22" s="4"/>
      <c r="D22" s="2" t="s">
        <v>559</v>
      </c>
      <c r="E22" s="4"/>
      <c r="F22" s="4"/>
      <c r="G22" s="4"/>
      <c r="H22" s="4"/>
      <c r="I22" s="4"/>
      <c r="J22" s="2" t="s">
        <v>912</v>
      </c>
      <c r="K22" s="2" t="s">
        <v>890</v>
      </c>
      <c r="L22" s="4"/>
    </row>
    <row r="23" ht="15.75" customHeight="1">
      <c r="A23" s="41" t="s">
        <v>34</v>
      </c>
      <c r="B23" s="2" t="s">
        <v>917</v>
      </c>
      <c r="C23" s="4"/>
      <c r="D23" s="2" t="s">
        <v>559</v>
      </c>
      <c r="E23" s="4"/>
      <c r="F23" s="4"/>
      <c r="G23" s="4"/>
      <c r="H23" s="4"/>
      <c r="I23" s="4"/>
      <c r="J23" s="2" t="s">
        <v>912</v>
      </c>
      <c r="K23" s="2" t="s">
        <v>890</v>
      </c>
      <c r="L23" s="4"/>
    </row>
    <row r="24" ht="15.75" customHeight="1"/>
    <row r="25" ht="15.75" customHeight="1">
      <c r="B25" s="8" t="s">
        <v>681</v>
      </c>
      <c r="C25" s="8" t="s">
        <v>781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