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jas/College/CS 4375 in Class Assignments/"/>
    </mc:Choice>
  </mc:AlternateContent>
  <xr:revisionPtr revIDLastSave="0" documentId="13_ncr:1_{F4600F28-D230-924C-BC0D-8FF35B213692}" xr6:coauthVersionLast="47" xr6:coauthVersionMax="47" xr10:uidLastSave="{00000000-0000-0000-0000-000000000000}"/>
  <bookViews>
    <workbookView xWindow="0" yWindow="500" windowWidth="28800" windowHeight="16180" xr2:uid="{5B6F79B1-D6DC-4B93-B944-580F602297B8}"/>
  </bookViews>
  <sheets>
    <sheet name="Output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4" i="2" l="1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25" i="2"/>
</calcChain>
</file>

<file path=xl/sharedStrings.xml><?xml version="1.0" encoding="utf-8"?>
<sst xmlns="http://schemas.openxmlformats.org/spreadsheetml/2006/main" count="58" uniqueCount="51">
  <si>
    <t>Weight</t>
  </si>
  <si>
    <t>Height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</si>
  <si>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</si>
  <si>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</si>
  <si>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</si>
  <si>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</si>
  <si>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</si>
  <si>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</si>
  <si>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</si>
  <si>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</si>
  <si>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</si>
  <si>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</si>
  <si>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</si>
  <si>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</si>
  <si>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</si>
  <si>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</si>
  <si>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</si>
  <si>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</si>
  <si>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</si>
  <si>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</si>
  <si>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</si>
  <si>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</si>
  <si>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</si>
  <si>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</si>
  <si>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</si>
  <si>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</si>
  <si>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</si>
  <si>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</si>
  <si>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Weight</t>
  </si>
  <si>
    <t>Residuals</t>
  </si>
  <si>
    <t>Standard Residuals</t>
  </si>
  <si>
    <t>Hypothesis</t>
  </si>
  <si>
    <t>p &gt; 0.05</t>
  </si>
  <si>
    <t>p &lt;= 0.05</t>
  </si>
  <si>
    <t>Null</t>
  </si>
  <si>
    <t>Alternate</t>
  </si>
  <si>
    <t>Comments</t>
  </si>
  <si>
    <t>No Linear Relationship</t>
  </si>
  <si>
    <t>Yes Linear Relationship</t>
  </si>
  <si>
    <t>Predicted Value</t>
  </si>
  <si>
    <t>y = w * X + intercept</t>
  </si>
  <si>
    <t>p value</t>
  </si>
  <si>
    <t>w (slope)</t>
  </si>
  <si>
    <t>b</t>
  </si>
  <si>
    <t>y = mx + b</t>
  </si>
  <si>
    <t>y = 0.800982201 * X + (-79.71917123)</t>
  </si>
  <si>
    <t>*</t>
  </si>
  <si>
    <t>m = number of instances (49)</t>
  </si>
  <si>
    <t>fitted line = least cost for residual</t>
  </si>
  <si>
    <t>Cost</t>
  </si>
  <si>
    <t>cost = 1/2m * sum(residuals)^2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</si>
</sst>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2" xfId="0" applyBorder="1"/>
    <xf numFmtId="0" fontId="3" fillId="0" borderId="2" xfId="0" applyFont="1" applyBorder="1" applyAlignment="1">
      <alignment horizontal="centerContinuous"/>
    </xf>
    <xf numFmtId="0" fontId="4" fillId="2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4" fillId="2" borderId="8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4" xfId="0" applyFont="1" applyFill="1" applyBorder="1"/>
    <xf numFmtId="0" fontId="5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0" fillId="0" borderId="3" xfId="0" applyBorder="1" applyAlignment="1">
      <alignment horizontal="right"/>
    </xf>
    <xf numFmtId="0" fontId="0" fillId="0" borderId="14" xfId="0" applyBorder="1"/>
    <xf numFmtId="0" fontId="4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Height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Data!$B$2:$B$50</c:f>
              <c:numCache>
                <c:formatCode>General</c:formatCode>
                <c:ptCount val="49"/>
                <c:pt idx="0">
                  <c:v>167.08</c:v>
                </c:pt>
                <c:pt idx="1">
                  <c:v>181.66</c:v>
                </c:pt>
                <c:pt idx="2">
                  <c:v>176.28</c:v>
                </c:pt>
                <c:pt idx="3">
                  <c:v>173.28</c:v>
                </c:pt>
                <c:pt idx="4">
                  <c:v>172.19</c:v>
                </c:pt>
                <c:pt idx="5">
                  <c:v>174.5</c:v>
                </c:pt>
                <c:pt idx="6">
                  <c:v>177.29</c:v>
                </c:pt>
                <c:pt idx="7">
                  <c:v>177.83</c:v>
                </c:pt>
                <c:pt idx="8">
                  <c:v>172.47</c:v>
                </c:pt>
                <c:pt idx="9">
                  <c:v>169.62</c:v>
                </c:pt>
                <c:pt idx="10">
                  <c:v>168.88</c:v>
                </c:pt>
                <c:pt idx="11">
                  <c:v>171.75</c:v>
                </c:pt>
                <c:pt idx="12">
                  <c:v>173.48</c:v>
                </c:pt>
                <c:pt idx="13">
                  <c:v>170.48</c:v>
                </c:pt>
                <c:pt idx="14">
                  <c:v>173.43</c:v>
                </c:pt>
                <c:pt idx="15">
                  <c:v>180.57</c:v>
                </c:pt>
                <c:pt idx="16">
                  <c:v>168.81</c:v>
                </c:pt>
                <c:pt idx="17">
                  <c:v>174.37</c:v>
                </c:pt>
                <c:pt idx="18">
                  <c:v>180.92</c:v>
                </c:pt>
                <c:pt idx="19">
                  <c:v>170.51</c:v>
                </c:pt>
                <c:pt idx="20">
                  <c:v>172.29</c:v>
                </c:pt>
                <c:pt idx="21">
                  <c:v>174.96</c:v>
                </c:pt>
                <c:pt idx="22">
                  <c:v>161.24</c:v>
                </c:pt>
                <c:pt idx="23">
                  <c:v>173.79</c:v>
                </c:pt>
                <c:pt idx="24">
                  <c:v>171.78</c:v>
                </c:pt>
                <c:pt idx="25">
                  <c:v>170.71</c:v>
                </c:pt>
                <c:pt idx="26">
                  <c:v>179.93</c:v>
                </c:pt>
                <c:pt idx="27">
                  <c:v>171.42</c:v>
                </c:pt>
                <c:pt idx="28">
                  <c:v>168.99</c:v>
                </c:pt>
                <c:pt idx="29">
                  <c:v>166.22</c:v>
                </c:pt>
                <c:pt idx="30">
                  <c:v>167.16</c:v>
                </c:pt>
                <c:pt idx="31">
                  <c:v>172.26</c:v>
                </c:pt>
                <c:pt idx="32">
                  <c:v>179.32</c:v>
                </c:pt>
                <c:pt idx="33">
                  <c:v>182.37</c:v>
                </c:pt>
                <c:pt idx="34">
                  <c:v>175.79</c:v>
                </c:pt>
                <c:pt idx="35">
                  <c:v>169.67</c:v>
                </c:pt>
                <c:pt idx="36">
                  <c:v>171.86</c:v>
                </c:pt>
                <c:pt idx="37">
                  <c:v>172.24</c:v>
                </c:pt>
                <c:pt idx="38">
                  <c:v>162.69</c:v>
                </c:pt>
                <c:pt idx="39">
                  <c:v>174.17</c:v>
                </c:pt>
                <c:pt idx="40">
                  <c:v>165.56</c:v>
                </c:pt>
                <c:pt idx="41">
                  <c:v>176.94</c:v>
                </c:pt>
                <c:pt idx="42">
                  <c:v>172.64</c:v>
                </c:pt>
                <c:pt idx="43">
                  <c:v>167.59</c:v>
                </c:pt>
                <c:pt idx="44">
                  <c:v>174.42</c:v>
                </c:pt>
                <c:pt idx="45">
                  <c:v>169.88</c:v>
                </c:pt>
                <c:pt idx="46">
                  <c:v>171.96</c:v>
                </c:pt>
                <c:pt idx="47">
                  <c:v>177.34</c:v>
                </c:pt>
                <c:pt idx="48">
                  <c:v>175.49</c:v>
                </c:pt>
              </c:numCache>
            </c:numRef>
          </c:xVal>
          <c:yVal>
            <c:numRef>
              <c:f>Output!$C$25:$C$73</c:f>
              <c:numCache>
                <c:formatCode>General</c:formatCode>
                <c:ptCount val="49"/>
                <c:pt idx="0">
                  <c:v>-2.8689348740471203</c:v>
                </c:pt>
                <c:pt idx="1">
                  <c:v>-3.8872553615212624</c:v>
                </c:pt>
                <c:pt idx="2">
                  <c:v>7.9220288787126947</c:v>
                </c:pt>
                <c:pt idx="3">
                  <c:v>5.4749754810736277</c:v>
                </c:pt>
                <c:pt idx="4">
                  <c:v>7.2380460799314221</c:v>
                </c:pt>
                <c:pt idx="5">
                  <c:v>-4.1322228038865063</c:v>
                </c:pt>
                <c:pt idx="6">
                  <c:v>1.8830368559178368</c:v>
                </c:pt>
                <c:pt idx="7">
                  <c:v>-0.82949353250712932</c:v>
                </c:pt>
                <c:pt idx="8">
                  <c:v>-7.4662289362889354</c:v>
                </c:pt>
                <c:pt idx="9">
                  <c:v>-1.413429664046042</c:v>
                </c:pt>
                <c:pt idx="10">
                  <c:v>2.2492971645363156</c:v>
                </c:pt>
                <c:pt idx="11">
                  <c:v>-6.0895217517223088</c:v>
                </c:pt>
                <c:pt idx="12">
                  <c:v>-2.2652209590837629</c:v>
                </c:pt>
                <c:pt idx="13">
                  <c:v>-1.2922743567228494</c:v>
                </c:pt>
                <c:pt idx="14">
                  <c:v>-6.5451718490444435</c:v>
                </c:pt>
                <c:pt idx="15">
                  <c:v>-1.4241847626634367</c:v>
                </c:pt>
                <c:pt idx="16">
                  <c:v>3.2353659185913912</c:v>
                </c:pt>
                <c:pt idx="17">
                  <c:v>4.8919048822158118</c:v>
                </c:pt>
                <c:pt idx="18">
                  <c:v>-2.6545285329388761</c:v>
                </c:pt>
                <c:pt idx="19">
                  <c:v>-0.60630382274644035</c:v>
                </c:pt>
                <c:pt idx="20">
                  <c:v>5.7879478598527214</c:v>
                </c:pt>
                <c:pt idx="21">
                  <c:v>4.6793253837514897</c:v>
                </c:pt>
                <c:pt idx="22">
                  <c:v>-5.0311988214511771</c:v>
                </c:pt>
                <c:pt idx="23">
                  <c:v>-0.75352544132774568</c:v>
                </c:pt>
                <c:pt idx="24">
                  <c:v>6.4564487822540713</c:v>
                </c:pt>
                <c:pt idx="25">
                  <c:v>1.8134997370961372</c:v>
                </c:pt>
                <c:pt idx="26">
                  <c:v>0.18844384584019735</c:v>
                </c:pt>
                <c:pt idx="27">
                  <c:v>2.0748023745373985</c:v>
                </c:pt>
                <c:pt idx="28">
                  <c:v>-6.5088108775502391</c:v>
                </c:pt>
                <c:pt idx="29">
                  <c:v>-1.770090181370314</c:v>
                </c:pt>
                <c:pt idx="30">
                  <c:v>0.58698654988993582</c:v>
                </c:pt>
                <c:pt idx="31">
                  <c:v>-1.2080226741236544</c:v>
                </c:pt>
                <c:pt idx="32">
                  <c:v>-2.1329570116797356</c:v>
                </c:pt>
                <c:pt idx="33">
                  <c:v>-2.8159527240800273</c:v>
                </c:pt>
                <c:pt idx="34">
                  <c:v>-2.6954898429016936</c:v>
                </c:pt>
                <c:pt idx="35">
                  <c:v>8.1265212259146153</c:v>
                </c:pt>
                <c:pt idx="36">
                  <c:v>-2.9576297938088985</c:v>
                </c:pt>
                <c:pt idx="37">
                  <c:v>1.3279969698920766</c:v>
                </c:pt>
                <c:pt idx="38">
                  <c:v>-2.2026230125922694</c:v>
                </c:pt>
                <c:pt idx="39">
                  <c:v>-3.3878986776267723</c:v>
                </c:pt>
                <c:pt idx="40">
                  <c:v>3.7385580711490789</c:v>
                </c:pt>
                <c:pt idx="41">
                  <c:v>1.333380626193275</c:v>
                </c:pt>
                <c:pt idx="42">
                  <c:v>3.7376040895772888</c:v>
                </c:pt>
                <c:pt idx="43">
                  <c:v>-6.2374357964484659</c:v>
                </c:pt>
                <c:pt idx="44">
                  <c:v>-1.5981442278235392</c:v>
                </c:pt>
                <c:pt idx="45">
                  <c:v>9.71831496374935</c:v>
                </c:pt>
                <c:pt idx="46">
                  <c:v>-5.0377280138875946</c:v>
                </c:pt>
                <c:pt idx="47">
                  <c:v>2.8029877458784824</c:v>
                </c:pt>
                <c:pt idx="48">
                  <c:v>0.5448048173343949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E9-0C41-B8C6-176DECB93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00912"/>
        <c:axId val="551603184"/>
      </c:scatterChart>
      <c:valAx>
        <c:axId val="55160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1603184"/>
        <c:crosses val="autoZero"/>
        <c:crossBetween val="midCat"/>
      </c:valAx>
      <c:valAx>
        <c:axId val="551603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1600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Height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Weight</c:v>
          </c:tx>
          <c:spPr>
            <a:ln w="19050">
              <a:noFill/>
            </a:ln>
          </c:spPr>
          <c:trendline>
            <c:spPr>
              <a:ln w="38100">
                <a:solidFill>
                  <a:srgbClr val="C0000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22764736058416046"/>
                  <c:y val="-4.7988079796335126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xVal>
            <c:numRef>
              <c:f>Data!$B$2:$B$50</c:f>
              <c:numCache>
                <c:formatCode>General</c:formatCode>
                <c:ptCount val="49"/>
                <c:pt idx="0">
                  <c:v>167.08</c:v>
                </c:pt>
                <c:pt idx="1">
                  <c:v>181.66</c:v>
                </c:pt>
                <c:pt idx="2">
                  <c:v>176.28</c:v>
                </c:pt>
                <c:pt idx="3">
                  <c:v>173.28</c:v>
                </c:pt>
                <c:pt idx="4">
                  <c:v>172.19</c:v>
                </c:pt>
                <c:pt idx="5">
                  <c:v>174.5</c:v>
                </c:pt>
                <c:pt idx="6">
                  <c:v>177.29</c:v>
                </c:pt>
                <c:pt idx="7">
                  <c:v>177.83</c:v>
                </c:pt>
                <c:pt idx="8">
                  <c:v>172.47</c:v>
                </c:pt>
                <c:pt idx="9">
                  <c:v>169.62</c:v>
                </c:pt>
                <c:pt idx="10">
                  <c:v>168.88</c:v>
                </c:pt>
                <c:pt idx="11">
                  <c:v>171.75</c:v>
                </c:pt>
                <c:pt idx="12">
                  <c:v>173.48</c:v>
                </c:pt>
                <c:pt idx="13">
                  <c:v>170.48</c:v>
                </c:pt>
                <c:pt idx="14">
                  <c:v>173.43</c:v>
                </c:pt>
                <c:pt idx="15">
                  <c:v>180.57</c:v>
                </c:pt>
                <c:pt idx="16">
                  <c:v>168.81</c:v>
                </c:pt>
                <c:pt idx="17">
                  <c:v>174.37</c:v>
                </c:pt>
                <c:pt idx="18">
                  <c:v>180.92</c:v>
                </c:pt>
                <c:pt idx="19">
                  <c:v>170.51</c:v>
                </c:pt>
                <c:pt idx="20">
                  <c:v>172.29</c:v>
                </c:pt>
                <c:pt idx="21">
                  <c:v>174.96</c:v>
                </c:pt>
                <c:pt idx="22">
                  <c:v>161.24</c:v>
                </c:pt>
                <c:pt idx="23">
                  <c:v>173.79</c:v>
                </c:pt>
                <c:pt idx="24">
                  <c:v>171.78</c:v>
                </c:pt>
                <c:pt idx="25">
                  <c:v>170.71</c:v>
                </c:pt>
                <c:pt idx="26">
                  <c:v>179.93</c:v>
                </c:pt>
                <c:pt idx="27">
                  <c:v>171.42</c:v>
                </c:pt>
                <c:pt idx="28">
                  <c:v>168.99</c:v>
                </c:pt>
                <c:pt idx="29">
                  <c:v>166.22</c:v>
                </c:pt>
                <c:pt idx="30">
                  <c:v>167.16</c:v>
                </c:pt>
                <c:pt idx="31">
                  <c:v>172.26</c:v>
                </c:pt>
                <c:pt idx="32">
                  <c:v>179.32</c:v>
                </c:pt>
                <c:pt idx="33">
                  <c:v>182.37</c:v>
                </c:pt>
                <c:pt idx="34">
                  <c:v>175.79</c:v>
                </c:pt>
                <c:pt idx="35">
                  <c:v>169.67</c:v>
                </c:pt>
                <c:pt idx="36">
                  <c:v>171.86</c:v>
                </c:pt>
                <c:pt idx="37">
                  <c:v>172.24</c:v>
                </c:pt>
                <c:pt idx="38">
                  <c:v>162.69</c:v>
                </c:pt>
                <c:pt idx="39">
                  <c:v>174.17</c:v>
                </c:pt>
                <c:pt idx="40">
                  <c:v>165.56</c:v>
                </c:pt>
                <c:pt idx="41">
                  <c:v>176.94</c:v>
                </c:pt>
                <c:pt idx="42">
                  <c:v>172.64</c:v>
                </c:pt>
                <c:pt idx="43">
                  <c:v>167.59</c:v>
                </c:pt>
                <c:pt idx="44">
                  <c:v>174.42</c:v>
                </c:pt>
                <c:pt idx="45">
                  <c:v>169.88</c:v>
                </c:pt>
                <c:pt idx="46">
                  <c:v>171.96</c:v>
                </c:pt>
                <c:pt idx="47">
                  <c:v>177.34</c:v>
                </c:pt>
                <c:pt idx="48">
                  <c:v>175.49</c:v>
                </c:pt>
              </c:numCache>
            </c:numRef>
          </c:xVal>
          <c:yVal>
            <c:numRef>
              <c:f>Data!$A$2:$A$50</c:f>
              <c:numCache>
                <c:formatCode>General</c:formatCode>
                <c:ptCount val="49"/>
                <c:pt idx="0">
                  <c:v>51.24</c:v>
                </c:pt>
                <c:pt idx="1">
                  <c:v>61.9</c:v>
                </c:pt>
                <c:pt idx="2">
                  <c:v>69.400000000000006</c:v>
                </c:pt>
                <c:pt idx="3">
                  <c:v>64.55</c:v>
                </c:pt>
                <c:pt idx="4">
                  <c:v>65.44</c:v>
                </c:pt>
                <c:pt idx="5">
                  <c:v>55.92</c:v>
                </c:pt>
                <c:pt idx="6">
                  <c:v>64.17</c:v>
                </c:pt>
                <c:pt idx="7">
                  <c:v>61.89</c:v>
                </c:pt>
                <c:pt idx="8">
                  <c:v>50.96</c:v>
                </c:pt>
                <c:pt idx="9">
                  <c:v>54.73</c:v>
                </c:pt>
                <c:pt idx="10">
                  <c:v>57.8</c:v>
                </c:pt>
                <c:pt idx="11">
                  <c:v>51.76</c:v>
                </c:pt>
                <c:pt idx="12">
                  <c:v>56.97</c:v>
                </c:pt>
                <c:pt idx="13">
                  <c:v>55.54</c:v>
                </c:pt>
                <c:pt idx="14">
                  <c:v>52.65</c:v>
                </c:pt>
                <c:pt idx="15">
                  <c:v>63.49</c:v>
                </c:pt>
                <c:pt idx="16">
                  <c:v>58.73</c:v>
                </c:pt>
                <c:pt idx="17">
                  <c:v>64.84</c:v>
                </c:pt>
                <c:pt idx="18">
                  <c:v>62.54</c:v>
                </c:pt>
                <c:pt idx="19">
                  <c:v>56.25</c:v>
                </c:pt>
                <c:pt idx="20">
                  <c:v>64.069999999999993</c:v>
                </c:pt>
                <c:pt idx="21">
                  <c:v>65.099999999999994</c:v>
                </c:pt>
                <c:pt idx="22">
                  <c:v>44.4</c:v>
                </c:pt>
                <c:pt idx="23">
                  <c:v>58.73</c:v>
                </c:pt>
                <c:pt idx="24">
                  <c:v>64.33</c:v>
                </c:pt>
                <c:pt idx="25">
                  <c:v>58.83</c:v>
                </c:pt>
                <c:pt idx="26">
                  <c:v>64.59</c:v>
                </c:pt>
                <c:pt idx="27">
                  <c:v>59.66</c:v>
                </c:pt>
                <c:pt idx="28">
                  <c:v>49.13</c:v>
                </c:pt>
                <c:pt idx="29">
                  <c:v>51.65</c:v>
                </c:pt>
                <c:pt idx="30">
                  <c:v>54.76</c:v>
                </c:pt>
                <c:pt idx="31">
                  <c:v>57.05</c:v>
                </c:pt>
                <c:pt idx="32">
                  <c:v>61.78</c:v>
                </c:pt>
                <c:pt idx="33">
                  <c:v>63.54</c:v>
                </c:pt>
                <c:pt idx="34">
                  <c:v>58.39</c:v>
                </c:pt>
                <c:pt idx="35">
                  <c:v>64.31</c:v>
                </c:pt>
                <c:pt idx="36">
                  <c:v>54.98</c:v>
                </c:pt>
                <c:pt idx="37">
                  <c:v>59.57</c:v>
                </c:pt>
                <c:pt idx="38">
                  <c:v>48.39</c:v>
                </c:pt>
                <c:pt idx="39">
                  <c:v>56.4</c:v>
                </c:pt>
                <c:pt idx="40">
                  <c:v>56.63</c:v>
                </c:pt>
                <c:pt idx="41">
                  <c:v>63.34</c:v>
                </c:pt>
                <c:pt idx="42">
                  <c:v>62.3</c:v>
                </c:pt>
                <c:pt idx="43">
                  <c:v>48.28</c:v>
                </c:pt>
                <c:pt idx="44">
                  <c:v>58.39</c:v>
                </c:pt>
                <c:pt idx="45">
                  <c:v>66.069999999999993</c:v>
                </c:pt>
                <c:pt idx="46">
                  <c:v>52.98</c:v>
                </c:pt>
                <c:pt idx="47">
                  <c:v>65.13</c:v>
                </c:pt>
                <c:pt idx="48">
                  <c:v>61.39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08-0740-9574-45CAA3998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126640"/>
        <c:axId val="574128912"/>
      </c:scatterChart>
      <c:valAx>
        <c:axId val="57412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128912"/>
        <c:crosses val="autoZero"/>
        <c:crossBetween val="midCat"/>
      </c:valAx>
      <c:valAx>
        <c:axId val="574128912"/>
        <c:scaling>
          <c:orientation val="minMax"/>
          <c:min val="4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1266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162791</xdr:colOff>
      <xdr:row>28</xdr:row>
      <xdr:rowOff>131619</xdr:rowOff>
    </xdr:from>
    <xdr:to>
      <xdr:col>15</xdr:col>
      <xdr:colOff>162791</xdr:colOff>
      <xdr:row>38</xdr:row>
      <xdr:rowOff>154711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44309-CF29-738E-2E64-EC57E22AA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152398</xdr:colOff>
      <xdr:row>5</xdr:row>
      <xdr:rowOff>110836</xdr:rowOff>
    </xdr:from>
    <xdr:to>
      <xdr:col>15</xdr:col>
      <xdr:colOff>415635</xdr:colOff>
      <xdr:row>27</xdr:row>
      <xdr:rowOff>69273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0125E4-C88B-D516-6D72-F404A602B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11B0A-C5B4-2A46-874B-1B2E1C7800EF}">
  <dimension ref="A1:J77"/>
  <sheetViews>
    <sheetView tabSelected="1" topLeftCell="A45" zoomScale="110" workbookViewId="0">
      <selection activeCell="E74" sqref="E74"/>
    </sheetView>
  </sheetViews>
  <sheetFormatPr baseColWidth="10" defaultColWidth="14.33203125" defaultRowHeight="15" x14ac:dyDescent="0.2"/>
  <cols>
    <col min="1" max="1" width="16.1640625" bestFit="1" customWidth="1"/>
    <col min="2" max="2" width="15.1640625" bestFit="1" customWidth="1"/>
    <col min="3" max="3" width="13.1640625" bestFit="1" customWidth="1"/>
    <col min="4" max="4" width="16.6640625" bestFit="1" customWidth="1"/>
    <col min="5" max="5" width="13" bestFit="1" customWidth="1"/>
    <col min="6" max="9" width="12.6640625" bestFit="1" customWidth="1"/>
  </cols>
  <sheetData>
    <row r="1" spans="1:10" x14ac:dyDescent="0.2">
      <c r="A1" s="3" t="s">
        <v>2</v>
      </c>
      <c r="B1" s="3"/>
      <c r="C1" s="3"/>
      <c r="D1" s="7"/>
      <c r="E1" s="23" t="s">
        <v>36</v>
      </c>
      <c r="F1" s="24"/>
      <c r="G1" s="25"/>
      <c r="H1" s="8"/>
      <c r="I1" s="3"/>
    </row>
    <row r="2" spans="1:10" x14ac:dyDescent="0.2">
      <c r="A2" s="3"/>
      <c r="B2" s="3"/>
      <c r="C2" s="3"/>
      <c r="D2" s="7"/>
      <c r="E2" s="10" t="s">
        <v>34</v>
      </c>
      <c r="F2" s="19" t="s">
        <v>37</v>
      </c>
      <c r="G2" s="20"/>
      <c r="H2" s="8"/>
      <c r="I2" s="3"/>
    </row>
    <row r="3" spans="1:10" x14ac:dyDescent="0.2">
      <c r="A3" s="4" t="s">
        <v>3</v>
      </c>
      <c r="B3" s="4"/>
      <c r="C3" s="3"/>
      <c r="D3" s="15" t="s">
        <v>46</v>
      </c>
      <c r="E3" s="10" t="s">
        <v>35</v>
      </c>
      <c r="F3" s="19" t="s">
        <v>38</v>
      </c>
      <c r="G3" s="20"/>
      <c r="H3" s="8"/>
      <c r="I3" s="3"/>
    </row>
    <row r="4" spans="1:10" ht="16" thickBot="1" x14ac:dyDescent="0.25">
      <c r="A4" s="3" t="s">
        <v>4</v>
      </c>
      <c r="B4" s="3">
        <v>0.65773123989783377</v>
      </c>
      <c r="C4" s="3"/>
      <c r="D4" s="7"/>
      <c r="E4" s="11" t="s">
        <v>39</v>
      </c>
      <c r="F4" s="21" t="s">
        <v>40</v>
      </c>
      <c r="G4" s="22"/>
      <c r="H4" s="12" t="s">
        <v>44</v>
      </c>
      <c r="I4" s="3"/>
    </row>
    <row r="5" spans="1:10" x14ac:dyDescent="0.2">
      <c r="A5" s="3" t="s">
        <v>5</v>
      </c>
      <c r="B5" s="3">
        <v>0.43261038393754175</v>
      </c>
      <c r="C5" s="3"/>
      <c r="D5" s="3"/>
      <c r="E5" s="9"/>
      <c r="F5" s="9"/>
      <c r="G5" s="9"/>
      <c r="H5" s="26" t="s">
        <v>45</v>
      </c>
      <c r="I5" s="27"/>
      <c r="J5" s="27"/>
    </row>
    <row r="6" spans="1:10" x14ac:dyDescent="0.2">
      <c r="A6" s="3" t="s">
        <v>6</v>
      </c>
      <c r="B6" s="3">
        <v>0.42053826444685116</v>
      </c>
      <c r="C6" s="3"/>
      <c r="D6" s="3"/>
      <c r="E6" s="13" t="s">
        <v>18</v>
      </c>
      <c r="F6" s="14" t="s">
        <v>41</v>
      </c>
      <c r="G6" s="3"/>
      <c r="H6" s="3"/>
      <c r="I6" s="3"/>
    </row>
    <row r="7" spans="1:10" x14ac:dyDescent="0.2">
      <c r="A7" s="3" t="s">
        <v>7</v>
      </c>
      <c r="B7" s="3">
        <v>4.3093675043725748</v>
      </c>
      <c r="C7" s="3"/>
      <c r="D7" s="3"/>
      <c r="E7" s="14" t="s">
        <v>1</v>
      </c>
      <c r="F7" s="14" t="s">
        <v>42</v>
      </c>
      <c r="G7" s="3"/>
      <c r="H7" s="3"/>
      <c r="I7" s="3"/>
    </row>
    <row r="8" spans="1:10" x14ac:dyDescent="0.2">
      <c r="A8" s="3" t="s">
        <v>8</v>
      </c>
      <c r="B8" s="3">
        <v>49</v>
      </c>
      <c r="C8" s="3"/>
      <c r="D8" s="3"/>
      <c r="E8" s="14" t="s">
        <v>13</v>
      </c>
      <c r="F8" s="14" t="s">
        <v>43</v>
      </c>
      <c r="G8" s="3"/>
      <c r="H8" s="3"/>
      <c r="I8" s="3"/>
    </row>
    <row r="9" spans="1:10" x14ac:dyDescent="0.2">
      <c r="A9" s="3"/>
      <c r="B9" s="3"/>
      <c r="C9" s="3"/>
      <c r="D9" s="3"/>
      <c r="E9" s="3"/>
      <c r="F9" s="3"/>
      <c r="G9" s="3"/>
      <c r="H9" s="3"/>
      <c r="I9" s="3"/>
    </row>
    <row r="10" spans="1:10" x14ac:dyDescent="0.2">
      <c r="A10" s="3" t="s">
        <v>9</v>
      </c>
      <c r="B10" s="3"/>
      <c r="C10" s="3"/>
      <c r="D10" s="3"/>
      <c r="E10" s="3"/>
      <c r="F10" s="3"/>
      <c r="G10" s="18" t="s">
        <v>31</v>
      </c>
      <c r="H10" s="18"/>
      <c r="I10" s="3"/>
    </row>
    <row r="11" spans="1:10" x14ac:dyDescent="0.2">
      <c r="A11" s="6"/>
      <c r="B11" s="6" t="s">
        <v>14</v>
      </c>
      <c r="C11" s="6" t="s">
        <v>15</v>
      </c>
      <c r="D11" s="6" t="s">
        <v>16</v>
      </c>
      <c r="E11" s="6" t="s">
        <v>17</v>
      </c>
      <c r="F11" s="6" t="s">
        <v>18</v>
      </c>
      <c r="G11" s="5" t="s">
        <v>32</v>
      </c>
      <c r="H11" s="5" t="s">
        <v>33</v>
      </c>
      <c r="I11" s="3"/>
    </row>
    <row r="12" spans="1:10" x14ac:dyDescent="0.2">
      <c r="A12" s="3" t="s">
        <v>10</v>
      </c>
      <c r="B12" s="3">
        <v>1</v>
      </c>
      <c r="C12" s="3">
        <v>665.48838353733584</v>
      </c>
      <c r="D12" s="3">
        <v>665.48838353733584</v>
      </c>
      <c r="E12" s="3">
        <v>35.835495520993533</v>
      </c>
      <c r="F12" s="3">
        <v>2.8234815273727829E-7</v>
      </c>
      <c r="G12" s="5" t="s">
        <v>34</v>
      </c>
      <c r="H12" s="5" t="s">
        <v>35</v>
      </c>
      <c r="I12" s="3"/>
    </row>
    <row r="13" spans="1:10" x14ac:dyDescent="0.2">
      <c r="A13" s="3" t="s">
        <v>11</v>
      </c>
      <c r="B13" s="3">
        <v>47</v>
      </c>
      <c r="C13" s="3">
        <v>872.82046952388862</v>
      </c>
      <c r="D13" s="3">
        <v>18.570648287742312</v>
      </c>
      <c r="E13" s="3"/>
      <c r="F13" s="3"/>
      <c r="G13" s="3"/>
      <c r="H13" s="3"/>
      <c r="I13" s="3"/>
    </row>
    <row r="14" spans="1:10" x14ac:dyDescent="0.2">
      <c r="A14" s="3" t="s">
        <v>12</v>
      </c>
      <c r="B14" s="3">
        <v>48</v>
      </c>
      <c r="C14" s="3">
        <v>1538.3088530612245</v>
      </c>
      <c r="D14" s="3"/>
      <c r="E14" s="3"/>
      <c r="F14" s="3"/>
      <c r="G14" s="3"/>
      <c r="H14" s="3"/>
      <c r="I14" s="3"/>
    </row>
    <row r="15" spans="1:10" x14ac:dyDescent="0.2">
      <c r="A15" s="3"/>
      <c r="B15" s="3"/>
      <c r="C15" s="3"/>
      <c r="D15" s="3"/>
      <c r="E15" s="3"/>
      <c r="F15" s="3"/>
      <c r="G15" s="3"/>
      <c r="H15" s="3"/>
      <c r="I15" s="3"/>
    </row>
    <row r="16" spans="1:10" x14ac:dyDescent="0.2">
      <c r="A16" s="6"/>
      <c r="B16" s="6" t="s">
        <v>19</v>
      </c>
      <c r="C16" s="6" t="s">
        <v>7</v>
      </c>
      <c r="D16" s="6" t="s">
        <v>20</v>
      </c>
      <c r="E16" s="6" t="s">
        <v>21</v>
      </c>
      <c r="F16" s="6" t="s">
        <v>22</v>
      </c>
      <c r="G16" s="6" t="s">
        <v>23</v>
      </c>
      <c r="H16" s="6" t="s">
        <v>24</v>
      </c>
      <c r="I16" s="6" t="s">
        <v>25</v>
      </c>
    </row>
    <row r="17" spans="1:9" x14ac:dyDescent="0.2">
      <c r="A17" s="3" t="s">
        <v>13</v>
      </c>
      <c r="B17" s="3">
        <v>-79.719171233441187</v>
      </c>
      <c r="C17" s="3">
        <v>23.126311840369418</v>
      </c>
      <c r="D17" s="3">
        <v>-3.4471199637757612</v>
      </c>
      <c r="E17" s="3">
        <v>1.2042857876636132E-3</v>
      </c>
      <c r="F17" s="3">
        <v>-126.24330969586075</v>
      </c>
      <c r="G17" s="3">
        <v>-33.195032771021623</v>
      </c>
      <c r="H17" s="3">
        <v>-126.24330969586075</v>
      </c>
      <c r="I17" s="3">
        <v>-33.195032771021623</v>
      </c>
    </row>
    <row r="18" spans="1:9" x14ac:dyDescent="0.2">
      <c r="A18" s="3" t="s">
        <v>1</v>
      </c>
      <c r="B18" s="3">
        <v>0.80098220078697813</v>
      </c>
      <c r="C18" s="3">
        <v>0.13380309473447363</v>
      </c>
      <c r="D18" s="3">
        <v>5.9862755968125558</v>
      </c>
      <c r="E18" s="3">
        <v>2.8234815273727929E-7</v>
      </c>
      <c r="F18" s="3">
        <v>0.53180509424721545</v>
      </c>
      <c r="G18" s="3">
        <v>1.0701593073267408</v>
      </c>
      <c r="H18" s="3">
        <v>0.53180509424721545</v>
      </c>
      <c r="I18" s="3">
        <v>1.0701593073267408</v>
      </c>
    </row>
    <row r="19" spans="1:9" x14ac:dyDescent="0.2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2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2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2">
      <c r="A22" s="3" t="s">
        <v>26</v>
      </c>
      <c r="B22" s="3"/>
      <c r="C22" s="3"/>
      <c r="D22" s="3"/>
      <c r="E22" s="3"/>
      <c r="F22" s="3"/>
      <c r="G22" s="3"/>
      <c r="H22" s="3"/>
      <c r="I22" s="3"/>
    </row>
    <row r="23" spans="1:9" x14ac:dyDescent="0.2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2">
      <c r="A24" s="6" t="s">
        <v>27</v>
      </c>
      <c r="B24" s="6" t="s">
        <v>28</v>
      </c>
      <c r="C24" s="6" t="s">
        <v>29</v>
      </c>
      <c r="D24" s="6" t="s">
        <v>30</v>
      </c>
      <c r="E24" s="5" t="s">
        <v>49</v>
      </c>
      <c r="F24" s="3"/>
      <c r="G24" s="3"/>
      <c r="H24" s="3"/>
      <c r="I24" s="3"/>
    </row>
    <row r="25" spans="1:9" x14ac:dyDescent="0.2">
      <c r="A25" s="3">
        <v>1</v>
      </c>
      <c r="B25" s="3">
        <v>54.108934874047122</v>
      </c>
      <c r="C25" s="3">
        <v>-2.8689348740471203</v>
      </c>
      <c r="D25" s="3">
        <v>-0.67278894542421752</v>
      </c>
      <c r="E25" s="3">
        <f>POWER(C25,2)</f>
        <v>8.2307873115237662</v>
      </c>
      <c r="F25" s="3"/>
      <c r="G25" s="3"/>
      <c r="H25" s="3"/>
      <c r="I25" s="3"/>
    </row>
    <row r="26" spans="1:9" x14ac:dyDescent="0.2">
      <c r="A26" s="3">
        <v>2</v>
      </c>
      <c r="B26" s="3">
        <v>65.787255361521261</v>
      </c>
      <c r="C26" s="3">
        <v>-3.8872553615212624</v>
      </c>
      <c r="D26" s="3">
        <v>-0.91159351818370027</v>
      </c>
      <c r="E26" s="3">
        <f t="shared" ref="E26:E73" si="0">POWER(C26,2)</f>
        <v>15.1107542456758</v>
      </c>
      <c r="F26" s="3"/>
      <c r="G26" s="3"/>
      <c r="H26" s="3"/>
      <c r="I26" s="3"/>
    </row>
    <row r="27" spans="1:9" x14ac:dyDescent="0.2">
      <c r="A27" s="3">
        <v>3</v>
      </c>
      <c r="B27" s="3">
        <v>61.477971121287311</v>
      </c>
      <c r="C27" s="3">
        <v>7.9220288787126947</v>
      </c>
      <c r="D27" s="3">
        <v>1.8577812634033919</v>
      </c>
      <c r="E27" s="3">
        <f t="shared" si="0"/>
        <v>62.758541555157912</v>
      </c>
      <c r="F27" s="3"/>
      <c r="G27" s="3"/>
      <c r="H27" s="3"/>
      <c r="I27" s="3"/>
    </row>
    <row r="28" spans="1:9" x14ac:dyDescent="0.2">
      <c r="A28" s="3">
        <v>4</v>
      </c>
      <c r="B28" s="3">
        <v>59.075024518926369</v>
      </c>
      <c r="C28" s="3">
        <v>5.4749754810736277</v>
      </c>
      <c r="D28" s="3">
        <v>1.2839270118874349</v>
      </c>
      <c r="E28" s="3">
        <f t="shared" si="0"/>
        <v>29.975356518357401</v>
      </c>
      <c r="F28" s="3"/>
      <c r="G28" s="3"/>
      <c r="H28" s="3"/>
      <c r="I28" s="3"/>
    </row>
    <row r="29" spans="1:9" x14ac:dyDescent="0.2">
      <c r="A29" s="3">
        <v>5</v>
      </c>
      <c r="B29" s="3">
        <v>58.201953920068576</v>
      </c>
      <c r="C29" s="3">
        <v>7.2380460799314221</v>
      </c>
      <c r="D29" s="3">
        <v>1.6973816426092116</v>
      </c>
      <c r="E29" s="3">
        <f t="shared" si="0"/>
        <v>52.389311055210626</v>
      </c>
      <c r="F29" s="3"/>
      <c r="G29" s="3"/>
      <c r="H29" s="3"/>
      <c r="I29" s="3"/>
    </row>
    <row r="30" spans="1:9" x14ac:dyDescent="0.2">
      <c r="A30" s="3">
        <v>6</v>
      </c>
      <c r="B30" s="3">
        <v>60.052222803886508</v>
      </c>
      <c r="C30" s="3">
        <v>-4.1322228038865063</v>
      </c>
      <c r="D30" s="3">
        <v>-0.96904040856210949</v>
      </c>
      <c r="E30" s="3">
        <f t="shared" si="0"/>
        <v>17.075265300959661</v>
      </c>
      <c r="F30" s="3"/>
      <c r="G30" s="3"/>
      <c r="H30" s="3"/>
      <c r="I30" s="3"/>
    </row>
    <row r="31" spans="1:9" x14ac:dyDescent="0.2">
      <c r="A31" s="3">
        <v>7</v>
      </c>
      <c r="B31" s="3">
        <v>62.286963144082165</v>
      </c>
      <c r="C31" s="3">
        <v>1.8830368559178368</v>
      </c>
      <c r="D31" s="3">
        <v>0.44158770976238193</v>
      </c>
      <c r="E31" s="3">
        <f t="shared" si="0"/>
        <v>3.5458278007449318</v>
      </c>
      <c r="F31" s="3"/>
      <c r="G31" s="3"/>
      <c r="H31" s="3"/>
      <c r="I31" s="3"/>
    </row>
    <row r="32" spans="1:9" x14ac:dyDescent="0.2">
      <c r="A32" s="3">
        <v>8</v>
      </c>
      <c r="B32" s="3">
        <v>62.71949353250713</v>
      </c>
      <c r="C32" s="3">
        <v>-0.82949353250712932</v>
      </c>
      <c r="D32" s="3">
        <v>-0.19452309078888991</v>
      </c>
      <c r="E32" s="3">
        <f t="shared" si="0"/>
        <v>0.68805952047115604</v>
      </c>
      <c r="F32" s="3"/>
      <c r="G32" s="3"/>
      <c r="H32" s="3"/>
      <c r="I32" s="3"/>
    </row>
    <row r="33" spans="1:9" x14ac:dyDescent="0.2">
      <c r="A33" s="3">
        <v>9</v>
      </c>
      <c r="B33" s="3">
        <v>58.426228936288936</v>
      </c>
      <c r="C33" s="3">
        <v>-7.4662289362889354</v>
      </c>
      <c r="D33" s="3">
        <v>-1.7508924088107785</v>
      </c>
      <c r="E33" s="3">
        <f t="shared" si="0"/>
        <v>55.744574529078207</v>
      </c>
      <c r="F33" s="3"/>
      <c r="G33" s="3"/>
      <c r="H33" s="3"/>
      <c r="I33" s="3"/>
    </row>
    <row r="34" spans="1:9" x14ac:dyDescent="0.2">
      <c r="A34" s="3">
        <v>10</v>
      </c>
      <c r="B34" s="3">
        <v>56.143429664046039</v>
      </c>
      <c r="C34" s="3">
        <v>-1.413429664046042</v>
      </c>
      <c r="D34" s="3">
        <v>-0.33146094102979068</v>
      </c>
      <c r="E34" s="3">
        <f t="shared" si="0"/>
        <v>1.9977834152053071</v>
      </c>
      <c r="F34" s="3"/>
      <c r="G34" s="3"/>
      <c r="H34" s="3"/>
      <c r="I34" s="3"/>
    </row>
    <row r="35" spans="1:9" x14ac:dyDescent="0.2">
      <c r="A35" s="3">
        <v>11</v>
      </c>
      <c r="B35" s="3">
        <v>55.550702835463682</v>
      </c>
      <c r="C35" s="3">
        <v>2.2492971645363156</v>
      </c>
      <c r="D35" s="3">
        <v>0.52747878000426696</v>
      </c>
      <c r="E35" s="3">
        <f t="shared" si="0"/>
        <v>5.059337734391109</v>
      </c>
      <c r="F35" s="3"/>
      <c r="G35" s="3"/>
      <c r="H35" s="3"/>
      <c r="I35" s="3"/>
    </row>
    <row r="36" spans="1:9" x14ac:dyDescent="0.2">
      <c r="A36" s="3">
        <v>12</v>
      </c>
      <c r="B36" s="3">
        <v>57.849521751722307</v>
      </c>
      <c r="C36" s="3">
        <v>-6.0895217517223088</v>
      </c>
      <c r="D36" s="3">
        <v>-1.4280431928033357</v>
      </c>
      <c r="E36" s="3">
        <f t="shared" si="0"/>
        <v>37.082275164699134</v>
      </c>
      <c r="F36" s="3"/>
      <c r="G36" s="3"/>
      <c r="H36" s="3"/>
      <c r="I36" s="3"/>
    </row>
    <row r="37" spans="1:9" x14ac:dyDescent="0.2">
      <c r="A37" s="3">
        <v>13</v>
      </c>
      <c r="B37" s="3">
        <v>59.235220959083762</v>
      </c>
      <c r="C37" s="3">
        <v>-2.2652209590837629</v>
      </c>
      <c r="D37" s="3">
        <v>-0.53121304146751724</v>
      </c>
      <c r="E37" s="3">
        <f t="shared" si="0"/>
        <v>5.1312259934723627</v>
      </c>
      <c r="F37" s="3"/>
      <c r="G37" s="3"/>
      <c r="H37" s="3"/>
      <c r="I37" s="3"/>
    </row>
    <row r="38" spans="1:9" x14ac:dyDescent="0.2">
      <c r="A38" s="3">
        <v>14</v>
      </c>
      <c r="B38" s="3">
        <v>56.832274356722849</v>
      </c>
      <c r="C38" s="3">
        <v>-1.2922743567228494</v>
      </c>
      <c r="D38" s="3">
        <v>-0.30304901987260835</v>
      </c>
      <c r="E38" s="3">
        <f t="shared" si="0"/>
        <v>1.6699730130434542</v>
      </c>
      <c r="F38" s="3"/>
      <c r="G38" s="3"/>
      <c r="H38" s="3"/>
      <c r="I38" s="3"/>
    </row>
    <row r="39" spans="1:9" x14ac:dyDescent="0.2">
      <c r="A39" s="3">
        <v>15</v>
      </c>
      <c r="B39" s="3">
        <v>59.195171849044442</v>
      </c>
      <c r="C39" s="3">
        <v>-6.5451718490444435</v>
      </c>
      <c r="D39" s="3">
        <v>-1.5348969074808498</v>
      </c>
      <c r="E39" s="3">
        <f t="shared" si="0"/>
        <v>42.839274533523856</v>
      </c>
      <c r="F39" s="3"/>
      <c r="G39" s="3"/>
      <c r="H39" s="3"/>
      <c r="I39" s="3"/>
    </row>
    <row r="40" spans="1:9" x14ac:dyDescent="0.2">
      <c r="A40" s="3">
        <v>16</v>
      </c>
      <c r="B40" s="3">
        <v>64.914184762663439</v>
      </c>
      <c r="C40" s="3">
        <v>-1.4241847626634367</v>
      </c>
      <c r="D40" s="3">
        <v>-0.33398310056787844</v>
      </c>
      <c r="E40" s="3">
        <f t="shared" si="0"/>
        <v>2.0283022382027096</v>
      </c>
      <c r="F40" s="3"/>
      <c r="G40" s="3"/>
      <c r="H40" s="3"/>
      <c r="I40" s="3"/>
    </row>
    <row r="41" spans="1:9" x14ac:dyDescent="0.2">
      <c r="A41" s="3">
        <v>17</v>
      </c>
      <c r="B41" s="3">
        <v>55.494634081408606</v>
      </c>
      <c r="C41" s="3">
        <v>3.2353659185913912</v>
      </c>
      <c r="D41" s="3">
        <v>0.75872005465217318</v>
      </c>
      <c r="E41" s="3">
        <f t="shared" si="0"/>
        <v>10.467592627182716</v>
      </c>
      <c r="F41" s="3"/>
      <c r="G41" s="3"/>
      <c r="H41" s="3"/>
      <c r="I41" s="3"/>
    </row>
    <row r="42" spans="1:9" x14ac:dyDescent="0.2">
      <c r="A42" s="3">
        <v>18</v>
      </c>
      <c r="B42" s="3">
        <v>59.948095117784192</v>
      </c>
      <c r="C42" s="3">
        <v>4.8919048822158118</v>
      </c>
      <c r="D42" s="3">
        <v>1.1471921362156026</v>
      </c>
      <c r="E42" s="3">
        <f t="shared" si="0"/>
        <v>23.930733376646895</v>
      </c>
      <c r="F42" s="3"/>
      <c r="G42" s="3"/>
      <c r="H42" s="3"/>
      <c r="I42" s="3"/>
    </row>
    <row r="43" spans="1:9" x14ac:dyDescent="0.2">
      <c r="A43" s="3">
        <v>19</v>
      </c>
      <c r="B43" s="3">
        <v>65.194528532938875</v>
      </c>
      <c r="C43" s="3">
        <v>-2.6545285329388761</v>
      </c>
      <c r="D43" s="3">
        <v>-0.62250888593893849</v>
      </c>
      <c r="E43" s="3">
        <f t="shared" si="0"/>
        <v>7.0465217321866218</v>
      </c>
      <c r="F43" s="3"/>
      <c r="G43" s="3"/>
      <c r="H43" s="3"/>
      <c r="I43" s="3"/>
    </row>
    <row r="44" spans="1:9" x14ac:dyDescent="0.2">
      <c r="A44" s="3">
        <v>20</v>
      </c>
      <c r="B44" s="3">
        <v>56.85630382274644</v>
      </c>
      <c r="C44" s="3">
        <v>-0.60630382274644035</v>
      </c>
      <c r="D44" s="3">
        <v>-0.14218325874257876</v>
      </c>
      <c r="E44" s="3">
        <f t="shared" si="0"/>
        <v>0.36760432547694694</v>
      </c>
      <c r="F44" s="3"/>
      <c r="G44" s="3"/>
      <c r="H44" s="3"/>
      <c r="I44" s="3"/>
    </row>
    <row r="45" spans="1:9" x14ac:dyDescent="0.2">
      <c r="A45" s="3">
        <v>21</v>
      </c>
      <c r="B45" s="3">
        <v>58.282052140147272</v>
      </c>
      <c r="C45" s="3">
        <v>5.7879478598527214</v>
      </c>
      <c r="D45" s="3">
        <v>1.3573216220511222</v>
      </c>
      <c r="E45" s="3">
        <f t="shared" si="0"/>
        <v>33.500340428373697</v>
      </c>
      <c r="F45" s="3"/>
      <c r="G45" s="3"/>
      <c r="H45" s="3"/>
      <c r="I45" s="3"/>
    </row>
    <row r="46" spans="1:9" x14ac:dyDescent="0.2">
      <c r="A46" s="3">
        <v>22</v>
      </c>
      <c r="B46" s="3">
        <v>60.420674616248505</v>
      </c>
      <c r="C46" s="3">
        <v>4.6793253837514897</v>
      </c>
      <c r="D46" s="3">
        <v>1.097340486432816</v>
      </c>
      <c r="E46" s="3">
        <f t="shared" si="0"/>
        <v>21.896086047021026</v>
      </c>
      <c r="F46" s="3"/>
      <c r="G46" s="3"/>
      <c r="H46" s="3"/>
      <c r="I46" s="3"/>
    </row>
    <row r="47" spans="1:9" x14ac:dyDescent="0.2">
      <c r="A47" s="3">
        <v>23</v>
      </c>
      <c r="B47" s="3">
        <v>49.431198821451176</v>
      </c>
      <c r="C47" s="3">
        <v>-5.0311988214511771</v>
      </c>
      <c r="D47" s="3">
        <v>-1.179857716508105</v>
      </c>
      <c r="E47" s="3">
        <f t="shared" si="0"/>
        <v>25.312961580971713</v>
      </c>
      <c r="F47" s="3"/>
      <c r="G47" s="3"/>
      <c r="H47" s="3"/>
      <c r="I47" s="3"/>
    </row>
    <row r="48" spans="1:9" x14ac:dyDescent="0.2">
      <c r="A48" s="3">
        <v>24</v>
      </c>
      <c r="B48" s="3">
        <v>59.483525441327743</v>
      </c>
      <c r="C48" s="3">
        <v>-0.75352544132774568</v>
      </c>
      <c r="D48" s="3">
        <v>-0.1767079453797617</v>
      </c>
      <c r="E48" s="3">
        <f t="shared" si="0"/>
        <v>0.5678005907281739</v>
      </c>
      <c r="F48" s="3"/>
      <c r="G48" s="3"/>
      <c r="H48" s="3"/>
      <c r="I48" s="3"/>
    </row>
    <row r="49" spans="1:9" x14ac:dyDescent="0.2">
      <c r="A49" s="3">
        <v>25</v>
      </c>
      <c r="B49" s="3">
        <v>57.873551217745927</v>
      </c>
      <c r="C49" s="3">
        <v>6.4564487822540713</v>
      </c>
      <c r="D49" s="3">
        <v>1.5140906148456701</v>
      </c>
      <c r="E49" s="3">
        <f t="shared" si="0"/>
        <v>41.685730877870078</v>
      </c>
      <c r="F49" s="3"/>
      <c r="G49" s="3"/>
      <c r="H49" s="3"/>
      <c r="I49" s="3"/>
    </row>
    <row r="50" spans="1:9" x14ac:dyDescent="0.2">
      <c r="A50" s="3">
        <v>26</v>
      </c>
      <c r="B50" s="3">
        <v>57.016500262903861</v>
      </c>
      <c r="C50" s="3">
        <v>1.8134997370961372</v>
      </c>
      <c r="D50" s="3">
        <v>0.42528068053592438</v>
      </c>
      <c r="E50" s="3">
        <f t="shared" si="0"/>
        <v>3.288781296447759</v>
      </c>
      <c r="F50" s="3"/>
      <c r="G50" s="3"/>
      <c r="H50" s="3"/>
      <c r="I50" s="3"/>
    </row>
    <row r="51" spans="1:9" x14ac:dyDescent="0.2">
      <c r="A51" s="3">
        <v>27</v>
      </c>
      <c r="B51" s="3">
        <v>64.401556154159806</v>
      </c>
      <c r="C51" s="3">
        <v>0.18844384584019735</v>
      </c>
      <c r="D51" s="3">
        <v>4.4191639713194779E-2</v>
      </c>
      <c r="E51" s="3">
        <f t="shared" si="0"/>
        <v>3.5511083035044064E-2</v>
      </c>
      <c r="F51" s="3"/>
      <c r="G51" s="3"/>
      <c r="H51" s="3"/>
      <c r="I51" s="3"/>
    </row>
    <row r="52" spans="1:9" x14ac:dyDescent="0.2">
      <c r="A52" s="3">
        <v>28</v>
      </c>
      <c r="B52" s="3">
        <v>57.585197625462598</v>
      </c>
      <c r="C52" s="3">
        <v>2.0748023745373985</v>
      </c>
      <c r="D52" s="3">
        <v>0.48655830920257825</v>
      </c>
      <c r="E52" s="3">
        <f t="shared" si="0"/>
        <v>4.3048048933860272</v>
      </c>
      <c r="F52" s="3"/>
      <c r="G52" s="3"/>
      <c r="H52" s="3"/>
      <c r="I52" s="3"/>
    </row>
    <row r="53" spans="1:9" x14ac:dyDescent="0.2">
      <c r="A53" s="3">
        <v>29</v>
      </c>
      <c r="B53" s="3">
        <v>55.638810877550242</v>
      </c>
      <c r="C53" s="3">
        <v>-6.5088108775502391</v>
      </c>
      <c r="D53" s="3">
        <v>-1.5263699590696174</v>
      </c>
      <c r="E53" s="3">
        <f t="shared" si="0"/>
        <v>42.364619039716317</v>
      </c>
      <c r="F53" s="3"/>
      <c r="G53" s="3"/>
      <c r="H53" s="3"/>
      <c r="I53" s="3"/>
    </row>
    <row r="54" spans="1:9" x14ac:dyDescent="0.2">
      <c r="A54" s="3">
        <v>30</v>
      </c>
      <c r="B54" s="3">
        <v>53.420090181370313</v>
      </c>
      <c r="C54" s="3">
        <v>-1.770090181370314</v>
      </c>
      <c r="D54" s="3">
        <v>-0.41510078085179136</v>
      </c>
      <c r="E54" s="3">
        <f t="shared" si="0"/>
        <v>3.1332192501835912</v>
      </c>
      <c r="F54" s="3"/>
      <c r="G54" s="3"/>
      <c r="H54" s="3"/>
      <c r="I54" s="3"/>
    </row>
    <row r="55" spans="1:9" x14ac:dyDescent="0.2">
      <c r="A55" s="3">
        <v>31</v>
      </c>
      <c r="B55" s="3">
        <v>54.173013450110062</v>
      </c>
      <c r="C55" s="3">
        <v>0.58698654988993582</v>
      </c>
      <c r="D55" s="3">
        <v>0.13765319856199826</v>
      </c>
      <c r="E55" s="3">
        <f t="shared" si="0"/>
        <v>0.34455320975169013</v>
      </c>
      <c r="F55" s="3"/>
      <c r="G55" s="3"/>
      <c r="H55" s="3"/>
      <c r="I55" s="3"/>
    </row>
    <row r="56" spans="1:9" x14ac:dyDescent="0.2">
      <c r="A56" s="3">
        <v>32</v>
      </c>
      <c r="B56" s="3">
        <v>58.258022674123652</v>
      </c>
      <c r="C56" s="3">
        <v>-1.2080226741236544</v>
      </c>
      <c r="D56" s="3">
        <v>-0.28329130379515466</v>
      </c>
      <c r="E56" s="3">
        <f t="shared" si="0"/>
        <v>1.4593187811968649</v>
      </c>
      <c r="F56" s="3"/>
      <c r="G56" s="3"/>
      <c r="H56" s="3"/>
      <c r="I56" s="3"/>
    </row>
    <row r="57" spans="1:9" x14ac:dyDescent="0.2">
      <c r="A57" s="3">
        <v>33</v>
      </c>
      <c r="B57" s="3">
        <v>63.912957011679737</v>
      </c>
      <c r="C57" s="3">
        <v>-2.1329570116797356</v>
      </c>
      <c r="D57" s="3">
        <v>-0.50019605237634623</v>
      </c>
      <c r="E57" s="3">
        <f t="shared" si="0"/>
        <v>4.5495056136737482</v>
      </c>
      <c r="F57" s="3"/>
      <c r="G57" s="3"/>
      <c r="H57" s="3"/>
      <c r="I57" s="3"/>
    </row>
    <row r="58" spans="1:9" x14ac:dyDescent="0.2">
      <c r="A58" s="3">
        <v>34</v>
      </c>
      <c r="B58" s="3">
        <v>66.355952724080026</v>
      </c>
      <c r="C58" s="3">
        <v>-2.8159527240800273</v>
      </c>
      <c r="D58" s="3">
        <v>-0.66036419325395168</v>
      </c>
      <c r="E58" s="3">
        <f t="shared" si="0"/>
        <v>7.9295897442537262</v>
      </c>
      <c r="F58" s="3"/>
      <c r="G58" s="3"/>
      <c r="H58" s="3"/>
      <c r="I58" s="3"/>
    </row>
    <row r="59" spans="1:9" x14ac:dyDescent="0.2">
      <c r="A59" s="3">
        <v>35</v>
      </c>
      <c r="B59" s="3">
        <v>61.085489842901694</v>
      </c>
      <c r="C59" s="3">
        <v>-2.6954898429016936</v>
      </c>
      <c r="D59" s="3">
        <v>-0.63211465175201975</v>
      </c>
      <c r="E59" s="3">
        <f t="shared" si="0"/>
        <v>7.265665493186197</v>
      </c>
      <c r="F59" s="3"/>
      <c r="G59" s="3"/>
      <c r="H59" s="3"/>
      <c r="I59" s="3"/>
    </row>
    <row r="60" spans="1:9" x14ac:dyDescent="0.2">
      <c r="A60" s="3">
        <v>36</v>
      </c>
      <c r="B60" s="3">
        <v>56.183478774085387</v>
      </c>
      <c r="C60" s="3">
        <v>8.1265212259146153</v>
      </c>
      <c r="D60" s="3">
        <v>1.9057364093587348</v>
      </c>
      <c r="E60" s="3">
        <f t="shared" si="0"/>
        <v>66.040347235240787</v>
      </c>
      <c r="F60" s="3"/>
      <c r="G60" s="3"/>
      <c r="H60" s="3"/>
      <c r="I60" s="3"/>
    </row>
    <row r="61" spans="1:9" x14ac:dyDescent="0.2">
      <c r="A61" s="3">
        <v>37</v>
      </c>
      <c r="B61" s="3">
        <v>57.937629793808895</v>
      </c>
      <c r="C61" s="3">
        <v>-2.9576297938088985</v>
      </c>
      <c r="D61" s="3">
        <v>-0.69358863734850063</v>
      </c>
      <c r="E61" s="3">
        <f t="shared" si="0"/>
        <v>8.747573997226068</v>
      </c>
      <c r="F61" s="3"/>
      <c r="G61" s="3"/>
      <c r="H61" s="3"/>
      <c r="I61" s="3"/>
    </row>
    <row r="62" spans="1:9" x14ac:dyDescent="0.2">
      <c r="A62" s="3">
        <v>38</v>
      </c>
      <c r="B62" s="3">
        <v>58.242003030107924</v>
      </c>
      <c r="C62" s="3">
        <v>1.3279969698920766</v>
      </c>
      <c r="D62" s="3">
        <v>0.31142626797933093</v>
      </c>
      <c r="E62" s="3">
        <f t="shared" si="0"/>
        <v>1.7635759520425369</v>
      </c>
      <c r="F62" s="3"/>
      <c r="G62" s="3"/>
      <c r="H62" s="3"/>
      <c r="I62" s="3"/>
    </row>
    <row r="63" spans="1:9" x14ac:dyDescent="0.2">
      <c r="A63" s="3">
        <v>39</v>
      </c>
      <c r="B63" s="3">
        <v>50.59262301259227</v>
      </c>
      <c r="C63" s="3">
        <v>-2.2026230125922694</v>
      </c>
      <c r="D63" s="3">
        <v>-0.51653330551857157</v>
      </c>
      <c r="E63" s="3">
        <f t="shared" si="0"/>
        <v>4.8515481356010444</v>
      </c>
      <c r="F63" s="3"/>
      <c r="G63" s="3"/>
      <c r="H63" s="3"/>
      <c r="I63" s="3"/>
    </row>
    <row r="64" spans="1:9" x14ac:dyDescent="0.2">
      <c r="A64" s="3">
        <v>40</v>
      </c>
      <c r="B64" s="3">
        <v>59.787898677626771</v>
      </c>
      <c r="C64" s="3">
        <v>-3.3878986776267723</v>
      </c>
      <c r="D64" s="3">
        <v>-0.79449024763298981</v>
      </c>
      <c r="E64" s="3">
        <f t="shared" si="0"/>
        <v>11.477857449865233</v>
      </c>
      <c r="F64" s="3"/>
      <c r="G64" s="3"/>
      <c r="H64" s="3"/>
      <c r="I64" s="3"/>
    </row>
    <row r="65" spans="1:9" x14ac:dyDescent="0.2">
      <c r="A65" s="3">
        <v>41</v>
      </c>
      <c r="B65" s="3">
        <v>52.891441928850924</v>
      </c>
      <c r="C65" s="3">
        <v>3.7385580711490789</v>
      </c>
      <c r="D65" s="3">
        <v>0.87672277431219026</v>
      </c>
      <c r="E65" s="3">
        <f t="shared" si="0"/>
        <v>13.976816451353921</v>
      </c>
      <c r="F65" s="3"/>
      <c r="G65" s="3"/>
      <c r="H65" s="3"/>
      <c r="I65" s="3"/>
    </row>
    <row r="66" spans="1:9" x14ac:dyDescent="0.2">
      <c r="A66" s="3">
        <v>42</v>
      </c>
      <c r="B66" s="3">
        <v>62.006619373806728</v>
      </c>
      <c r="C66" s="3">
        <v>1.333380626193275</v>
      </c>
      <c r="D66" s="3">
        <v>0.31268877988860272</v>
      </c>
      <c r="E66" s="3">
        <f t="shared" si="0"/>
        <v>1.7779038943075702</v>
      </c>
      <c r="F66" s="3"/>
      <c r="G66" s="3"/>
      <c r="H66" s="3"/>
      <c r="I66" s="3"/>
    </row>
    <row r="67" spans="1:9" x14ac:dyDescent="0.2">
      <c r="A67" s="3">
        <v>43</v>
      </c>
      <c r="B67" s="3">
        <v>58.562395910422708</v>
      </c>
      <c r="C67" s="3">
        <v>3.7376040895772888</v>
      </c>
      <c r="D67" s="3">
        <v>0.87649905774704795</v>
      </c>
      <c r="E67" s="3">
        <f t="shared" si="0"/>
        <v>13.969684330424874</v>
      </c>
      <c r="F67" s="3"/>
      <c r="G67" s="3"/>
      <c r="H67" s="3"/>
      <c r="I67" s="3"/>
    </row>
    <row r="68" spans="1:9" x14ac:dyDescent="0.2">
      <c r="A68" s="3">
        <v>44</v>
      </c>
      <c r="B68" s="3">
        <v>54.517435796448467</v>
      </c>
      <c r="C68" s="3">
        <v>-6.2374357964484659</v>
      </c>
      <c r="D68" s="3">
        <v>-1.4627302590957676</v>
      </c>
      <c r="E68" s="3">
        <f t="shared" si="0"/>
        <v>38.905605314816711</v>
      </c>
      <c r="F68" s="3"/>
      <c r="G68" s="3"/>
      <c r="H68" s="3"/>
      <c r="I68" s="3"/>
    </row>
    <row r="69" spans="1:9" x14ac:dyDescent="0.2">
      <c r="A69" s="3">
        <v>45</v>
      </c>
      <c r="B69" s="3">
        <v>59.98814422782354</v>
      </c>
      <c r="C69" s="3">
        <v>-1.5981442278235392</v>
      </c>
      <c r="D69" s="3">
        <v>-0.37477803326933923</v>
      </c>
      <c r="E69" s="3">
        <f t="shared" si="0"/>
        <v>2.5540649729256963</v>
      </c>
      <c r="F69" s="3"/>
      <c r="G69" s="3"/>
      <c r="H69" s="3"/>
      <c r="I69" s="3"/>
    </row>
    <row r="70" spans="1:9" x14ac:dyDescent="0.2">
      <c r="A70" s="3">
        <v>46</v>
      </c>
      <c r="B70" s="3">
        <v>56.351685036250643</v>
      </c>
      <c r="C70" s="3">
        <v>9.71831496374935</v>
      </c>
      <c r="D70" s="3">
        <v>2.2790252002262528</v>
      </c>
      <c r="E70" s="3">
        <f t="shared" si="0"/>
        <v>94.445645734634525</v>
      </c>
      <c r="F70" s="3"/>
      <c r="G70" s="3"/>
      <c r="H70" s="3"/>
      <c r="I70" s="3"/>
    </row>
    <row r="71" spans="1:9" x14ac:dyDescent="0.2">
      <c r="A71" s="3">
        <v>47</v>
      </c>
      <c r="B71" s="3">
        <v>58.017728013887591</v>
      </c>
      <c r="C71" s="3">
        <v>-5.0377280138875946</v>
      </c>
      <c r="D71" s="3">
        <v>-1.1813888661112233</v>
      </c>
      <c r="E71" s="3">
        <f t="shared" si="0"/>
        <v>25.37870354190785</v>
      </c>
      <c r="F71" s="3"/>
      <c r="G71" s="3"/>
      <c r="H71" s="3"/>
      <c r="I71" s="3"/>
    </row>
    <row r="72" spans="1:9" x14ac:dyDescent="0.2">
      <c r="A72" s="3">
        <v>48</v>
      </c>
      <c r="B72" s="3">
        <v>62.327012254121513</v>
      </c>
      <c r="C72" s="3">
        <v>2.8029877458784824</v>
      </c>
      <c r="D72" s="3">
        <v>0.657323798684325</v>
      </c>
      <c r="E72" s="3">
        <f t="shared" si="0"/>
        <v>7.8567403035449361</v>
      </c>
      <c r="F72" s="3"/>
      <c r="G72" s="3"/>
      <c r="H72" s="3"/>
      <c r="I72" s="3"/>
    </row>
    <row r="73" spans="1:9" x14ac:dyDescent="0.2">
      <c r="A73" s="3">
        <v>49</v>
      </c>
      <c r="B73" s="3">
        <v>60.845195182665606</v>
      </c>
      <c r="C73" s="3">
        <v>0.5448048173343949</v>
      </c>
      <c r="D73" s="3">
        <v>0.12776123356170016</v>
      </c>
      <c r="E73" s="3">
        <f t="shared" si="0"/>
        <v>0.2968122889907634</v>
      </c>
      <c r="F73" s="3"/>
      <c r="G73" s="3"/>
      <c r="H73" s="3"/>
      <c r="I73" s="3"/>
    </row>
    <row r="74" spans="1:9" x14ac:dyDescent="0.2">
      <c r="E74" s="16">
        <f>SUM(E25:E73)/(2*49)</f>
        <v>8.9063313216723365</v>
      </c>
    </row>
    <row r="75" spans="1:9" x14ac:dyDescent="0.2">
      <c r="B75" s="17" t="s">
        <v>50</v>
      </c>
      <c r="C75" s="17"/>
      <c r="D75" s="17"/>
    </row>
    <row r="76" spans="1:9" x14ac:dyDescent="0.2">
      <c r="C76" t="s">
        <v>47</v>
      </c>
    </row>
    <row r="77" spans="1:9" x14ac:dyDescent="0.2">
      <c r="C77" t="s">
        <v>48</v>
      </c>
    </row>
  </sheetData>
  <mergeCells count="7">
    <mergeCell ref="E1:G1"/>
    <mergeCell ref="H5:J5"/>
    <mergeCell ref="B75:D75"/>
    <mergeCell ref="G10:H10"/>
    <mergeCell ref="F2:G2"/>
    <mergeCell ref="F3:G3"/>
    <mergeCell ref="F4:G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B4D61-8083-422A-99E7-18320104B2F4}">
  <dimension ref="A1:B50"/>
  <sheetViews>
    <sheetView zoomScale="136" workbookViewId="0">
      <selection activeCell="B2" sqref="B2:B50"/>
    </sheetView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2">
        <v>51.24</v>
      </c>
      <c r="B2" s="2">
        <v>167.08</v>
      </c>
    </row>
    <row r="3" spans="1:2" x14ac:dyDescent="0.2">
      <c r="A3" s="2">
        <v>61.9</v>
      </c>
      <c r="B3" s="2">
        <v>181.66</v>
      </c>
    </row>
    <row r="4" spans="1:2" x14ac:dyDescent="0.2">
      <c r="A4" s="2">
        <v>69.400000000000006</v>
      </c>
      <c r="B4" s="2">
        <v>176.28</v>
      </c>
    </row>
    <row r="5" spans="1:2" x14ac:dyDescent="0.2">
      <c r="A5" s="2">
        <v>64.55</v>
      </c>
      <c r="B5" s="2">
        <v>173.28</v>
      </c>
    </row>
    <row r="6" spans="1:2" x14ac:dyDescent="0.2">
      <c r="A6" s="2">
        <v>65.44</v>
      </c>
      <c r="B6" s="2">
        <v>172.19</v>
      </c>
    </row>
    <row r="7" spans="1:2" x14ac:dyDescent="0.2">
      <c r="A7" s="2">
        <v>55.92</v>
      </c>
      <c r="B7" s="2">
        <v>174.5</v>
      </c>
    </row>
    <row r="8" spans="1:2" x14ac:dyDescent="0.2">
      <c r="A8" s="2">
        <v>64.17</v>
      </c>
      <c r="B8" s="2">
        <v>177.29</v>
      </c>
    </row>
    <row r="9" spans="1:2" x14ac:dyDescent="0.2">
      <c r="A9" s="2">
        <v>61.89</v>
      </c>
      <c r="B9" s="2">
        <v>177.83</v>
      </c>
    </row>
    <row r="10" spans="1:2" x14ac:dyDescent="0.2">
      <c r="A10" s="2">
        <v>50.96</v>
      </c>
      <c r="B10" s="2">
        <v>172.47</v>
      </c>
    </row>
    <row r="11" spans="1:2" x14ac:dyDescent="0.2">
      <c r="A11" s="2">
        <v>54.73</v>
      </c>
      <c r="B11" s="2">
        <v>169.62</v>
      </c>
    </row>
    <row r="12" spans="1:2" x14ac:dyDescent="0.2">
      <c r="A12" s="2">
        <v>57.8</v>
      </c>
      <c r="B12" s="2">
        <v>168.88</v>
      </c>
    </row>
    <row r="13" spans="1:2" x14ac:dyDescent="0.2">
      <c r="A13" s="2">
        <v>51.76</v>
      </c>
      <c r="B13" s="2">
        <v>171.75</v>
      </c>
    </row>
    <row r="14" spans="1:2" x14ac:dyDescent="0.2">
      <c r="A14" s="2">
        <v>56.97</v>
      </c>
      <c r="B14" s="2">
        <v>173.48</v>
      </c>
    </row>
    <row r="15" spans="1:2" x14ac:dyDescent="0.2">
      <c r="A15" s="2">
        <v>55.54</v>
      </c>
      <c r="B15" s="2">
        <v>170.48</v>
      </c>
    </row>
    <row r="16" spans="1:2" x14ac:dyDescent="0.2">
      <c r="A16" s="2">
        <v>52.65</v>
      </c>
      <c r="B16" s="2">
        <v>173.43</v>
      </c>
    </row>
    <row r="17" spans="1:2" x14ac:dyDescent="0.2">
      <c r="A17" s="2">
        <v>63.49</v>
      </c>
      <c r="B17" s="2">
        <v>180.57</v>
      </c>
    </row>
    <row r="18" spans="1:2" x14ac:dyDescent="0.2">
      <c r="A18" s="2">
        <v>58.73</v>
      </c>
      <c r="B18" s="2">
        <v>168.81</v>
      </c>
    </row>
    <row r="19" spans="1:2" x14ac:dyDescent="0.2">
      <c r="A19" s="2">
        <v>64.84</v>
      </c>
      <c r="B19" s="2">
        <v>174.37</v>
      </c>
    </row>
    <row r="20" spans="1:2" x14ac:dyDescent="0.2">
      <c r="A20" s="2">
        <v>62.54</v>
      </c>
      <c r="B20" s="2">
        <v>180.92</v>
      </c>
    </row>
    <row r="21" spans="1:2" x14ac:dyDescent="0.2">
      <c r="A21" s="2">
        <v>56.25</v>
      </c>
      <c r="B21" s="2">
        <v>170.51</v>
      </c>
    </row>
    <row r="22" spans="1:2" x14ac:dyDescent="0.2">
      <c r="A22" s="2">
        <v>64.069999999999993</v>
      </c>
      <c r="B22" s="2">
        <v>172.29</v>
      </c>
    </row>
    <row r="23" spans="1:2" x14ac:dyDescent="0.2">
      <c r="A23" s="2">
        <v>65.099999999999994</v>
      </c>
      <c r="B23" s="2">
        <v>174.96</v>
      </c>
    </row>
    <row r="24" spans="1:2" x14ac:dyDescent="0.2">
      <c r="A24" s="2">
        <v>44.4</v>
      </c>
      <c r="B24" s="2">
        <v>161.24</v>
      </c>
    </row>
    <row r="25" spans="1:2" x14ac:dyDescent="0.2">
      <c r="A25" s="2">
        <v>58.73</v>
      </c>
      <c r="B25" s="2">
        <v>173.79</v>
      </c>
    </row>
    <row r="26" spans="1:2" x14ac:dyDescent="0.2">
      <c r="A26" s="2">
        <v>64.33</v>
      </c>
      <c r="B26" s="2">
        <v>171.78</v>
      </c>
    </row>
    <row r="27" spans="1:2" x14ac:dyDescent="0.2">
      <c r="A27" s="2">
        <v>58.83</v>
      </c>
      <c r="B27" s="2">
        <v>170.71</v>
      </c>
    </row>
    <row r="28" spans="1:2" x14ac:dyDescent="0.2">
      <c r="A28" s="2">
        <v>64.59</v>
      </c>
      <c r="B28" s="2">
        <v>179.93</v>
      </c>
    </row>
    <row r="29" spans="1:2" x14ac:dyDescent="0.2">
      <c r="A29" s="2">
        <v>59.66</v>
      </c>
      <c r="B29" s="2">
        <v>171.42</v>
      </c>
    </row>
    <row r="30" spans="1:2" x14ac:dyDescent="0.2">
      <c r="A30" s="2">
        <v>49.13</v>
      </c>
      <c r="B30" s="2">
        <v>168.99</v>
      </c>
    </row>
    <row r="31" spans="1:2" x14ac:dyDescent="0.2">
      <c r="A31" s="2">
        <v>51.65</v>
      </c>
      <c r="B31" s="2">
        <v>166.22</v>
      </c>
    </row>
    <row r="32" spans="1:2" x14ac:dyDescent="0.2">
      <c r="A32" s="2">
        <v>54.76</v>
      </c>
      <c r="B32" s="2">
        <v>167.16</v>
      </c>
    </row>
    <row r="33" spans="1:2" x14ac:dyDescent="0.2">
      <c r="A33" s="2">
        <v>57.05</v>
      </c>
      <c r="B33" s="2">
        <v>172.26</v>
      </c>
    </row>
    <row r="34" spans="1:2" x14ac:dyDescent="0.2">
      <c r="A34" s="2">
        <v>61.78</v>
      </c>
      <c r="B34" s="2">
        <v>179.32</v>
      </c>
    </row>
    <row r="35" spans="1:2" x14ac:dyDescent="0.2">
      <c r="A35" s="2">
        <v>63.54</v>
      </c>
      <c r="B35" s="2">
        <v>182.37</v>
      </c>
    </row>
    <row r="36" spans="1:2" x14ac:dyDescent="0.2">
      <c r="A36" s="2">
        <v>58.39</v>
      </c>
      <c r="B36" s="2">
        <v>175.79</v>
      </c>
    </row>
    <row r="37" spans="1:2" x14ac:dyDescent="0.2">
      <c r="A37" s="2">
        <v>64.31</v>
      </c>
      <c r="B37" s="2">
        <v>169.67</v>
      </c>
    </row>
    <row r="38" spans="1:2" x14ac:dyDescent="0.2">
      <c r="A38" s="2">
        <v>54.98</v>
      </c>
      <c r="B38" s="2">
        <v>171.86</v>
      </c>
    </row>
    <row r="39" spans="1:2" x14ac:dyDescent="0.2">
      <c r="A39" s="2">
        <v>59.57</v>
      </c>
      <c r="B39" s="2">
        <v>172.24</v>
      </c>
    </row>
    <row r="40" spans="1:2" x14ac:dyDescent="0.2">
      <c r="A40" s="2">
        <v>48.39</v>
      </c>
      <c r="B40" s="2">
        <v>162.69</v>
      </c>
    </row>
    <row r="41" spans="1:2" x14ac:dyDescent="0.2">
      <c r="A41" s="2">
        <v>56.4</v>
      </c>
      <c r="B41" s="2">
        <v>174.17</v>
      </c>
    </row>
    <row r="42" spans="1:2" x14ac:dyDescent="0.2">
      <c r="A42" s="2">
        <v>56.63</v>
      </c>
      <c r="B42" s="2">
        <v>165.56</v>
      </c>
    </row>
    <row r="43" spans="1:2" x14ac:dyDescent="0.2">
      <c r="A43" s="2">
        <v>63.34</v>
      </c>
      <c r="B43" s="2">
        <v>176.94</v>
      </c>
    </row>
    <row r="44" spans="1:2" x14ac:dyDescent="0.2">
      <c r="A44" s="2">
        <v>62.3</v>
      </c>
      <c r="B44" s="2">
        <v>172.64</v>
      </c>
    </row>
    <row r="45" spans="1:2" x14ac:dyDescent="0.2">
      <c r="A45" s="2">
        <v>48.28</v>
      </c>
      <c r="B45" s="2">
        <v>167.59</v>
      </c>
    </row>
    <row r="46" spans="1:2" x14ac:dyDescent="0.2">
      <c r="A46" s="2">
        <v>58.39</v>
      </c>
      <c r="B46" s="2">
        <v>174.42</v>
      </c>
    </row>
    <row r="47" spans="1:2" x14ac:dyDescent="0.2">
      <c r="A47" s="2">
        <v>66.069999999999993</v>
      </c>
      <c r="B47" s="2">
        <v>169.88</v>
      </c>
    </row>
    <row r="48" spans="1:2" x14ac:dyDescent="0.2">
      <c r="A48" s="2">
        <v>52.98</v>
      </c>
      <c r="B48" s="2">
        <v>171.96</v>
      </c>
    </row>
    <row r="49" spans="1:2" x14ac:dyDescent="0.2">
      <c r="A49" s="2">
        <v>65.13</v>
      </c>
      <c r="B49" s="2">
        <v>177.34</v>
      </c>
    </row>
    <row r="50" spans="1:2" x14ac:dyDescent="0.2">
      <c r="A50" s="2">
        <v>61.39</v>
      </c>
      <c r="B50" s="2">
        <v>175.49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Khan, Kamran</dc:creator>
  <cp:lastModifiedBy>Tejas Pinjala</cp:lastModifiedBy>
  <dcterms:created xsi:type="dcterms:W3CDTF">2023-06-07T22:48:44Z</dcterms:created>
  <dcterms:modified xsi:type="dcterms:W3CDTF">2023-06-14T22:48:46Z</dcterms:modified>
</cp:coreProperties>
</file>