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Tejas\Engineering\HOD-DataScience-Project\College-Data\Yearly_Data\"/>
    </mc:Choice>
  </mc:AlternateContent>
  <xr:revisionPtr revIDLastSave="0" documentId="13_ncr:1_{A378DFCA-C52E-423C-B721-9271FAB17A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2" i="1"/>
</calcChain>
</file>

<file path=xl/sharedStrings.xml><?xml version="1.0" encoding="utf-8"?>
<sst xmlns="http://schemas.openxmlformats.org/spreadsheetml/2006/main" count="2185" uniqueCount="649">
  <si>
    <t>Student USN</t>
  </si>
  <si>
    <t>Company</t>
  </si>
  <si>
    <t>Date of Birth</t>
  </si>
  <si>
    <t>KAR/NKR/FN</t>
  </si>
  <si>
    <t>Religion/ Caste</t>
  </si>
  <si>
    <t>Cat</t>
  </si>
  <si>
    <t>Quota</t>
  </si>
  <si>
    <t>COMEDK/KCET/AIEEE Rank</t>
  </si>
  <si>
    <t>SGPA2</t>
  </si>
  <si>
    <t>SGPA1</t>
  </si>
  <si>
    <t>Result5</t>
  </si>
  <si>
    <t>SGPA5</t>
  </si>
  <si>
    <t>SGPA8</t>
  </si>
  <si>
    <t>SGPA3</t>
  </si>
  <si>
    <t>SGPA4</t>
  </si>
  <si>
    <t>SGPA6</t>
  </si>
  <si>
    <t>Student Name</t>
  </si>
  <si>
    <t>SGPA7</t>
  </si>
  <si>
    <t>FAIL</t>
  </si>
  <si>
    <t>PASS</t>
  </si>
  <si>
    <t>1RN17CS002</t>
  </si>
  <si>
    <t>Infosys,Cimpress,Cognizant</t>
  </si>
  <si>
    <t>14.02.1999</t>
  </si>
  <si>
    <t>Jharkhand</t>
  </si>
  <si>
    <t>NKR</t>
  </si>
  <si>
    <t>HINDU/     Kurmi</t>
  </si>
  <si>
    <t>GM</t>
  </si>
  <si>
    <t>COMEDK</t>
  </si>
  <si>
    <t>Abhishek Kumar</t>
  </si>
  <si>
    <t>1RN17CS003</t>
  </si>
  <si>
    <t>ABHINAV KUNAL</t>
  </si>
  <si>
    <t>Accenture,Infosys ,Cognizant</t>
  </si>
  <si>
    <t>02.02.1998</t>
  </si>
  <si>
    <t>HINDU/    Sundi</t>
  </si>
  <si>
    <t>1RN17CS004</t>
  </si>
  <si>
    <t>CERNER</t>
  </si>
  <si>
    <t>08.07.1999</t>
  </si>
  <si>
    <t>Karnataka</t>
  </si>
  <si>
    <t>KAR</t>
  </si>
  <si>
    <t>HINDU/     Adi-Karnataka</t>
  </si>
  <si>
    <t>SCG</t>
  </si>
  <si>
    <t>CET</t>
  </si>
  <si>
    <t>ADITHYA CHAKRAVARTHY M</t>
  </si>
  <si>
    <t>1RN17CS005</t>
  </si>
  <si>
    <t xml:space="preserve">Accenture,TCS-Codevita, Open Text </t>
  </si>
  <si>
    <t>21.03.1999</t>
  </si>
  <si>
    <t>HINDU/    GM</t>
  </si>
  <si>
    <t>ADITTYA ABHISHEK</t>
  </si>
  <si>
    <t>1RN17CS006</t>
  </si>
  <si>
    <t>ADITYA KRISHNAGIRI</t>
  </si>
  <si>
    <t>1RN17CS007</t>
  </si>
  <si>
    <t>AGARWAL ANKIT DILIP</t>
  </si>
  <si>
    <t>TCS - Codevita,Accenture,Hashdln Technology,Cimpress,Cognizant</t>
  </si>
  <si>
    <t>01.08.1998</t>
  </si>
  <si>
    <t>Rajasthan</t>
  </si>
  <si>
    <t>HINDU/   GM</t>
  </si>
  <si>
    <t>1RN17CS008</t>
  </si>
  <si>
    <t>AKHIL SAI AVANTI</t>
  </si>
  <si>
    <t>TCS,Wipro</t>
  </si>
  <si>
    <t>10.06.1999</t>
  </si>
  <si>
    <t>Telangana</t>
  </si>
  <si>
    <t>HINDU/     Lingayath</t>
  </si>
  <si>
    <t>GMH</t>
  </si>
  <si>
    <t>3 BG</t>
  </si>
  <si>
    <t>1RN17CS009</t>
  </si>
  <si>
    <t>Neosoft</t>
  </si>
  <si>
    <t>02.09.1999</t>
  </si>
  <si>
    <t>HINDU/     Brahmin</t>
  </si>
  <si>
    <t>GMK</t>
  </si>
  <si>
    <t>AKSHAY</t>
  </si>
  <si>
    <t>1RN17CS010</t>
  </si>
  <si>
    <t>AMITESH RAJVAIDYA</t>
  </si>
  <si>
    <t>Accenture,TCS</t>
  </si>
  <si>
    <t>24.01.1999</t>
  </si>
  <si>
    <t>1RN17CS011</t>
  </si>
  <si>
    <t>ANAGHA NAGA KRISHNA</t>
  </si>
  <si>
    <t>Accenture,Societe Generale,TCS,Infosys,KPMG</t>
  </si>
  <si>
    <t>22.09.1999</t>
  </si>
  <si>
    <t>HINDU/    Brahmin</t>
  </si>
  <si>
    <t>1RN17CS012</t>
  </si>
  <si>
    <t>ANIKET SONI</t>
  </si>
  <si>
    <t>Thoughtclan Technologies,Cimpress,Cognizant</t>
  </si>
  <si>
    <t>28.06.1999</t>
  </si>
  <si>
    <t>Chattisgarh</t>
  </si>
  <si>
    <t>HINDU/    Sonar</t>
  </si>
  <si>
    <t>1RN17CS013</t>
  </si>
  <si>
    <t>TCS - Codevita,Accenture,Cognizant,CERNER</t>
  </si>
  <si>
    <t>ANIRUDH G</t>
  </si>
  <si>
    <t>1RN17CS014</t>
  </si>
  <si>
    <t>ANKIT DWIVEDI</t>
  </si>
  <si>
    <t>Infosys - HackwithInfy,Accenture,Cimpress</t>
  </si>
  <si>
    <t>29.11.1998</t>
  </si>
  <si>
    <t>HINDU/      Brahmin</t>
  </si>
  <si>
    <t>1RN17CS015</t>
  </si>
  <si>
    <t>ANKUR KUMAR</t>
  </si>
  <si>
    <t>23.08.1998</t>
  </si>
  <si>
    <t>Bihar</t>
  </si>
  <si>
    <t>HINDU/     GM</t>
  </si>
  <si>
    <t>1RN17CS016</t>
  </si>
  <si>
    <t>ARADHYA ALVA R</t>
  </si>
  <si>
    <t>1RN17CS017</t>
  </si>
  <si>
    <t>ARJUNA REDDY G</t>
  </si>
  <si>
    <t>Cognizant,WinWire Technologies,Wipro</t>
  </si>
  <si>
    <t>30.10.1999</t>
  </si>
  <si>
    <t>HINDU/     Kapu Reddy</t>
  </si>
  <si>
    <t>1RN17CS018</t>
  </si>
  <si>
    <t>ARK PANDEY</t>
  </si>
  <si>
    <t>Infosys,Cognizant,TCS,KPMG,CERNER</t>
  </si>
  <si>
    <t>25.09.1999</t>
  </si>
  <si>
    <t>1RN17CS019</t>
  </si>
  <si>
    <t>ARYAN PEGWAR</t>
  </si>
  <si>
    <t>Betsol,Surya Software,Infosys - HackwithInfy</t>
  </si>
  <si>
    <t>04.09.1999</t>
  </si>
  <si>
    <t>HINDU/   Tamrakar</t>
  </si>
  <si>
    <t>1RN17CS020</t>
  </si>
  <si>
    <t>ASEEM</t>
  </si>
  <si>
    <t>Synamedia, ITC Info Tech</t>
  </si>
  <si>
    <t>29.12.1998</t>
  </si>
  <si>
    <t>Punjab</t>
  </si>
  <si>
    <t>1RN17CS021</t>
  </si>
  <si>
    <t>ASHISH R</t>
  </si>
  <si>
    <t>NTT Data,LG SOFT</t>
  </si>
  <si>
    <t>07.01.1999</t>
  </si>
  <si>
    <t>HINDU/         Madhwa Brahmin</t>
  </si>
  <si>
    <t>MQ</t>
  </si>
  <si>
    <t>1RN17CS022</t>
  </si>
  <si>
    <t>ASHWINI K</t>
  </si>
  <si>
    <t>Accenture, HealthEdge, Infosys</t>
  </si>
  <si>
    <t>25.08.1999</t>
  </si>
  <si>
    <t>HINDU/       Brahmin</t>
  </si>
  <si>
    <t>SNQ(GM)</t>
  </si>
  <si>
    <t>1RN17CS023</t>
  </si>
  <si>
    <t>B C SACHIN</t>
  </si>
  <si>
    <t>Cognizant,Can Fin Homes</t>
  </si>
  <si>
    <t>14.10.1998</t>
  </si>
  <si>
    <t>GMR</t>
  </si>
  <si>
    <t>1RN17CS024</t>
  </si>
  <si>
    <t>Accenture, Hashdln Technology, Infosys</t>
  </si>
  <si>
    <t>26.02.1999</t>
  </si>
  <si>
    <t>HINDU/      Mrathi</t>
  </si>
  <si>
    <t>B V HARIPRIYA</t>
  </si>
  <si>
    <t>1RN17CS025</t>
  </si>
  <si>
    <t>BHAMINI N KASHYAP</t>
  </si>
  <si>
    <t>Accenture,Cognizant,TCS,CERNER</t>
  </si>
  <si>
    <t>01.06.1999</t>
  </si>
  <si>
    <t>1RN17CS026</t>
  </si>
  <si>
    <t>BHARATH G SHENOY</t>
  </si>
  <si>
    <t>Accenture, HealthEdge</t>
  </si>
  <si>
    <t>11.12.1999</t>
  </si>
  <si>
    <t xml:space="preserve">GM </t>
  </si>
  <si>
    <t>1RN17CS027</t>
  </si>
  <si>
    <t>BHAVANA A</t>
  </si>
  <si>
    <t>Infosys</t>
  </si>
  <si>
    <t>12.11.1999</t>
  </si>
  <si>
    <t>HINDU/    Naidu</t>
  </si>
  <si>
    <t>2 AG</t>
  </si>
  <si>
    <t>1RN17CS028</t>
  </si>
  <si>
    <t>BHAVANA V</t>
  </si>
  <si>
    <t>Accenture</t>
  </si>
  <si>
    <t>02.07.2000</t>
  </si>
  <si>
    <t>HINDU/ Vokkaliga</t>
  </si>
  <si>
    <t>3 AR</t>
  </si>
  <si>
    <t>1RN17CS029</t>
  </si>
  <si>
    <t>CHAKRAVARTHY C</t>
  </si>
  <si>
    <t>Lido learning</t>
  </si>
  <si>
    <t>05.09.1999</t>
  </si>
  <si>
    <t>1RN17CS030</t>
  </si>
  <si>
    <t>CHANDAN RAJ N</t>
  </si>
  <si>
    <t>Betsol, HashedIn</t>
  </si>
  <si>
    <t>17.12.1999</t>
  </si>
  <si>
    <t>HINDU/    Vokkaliga</t>
  </si>
  <si>
    <t>3 AG</t>
  </si>
  <si>
    <t>1RN17CS031</t>
  </si>
  <si>
    <t>DAKSHA KUMAR PANDEY</t>
  </si>
  <si>
    <t>Mindtree</t>
  </si>
  <si>
    <t>08.04.2000</t>
  </si>
  <si>
    <t>HINDU/   Brahmin</t>
  </si>
  <si>
    <t>1RN17CS032</t>
  </si>
  <si>
    <t>DHANANJAYA ADIGA</t>
  </si>
  <si>
    <t>Textron,TCS,Thoughtclan Technologies,Robert Bosch</t>
  </si>
  <si>
    <t>27.11.1999</t>
  </si>
  <si>
    <t>1RN17CS033</t>
  </si>
  <si>
    <t>DIGAMBER KARRAHE</t>
  </si>
  <si>
    <t>Prodapt Solution</t>
  </si>
  <si>
    <t>31.05.1998</t>
  </si>
  <si>
    <t>HINDU/    Lodhi</t>
  </si>
  <si>
    <t>1RN17CS034</t>
  </si>
  <si>
    <t>15.07.1999</t>
  </si>
  <si>
    <t>HINDU/     Vokkaliga</t>
  </si>
  <si>
    <t>HIMA GOWRI MA</t>
  </si>
  <si>
    <t>1RN17CS035</t>
  </si>
  <si>
    <t>HIMADRI KHANCHANDANI</t>
  </si>
  <si>
    <t>Amazon, Accenture, HealthEdge, Infosys,Neural</t>
  </si>
  <si>
    <t>21.05.1999</t>
  </si>
  <si>
    <t>HINDU/         Sindhi</t>
  </si>
  <si>
    <t>1RN17CS036</t>
  </si>
  <si>
    <t>HIMANSHU</t>
  </si>
  <si>
    <t>Mindtree, Synamedia, PhableCare</t>
  </si>
  <si>
    <t>10.05.2000</t>
  </si>
  <si>
    <t>Chandigarh</t>
  </si>
  <si>
    <t>1RN17CS037</t>
  </si>
  <si>
    <t>IMPANA S</t>
  </si>
  <si>
    <t>TCS</t>
  </si>
  <si>
    <t>21.09.1999</t>
  </si>
  <si>
    <t>HINDU/      Gowda</t>
  </si>
  <si>
    <t>1RN17CS038</t>
  </si>
  <si>
    <t>HCL,Robert Bosch,Legato</t>
  </si>
  <si>
    <t>JAHNAVI T A</t>
  </si>
  <si>
    <t>1RN17CS040</t>
  </si>
  <si>
    <t>K SAMEER KAUSHIK</t>
  </si>
  <si>
    <t>HINDU/  Arya Vysya</t>
  </si>
  <si>
    <t>1RN17CS041</t>
  </si>
  <si>
    <t>KAARTIK GUPTA</t>
  </si>
  <si>
    <t>Accenture,Infosys,Cimpress</t>
  </si>
  <si>
    <t>28.09.1999</t>
  </si>
  <si>
    <t>Uttarakhand</t>
  </si>
  <si>
    <t>HINDU/     Gupta</t>
  </si>
  <si>
    <t>1RN17CS042</t>
  </si>
  <si>
    <t>KARTHIK C</t>
  </si>
  <si>
    <t>tenovia</t>
  </si>
  <si>
    <t>HINDU/      Yadavas</t>
  </si>
  <si>
    <t>1RN17CS043</t>
  </si>
  <si>
    <t>KAVYA M K</t>
  </si>
  <si>
    <t>Infosys,CERNER,Harmon Kardon</t>
  </si>
  <si>
    <t>17.02.2000</t>
  </si>
  <si>
    <t>HINDU/         Adi-Karnataka</t>
  </si>
  <si>
    <t>1RN17CS044</t>
  </si>
  <si>
    <t>KOUSHIK M S</t>
  </si>
  <si>
    <t>Infosys,Robert Bosch</t>
  </si>
  <si>
    <t>21.07.1998</t>
  </si>
  <si>
    <t>HINDU/     Banajiga</t>
  </si>
  <si>
    <t>1RN17CS045</t>
  </si>
  <si>
    <t>KUMAR SHUBHAM</t>
  </si>
  <si>
    <t>24.08.1999</t>
  </si>
  <si>
    <t>HINDU/    Rajput</t>
  </si>
  <si>
    <t>1RN17CS046</t>
  </si>
  <si>
    <t>CGI Information Systems</t>
  </si>
  <si>
    <t>04.11.1998</t>
  </si>
  <si>
    <t>HINDU/      Vokkaliga</t>
  </si>
  <si>
    <t>LIKHITH R</t>
  </si>
  <si>
    <t>1RN17CS047</t>
  </si>
  <si>
    <t>LIKITH CHANDAN M</t>
  </si>
  <si>
    <t>Mindtree,CERNER</t>
  </si>
  <si>
    <t>19.12.1999</t>
  </si>
  <si>
    <t>HINDU/      Besthar</t>
  </si>
  <si>
    <t>CAT-1G</t>
  </si>
  <si>
    <t>1RN17CS048</t>
  </si>
  <si>
    <t>M G VARSHA</t>
  </si>
  <si>
    <t>03.09.1999</t>
  </si>
  <si>
    <t>HINDU/       Gowda</t>
  </si>
  <si>
    <t>1RN17CS049</t>
  </si>
  <si>
    <t>M SURYA</t>
  </si>
  <si>
    <t>Accenture,Infosys,CERNER</t>
  </si>
  <si>
    <t>30.01.1998</t>
  </si>
  <si>
    <t>HINDU/     Kamma Naidu</t>
  </si>
  <si>
    <t>1RN17CS050</t>
  </si>
  <si>
    <t>MOHAMMED FARES MEHDI J</t>
  </si>
  <si>
    <t>Infosys - HackwithInfy,TCS,KPMG,CERNER</t>
  </si>
  <si>
    <t>14.12.1998</t>
  </si>
  <si>
    <t>MUSLIM</t>
  </si>
  <si>
    <t>2 BG</t>
  </si>
  <si>
    <t>1RN17CS051</t>
  </si>
  <si>
    <t>MOHAMMED SUHAIL ZAMANI</t>
  </si>
  <si>
    <t>Cognizant,TCS</t>
  </si>
  <si>
    <t>26.07.1998</t>
  </si>
  <si>
    <t>MUSLIM/      Sunni</t>
  </si>
  <si>
    <t>1RN17CS052</t>
  </si>
  <si>
    <t>MOHAMMED ZABIULLA</t>
  </si>
  <si>
    <t>Cognizant</t>
  </si>
  <si>
    <t>21.03.2000</t>
  </si>
  <si>
    <t>1RN17CS053</t>
  </si>
  <si>
    <t>MOHITH MALLAMPATI</t>
  </si>
  <si>
    <t>SAP Lab - Internship</t>
  </si>
  <si>
    <t>1RN17CS054</t>
  </si>
  <si>
    <t>MOHITH N</t>
  </si>
  <si>
    <t>03.11.1999</t>
  </si>
  <si>
    <t>1RN17CS055</t>
  </si>
  <si>
    <t>Mindtree,Cognizant,TCS</t>
  </si>
  <si>
    <t>30.01.2000</t>
  </si>
  <si>
    <t>HINDU/      Devanga</t>
  </si>
  <si>
    <t>SNQ(2AG)</t>
  </si>
  <si>
    <t>NAVYA T B</t>
  </si>
  <si>
    <t>1RN17CS056</t>
  </si>
  <si>
    <t>NIKHIL BHATNAGAR</t>
  </si>
  <si>
    <t xml:space="preserve">Hashdln Technology </t>
  </si>
  <si>
    <t>28.08.1999</t>
  </si>
  <si>
    <t>1RN17CS057</t>
  </si>
  <si>
    <t>NIKHIL L</t>
  </si>
  <si>
    <t>Infosys - HackwithInfy,Cognizant,TCS,CERNER</t>
  </si>
  <si>
    <t>09.03.1999</t>
  </si>
  <si>
    <t>HINDU/       Kuruba</t>
  </si>
  <si>
    <t>1RN17CS058</t>
  </si>
  <si>
    <t>NIKITHA NARENDRA</t>
  </si>
  <si>
    <t>Accenture,Infosys</t>
  </si>
  <si>
    <t>16.12.1999</t>
  </si>
  <si>
    <t>Bahrain</t>
  </si>
  <si>
    <t>1RN17CS059</t>
  </si>
  <si>
    <t>NISHITH R KASHYAP</t>
  </si>
  <si>
    <t>Betso, Hashed In</t>
  </si>
  <si>
    <t>16.02.1999</t>
  </si>
  <si>
    <t>1RN17CS060</t>
  </si>
  <si>
    <t>NITHISH R</t>
  </si>
  <si>
    <t>Infosys,Adecco Group India</t>
  </si>
  <si>
    <t>1RN17CS061</t>
  </si>
  <si>
    <t>NITHYANANDA PUNYASHREE</t>
  </si>
  <si>
    <t>Surya Software,Accenture,Infosys</t>
  </si>
  <si>
    <t>28.04.1999</t>
  </si>
  <si>
    <t>SNQ(3AG)</t>
  </si>
  <si>
    <t>1RN17CS062</t>
  </si>
  <si>
    <t>NITISH KUMAR GUPTA</t>
  </si>
  <si>
    <t>Infosys,Landmark Group,Kaar Technologies</t>
  </si>
  <si>
    <t>25.02.1998</t>
  </si>
  <si>
    <t>HINDU/    Kasaudhan</t>
  </si>
  <si>
    <t>1RN17CS063</t>
  </si>
  <si>
    <t>PAVITHRA V</t>
  </si>
  <si>
    <t>Cognizant,Evertz India Pvt Ltd.</t>
  </si>
  <si>
    <t>12.03.1999</t>
  </si>
  <si>
    <t>HINDU/      Vanniars</t>
  </si>
  <si>
    <t>1RN17CS064</t>
  </si>
  <si>
    <t>PHUTANE RAMESH LIKHITA</t>
  </si>
  <si>
    <t>Societe Generale, HealthEdge, Cognizant</t>
  </si>
  <si>
    <t>11.02.2000</t>
  </si>
  <si>
    <t>HINDU/       Bhavasara Kshatriya</t>
  </si>
  <si>
    <t>1RN17CS065</t>
  </si>
  <si>
    <t>POOJA A</t>
  </si>
  <si>
    <t>02.12.1999</t>
  </si>
  <si>
    <t>HINDU/      Holer</t>
  </si>
  <si>
    <t>1RN17CS066</t>
  </si>
  <si>
    <t>POOJA K BHAT</t>
  </si>
  <si>
    <t>Accenture, Synamedia, Infosys</t>
  </si>
  <si>
    <t>09.12.1998</t>
  </si>
  <si>
    <t>1RN17CS067</t>
  </si>
  <si>
    <t>Textron, Accenture, Deltax</t>
  </si>
  <si>
    <t>08.08.1999</t>
  </si>
  <si>
    <t>HINDU/       Lingayath</t>
  </si>
  <si>
    <t>POOJA M</t>
  </si>
  <si>
    <t>1RN17CS068</t>
  </si>
  <si>
    <t>PRATYUSH AMBASTHA</t>
  </si>
  <si>
    <t>Accenture,Cognizant,CERNER</t>
  </si>
  <si>
    <t>HINDU/   Kayastha</t>
  </si>
  <si>
    <t>1RN17CS069</t>
  </si>
  <si>
    <t>PRIYANKA B N</t>
  </si>
  <si>
    <t>1RN17CS070</t>
  </si>
  <si>
    <t>R SNEHASHREE</t>
  </si>
  <si>
    <t>1RN17CS071</t>
  </si>
  <si>
    <t>Accenture,Infosys,Cognizant</t>
  </si>
  <si>
    <t>23.03.1999</t>
  </si>
  <si>
    <t>R VARUN KASHYAP</t>
  </si>
  <si>
    <t>1RN17CS072</t>
  </si>
  <si>
    <t>Mphasis</t>
  </si>
  <si>
    <t>16.12.1998</t>
  </si>
  <si>
    <t>HINDU/      Arya Vysya</t>
  </si>
  <si>
    <t>RAGHUVEER TEJ T H</t>
  </si>
  <si>
    <t>1RN17CS073</t>
  </si>
  <si>
    <t>RAKSHITH D</t>
  </si>
  <si>
    <t xml:space="preserve">1RN17CS073 </t>
  </si>
  <si>
    <t>HCL,Societe General</t>
  </si>
  <si>
    <t>13.11.1999</t>
  </si>
  <si>
    <t>HINDU/   Bhovi</t>
  </si>
  <si>
    <t>1RN17CS074</t>
  </si>
  <si>
    <t>RAKSHITHA R</t>
  </si>
  <si>
    <t>22.06.1999</t>
  </si>
  <si>
    <t>HINDU/     Balajiga</t>
  </si>
  <si>
    <t>1RN17CS075</t>
  </si>
  <si>
    <t>RITHVIK SETH</t>
  </si>
  <si>
    <t>Mindtree,LG SOFT,Robert Bosch,Legato,HashedIn by Deloitte</t>
  </si>
  <si>
    <t>08.11.1998</t>
  </si>
  <si>
    <t>1RN17CS076</t>
  </si>
  <si>
    <t>RUCHIKA BHAT</t>
  </si>
  <si>
    <t>Mindtree,TCS</t>
  </si>
  <si>
    <t>03.01.1999</t>
  </si>
  <si>
    <t>Jammu    (J&amp;K)</t>
  </si>
  <si>
    <t>JK(GM)</t>
  </si>
  <si>
    <t>CET(JK)</t>
  </si>
  <si>
    <t>1RN17CS077</t>
  </si>
  <si>
    <t>S NISHANTH</t>
  </si>
  <si>
    <t>1RN17CS078</t>
  </si>
  <si>
    <t>S SHASHANK</t>
  </si>
  <si>
    <t>1RN17CS079</t>
  </si>
  <si>
    <t>SAGAR V</t>
  </si>
  <si>
    <t>Neutrions</t>
  </si>
  <si>
    <t>11.06.1999</t>
  </si>
  <si>
    <t>HINDU/     Padmashali</t>
  </si>
  <si>
    <t>1RN17CS080</t>
  </si>
  <si>
    <t>SANDHU SANTOSH</t>
  </si>
  <si>
    <t>1RN17CS081</t>
  </si>
  <si>
    <t>SANNUTHI VENKATA NAGA SAHITHYA</t>
  </si>
  <si>
    <t>HINDU/   Vysya</t>
  </si>
  <si>
    <t>1RN17CS082</t>
  </si>
  <si>
    <t>SATHYA M</t>
  </si>
  <si>
    <t>Accenture,Infosys,Cognizant,CERNER</t>
  </si>
  <si>
    <t>HINDU/ Mudaliar</t>
  </si>
  <si>
    <t>1RN17CS083</t>
  </si>
  <si>
    <t>SHAIK SALMAN</t>
  </si>
  <si>
    <t>1RN17CS084</t>
  </si>
  <si>
    <t>SHALINI N</t>
  </si>
  <si>
    <t>Cognizant,Evertz India Pvt Ltd.,CERNER</t>
  </si>
  <si>
    <t>16.11.1999</t>
  </si>
  <si>
    <t>1RN17CS085</t>
  </si>
  <si>
    <t>Societe Generale,Cimpress</t>
  </si>
  <si>
    <t>17.03.1999</t>
  </si>
  <si>
    <t>HINDU/    Vellala</t>
  </si>
  <si>
    <t>SHANMUGA PRIYA K S</t>
  </si>
  <si>
    <t>1RN17CS086</t>
  </si>
  <si>
    <t>SHASHANK ASHOK GADAVI</t>
  </si>
  <si>
    <t>04.04.1999</t>
  </si>
  <si>
    <t>HINDU/      Veerashaiva</t>
  </si>
  <si>
    <t>1RN17CS087</t>
  </si>
  <si>
    <t>SHASHANK B</t>
  </si>
  <si>
    <t>01.08.1999</t>
  </si>
  <si>
    <t>HINDU/  Lingayath</t>
  </si>
  <si>
    <t>HKR (GM)</t>
  </si>
  <si>
    <t>1RN17CS088</t>
  </si>
  <si>
    <t>SHASHANK R</t>
  </si>
  <si>
    <t>Accenture,Infosys - HackwithInfy</t>
  </si>
  <si>
    <t>24.07.1999</t>
  </si>
  <si>
    <t>1RN17CS089</t>
  </si>
  <si>
    <t>SHASHANK S</t>
  </si>
  <si>
    <t>1RN17CS090</t>
  </si>
  <si>
    <t>SHIVANI C K</t>
  </si>
  <si>
    <t>1RN17CS091</t>
  </si>
  <si>
    <t>Cognizant,Infosys</t>
  </si>
  <si>
    <t>05.07.1999</t>
  </si>
  <si>
    <t>HINDU/       Kuruhina Shetty</t>
  </si>
  <si>
    <t>2 AR</t>
  </si>
  <si>
    <t>SHREEDHAR C SHANTAGIRI</t>
  </si>
  <si>
    <t>1RN17CS092</t>
  </si>
  <si>
    <t>Accenture, Synamedia, Cognizant</t>
  </si>
  <si>
    <t>28.10.1999</t>
  </si>
  <si>
    <t>SHREESHA BHAT M V</t>
  </si>
  <si>
    <t>1RN17CS093</t>
  </si>
  <si>
    <t>SHREYAS B</t>
  </si>
  <si>
    <t>Accenture,Infosys,Wiley</t>
  </si>
  <si>
    <t>01.10.1999</t>
  </si>
  <si>
    <t>1RN17CS094</t>
  </si>
  <si>
    <t>HEALTHPLIX</t>
  </si>
  <si>
    <t>SHUBHA B J</t>
  </si>
  <si>
    <t>1RN17CS095</t>
  </si>
  <si>
    <t>TCS,CERNER</t>
  </si>
  <si>
    <t>17.02.1999</t>
  </si>
  <si>
    <t>HINDU/    Yadava</t>
  </si>
  <si>
    <t>SIDDHANTH B N</t>
  </si>
  <si>
    <t>1RN17CS096</t>
  </si>
  <si>
    <t>SIMRAN S</t>
  </si>
  <si>
    <t>1RN17CS097</t>
  </si>
  <si>
    <t>SIRISHA S</t>
  </si>
  <si>
    <t>1RN17CS098</t>
  </si>
  <si>
    <t>13.09.1999</t>
  </si>
  <si>
    <t>HINDU/     Gowda</t>
  </si>
  <si>
    <t>SPANDANA P J</t>
  </si>
  <si>
    <t>1RN17CS099</t>
  </si>
  <si>
    <t>SRIPRIYA S</t>
  </si>
  <si>
    <t>TheMathCompany,TCS</t>
  </si>
  <si>
    <t>19.02.2000</t>
  </si>
  <si>
    <t>1RN17CS100</t>
  </si>
  <si>
    <t>Betsol</t>
  </si>
  <si>
    <t>08.09.1999</t>
  </si>
  <si>
    <t>HINDU/    Gowda</t>
  </si>
  <si>
    <t>SUPREETH B S</t>
  </si>
  <si>
    <t>1RN17CS101</t>
  </si>
  <si>
    <t>SURABHI S</t>
  </si>
  <si>
    <t>1RN17CS102</t>
  </si>
  <si>
    <t>textron</t>
  </si>
  <si>
    <t>20.03.2000</t>
  </si>
  <si>
    <t>HINDU/    Kurmi</t>
  </si>
  <si>
    <t>SURBHI SINHA</t>
  </si>
  <si>
    <t>1RN17CS103</t>
  </si>
  <si>
    <t>TEJASHWINI VELICHETI</t>
  </si>
  <si>
    <t>1RN17CS104</t>
  </si>
  <si>
    <t>23.10.1999</t>
  </si>
  <si>
    <t>HINDU/      Rajpuths</t>
  </si>
  <si>
    <t>V MANJUNATH SINGH</t>
  </si>
  <si>
    <t>1RN17CS105</t>
  </si>
  <si>
    <t>Mindtree,TCS,WinWire Technologies</t>
  </si>
  <si>
    <t>06.11.1999</t>
  </si>
  <si>
    <t>HINDU/     Adi-Andhra</t>
  </si>
  <si>
    <t>V PUSHPA</t>
  </si>
  <si>
    <t>1RN17CS106</t>
  </si>
  <si>
    <t>VAISHAK SHETTY M</t>
  </si>
  <si>
    <t>Accenture,Cognizant</t>
  </si>
  <si>
    <t>HINDU/      Bunt</t>
  </si>
  <si>
    <t>1RN17CS107</t>
  </si>
  <si>
    <t>VIGHNESH K R</t>
  </si>
  <si>
    <t>1RN17CS108</t>
  </si>
  <si>
    <t>Cimpress, Infosys, DeltaX, Cognizant.</t>
  </si>
  <si>
    <t>13.06.1999</t>
  </si>
  <si>
    <t>VIJETH P H</t>
  </si>
  <si>
    <t>1RN17CS109</t>
  </si>
  <si>
    <t>TCS,Infosys,</t>
  </si>
  <si>
    <t>VINAY B MELMURI</t>
  </si>
  <si>
    <t>1RN17CS110</t>
  </si>
  <si>
    <t>VISHAL KUMAR</t>
  </si>
  <si>
    <t>Surya Software,Infosys - HackwithInfy,Accenture</t>
  </si>
  <si>
    <t>23.06.1998</t>
  </si>
  <si>
    <t>HINDU/  Sudhi</t>
  </si>
  <si>
    <t>1RN17CS111</t>
  </si>
  <si>
    <t>VISHAL SINGH</t>
  </si>
  <si>
    <t>Infosys,CERNER</t>
  </si>
  <si>
    <t>10.01.1998</t>
  </si>
  <si>
    <t>HINDU/    Yadav</t>
  </si>
  <si>
    <t>1RN17CS112</t>
  </si>
  <si>
    <t>VIVEK RANJAN</t>
  </si>
  <si>
    <t>09.02.1998</t>
  </si>
  <si>
    <t>1RN17CS113</t>
  </si>
  <si>
    <t>03.05.1999</t>
  </si>
  <si>
    <t xml:space="preserve">HINDU/     Kamma  </t>
  </si>
  <si>
    <t>YAMINI SREE TK</t>
  </si>
  <si>
    <t>1RN17CS114</t>
  </si>
  <si>
    <t>YASHASWINI C</t>
  </si>
  <si>
    <t xml:space="preserve">Accord Global Technologies </t>
  </si>
  <si>
    <t>1RN17CS115</t>
  </si>
  <si>
    <t>YASHWANTH VENKAT CHANDOLU</t>
  </si>
  <si>
    <t>Adecco,Cognizant,TCS</t>
  </si>
  <si>
    <t>31.01.2000</t>
  </si>
  <si>
    <t>1RN17CS116</t>
  </si>
  <si>
    <t>YUVANISHA V</t>
  </si>
  <si>
    <t>EBSL Automat Company</t>
  </si>
  <si>
    <t>31.05.1999</t>
  </si>
  <si>
    <t>HINDU/   Yadava</t>
  </si>
  <si>
    <t>1RN17CS117</t>
  </si>
  <si>
    <t>Robert Bosch,HashedIn by Deloitte</t>
  </si>
  <si>
    <t>PARDEEP VERMA</t>
  </si>
  <si>
    <t>1RN17CS118</t>
  </si>
  <si>
    <t>SAHIL SHARMA</t>
  </si>
  <si>
    <t>Robert Bosch</t>
  </si>
  <si>
    <t>1RN17CS119</t>
  </si>
  <si>
    <t>MANJUNATH R MAHAJAN</t>
  </si>
  <si>
    <t>EMAZZ,Wipro</t>
  </si>
  <si>
    <t>1RN17CS120</t>
  </si>
  <si>
    <t>SANDHYA M S</t>
  </si>
  <si>
    <t>1RN17CS121</t>
  </si>
  <si>
    <t>Accenture,Infosys,Thoughtclan Technologies</t>
  </si>
  <si>
    <t>AKASH B NEELGAR</t>
  </si>
  <si>
    <t>1RN17CS122</t>
  </si>
  <si>
    <t>HealthEdge, Infosys, cimpress</t>
  </si>
  <si>
    <t>KAILASH T V</t>
  </si>
  <si>
    <t>1RN17CS123</t>
  </si>
  <si>
    <t>SHREENIDHI</t>
  </si>
  <si>
    <t>Mindtree,HashedIn by Deloitte</t>
  </si>
  <si>
    <t>1RN17CS124</t>
  </si>
  <si>
    <t>LOHITH B B</t>
  </si>
  <si>
    <t>1RN17CS125</t>
  </si>
  <si>
    <t>EMAZZ</t>
  </si>
  <si>
    <t>MARK STEEV N</t>
  </si>
  <si>
    <t>1RN17CS126</t>
  </si>
  <si>
    <t>VASANTH MANJUNATH M</t>
  </si>
  <si>
    <t>1RN17CS127</t>
  </si>
  <si>
    <t>SUMA B B</t>
  </si>
  <si>
    <t>1RN17CS128</t>
  </si>
  <si>
    <t>MALLESH H S</t>
  </si>
  <si>
    <t>1RN17CS130</t>
  </si>
  <si>
    <t>SWATHI K N</t>
  </si>
  <si>
    <t>1RN17CS423</t>
  </si>
  <si>
    <t>VINODH G</t>
  </si>
  <si>
    <t>1RN18CS400</t>
  </si>
  <si>
    <t>APOORVA B S</t>
  </si>
  <si>
    <t>1RN18CS401</t>
  </si>
  <si>
    <t>BHARATH Y G</t>
  </si>
  <si>
    <t>1RN18CS402</t>
  </si>
  <si>
    <t>CHANDANA U</t>
  </si>
  <si>
    <t>DevTools</t>
  </si>
  <si>
    <t>1RN18CS403</t>
  </si>
  <si>
    <t>HEMALATHA</t>
  </si>
  <si>
    <t>1RN18CS404</t>
  </si>
  <si>
    <t>INDUSHREE M PATIL</t>
  </si>
  <si>
    <t>1RN18CS405</t>
  </si>
  <si>
    <t>JAYANTH KUMAR M</t>
  </si>
  <si>
    <t>1RN18CS406</t>
  </si>
  <si>
    <t>NISARGA JAYAPRAKASH</t>
  </si>
  <si>
    <t>Codeproofs Pvt Ltd</t>
  </si>
  <si>
    <t>1RN18CS407</t>
  </si>
  <si>
    <t>NISHITHA M S GOWDA</t>
  </si>
  <si>
    <t>1RN18CS408</t>
  </si>
  <si>
    <t>PAVAN KUMAR B</t>
  </si>
  <si>
    <t>1RN18CS409</t>
  </si>
  <si>
    <t>POOJASHREE T S</t>
  </si>
  <si>
    <t>1RN18CS410</t>
  </si>
  <si>
    <t>POOJITHA N</t>
  </si>
  <si>
    <t>1RN18CS411</t>
  </si>
  <si>
    <t>POORNIMA M</t>
  </si>
  <si>
    <t>1RN18CS412</t>
  </si>
  <si>
    <t>EMAZZ,Torry Haris Integration Solutions</t>
  </si>
  <si>
    <t>PRAJWAL S R</t>
  </si>
  <si>
    <t>1RN18CS413</t>
  </si>
  <si>
    <t>PRASANNA KUMAR M</t>
  </si>
  <si>
    <t>1RN18CS414</t>
  </si>
  <si>
    <t>RAJESHWARI M</t>
  </si>
  <si>
    <t>1RN18CS415</t>
  </si>
  <si>
    <t>ROOPA M</t>
  </si>
  <si>
    <t>1RN18CS416</t>
  </si>
  <si>
    <t>SANJAY V MALADKER</t>
  </si>
  <si>
    <t>1RN18CS417</t>
  </si>
  <si>
    <t>SOUNDARYA N SINDHE</t>
  </si>
  <si>
    <t>1RN18CS418</t>
  </si>
  <si>
    <t>SUMANTH K J</t>
  </si>
  <si>
    <t>1RN18CS419</t>
  </si>
  <si>
    <t>SUSHMA B</t>
  </si>
  <si>
    <t>1RN18CS421</t>
  </si>
  <si>
    <t>TEJAS G</t>
  </si>
  <si>
    <t>Mindtree,Can Fin Homes</t>
  </si>
  <si>
    <t>1RN18CS422</t>
  </si>
  <si>
    <t>YASHASWINI N S</t>
  </si>
  <si>
    <t>1RN18CS423</t>
  </si>
  <si>
    <t>YASHWANTH S</t>
  </si>
  <si>
    <t>07.11.1999</t>
  </si>
  <si>
    <t>01.04.1999</t>
  </si>
  <si>
    <t>15.02.1999</t>
  </si>
  <si>
    <t>HINDU/     Bunts</t>
  </si>
  <si>
    <t>HINDU/      Adi-Karnataka</t>
  </si>
  <si>
    <t>16.07.1999</t>
  </si>
  <si>
    <t>HINDU/       Kamma Naidu</t>
  </si>
  <si>
    <t>HINDU/       Vokkaliga</t>
  </si>
  <si>
    <t>09.09.1999</t>
  </si>
  <si>
    <t>HINDU/     Nair</t>
  </si>
  <si>
    <t>28.05.1998</t>
  </si>
  <si>
    <t>Andhra      Pradesh</t>
  </si>
  <si>
    <t>MUSLIM/    Dudekula</t>
  </si>
  <si>
    <t>17.10.1999</t>
  </si>
  <si>
    <t>10.03.1999</t>
  </si>
  <si>
    <t>26.03.1998</t>
  </si>
  <si>
    <t>22352G55</t>
  </si>
  <si>
    <t>18.11.1999</t>
  </si>
  <si>
    <t>Tamilnadu</t>
  </si>
  <si>
    <t xml:space="preserve">HINDU/    Kamma Naidu                     </t>
  </si>
  <si>
    <t>Accenture,Synamedia ,Cognizant</t>
  </si>
  <si>
    <t>Perc2</t>
  </si>
  <si>
    <t>Perc1</t>
  </si>
  <si>
    <t>Perc5</t>
  </si>
  <si>
    <t>Perc8</t>
  </si>
  <si>
    <t>Perc3</t>
  </si>
  <si>
    <t>Perc4</t>
  </si>
  <si>
    <t>Perc6</t>
  </si>
  <si>
    <t>Perc7</t>
  </si>
  <si>
    <t>Result1</t>
  </si>
  <si>
    <t>Result2</t>
  </si>
  <si>
    <t>CGPA</t>
  </si>
  <si>
    <t>Result3</t>
  </si>
  <si>
    <t>Result4</t>
  </si>
  <si>
    <t>Result6</t>
  </si>
  <si>
    <t>Result7</t>
  </si>
  <si>
    <t>Result8</t>
  </si>
  <si>
    <t>Number of Job Offers</t>
  </si>
  <si>
    <t>Gender</t>
  </si>
  <si>
    <t>Male</t>
  </si>
  <si>
    <t>Female</t>
  </si>
  <si>
    <t>State</t>
  </si>
  <si>
    <t>Uttar Pradesh</t>
  </si>
  <si>
    <t>Madhya Pradesh</t>
  </si>
  <si>
    <t>Madhya 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</si>
</sst>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3"/>
  <sheetViews>
    <sheetView tabSelected="1" topLeftCell="B139" zoomScale="103" zoomScaleNormal="115" workbookViewId="0">
      <selection activeCell="G34" sqref="G34"/>
    </sheetView>
  </sheetViews>
  <sheetFormatPr defaultColWidth="8.77734375" defaultRowHeight="14.4" x14ac:dyDescent="0.3"/>
  <cols>
    <col min="1" max="1" width="16.44140625" bestFit="1" customWidth="1"/>
    <col min="2" max="2" width="42.5546875" bestFit="1" customWidth="1"/>
    <col min="3" max="3" width="57" bestFit="1" customWidth="1"/>
    <col min="4" max="4" width="19.44140625" bestFit="1" customWidth="1"/>
    <col min="5" max="5" width="12.5546875" bestFit="1" customWidth="1"/>
    <col min="6" max="6" width="16" bestFit="1" customWidth="1"/>
    <col min="7" max="7" width="39.21875" bestFit="1" customWidth="1"/>
    <col min="8" max="8" width="16" bestFit="1" customWidth="1"/>
    <col min="9" max="9" width="36.5546875" bestFit="1" customWidth="1"/>
    <col min="10" max="10" width="11.5546875" bestFit="1" customWidth="1"/>
    <col min="11" max="11" width="10.88671875" bestFit="1" customWidth="1"/>
    <col min="12" max="12" width="34.77734375" bestFit="1" customWidth="1"/>
    <col min="13" max="14" width="13.44140625" style="2" bestFit="1" customWidth="1"/>
    <col min="15" max="15" width="12.33203125" bestFit="1" customWidth="1"/>
    <col min="16" max="16" width="8.109375" style="2" bestFit="1" customWidth="1"/>
    <col min="17" max="17" width="9.77734375" style="2" bestFit="1" customWidth="1"/>
    <col min="18" max="18" width="12.6640625" bestFit="1" customWidth="1"/>
    <col min="19" max="20" width="13.44140625" style="2" bestFit="1" customWidth="1"/>
    <col min="21" max="21" width="11.44140625" bestFit="1" customWidth="1"/>
    <col min="22" max="22" width="8.109375" style="2" bestFit="1" customWidth="1"/>
    <col min="23" max="23" width="9.77734375" style="2" bestFit="1" customWidth="1"/>
    <col min="24" max="24" width="11.44140625" bestFit="1" customWidth="1"/>
    <col min="25" max="25" width="8.109375" style="2" bestFit="1" customWidth="1"/>
    <col min="26" max="26" width="9.77734375" style="2" bestFit="1" customWidth="1"/>
    <col min="27" max="27" width="10.109375" customWidth="1"/>
    <col min="28" max="28" width="8.109375" style="2" bestFit="1" customWidth="1"/>
    <col min="29" max="29" width="9.77734375" style="2" bestFit="1" customWidth="1"/>
    <col min="30" max="30" width="11.44140625" bestFit="1" customWidth="1"/>
    <col min="31" max="31" width="8.109375" style="2" bestFit="1" customWidth="1"/>
    <col min="32" max="32" width="9.77734375" style="2" bestFit="1" customWidth="1"/>
    <col min="33" max="33" width="11.44140625" bestFit="1" customWidth="1"/>
    <col min="34" max="34" width="13.44140625" style="2" customWidth="1"/>
    <col min="35" max="35" width="13.44140625" style="2" bestFit="1" customWidth="1"/>
    <col min="36" max="36" width="11.44140625" bestFit="1" customWidth="1"/>
    <col min="37" max="37" width="8.77734375" style="2"/>
  </cols>
  <sheetData>
    <row r="1" spans="1:37" x14ac:dyDescent="0.3">
      <c r="A1" s="1" t="s">
        <v>0</v>
      </c>
      <c r="B1" s="1" t="s">
        <v>16</v>
      </c>
      <c r="C1" s="1" t="s">
        <v>1</v>
      </c>
      <c r="D1" s="1" t="s">
        <v>641</v>
      </c>
      <c r="E1" s="1" t="s">
        <v>642</v>
      </c>
      <c r="F1" s="1" t="s">
        <v>2</v>
      </c>
      <c r="G1" s="1" t="s">
        <v>645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3" t="s">
        <v>626</v>
      </c>
      <c r="N1" s="3" t="s">
        <v>9</v>
      </c>
      <c r="O1" s="1" t="s">
        <v>633</v>
      </c>
      <c r="P1" s="3" t="s">
        <v>625</v>
      </c>
      <c r="Q1" s="3" t="s">
        <v>8</v>
      </c>
      <c r="R1" s="1" t="s">
        <v>634</v>
      </c>
      <c r="S1" s="3" t="s">
        <v>629</v>
      </c>
      <c r="T1" s="3" t="s">
        <v>13</v>
      </c>
      <c r="U1" s="1" t="s">
        <v>636</v>
      </c>
      <c r="V1" s="3" t="s">
        <v>630</v>
      </c>
      <c r="W1" s="3" t="s">
        <v>14</v>
      </c>
      <c r="X1" s="1" t="s">
        <v>637</v>
      </c>
      <c r="Y1" s="3" t="s">
        <v>627</v>
      </c>
      <c r="Z1" s="3" t="s">
        <v>11</v>
      </c>
      <c r="AA1" s="1" t="s">
        <v>10</v>
      </c>
      <c r="AB1" s="3" t="s">
        <v>631</v>
      </c>
      <c r="AC1" s="3" t="s">
        <v>15</v>
      </c>
      <c r="AD1" s="1" t="s">
        <v>638</v>
      </c>
      <c r="AE1" s="3" t="s">
        <v>632</v>
      </c>
      <c r="AF1" s="3" t="s">
        <v>17</v>
      </c>
      <c r="AG1" s="1" t="s">
        <v>639</v>
      </c>
      <c r="AH1" s="3" t="s">
        <v>628</v>
      </c>
      <c r="AI1" s="3" t="s">
        <v>12</v>
      </c>
      <c r="AJ1" s="1" t="s">
        <v>640</v>
      </c>
      <c r="AK1" s="3" t="s">
        <v>635</v>
      </c>
    </row>
    <row r="2" spans="1:37" x14ac:dyDescent="0.3">
      <c r="A2" t="s">
        <v>20</v>
      </c>
      <c r="B2" t="s">
        <v>28</v>
      </c>
      <c r="C2" t="s">
        <v>21</v>
      </c>
      <c r="D2">
        <f>IF(C2="", 0, LEN(C2)-LEN(SUBSTITUTE(C2, ",", ""))+1)</f>
        <v>3</v>
      </c>
      <c r="E2" t="s">
        <v>643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8343</v>
      </c>
      <c r="M2" s="2">
        <v>76.714285714285708</v>
      </c>
      <c r="N2" s="2">
        <v>8.4214285714285708</v>
      </c>
      <c r="O2" t="s">
        <v>19</v>
      </c>
      <c r="P2" s="2">
        <v>75.5</v>
      </c>
      <c r="Q2" s="2">
        <v>8.3000000000000007</v>
      </c>
      <c r="R2" t="s">
        <v>19</v>
      </c>
      <c r="S2" s="2">
        <v>71.529411764705884</v>
      </c>
      <c r="T2" s="2">
        <v>7.9029411764705886</v>
      </c>
      <c r="U2" t="s">
        <v>19</v>
      </c>
      <c r="V2" s="2">
        <v>60.71</v>
      </c>
      <c r="W2" s="2">
        <v>6.8209999999999997</v>
      </c>
      <c r="X2" t="s">
        <v>19</v>
      </c>
      <c r="Y2" s="2">
        <v>64.125</v>
      </c>
      <c r="Z2" s="2">
        <v>7.1624999999999996</v>
      </c>
      <c r="AA2" t="s">
        <v>19</v>
      </c>
      <c r="AB2" s="2">
        <v>77</v>
      </c>
      <c r="AC2" s="2">
        <v>8.4499999999999993</v>
      </c>
      <c r="AD2" t="s">
        <v>19</v>
      </c>
      <c r="AE2" s="2">
        <v>69.78</v>
      </c>
      <c r="AF2" s="2">
        <v>7.7279999999999998</v>
      </c>
      <c r="AG2" t="s">
        <v>19</v>
      </c>
      <c r="AH2" s="2">
        <v>83.428571428571431</v>
      </c>
      <c r="AI2" s="2">
        <v>9.0928571428571434</v>
      </c>
      <c r="AJ2" t="s">
        <v>19</v>
      </c>
      <c r="AK2" s="2">
        <f>AVERAGE(N2,Q2,T2,W2,Z2,AC2,AF2,AI2)</f>
        <v>7.9848408613445381</v>
      </c>
    </row>
    <row r="3" spans="1:37" x14ac:dyDescent="0.3">
      <c r="A3" t="s">
        <v>29</v>
      </c>
      <c r="B3" t="s">
        <v>30</v>
      </c>
      <c r="C3" t="s">
        <v>31</v>
      </c>
      <c r="D3">
        <f t="shared" ref="D3:D66" si="0">IF(C3="", 0, LEN(C3)-LEN(SUBSTITUTE(C3, ",", ""))+1)</f>
        <v>3</v>
      </c>
      <c r="E3" t="s">
        <v>643</v>
      </c>
      <c r="F3" t="s">
        <v>32</v>
      </c>
      <c r="G3" t="s">
        <v>23</v>
      </c>
      <c r="H3" t="s">
        <v>24</v>
      </c>
      <c r="I3" t="s">
        <v>33</v>
      </c>
      <c r="J3" t="s">
        <v>26</v>
      </c>
      <c r="K3" t="s">
        <v>27</v>
      </c>
      <c r="L3">
        <v>4275</v>
      </c>
      <c r="M3" s="2">
        <v>85.428571428571431</v>
      </c>
      <c r="N3" s="2">
        <v>9.2928571428571427</v>
      </c>
      <c r="O3" t="s">
        <v>19</v>
      </c>
      <c r="P3" s="2">
        <v>82.625</v>
      </c>
      <c r="Q3" s="2">
        <v>9.0124999999999993</v>
      </c>
      <c r="R3" t="s">
        <v>19</v>
      </c>
      <c r="S3" s="2">
        <v>84.235294117647058</v>
      </c>
      <c r="T3" s="2">
        <v>9.1735294117647062</v>
      </c>
      <c r="U3" t="s">
        <v>19</v>
      </c>
      <c r="V3" s="2">
        <v>74.59</v>
      </c>
      <c r="W3" s="2">
        <v>8.2089999999999996</v>
      </c>
      <c r="X3" t="s">
        <v>18</v>
      </c>
      <c r="Y3" s="2">
        <v>71.75</v>
      </c>
      <c r="Z3" s="2">
        <v>7.9249999999999998</v>
      </c>
      <c r="AA3" t="s">
        <v>19</v>
      </c>
      <c r="AB3" s="2">
        <v>81.25</v>
      </c>
      <c r="AC3" s="2">
        <v>8.875</v>
      </c>
      <c r="AD3" t="s">
        <v>19</v>
      </c>
      <c r="AE3" s="2">
        <v>69.67</v>
      </c>
      <c r="AF3" s="2">
        <v>7.7170000000000014</v>
      </c>
      <c r="AG3" t="s">
        <v>19</v>
      </c>
      <c r="AH3" s="2">
        <v>80.857142857142861</v>
      </c>
      <c r="AI3" s="2">
        <v>8.8357142857142854</v>
      </c>
      <c r="AJ3" t="s">
        <v>19</v>
      </c>
      <c r="AK3" s="2">
        <f t="shared" ref="AK3:AK66" si="1">AVERAGE(N3,Q3,T3,W3,Z3,AC3,AF3,AI3)</f>
        <v>8.6300751050420157</v>
      </c>
    </row>
    <row r="4" spans="1:37" x14ac:dyDescent="0.3">
      <c r="A4" t="s">
        <v>34</v>
      </c>
      <c r="B4" t="s">
        <v>42</v>
      </c>
      <c r="C4" t="s">
        <v>35</v>
      </c>
      <c r="D4">
        <f t="shared" si="0"/>
        <v>1</v>
      </c>
      <c r="E4" t="s">
        <v>643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>
        <v>21629</v>
      </c>
      <c r="M4" s="2">
        <v>75.714285714285708</v>
      </c>
      <c r="N4" s="2">
        <v>8.3214285714285712</v>
      </c>
      <c r="O4" t="s">
        <v>19</v>
      </c>
      <c r="P4" s="2">
        <v>75.125</v>
      </c>
      <c r="Q4" s="2">
        <v>8.2624999999999993</v>
      </c>
      <c r="R4" t="s">
        <v>19</v>
      </c>
      <c r="S4" s="2">
        <v>71.17647058823529</v>
      </c>
      <c r="T4" s="2">
        <v>7.867647058823529</v>
      </c>
      <c r="U4" t="s">
        <v>19</v>
      </c>
      <c r="V4" s="2">
        <v>67.77000000000001</v>
      </c>
      <c r="W4" s="2">
        <v>7.527000000000001</v>
      </c>
      <c r="X4" t="s">
        <v>19</v>
      </c>
      <c r="Y4" s="2">
        <v>73.25</v>
      </c>
      <c r="Z4" s="2">
        <v>8.0749999999999993</v>
      </c>
      <c r="AA4" t="s">
        <v>19</v>
      </c>
      <c r="AB4" s="2">
        <v>82.375</v>
      </c>
      <c r="AC4" s="2">
        <v>8.9875000000000007</v>
      </c>
      <c r="AD4" t="s">
        <v>19</v>
      </c>
      <c r="AE4" s="2">
        <v>70.56</v>
      </c>
      <c r="AF4" s="2">
        <v>7.806</v>
      </c>
      <c r="AG4" t="s">
        <v>19</v>
      </c>
      <c r="AH4" s="2">
        <v>86.285714285714292</v>
      </c>
      <c r="AI4" s="2">
        <v>9.3785714285714299</v>
      </c>
      <c r="AJ4" t="s">
        <v>19</v>
      </c>
      <c r="AK4" s="2">
        <f t="shared" si="1"/>
        <v>8.2782058823529407</v>
      </c>
    </row>
    <row r="5" spans="1:37" x14ac:dyDescent="0.3">
      <c r="A5" t="s">
        <v>43</v>
      </c>
      <c r="B5" t="s">
        <v>47</v>
      </c>
      <c r="C5" t="s">
        <v>44</v>
      </c>
      <c r="D5">
        <f t="shared" si="0"/>
        <v>3</v>
      </c>
      <c r="E5" t="s">
        <v>643</v>
      </c>
      <c r="F5" t="s">
        <v>45</v>
      </c>
      <c r="G5" t="s">
        <v>646</v>
      </c>
      <c r="H5" t="s">
        <v>24</v>
      </c>
      <c r="I5" t="s">
        <v>46</v>
      </c>
      <c r="J5" t="s">
        <v>26</v>
      </c>
      <c r="K5" t="s">
        <v>27</v>
      </c>
      <c r="L5">
        <v>9605</v>
      </c>
      <c r="M5" s="2">
        <v>86.142857142857139</v>
      </c>
      <c r="N5" s="2">
        <v>9.3642857142857139</v>
      </c>
      <c r="O5" t="s">
        <v>19</v>
      </c>
      <c r="P5" s="2">
        <v>85</v>
      </c>
      <c r="Q5" s="2">
        <v>9.25</v>
      </c>
      <c r="R5" t="s">
        <v>19</v>
      </c>
      <c r="S5" s="2">
        <v>79.17647058823529</v>
      </c>
      <c r="T5" s="2">
        <v>8.6676470588235297</v>
      </c>
      <c r="U5" t="s">
        <v>19</v>
      </c>
      <c r="V5" s="2">
        <v>78.48</v>
      </c>
      <c r="W5" s="2">
        <v>8.5980000000000008</v>
      </c>
      <c r="X5" t="s">
        <v>19</v>
      </c>
      <c r="Y5" s="2">
        <v>72.125</v>
      </c>
      <c r="Z5" s="2">
        <v>7.9625000000000004</v>
      </c>
      <c r="AA5" t="s">
        <v>19</v>
      </c>
      <c r="AB5" s="2">
        <v>81</v>
      </c>
      <c r="AC5" s="2">
        <v>8.85</v>
      </c>
      <c r="AD5" t="s">
        <v>19</v>
      </c>
      <c r="AE5" s="2">
        <v>74.78</v>
      </c>
      <c r="AF5" s="2">
        <v>8.2279999999999998</v>
      </c>
      <c r="AG5" t="s">
        <v>19</v>
      </c>
      <c r="AH5" s="2">
        <v>86.571428571428569</v>
      </c>
      <c r="AI5" s="2">
        <v>9.4071428571428566</v>
      </c>
      <c r="AJ5" t="s">
        <v>19</v>
      </c>
      <c r="AK5" s="2">
        <f t="shared" si="1"/>
        <v>8.7909469537815124</v>
      </c>
    </row>
    <row r="6" spans="1:37" x14ac:dyDescent="0.3">
      <c r="A6" t="s">
        <v>48</v>
      </c>
      <c r="B6" t="s">
        <v>49</v>
      </c>
      <c r="D6">
        <f t="shared" si="0"/>
        <v>0</v>
      </c>
      <c r="E6" t="s">
        <v>643</v>
      </c>
      <c r="F6" t="s">
        <v>604</v>
      </c>
      <c r="G6" t="s">
        <v>37</v>
      </c>
      <c r="H6" t="s">
        <v>38</v>
      </c>
      <c r="I6" t="s">
        <v>176</v>
      </c>
      <c r="J6" t="s">
        <v>26</v>
      </c>
      <c r="K6" t="s">
        <v>124</v>
      </c>
      <c r="L6">
        <v>49782</v>
      </c>
      <c r="M6" s="2">
        <v>51</v>
      </c>
      <c r="N6" s="2">
        <v>5.85</v>
      </c>
      <c r="O6" t="s">
        <v>18</v>
      </c>
      <c r="P6" s="2">
        <v>56.875</v>
      </c>
      <c r="Q6" s="2">
        <v>6.4375</v>
      </c>
      <c r="R6" t="s">
        <v>18</v>
      </c>
      <c r="AK6" s="2">
        <f t="shared" si="1"/>
        <v>6.1437499999999998</v>
      </c>
    </row>
    <row r="7" spans="1:37" x14ac:dyDescent="0.3">
      <c r="A7" t="s">
        <v>50</v>
      </c>
      <c r="B7" t="s">
        <v>51</v>
      </c>
      <c r="C7" t="s">
        <v>52</v>
      </c>
      <c r="D7">
        <f t="shared" si="0"/>
        <v>5</v>
      </c>
      <c r="E7" t="s">
        <v>643</v>
      </c>
      <c r="F7" t="s">
        <v>53</v>
      </c>
      <c r="G7" t="s">
        <v>54</v>
      </c>
      <c r="H7" t="s">
        <v>24</v>
      </c>
      <c r="I7" t="s">
        <v>55</v>
      </c>
      <c r="J7" t="s">
        <v>26</v>
      </c>
      <c r="K7" t="s">
        <v>27</v>
      </c>
      <c r="L7">
        <v>7068</v>
      </c>
      <c r="M7" s="2">
        <v>91.142857142857153</v>
      </c>
      <c r="N7" s="2">
        <v>9.8642857142857157</v>
      </c>
      <c r="O7" t="s">
        <v>19</v>
      </c>
      <c r="P7" s="2">
        <v>86.75</v>
      </c>
      <c r="Q7" s="2">
        <v>9.4250000000000007</v>
      </c>
      <c r="R7" t="s">
        <v>19</v>
      </c>
      <c r="S7" s="2">
        <v>86.588235294117652</v>
      </c>
      <c r="T7" s="2">
        <v>9.4088235294117659</v>
      </c>
      <c r="U7" t="s">
        <v>19</v>
      </c>
      <c r="V7" s="2">
        <v>85.53</v>
      </c>
      <c r="W7" s="2">
        <v>9.3030000000000008</v>
      </c>
      <c r="X7" t="s">
        <v>19</v>
      </c>
      <c r="Y7" s="2">
        <v>84.375</v>
      </c>
      <c r="Z7" s="2">
        <v>9.1875</v>
      </c>
      <c r="AA7" t="s">
        <v>19</v>
      </c>
      <c r="AB7" s="2">
        <v>89.75</v>
      </c>
      <c r="AC7" s="2">
        <v>9.7249999999999996</v>
      </c>
      <c r="AD7" t="s">
        <v>19</v>
      </c>
      <c r="AE7" s="2">
        <v>77.12</v>
      </c>
      <c r="AF7" s="2">
        <v>8.4619999999999997</v>
      </c>
      <c r="AG7" t="s">
        <v>19</v>
      </c>
      <c r="AH7" s="2">
        <v>90</v>
      </c>
      <c r="AI7" s="2">
        <v>9.75</v>
      </c>
      <c r="AJ7" t="s">
        <v>19</v>
      </c>
      <c r="AK7" s="2">
        <f t="shared" si="1"/>
        <v>9.3907011554621853</v>
      </c>
    </row>
    <row r="8" spans="1:37" x14ac:dyDescent="0.3">
      <c r="A8" t="s">
        <v>56</v>
      </c>
      <c r="B8" t="s">
        <v>57</v>
      </c>
      <c r="C8" t="s">
        <v>58</v>
      </c>
      <c r="D8">
        <f t="shared" si="0"/>
        <v>2</v>
      </c>
      <c r="E8" t="s">
        <v>643</v>
      </c>
      <c r="F8" t="s">
        <v>59</v>
      </c>
      <c r="G8" t="s">
        <v>60</v>
      </c>
      <c r="H8" t="s">
        <v>38</v>
      </c>
      <c r="I8" t="s">
        <v>61</v>
      </c>
      <c r="J8" t="s">
        <v>62</v>
      </c>
      <c r="K8" t="s">
        <v>41</v>
      </c>
      <c r="L8">
        <v>7492</v>
      </c>
      <c r="M8" s="2">
        <v>87.714285714285708</v>
      </c>
      <c r="N8" s="2">
        <v>9.5214285714285705</v>
      </c>
      <c r="O8" t="s">
        <v>19</v>
      </c>
      <c r="P8" s="2">
        <v>76.625</v>
      </c>
      <c r="Q8" s="2">
        <v>8.4124999999999996</v>
      </c>
      <c r="R8" t="s">
        <v>19</v>
      </c>
      <c r="S8" s="2">
        <v>76</v>
      </c>
      <c r="T8" s="2">
        <v>8.35</v>
      </c>
      <c r="U8" t="s">
        <v>19</v>
      </c>
      <c r="V8" s="2">
        <v>79.89</v>
      </c>
      <c r="W8" s="2">
        <v>8.7390000000000008</v>
      </c>
      <c r="X8" t="s">
        <v>19</v>
      </c>
      <c r="Y8" s="2">
        <v>78.875</v>
      </c>
      <c r="Z8" s="2">
        <v>8.6374999999999993</v>
      </c>
      <c r="AA8" t="s">
        <v>19</v>
      </c>
      <c r="AB8" s="2">
        <v>86.125</v>
      </c>
      <c r="AC8" s="2">
        <v>9.3625000000000007</v>
      </c>
      <c r="AD8" t="s">
        <v>19</v>
      </c>
      <c r="AE8" s="2">
        <v>75.34</v>
      </c>
      <c r="AF8" s="2">
        <v>8.2840000000000007</v>
      </c>
      <c r="AG8" t="s">
        <v>19</v>
      </c>
      <c r="AH8" s="2">
        <v>87.285714285714292</v>
      </c>
      <c r="AI8" s="2">
        <v>9.4785714285714295</v>
      </c>
      <c r="AJ8" t="s">
        <v>19</v>
      </c>
      <c r="AK8" s="2">
        <f t="shared" si="1"/>
        <v>8.8481874999999999</v>
      </c>
    </row>
    <row r="9" spans="1:37" x14ac:dyDescent="0.3">
      <c r="A9" t="s">
        <v>64</v>
      </c>
      <c r="B9" t="s">
        <v>69</v>
      </c>
      <c r="C9" t="s">
        <v>65</v>
      </c>
      <c r="D9">
        <f t="shared" si="0"/>
        <v>1</v>
      </c>
      <c r="E9" t="s">
        <v>643</v>
      </c>
      <c r="F9" t="s">
        <v>66</v>
      </c>
      <c r="G9" t="s">
        <v>37</v>
      </c>
      <c r="H9" t="s">
        <v>38</v>
      </c>
      <c r="I9" t="s">
        <v>67</v>
      </c>
      <c r="J9" t="s">
        <v>68</v>
      </c>
      <c r="K9" t="s">
        <v>41</v>
      </c>
      <c r="L9">
        <v>102558</v>
      </c>
      <c r="M9" s="2">
        <v>62.142857142857153</v>
      </c>
      <c r="N9" s="2">
        <v>6.9642857142857144</v>
      </c>
      <c r="O9" t="s">
        <v>19</v>
      </c>
      <c r="P9" s="2">
        <v>48</v>
      </c>
      <c r="Q9" s="2">
        <v>5.55</v>
      </c>
      <c r="R9" t="s">
        <v>18</v>
      </c>
      <c r="S9" s="2">
        <v>56.117647058823529</v>
      </c>
      <c r="T9" s="2">
        <v>6.3617647058823534</v>
      </c>
      <c r="U9" t="s">
        <v>19</v>
      </c>
      <c r="V9" s="2">
        <v>58.71</v>
      </c>
      <c r="W9" s="2">
        <v>6.6210000000000004</v>
      </c>
      <c r="X9" t="s">
        <v>19</v>
      </c>
      <c r="Y9" s="2">
        <v>53.625</v>
      </c>
      <c r="Z9" s="2">
        <v>6.1124999999999998</v>
      </c>
      <c r="AA9" t="s">
        <v>19</v>
      </c>
      <c r="AB9" s="2">
        <v>72.5</v>
      </c>
      <c r="AC9" s="2">
        <v>8</v>
      </c>
      <c r="AD9" t="s">
        <v>19</v>
      </c>
      <c r="AE9" s="2">
        <v>69.34</v>
      </c>
      <c r="AF9" s="2">
        <v>7.6840000000000002</v>
      </c>
      <c r="AG9" t="s">
        <v>19</v>
      </c>
      <c r="AH9" s="2">
        <v>83.142857142857139</v>
      </c>
      <c r="AI9" s="2">
        <v>9.0642857142857132</v>
      </c>
      <c r="AJ9" t="s">
        <v>19</v>
      </c>
      <c r="AK9" s="2">
        <f t="shared" si="1"/>
        <v>7.0447295168067221</v>
      </c>
    </row>
    <row r="10" spans="1:37" x14ac:dyDescent="0.3">
      <c r="A10" t="s">
        <v>70</v>
      </c>
      <c r="B10" t="s">
        <v>71</v>
      </c>
      <c r="C10" t="s">
        <v>72</v>
      </c>
      <c r="D10">
        <f t="shared" si="0"/>
        <v>2</v>
      </c>
      <c r="E10" t="s">
        <v>643</v>
      </c>
      <c r="F10" t="s">
        <v>73</v>
      </c>
      <c r="G10" t="s">
        <v>647</v>
      </c>
      <c r="H10" t="s">
        <v>24</v>
      </c>
      <c r="I10" t="s">
        <v>46</v>
      </c>
      <c r="J10" t="s">
        <v>26</v>
      </c>
      <c r="K10" t="s">
        <v>27</v>
      </c>
      <c r="L10">
        <v>3283</v>
      </c>
      <c r="M10" s="2">
        <v>85.714285714285708</v>
      </c>
      <c r="N10" s="2">
        <v>9.3214285714285712</v>
      </c>
      <c r="O10" t="s">
        <v>19</v>
      </c>
      <c r="P10" s="2">
        <v>83.5</v>
      </c>
      <c r="Q10" s="2">
        <v>9.1</v>
      </c>
      <c r="R10" t="s">
        <v>19</v>
      </c>
      <c r="S10" s="2">
        <v>81.882352941176464</v>
      </c>
      <c r="T10" s="2">
        <v>8.9382352941176464</v>
      </c>
      <c r="U10" t="s">
        <v>19</v>
      </c>
      <c r="V10" s="2">
        <v>76.240000000000009</v>
      </c>
      <c r="W10" s="2">
        <v>8.3740000000000006</v>
      </c>
      <c r="X10" t="s">
        <v>19</v>
      </c>
      <c r="Y10" s="2">
        <v>79.375</v>
      </c>
      <c r="Z10" s="2">
        <v>8.6875</v>
      </c>
      <c r="AA10" t="s">
        <v>19</v>
      </c>
      <c r="AB10" s="2">
        <v>86.875</v>
      </c>
      <c r="AC10" s="2">
        <v>9.4375</v>
      </c>
      <c r="AD10" t="s">
        <v>19</v>
      </c>
      <c r="AE10" s="2">
        <v>77.67</v>
      </c>
      <c r="AF10" s="2">
        <v>8.5169999999999995</v>
      </c>
      <c r="AG10" t="s">
        <v>19</v>
      </c>
      <c r="AH10" s="2">
        <v>90.285714285714292</v>
      </c>
      <c r="AI10" s="2">
        <v>9.7785714285714285</v>
      </c>
      <c r="AJ10" t="s">
        <v>19</v>
      </c>
      <c r="AK10" s="2">
        <f t="shared" si="1"/>
        <v>9.019279411764705</v>
      </c>
    </row>
    <row r="11" spans="1:37" x14ac:dyDescent="0.3">
      <c r="A11" t="s">
        <v>74</v>
      </c>
      <c r="B11" t="s">
        <v>75</v>
      </c>
      <c r="C11" t="s">
        <v>76</v>
      </c>
      <c r="D11">
        <f t="shared" si="0"/>
        <v>5</v>
      </c>
      <c r="E11" t="s">
        <v>644</v>
      </c>
      <c r="F11" t="s">
        <v>77</v>
      </c>
      <c r="G11" t="s">
        <v>37</v>
      </c>
      <c r="H11" t="s">
        <v>38</v>
      </c>
      <c r="I11" t="s">
        <v>78</v>
      </c>
      <c r="J11" t="s">
        <v>26</v>
      </c>
      <c r="K11" t="s">
        <v>27</v>
      </c>
      <c r="L11">
        <v>5417</v>
      </c>
      <c r="M11" s="2">
        <v>83.285714285714292</v>
      </c>
      <c r="N11" s="2">
        <v>9.0785714285714292</v>
      </c>
      <c r="O11" t="s">
        <v>19</v>
      </c>
      <c r="P11" s="2">
        <v>89.125</v>
      </c>
      <c r="Q11" s="2">
        <v>9.6624999999999996</v>
      </c>
      <c r="R11" t="s">
        <v>19</v>
      </c>
      <c r="S11" s="2">
        <v>86.117647058823536</v>
      </c>
      <c r="T11" s="2">
        <v>9.3617647058823543</v>
      </c>
      <c r="U11" t="s">
        <v>19</v>
      </c>
      <c r="V11" s="2">
        <v>80.95</v>
      </c>
      <c r="W11" s="2">
        <v>8.8450000000000006</v>
      </c>
      <c r="X11" t="s">
        <v>19</v>
      </c>
      <c r="Y11" s="2">
        <v>78.25</v>
      </c>
      <c r="Z11" s="2">
        <v>8.5749999999999993</v>
      </c>
      <c r="AA11" t="s">
        <v>19</v>
      </c>
      <c r="AB11" s="2">
        <v>83.75</v>
      </c>
      <c r="AC11" s="2">
        <v>9.125</v>
      </c>
      <c r="AD11" t="s">
        <v>19</v>
      </c>
      <c r="AE11" s="2">
        <v>73.45</v>
      </c>
      <c r="AF11" s="2">
        <v>8.0950000000000006</v>
      </c>
      <c r="AG11" t="s">
        <v>19</v>
      </c>
      <c r="AH11" s="2">
        <v>89.714285714285708</v>
      </c>
      <c r="AI11" s="2">
        <v>9.7214285714285715</v>
      </c>
      <c r="AJ11" t="s">
        <v>19</v>
      </c>
      <c r="AK11" s="2">
        <f t="shared" si="1"/>
        <v>9.0580330882352946</v>
      </c>
    </row>
    <row r="12" spans="1:37" x14ac:dyDescent="0.3">
      <c r="A12" t="s">
        <v>79</v>
      </c>
      <c r="B12" t="s">
        <v>80</v>
      </c>
      <c r="C12" t="s">
        <v>81</v>
      </c>
      <c r="D12">
        <f t="shared" si="0"/>
        <v>3</v>
      </c>
      <c r="E12" t="s">
        <v>643</v>
      </c>
      <c r="F12" t="s">
        <v>82</v>
      </c>
      <c r="G12" t="s">
        <v>83</v>
      </c>
      <c r="H12" t="s">
        <v>24</v>
      </c>
      <c r="I12" t="s">
        <v>84</v>
      </c>
      <c r="J12" t="s">
        <v>26</v>
      </c>
      <c r="K12" t="s">
        <v>27</v>
      </c>
      <c r="L12">
        <v>4301</v>
      </c>
      <c r="M12" s="2">
        <v>90.857142857142861</v>
      </c>
      <c r="N12" s="2">
        <v>9.8357142857142854</v>
      </c>
      <c r="O12" t="s">
        <v>19</v>
      </c>
      <c r="P12" s="2">
        <v>84.375</v>
      </c>
      <c r="Q12" s="2">
        <v>9.1875</v>
      </c>
      <c r="R12" t="s">
        <v>19</v>
      </c>
      <c r="S12" s="2">
        <v>86.82352941176471</v>
      </c>
      <c r="T12" s="2">
        <v>9.4323529411764717</v>
      </c>
      <c r="U12" t="s">
        <v>19</v>
      </c>
      <c r="V12" s="2">
        <v>85.300000000000011</v>
      </c>
      <c r="W12" s="2">
        <v>9.2800000000000011</v>
      </c>
      <c r="X12" t="s">
        <v>19</v>
      </c>
      <c r="Y12" s="2">
        <v>80.625</v>
      </c>
      <c r="Z12" s="2">
        <v>8.8125</v>
      </c>
      <c r="AA12" t="s">
        <v>19</v>
      </c>
      <c r="AB12" s="2">
        <v>85.25</v>
      </c>
      <c r="AC12" s="2">
        <v>9.2750000000000004</v>
      </c>
      <c r="AD12" t="s">
        <v>19</v>
      </c>
      <c r="AE12" s="2">
        <v>79.34</v>
      </c>
      <c r="AF12" s="2">
        <v>8.6840000000000011</v>
      </c>
      <c r="AG12" t="s">
        <v>19</v>
      </c>
      <c r="AH12" s="2">
        <v>86.428571428571431</v>
      </c>
      <c r="AI12" s="2">
        <v>9.3928571428571423</v>
      </c>
      <c r="AJ12" t="s">
        <v>19</v>
      </c>
      <c r="AK12" s="2">
        <f t="shared" si="1"/>
        <v>9.2374905462184866</v>
      </c>
    </row>
    <row r="13" spans="1:37" x14ac:dyDescent="0.3">
      <c r="A13" t="s">
        <v>85</v>
      </c>
      <c r="B13" t="s">
        <v>87</v>
      </c>
      <c r="C13" t="s">
        <v>86</v>
      </c>
      <c r="D13">
        <f t="shared" si="0"/>
        <v>4</v>
      </c>
      <c r="E13" t="s">
        <v>643</v>
      </c>
      <c r="F13" t="s">
        <v>605</v>
      </c>
      <c r="G13" t="s">
        <v>37</v>
      </c>
      <c r="H13" t="s">
        <v>38</v>
      </c>
      <c r="I13" t="s">
        <v>334</v>
      </c>
      <c r="J13" t="s">
        <v>26</v>
      </c>
      <c r="K13" t="s">
        <v>41</v>
      </c>
      <c r="L13">
        <v>4655</v>
      </c>
      <c r="M13" s="2">
        <v>73.285714285714292</v>
      </c>
      <c r="N13" s="2">
        <v>8.0785714285714292</v>
      </c>
      <c r="O13" t="s">
        <v>19</v>
      </c>
      <c r="P13" s="2">
        <v>74.625</v>
      </c>
      <c r="Q13" s="2">
        <v>8.2125000000000004</v>
      </c>
      <c r="R13" t="s">
        <v>19</v>
      </c>
      <c r="S13" s="2">
        <v>72.705882352941174</v>
      </c>
      <c r="T13" s="2">
        <v>8.0205882352941167</v>
      </c>
      <c r="U13" t="s">
        <v>19</v>
      </c>
      <c r="V13" s="2">
        <v>71.89</v>
      </c>
      <c r="W13" s="2">
        <v>7.9390000000000001</v>
      </c>
      <c r="X13" t="s">
        <v>19</v>
      </c>
      <c r="Y13" s="2">
        <v>67.875</v>
      </c>
      <c r="Z13" s="2">
        <v>7.5374999999999996</v>
      </c>
      <c r="AA13" t="s">
        <v>19</v>
      </c>
      <c r="AB13" s="2">
        <v>77.25</v>
      </c>
      <c r="AC13" s="2">
        <v>8.4749999999999996</v>
      </c>
      <c r="AD13" t="s">
        <v>19</v>
      </c>
      <c r="AE13" s="2">
        <v>73.12</v>
      </c>
      <c r="AF13" s="2">
        <v>8.0620000000000012</v>
      </c>
      <c r="AG13" t="s">
        <v>19</v>
      </c>
      <c r="AH13" s="2">
        <v>83.142857142857139</v>
      </c>
      <c r="AI13" s="2">
        <v>9.0642857142857132</v>
      </c>
      <c r="AJ13" t="s">
        <v>19</v>
      </c>
      <c r="AK13" s="2">
        <f t="shared" si="1"/>
        <v>8.1736806722689082</v>
      </c>
    </row>
    <row r="14" spans="1:37" x14ac:dyDescent="0.3">
      <c r="A14" t="s">
        <v>88</v>
      </c>
      <c r="B14" t="s">
        <v>89</v>
      </c>
      <c r="C14" t="s">
        <v>90</v>
      </c>
      <c r="D14">
        <f t="shared" si="0"/>
        <v>3</v>
      </c>
      <c r="E14" t="s">
        <v>643</v>
      </c>
      <c r="F14" t="s">
        <v>91</v>
      </c>
      <c r="G14" t="s">
        <v>646</v>
      </c>
      <c r="H14" t="s">
        <v>24</v>
      </c>
      <c r="I14" t="s">
        <v>92</v>
      </c>
      <c r="J14" t="s">
        <v>26</v>
      </c>
      <c r="K14" t="s">
        <v>27</v>
      </c>
      <c r="L14">
        <v>8761</v>
      </c>
      <c r="M14" s="2">
        <v>84.428571428571431</v>
      </c>
      <c r="N14" s="2">
        <v>9.1928571428571431</v>
      </c>
      <c r="O14" t="s">
        <v>19</v>
      </c>
      <c r="P14" s="2">
        <v>83.25</v>
      </c>
      <c r="Q14" s="2">
        <v>9.0749999999999993</v>
      </c>
      <c r="R14" t="s">
        <v>19</v>
      </c>
      <c r="S14" s="2">
        <v>79.764705882352942</v>
      </c>
      <c r="T14" s="2">
        <v>8.7264705882352942</v>
      </c>
      <c r="U14" t="s">
        <v>19</v>
      </c>
      <c r="V14" s="2">
        <v>76.36</v>
      </c>
      <c r="W14" s="2">
        <v>8.3859999999999992</v>
      </c>
      <c r="X14" t="s">
        <v>19</v>
      </c>
      <c r="Y14" s="2">
        <v>79</v>
      </c>
      <c r="Z14" s="2">
        <v>8.65</v>
      </c>
      <c r="AA14" t="s">
        <v>19</v>
      </c>
      <c r="AB14" s="2">
        <v>85.5</v>
      </c>
      <c r="AC14" s="2">
        <v>9.3000000000000007</v>
      </c>
      <c r="AD14" t="s">
        <v>19</v>
      </c>
      <c r="AE14" s="2">
        <v>75.56</v>
      </c>
      <c r="AF14" s="2">
        <v>8.3060000000000009</v>
      </c>
      <c r="AG14" t="s">
        <v>19</v>
      </c>
      <c r="AH14" s="2">
        <v>84.714285714285708</v>
      </c>
      <c r="AI14" s="2">
        <v>9.2214285714285715</v>
      </c>
      <c r="AJ14" t="s">
        <v>19</v>
      </c>
      <c r="AK14" s="2">
        <f t="shared" si="1"/>
        <v>8.8572195378151264</v>
      </c>
    </row>
    <row r="15" spans="1:37" x14ac:dyDescent="0.3">
      <c r="A15" t="s">
        <v>93</v>
      </c>
      <c r="B15" t="s">
        <v>94</v>
      </c>
      <c r="C15" t="s">
        <v>72</v>
      </c>
      <c r="D15">
        <f t="shared" si="0"/>
        <v>2</v>
      </c>
      <c r="E15" t="s">
        <v>643</v>
      </c>
      <c r="F15" t="s">
        <v>95</v>
      </c>
      <c r="G15" t="s">
        <v>96</v>
      </c>
      <c r="H15" t="s">
        <v>24</v>
      </c>
      <c r="I15" t="s">
        <v>97</v>
      </c>
      <c r="J15" t="s">
        <v>26</v>
      </c>
      <c r="K15" t="s">
        <v>27</v>
      </c>
      <c r="L15">
        <v>4118</v>
      </c>
      <c r="M15" s="2">
        <v>81.571428571428569</v>
      </c>
      <c r="N15" s="2">
        <v>8.9071428571428566</v>
      </c>
      <c r="O15" t="s">
        <v>19</v>
      </c>
      <c r="P15" s="2">
        <v>79.875</v>
      </c>
      <c r="Q15" s="2">
        <v>8.7375000000000007</v>
      </c>
      <c r="R15" t="s">
        <v>19</v>
      </c>
      <c r="S15" s="2">
        <v>85.294117647058826</v>
      </c>
      <c r="T15" s="2">
        <v>9.2794117647058822</v>
      </c>
      <c r="U15" t="s">
        <v>19</v>
      </c>
      <c r="V15" s="2">
        <v>83.77000000000001</v>
      </c>
      <c r="W15" s="2">
        <v>9.1270000000000007</v>
      </c>
      <c r="X15" t="s">
        <v>19</v>
      </c>
      <c r="Y15" s="2">
        <v>75.125</v>
      </c>
      <c r="Z15" s="2">
        <v>8.2624999999999993</v>
      </c>
      <c r="AA15" t="s">
        <v>19</v>
      </c>
      <c r="AB15" s="2">
        <v>81.375</v>
      </c>
      <c r="AC15" s="2">
        <v>8.8874999999999993</v>
      </c>
      <c r="AD15" t="s">
        <v>19</v>
      </c>
      <c r="AE15" s="2">
        <v>75.12</v>
      </c>
      <c r="AF15" s="2">
        <v>8.2620000000000005</v>
      </c>
      <c r="AG15" t="s">
        <v>19</v>
      </c>
      <c r="AH15" s="2">
        <v>85.285714285714292</v>
      </c>
      <c r="AI15" s="2">
        <v>9.2785714285714285</v>
      </c>
      <c r="AJ15" t="s">
        <v>19</v>
      </c>
      <c r="AK15" s="2">
        <f t="shared" si="1"/>
        <v>8.8427032563025207</v>
      </c>
    </row>
    <row r="16" spans="1:37" x14ac:dyDescent="0.3">
      <c r="A16" t="s">
        <v>98</v>
      </c>
      <c r="B16" t="s">
        <v>99</v>
      </c>
      <c r="D16">
        <f t="shared" si="0"/>
        <v>0</v>
      </c>
      <c r="E16" t="s">
        <v>643</v>
      </c>
      <c r="F16" t="s">
        <v>606</v>
      </c>
      <c r="G16" t="s">
        <v>37</v>
      </c>
      <c r="H16" t="s">
        <v>38</v>
      </c>
      <c r="I16" t="s">
        <v>607</v>
      </c>
      <c r="J16" t="s">
        <v>63</v>
      </c>
      <c r="K16" t="s">
        <v>41</v>
      </c>
      <c r="L16">
        <v>4671</v>
      </c>
      <c r="M16" s="2">
        <v>71.428571428571431</v>
      </c>
      <c r="N16" s="2">
        <v>7.8928571428571432</v>
      </c>
      <c r="O16" t="s">
        <v>19</v>
      </c>
      <c r="P16" s="2">
        <v>67.625</v>
      </c>
      <c r="Q16" s="2">
        <v>7.5125000000000002</v>
      </c>
      <c r="R16" t="s">
        <v>19</v>
      </c>
      <c r="S16" s="2">
        <v>64.470588235294116</v>
      </c>
      <c r="T16" s="2">
        <v>7.197058823529412</v>
      </c>
      <c r="U16" t="s">
        <v>19</v>
      </c>
      <c r="V16" s="2">
        <v>67.53</v>
      </c>
      <c r="W16" s="2">
        <v>7.5030000000000001</v>
      </c>
      <c r="X16" t="s">
        <v>19</v>
      </c>
      <c r="Y16" s="2">
        <v>66.25</v>
      </c>
      <c r="Z16" s="2">
        <v>7.375</v>
      </c>
      <c r="AA16" t="s">
        <v>19</v>
      </c>
      <c r="AB16" s="2">
        <v>79.375</v>
      </c>
      <c r="AC16" s="2">
        <v>8.6875</v>
      </c>
      <c r="AD16" t="s">
        <v>19</v>
      </c>
      <c r="AE16" s="2">
        <v>64.78</v>
      </c>
      <c r="AF16" s="2">
        <v>7.2279999999999998</v>
      </c>
      <c r="AG16" t="s">
        <v>19</v>
      </c>
      <c r="AH16" s="2">
        <v>83.142857142857139</v>
      </c>
      <c r="AI16" s="2">
        <v>9.0642857142857132</v>
      </c>
      <c r="AJ16" t="s">
        <v>19</v>
      </c>
      <c r="AK16" s="2">
        <f t="shared" si="1"/>
        <v>7.8075252100840338</v>
      </c>
    </row>
    <row r="17" spans="1:37" x14ac:dyDescent="0.3">
      <c r="A17" t="s">
        <v>100</v>
      </c>
      <c r="B17" t="s">
        <v>101</v>
      </c>
      <c r="C17" t="s">
        <v>102</v>
      </c>
      <c r="D17">
        <f t="shared" si="0"/>
        <v>3</v>
      </c>
      <c r="E17" t="s">
        <v>643</v>
      </c>
      <c r="F17" t="s">
        <v>103</v>
      </c>
      <c r="G17" t="s">
        <v>37</v>
      </c>
      <c r="H17" t="s">
        <v>38</v>
      </c>
      <c r="I17" t="s">
        <v>104</v>
      </c>
      <c r="J17" t="s">
        <v>26</v>
      </c>
      <c r="K17" t="s">
        <v>41</v>
      </c>
      <c r="L17">
        <v>2710</v>
      </c>
      <c r="M17" s="2">
        <v>78</v>
      </c>
      <c r="N17" s="2">
        <v>8.5500000000000007</v>
      </c>
      <c r="O17" t="s">
        <v>19</v>
      </c>
      <c r="P17" s="2">
        <v>82</v>
      </c>
      <c r="Q17" s="2">
        <v>8.9499999999999993</v>
      </c>
      <c r="R17" t="s">
        <v>19</v>
      </c>
      <c r="S17" s="2">
        <v>79.294117647058826</v>
      </c>
      <c r="T17" s="2">
        <v>8.6794117647058826</v>
      </c>
      <c r="U17" t="s">
        <v>19</v>
      </c>
      <c r="V17" s="2">
        <v>73.180000000000007</v>
      </c>
      <c r="W17" s="2">
        <v>8.0680000000000014</v>
      </c>
      <c r="X17" t="s">
        <v>19</v>
      </c>
      <c r="Y17" s="2">
        <v>75.125</v>
      </c>
      <c r="Z17" s="2">
        <v>8.2624999999999993</v>
      </c>
      <c r="AA17" t="s">
        <v>19</v>
      </c>
      <c r="AB17" s="2">
        <v>82.125</v>
      </c>
      <c r="AC17" s="2">
        <v>8.9625000000000004</v>
      </c>
      <c r="AD17" t="s">
        <v>19</v>
      </c>
      <c r="AE17" s="2">
        <v>71.12</v>
      </c>
      <c r="AF17" s="2">
        <v>7.8620000000000001</v>
      </c>
      <c r="AG17" t="s">
        <v>19</v>
      </c>
      <c r="AH17" s="2">
        <v>89.285714285714292</v>
      </c>
      <c r="AI17" s="2">
        <v>9.6785714285714288</v>
      </c>
      <c r="AJ17" t="s">
        <v>19</v>
      </c>
      <c r="AK17" s="2">
        <f t="shared" si="1"/>
        <v>8.6266228991596652</v>
      </c>
    </row>
    <row r="18" spans="1:37" x14ac:dyDescent="0.3">
      <c r="A18" t="s">
        <v>105</v>
      </c>
      <c r="B18" t="s">
        <v>106</v>
      </c>
      <c r="C18" t="s">
        <v>107</v>
      </c>
      <c r="D18">
        <f t="shared" si="0"/>
        <v>5</v>
      </c>
      <c r="E18" t="s">
        <v>643</v>
      </c>
      <c r="F18" t="s">
        <v>108</v>
      </c>
      <c r="G18" t="s">
        <v>96</v>
      </c>
      <c r="H18" t="s">
        <v>24</v>
      </c>
      <c r="I18" t="s">
        <v>78</v>
      </c>
      <c r="J18" t="s">
        <v>26</v>
      </c>
      <c r="K18" t="s">
        <v>27</v>
      </c>
      <c r="L18">
        <v>6822</v>
      </c>
      <c r="M18" s="2">
        <v>83.714285714285722</v>
      </c>
      <c r="N18" s="2">
        <v>9.1214285714285719</v>
      </c>
      <c r="O18" t="s">
        <v>19</v>
      </c>
      <c r="P18" s="2">
        <v>77.875</v>
      </c>
      <c r="Q18" s="2">
        <v>8.5374999999999996</v>
      </c>
      <c r="R18" t="s">
        <v>19</v>
      </c>
      <c r="S18" s="2">
        <v>76</v>
      </c>
      <c r="T18" s="2">
        <v>8.35</v>
      </c>
      <c r="U18" t="s">
        <v>19</v>
      </c>
      <c r="V18" s="2">
        <v>73.89</v>
      </c>
      <c r="W18" s="2">
        <v>8.1389999999999993</v>
      </c>
      <c r="X18" t="s">
        <v>19</v>
      </c>
      <c r="Y18" s="2">
        <v>67.5</v>
      </c>
      <c r="Z18" s="2">
        <v>7.5</v>
      </c>
      <c r="AA18" t="s">
        <v>19</v>
      </c>
      <c r="AB18" s="2">
        <v>79.375</v>
      </c>
      <c r="AC18" s="2">
        <v>8.6875</v>
      </c>
      <c r="AD18" t="s">
        <v>19</v>
      </c>
      <c r="AE18" s="2">
        <v>73.78</v>
      </c>
      <c r="AF18" s="2">
        <v>8.1280000000000001</v>
      </c>
      <c r="AG18" t="s">
        <v>19</v>
      </c>
      <c r="AH18" s="2">
        <v>87.142857142857139</v>
      </c>
      <c r="AI18" s="2">
        <v>9.4642857142857135</v>
      </c>
      <c r="AJ18" t="s">
        <v>19</v>
      </c>
      <c r="AK18" s="2">
        <f t="shared" si="1"/>
        <v>8.4909642857142842</v>
      </c>
    </row>
    <row r="19" spans="1:37" x14ac:dyDescent="0.3">
      <c r="A19" t="s">
        <v>109</v>
      </c>
      <c r="B19" t="s">
        <v>110</v>
      </c>
      <c r="C19" t="s">
        <v>111</v>
      </c>
      <c r="D19">
        <f t="shared" si="0"/>
        <v>3</v>
      </c>
      <c r="E19" t="s">
        <v>643</v>
      </c>
      <c r="F19" t="s">
        <v>112</v>
      </c>
      <c r="G19" t="s">
        <v>647</v>
      </c>
      <c r="H19" t="s">
        <v>24</v>
      </c>
      <c r="I19" t="s">
        <v>113</v>
      </c>
      <c r="J19" t="s">
        <v>26</v>
      </c>
      <c r="K19" t="s">
        <v>27</v>
      </c>
      <c r="L19">
        <v>4556</v>
      </c>
      <c r="M19" s="2">
        <v>86.857142857142861</v>
      </c>
      <c r="N19" s="2">
        <v>9.4357142857142868</v>
      </c>
      <c r="O19" t="s">
        <v>19</v>
      </c>
      <c r="P19" s="2">
        <v>84</v>
      </c>
      <c r="Q19" s="2">
        <v>9.15</v>
      </c>
      <c r="R19" t="s">
        <v>19</v>
      </c>
      <c r="S19" s="2">
        <v>84.235294117647058</v>
      </c>
      <c r="T19" s="2">
        <v>9.1735294117647062</v>
      </c>
      <c r="U19" t="s">
        <v>19</v>
      </c>
      <c r="V19" s="2">
        <v>79.89</v>
      </c>
      <c r="W19" s="2">
        <v>8.7390000000000008</v>
      </c>
      <c r="X19" t="s">
        <v>19</v>
      </c>
      <c r="Y19" s="2">
        <v>80.25</v>
      </c>
      <c r="Z19" s="2">
        <v>8.7750000000000004</v>
      </c>
      <c r="AA19" t="s">
        <v>19</v>
      </c>
      <c r="AB19" s="2">
        <v>84.5</v>
      </c>
      <c r="AC19" s="2">
        <v>9.1999999999999993</v>
      </c>
      <c r="AD19" t="s">
        <v>19</v>
      </c>
      <c r="AE19" s="2">
        <v>75.78</v>
      </c>
      <c r="AF19" s="2">
        <v>8.3279999999999994</v>
      </c>
      <c r="AG19" t="s">
        <v>19</v>
      </c>
      <c r="AH19" s="2">
        <v>93</v>
      </c>
      <c r="AI19" s="2">
        <v>10</v>
      </c>
      <c r="AJ19" t="s">
        <v>19</v>
      </c>
      <c r="AK19" s="2">
        <f t="shared" si="1"/>
        <v>9.1001554621848744</v>
      </c>
    </row>
    <row r="20" spans="1:37" x14ac:dyDescent="0.3">
      <c r="A20" t="s">
        <v>114</v>
      </c>
      <c r="B20" t="s">
        <v>115</v>
      </c>
      <c r="C20" t="s">
        <v>116</v>
      </c>
      <c r="D20">
        <f t="shared" si="0"/>
        <v>2</v>
      </c>
      <c r="E20" t="s">
        <v>643</v>
      </c>
      <c r="F20" t="s">
        <v>117</v>
      </c>
      <c r="G20" t="s">
        <v>118</v>
      </c>
      <c r="H20" t="s">
        <v>24</v>
      </c>
      <c r="I20" t="s">
        <v>97</v>
      </c>
      <c r="J20" t="s">
        <v>26</v>
      </c>
      <c r="K20" t="s">
        <v>27</v>
      </c>
      <c r="L20">
        <v>9181</v>
      </c>
      <c r="M20" s="2">
        <v>77</v>
      </c>
      <c r="N20" s="2">
        <v>8.4499999999999993</v>
      </c>
      <c r="O20" t="s">
        <v>19</v>
      </c>
      <c r="P20" s="2">
        <v>64.25</v>
      </c>
      <c r="Q20" s="2">
        <v>7.1749999999999998</v>
      </c>
      <c r="R20" t="s">
        <v>19</v>
      </c>
      <c r="S20" s="2">
        <v>70</v>
      </c>
      <c r="T20" s="2">
        <v>7.75</v>
      </c>
      <c r="U20" t="s">
        <v>18</v>
      </c>
      <c r="V20" s="2">
        <v>70.48</v>
      </c>
      <c r="W20" s="2">
        <v>7.798</v>
      </c>
      <c r="X20" t="s">
        <v>19</v>
      </c>
      <c r="Y20" s="2">
        <v>66</v>
      </c>
      <c r="Z20" s="2">
        <v>7.35</v>
      </c>
      <c r="AA20" t="s">
        <v>19</v>
      </c>
      <c r="AB20" s="2">
        <v>76.875</v>
      </c>
      <c r="AC20" s="2">
        <v>8.4375</v>
      </c>
      <c r="AD20" t="s">
        <v>19</v>
      </c>
      <c r="AE20" s="2">
        <v>67.78</v>
      </c>
      <c r="AF20" s="2">
        <v>7.5279999999999996</v>
      </c>
      <c r="AG20" t="s">
        <v>19</v>
      </c>
      <c r="AH20" s="2">
        <v>86.285714285714292</v>
      </c>
      <c r="AI20" s="2">
        <v>9.3785714285714299</v>
      </c>
      <c r="AJ20" t="s">
        <v>19</v>
      </c>
      <c r="AK20" s="2">
        <f t="shared" si="1"/>
        <v>7.9833839285714294</v>
      </c>
    </row>
    <row r="21" spans="1:37" x14ac:dyDescent="0.3">
      <c r="A21" t="s">
        <v>119</v>
      </c>
      <c r="B21" t="s">
        <v>120</v>
      </c>
      <c r="C21" t="s">
        <v>121</v>
      </c>
      <c r="D21">
        <f t="shared" si="0"/>
        <v>2</v>
      </c>
      <c r="E21" t="s">
        <v>643</v>
      </c>
      <c r="F21" t="s">
        <v>122</v>
      </c>
      <c r="G21" t="s">
        <v>37</v>
      </c>
      <c r="H21" t="s">
        <v>38</v>
      </c>
      <c r="I21" t="s">
        <v>123</v>
      </c>
      <c r="J21" t="s">
        <v>26</v>
      </c>
      <c r="K21" t="s">
        <v>124</v>
      </c>
      <c r="L21">
        <v>62532</v>
      </c>
      <c r="M21" s="2">
        <v>60.857142857142847</v>
      </c>
      <c r="N21" s="2">
        <v>6.8357142857142854</v>
      </c>
      <c r="O21" t="s">
        <v>19</v>
      </c>
      <c r="P21" s="2">
        <v>62.5</v>
      </c>
      <c r="Q21" s="2">
        <v>7</v>
      </c>
      <c r="R21" t="s">
        <v>19</v>
      </c>
      <c r="S21" s="2">
        <v>62.235294117647058</v>
      </c>
      <c r="T21" s="2">
        <v>6.973529411764706</v>
      </c>
      <c r="U21" t="s">
        <v>19</v>
      </c>
      <c r="V21" s="2">
        <v>72</v>
      </c>
      <c r="W21" s="2">
        <v>7.95</v>
      </c>
      <c r="X21" t="s">
        <v>19</v>
      </c>
      <c r="Y21" s="2">
        <v>65.25</v>
      </c>
      <c r="Z21" s="2">
        <v>7.2750000000000004</v>
      </c>
      <c r="AA21" t="s">
        <v>19</v>
      </c>
      <c r="AB21" s="2">
        <v>78.375</v>
      </c>
      <c r="AC21" s="2">
        <v>8.5875000000000004</v>
      </c>
      <c r="AD21" t="s">
        <v>19</v>
      </c>
      <c r="AE21" s="2">
        <v>66.89</v>
      </c>
      <c r="AF21" s="2">
        <v>7.4390000000000001</v>
      </c>
      <c r="AG21" t="s">
        <v>19</v>
      </c>
      <c r="AH21" s="2">
        <v>80.714285714285708</v>
      </c>
      <c r="AI21" s="2">
        <v>8.8214285714285712</v>
      </c>
      <c r="AJ21" t="s">
        <v>19</v>
      </c>
      <c r="AK21" s="2">
        <f t="shared" si="1"/>
        <v>7.610271533613445</v>
      </c>
    </row>
    <row r="22" spans="1:37" x14ac:dyDescent="0.3">
      <c r="A22" t="s">
        <v>125</v>
      </c>
      <c r="B22" t="s">
        <v>126</v>
      </c>
      <c r="C22" t="s">
        <v>127</v>
      </c>
      <c r="D22">
        <f t="shared" si="0"/>
        <v>3</v>
      </c>
      <c r="E22" t="s">
        <v>644</v>
      </c>
      <c r="F22" t="s">
        <v>128</v>
      </c>
      <c r="G22" t="s">
        <v>37</v>
      </c>
      <c r="H22" t="s">
        <v>38</v>
      </c>
      <c r="I22" t="s">
        <v>129</v>
      </c>
      <c r="J22" t="s">
        <v>130</v>
      </c>
      <c r="K22" t="s">
        <v>41</v>
      </c>
      <c r="L22">
        <v>2908</v>
      </c>
      <c r="M22" s="2">
        <v>86.285714285714292</v>
      </c>
      <c r="N22" s="2">
        <v>9.3785714285714299</v>
      </c>
      <c r="O22" t="s">
        <v>19</v>
      </c>
      <c r="P22" s="2">
        <v>85.5</v>
      </c>
      <c r="Q22" s="2">
        <v>9.3000000000000007</v>
      </c>
      <c r="R22" t="s">
        <v>19</v>
      </c>
      <c r="S22" s="2">
        <v>89.529411764705884</v>
      </c>
      <c r="T22" s="2">
        <v>9.7029411764705884</v>
      </c>
      <c r="U22" t="s">
        <v>19</v>
      </c>
      <c r="V22" s="2">
        <v>86</v>
      </c>
      <c r="W22" s="2">
        <v>9.35</v>
      </c>
      <c r="X22" t="s">
        <v>19</v>
      </c>
      <c r="Y22" s="2">
        <v>81.5</v>
      </c>
      <c r="Z22" s="2">
        <v>8.9</v>
      </c>
      <c r="AA22" t="s">
        <v>19</v>
      </c>
      <c r="AB22" s="2">
        <v>85.25</v>
      </c>
      <c r="AC22" s="2">
        <v>9.2750000000000004</v>
      </c>
      <c r="AD22" t="s">
        <v>19</v>
      </c>
      <c r="AE22" s="2">
        <v>77.45</v>
      </c>
      <c r="AF22" s="2">
        <v>8.495000000000001</v>
      </c>
      <c r="AG22" t="s">
        <v>19</v>
      </c>
      <c r="AH22" s="2">
        <v>89.714285714285708</v>
      </c>
      <c r="AI22" s="2">
        <v>9.7214285714285715</v>
      </c>
      <c r="AJ22" t="s">
        <v>19</v>
      </c>
      <c r="AK22" s="2">
        <f t="shared" si="1"/>
        <v>9.2653676470588238</v>
      </c>
    </row>
    <row r="23" spans="1:37" x14ac:dyDescent="0.3">
      <c r="A23" t="s">
        <v>131</v>
      </c>
      <c r="B23" t="s">
        <v>132</v>
      </c>
      <c r="C23" t="s">
        <v>133</v>
      </c>
      <c r="D23">
        <f t="shared" si="0"/>
        <v>2</v>
      </c>
      <c r="E23" t="s">
        <v>643</v>
      </c>
      <c r="F23" t="s">
        <v>134</v>
      </c>
      <c r="G23" t="s">
        <v>37</v>
      </c>
      <c r="H23" t="s">
        <v>38</v>
      </c>
      <c r="I23" t="s">
        <v>92</v>
      </c>
      <c r="J23" t="s">
        <v>68</v>
      </c>
      <c r="K23" t="s">
        <v>41</v>
      </c>
      <c r="L23">
        <v>14348</v>
      </c>
      <c r="M23" s="2">
        <v>83.142857142857139</v>
      </c>
      <c r="N23" s="2">
        <v>9.0642857142857132</v>
      </c>
      <c r="O23" t="s">
        <v>19</v>
      </c>
      <c r="P23" s="2">
        <v>78.375</v>
      </c>
      <c r="Q23" s="2">
        <v>8.5875000000000004</v>
      </c>
      <c r="R23" t="s">
        <v>19</v>
      </c>
      <c r="S23" s="2">
        <v>71.17647058823529</v>
      </c>
      <c r="T23" s="2">
        <v>7.867647058823529</v>
      </c>
      <c r="U23" t="s">
        <v>19</v>
      </c>
      <c r="V23" s="2">
        <v>67.53</v>
      </c>
      <c r="W23" s="2">
        <v>7.5030000000000001</v>
      </c>
      <c r="X23" t="s">
        <v>19</v>
      </c>
      <c r="Y23" s="2">
        <v>73.25</v>
      </c>
      <c r="Z23" s="2">
        <v>8.0749999999999993</v>
      </c>
      <c r="AA23" t="s">
        <v>19</v>
      </c>
      <c r="AB23" s="2">
        <v>81.125</v>
      </c>
      <c r="AC23" s="2">
        <v>8.8625000000000007</v>
      </c>
      <c r="AD23" t="s">
        <v>19</v>
      </c>
      <c r="AE23" s="2">
        <v>68.34</v>
      </c>
      <c r="AF23" s="2">
        <v>7.5840000000000014</v>
      </c>
      <c r="AG23" t="s">
        <v>19</v>
      </c>
      <c r="AH23" s="2">
        <v>84.142857142857139</v>
      </c>
      <c r="AI23" s="2">
        <v>9.1642857142857146</v>
      </c>
      <c r="AJ23" t="s">
        <v>19</v>
      </c>
      <c r="AK23" s="2">
        <f t="shared" si="1"/>
        <v>8.3385273109243698</v>
      </c>
    </row>
    <row r="24" spans="1:37" x14ac:dyDescent="0.3">
      <c r="A24" t="s">
        <v>136</v>
      </c>
      <c r="B24" t="s">
        <v>140</v>
      </c>
      <c r="C24" t="s">
        <v>137</v>
      </c>
      <c r="D24">
        <f t="shared" si="0"/>
        <v>3</v>
      </c>
      <c r="E24" t="s">
        <v>644</v>
      </c>
      <c r="F24" t="s">
        <v>138</v>
      </c>
      <c r="G24" t="s">
        <v>37</v>
      </c>
      <c r="H24" t="s">
        <v>38</v>
      </c>
      <c r="I24" t="s">
        <v>139</v>
      </c>
      <c r="J24" t="s">
        <v>26</v>
      </c>
      <c r="K24" t="s">
        <v>41</v>
      </c>
      <c r="L24">
        <v>1821</v>
      </c>
      <c r="M24" s="2">
        <v>85.857142857142861</v>
      </c>
      <c r="N24" s="2">
        <v>9.3357142857142854</v>
      </c>
      <c r="O24" t="s">
        <v>19</v>
      </c>
      <c r="P24" s="2">
        <v>88.625</v>
      </c>
      <c r="Q24" s="2">
        <v>9.6125000000000007</v>
      </c>
      <c r="R24" t="s">
        <v>19</v>
      </c>
      <c r="S24" s="2">
        <v>87.647058823529406</v>
      </c>
      <c r="T24" s="2">
        <v>9.5147058823529402</v>
      </c>
      <c r="U24" t="s">
        <v>19</v>
      </c>
      <c r="V24" s="2">
        <v>87.42</v>
      </c>
      <c r="W24" s="2">
        <v>9.4920000000000009</v>
      </c>
      <c r="X24" t="s">
        <v>19</v>
      </c>
      <c r="Y24" s="2">
        <v>86.625</v>
      </c>
      <c r="Z24" s="2">
        <v>9.4124999999999996</v>
      </c>
      <c r="AA24" t="s">
        <v>19</v>
      </c>
      <c r="AB24" s="2">
        <v>89</v>
      </c>
      <c r="AC24" s="2">
        <v>9.65</v>
      </c>
      <c r="AD24" t="s">
        <v>19</v>
      </c>
      <c r="AE24" s="2">
        <v>80.78</v>
      </c>
      <c r="AF24" s="2">
        <v>8.8279999999999994</v>
      </c>
      <c r="AG24" t="s">
        <v>19</v>
      </c>
      <c r="AH24" s="2">
        <v>89.857142857142861</v>
      </c>
      <c r="AI24" s="2">
        <v>9.7357142857142858</v>
      </c>
      <c r="AJ24" t="s">
        <v>19</v>
      </c>
      <c r="AK24" s="2">
        <f t="shared" si="1"/>
        <v>9.4476418067226895</v>
      </c>
    </row>
    <row r="25" spans="1:37" x14ac:dyDescent="0.3">
      <c r="A25" t="s">
        <v>141</v>
      </c>
      <c r="B25" t="s">
        <v>142</v>
      </c>
      <c r="C25" t="s">
        <v>143</v>
      </c>
      <c r="D25">
        <f t="shared" si="0"/>
        <v>4</v>
      </c>
      <c r="E25" t="s">
        <v>644</v>
      </c>
      <c r="F25" t="s">
        <v>144</v>
      </c>
      <c r="G25" t="s">
        <v>37</v>
      </c>
      <c r="H25" t="s">
        <v>38</v>
      </c>
      <c r="I25" t="s">
        <v>67</v>
      </c>
      <c r="J25" t="s">
        <v>26</v>
      </c>
      <c r="K25" t="s">
        <v>27</v>
      </c>
      <c r="L25">
        <v>5492</v>
      </c>
      <c r="M25" s="2">
        <v>80.857142857142861</v>
      </c>
      <c r="N25" s="2">
        <v>8.8357142857142854</v>
      </c>
      <c r="O25" t="s">
        <v>19</v>
      </c>
      <c r="P25" s="2">
        <v>83.375</v>
      </c>
      <c r="Q25" s="2">
        <v>9.0875000000000004</v>
      </c>
      <c r="R25" t="s">
        <v>19</v>
      </c>
      <c r="S25" s="2">
        <v>82.470588235294116</v>
      </c>
      <c r="T25" s="2">
        <v>8.9970588235294109</v>
      </c>
      <c r="U25" t="s">
        <v>19</v>
      </c>
      <c r="V25" s="2">
        <v>78.36</v>
      </c>
      <c r="W25" s="2">
        <v>8.5860000000000003</v>
      </c>
      <c r="X25" t="s">
        <v>19</v>
      </c>
      <c r="Y25" s="2">
        <v>82</v>
      </c>
      <c r="Z25" s="2">
        <v>8.9499999999999993</v>
      </c>
      <c r="AA25" t="s">
        <v>19</v>
      </c>
      <c r="AB25" s="2">
        <v>85.5</v>
      </c>
      <c r="AC25" s="2">
        <v>9.3000000000000007</v>
      </c>
      <c r="AD25" t="s">
        <v>19</v>
      </c>
      <c r="AE25" s="2">
        <v>74.23</v>
      </c>
      <c r="AF25" s="2">
        <v>8.173</v>
      </c>
      <c r="AG25" t="s">
        <v>19</v>
      </c>
      <c r="AH25" s="2">
        <v>87.285714285714292</v>
      </c>
      <c r="AI25" s="2">
        <v>9.4785714285714295</v>
      </c>
      <c r="AJ25" t="s">
        <v>19</v>
      </c>
      <c r="AK25" s="2">
        <f t="shared" si="1"/>
        <v>8.9259805672268904</v>
      </c>
    </row>
    <row r="26" spans="1:37" x14ac:dyDescent="0.3">
      <c r="A26" t="s">
        <v>145</v>
      </c>
      <c r="B26" t="s">
        <v>146</v>
      </c>
      <c r="C26" t="s">
        <v>147</v>
      </c>
      <c r="D26">
        <f t="shared" si="0"/>
        <v>2</v>
      </c>
      <c r="E26" t="s">
        <v>643</v>
      </c>
      <c r="F26" t="s">
        <v>148</v>
      </c>
      <c r="G26" t="s">
        <v>37</v>
      </c>
      <c r="H26" t="s">
        <v>38</v>
      </c>
      <c r="I26" t="s">
        <v>92</v>
      </c>
      <c r="J26" t="s">
        <v>149</v>
      </c>
      <c r="K26" t="s">
        <v>41</v>
      </c>
      <c r="L26">
        <v>2542</v>
      </c>
      <c r="M26" s="2">
        <v>74.571428571428569</v>
      </c>
      <c r="N26" s="2">
        <v>8.2071428571428573</v>
      </c>
      <c r="O26" t="s">
        <v>19</v>
      </c>
      <c r="P26" s="2">
        <v>82</v>
      </c>
      <c r="Q26" s="2">
        <v>8.9499999999999993</v>
      </c>
      <c r="R26" t="s">
        <v>19</v>
      </c>
      <c r="S26" s="2">
        <v>81.529411764705884</v>
      </c>
      <c r="T26" s="2">
        <v>8.9029411764705877</v>
      </c>
      <c r="U26" t="s">
        <v>19</v>
      </c>
      <c r="V26" s="2">
        <v>77.06</v>
      </c>
      <c r="W26" s="2">
        <v>8.4559999999999995</v>
      </c>
      <c r="X26" t="s">
        <v>19</v>
      </c>
      <c r="Y26" s="2">
        <v>77.5</v>
      </c>
      <c r="Z26" s="2">
        <v>8.5</v>
      </c>
      <c r="AA26" t="s">
        <v>19</v>
      </c>
      <c r="AB26" s="2">
        <v>83.5</v>
      </c>
      <c r="AC26" s="2">
        <v>9.1</v>
      </c>
      <c r="AD26" t="s">
        <v>19</v>
      </c>
      <c r="AE26" s="2">
        <v>72.34</v>
      </c>
      <c r="AF26" s="2">
        <v>7.984</v>
      </c>
      <c r="AG26" t="s">
        <v>19</v>
      </c>
      <c r="AH26" s="2">
        <v>90.428571428571431</v>
      </c>
      <c r="AI26" s="2">
        <v>9.7928571428571427</v>
      </c>
      <c r="AJ26" t="s">
        <v>19</v>
      </c>
      <c r="AK26" s="2">
        <f t="shared" si="1"/>
        <v>8.7366176470588233</v>
      </c>
    </row>
    <row r="27" spans="1:37" x14ac:dyDescent="0.3">
      <c r="A27" t="s">
        <v>150</v>
      </c>
      <c r="B27" t="s">
        <v>151</v>
      </c>
      <c r="C27" t="s">
        <v>152</v>
      </c>
      <c r="D27">
        <f t="shared" si="0"/>
        <v>1</v>
      </c>
      <c r="E27" t="s">
        <v>644</v>
      </c>
      <c r="F27" t="s">
        <v>153</v>
      </c>
      <c r="G27" t="s">
        <v>37</v>
      </c>
      <c r="H27" t="s">
        <v>38</v>
      </c>
      <c r="I27" t="s">
        <v>154</v>
      </c>
      <c r="J27" t="s">
        <v>155</v>
      </c>
      <c r="K27" t="s">
        <v>41</v>
      </c>
      <c r="L27">
        <v>14488</v>
      </c>
      <c r="M27" s="2">
        <v>84.285714285714292</v>
      </c>
      <c r="N27" s="2">
        <v>9.1785714285714288</v>
      </c>
      <c r="O27" t="s">
        <v>19</v>
      </c>
      <c r="P27" s="2">
        <v>79.375</v>
      </c>
      <c r="Q27" s="2">
        <v>8.6875</v>
      </c>
      <c r="R27" t="s">
        <v>19</v>
      </c>
      <c r="S27" s="2">
        <v>78</v>
      </c>
      <c r="T27" s="2">
        <v>8.5500000000000007</v>
      </c>
      <c r="U27" t="s">
        <v>19</v>
      </c>
      <c r="V27" s="2">
        <v>76.83</v>
      </c>
      <c r="W27" s="2">
        <v>8.4329999999999998</v>
      </c>
      <c r="X27" t="s">
        <v>19</v>
      </c>
      <c r="Y27" s="2">
        <v>72.5</v>
      </c>
      <c r="Z27" s="2">
        <v>8</v>
      </c>
      <c r="AA27" t="s">
        <v>19</v>
      </c>
      <c r="AB27" s="2">
        <v>81.125</v>
      </c>
      <c r="AC27" s="2">
        <v>8.8625000000000007</v>
      </c>
      <c r="AD27" t="s">
        <v>19</v>
      </c>
      <c r="AE27" s="2">
        <v>72.23</v>
      </c>
      <c r="AF27" s="2">
        <v>7.9730000000000008</v>
      </c>
      <c r="AG27" t="s">
        <v>19</v>
      </c>
      <c r="AH27" s="2">
        <v>89.285714285714292</v>
      </c>
      <c r="AI27" s="2">
        <v>9.6785714285714288</v>
      </c>
      <c r="AJ27" t="s">
        <v>19</v>
      </c>
      <c r="AK27" s="2">
        <f t="shared" si="1"/>
        <v>8.6703928571428577</v>
      </c>
    </row>
    <row r="28" spans="1:37" x14ac:dyDescent="0.3">
      <c r="A28" t="s">
        <v>156</v>
      </c>
      <c r="B28" t="s">
        <v>157</v>
      </c>
      <c r="C28" t="s">
        <v>158</v>
      </c>
      <c r="D28">
        <f t="shared" si="0"/>
        <v>1</v>
      </c>
      <c r="E28" t="s">
        <v>644</v>
      </c>
      <c r="F28" t="s">
        <v>159</v>
      </c>
      <c r="G28" t="s">
        <v>37</v>
      </c>
      <c r="H28" t="s">
        <v>38</v>
      </c>
      <c r="I28" t="s">
        <v>160</v>
      </c>
      <c r="J28" t="s">
        <v>135</v>
      </c>
      <c r="K28" t="s">
        <v>41</v>
      </c>
      <c r="L28">
        <v>10585</v>
      </c>
      <c r="M28" s="2">
        <v>91.714285714285708</v>
      </c>
      <c r="N28" s="2">
        <v>9.9214285714285708</v>
      </c>
      <c r="O28" t="s">
        <v>19</v>
      </c>
      <c r="P28" s="2">
        <v>85.5</v>
      </c>
      <c r="Q28" s="2">
        <v>9.3000000000000007</v>
      </c>
      <c r="R28" t="s">
        <v>19</v>
      </c>
      <c r="S28" s="2">
        <v>86.470588235294116</v>
      </c>
      <c r="T28" s="2">
        <v>9.3970588235294112</v>
      </c>
      <c r="U28" t="s">
        <v>19</v>
      </c>
      <c r="V28" s="2">
        <v>81.53</v>
      </c>
      <c r="W28" s="2">
        <v>8.9030000000000005</v>
      </c>
      <c r="X28" t="s">
        <v>19</v>
      </c>
      <c r="Y28" s="2">
        <v>83.875</v>
      </c>
      <c r="Z28" s="2">
        <v>9.1374999999999993</v>
      </c>
      <c r="AA28" t="s">
        <v>19</v>
      </c>
      <c r="AB28" s="2">
        <v>83.875</v>
      </c>
      <c r="AC28" s="2">
        <v>9.1374999999999993</v>
      </c>
      <c r="AD28" t="s">
        <v>19</v>
      </c>
      <c r="AE28" s="2">
        <v>76.67</v>
      </c>
      <c r="AF28" s="2">
        <v>8.4169999999999998</v>
      </c>
      <c r="AG28" t="s">
        <v>19</v>
      </c>
      <c r="AH28" s="2">
        <v>89.571428571428569</v>
      </c>
      <c r="AI28" s="2">
        <v>9.7071428571428573</v>
      </c>
      <c r="AJ28" t="s">
        <v>19</v>
      </c>
      <c r="AK28" s="2">
        <f t="shared" si="1"/>
        <v>9.2400787815126044</v>
      </c>
    </row>
    <row r="29" spans="1:37" x14ac:dyDescent="0.3">
      <c r="A29" t="s">
        <v>162</v>
      </c>
      <c r="B29" t="s">
        <v>163</v>
      </c>
      <c r="C29" t="s">
        <v>164</v>
      </c>
      <c r="D29">
        <f t="shared" si="0"/>
        <v>1</v>
      </c>
      <c r="E29" t="s">
        <v>643</v>
      </c>
      <c r="F29" t="s">
        <v>165</v>
      </c>
      <c r="G29" t="s">
        <v>37</v>
      </c>
      <c r="H29" t="s">
        <v>38</v>
      </c>
      <c r="I29" t="s">
        <v>97</v>
      </c>
      <c r="J29" t="s">
        <v>26</v>
      </c>
      <c r="K29" t="s">
        <v>124</v>
      </c>
      <c r="L29">
        <v>122020</v>
      </c>
      <c r="M29" s="2">
        <v>50.571428571428569</v>
      </c>
      <c r="N29" s="2">
        <v>5.8071428571428569</v>
      </c>
      <c r="O29" t="s">
        <v>18</v>
      </c>
      <c r="P29" s="2">
        <v>55.875</v>
      </c>
      <c r="Q29" s="2">
        <v>6.3375000000000004</v>
      </c>
      <c r="R29" t="s">
        <v>18</v>
      </c>
      <c r="S29" s="2">
        <v>53.882352941176471</v>
      </c>
      <c r="T29" s="2">
        <v>6.1382352941176466</v>
      </c>
      <c r="U29" t="s">
        <v>18</v>
      </c>
      <c r="V29" s="2">
        <v>55.53</v>
      </c>
      <c r="W29" s="2">
        <v>6.3029999999999999</v>
      </c>
      <c r="X29" t="s">
        <v>19</v>
      </c>
      <c r="Y29" s="2">
        <v>57.625</v>
      </c>
      <c r="Z29" s="2">
        <v>6.5125000000000002</v>
      </c>
      <c r="AA29" t="s">
        <v>18</v>
      </c>
      <c r="AB29" s="2">
        <v>75.125</v>
      </c>
      <c r="AC29" s="2">
        <v>8.2624999999999993</v>
      </c>
      <c r="AD29" t="s">
        <v>19</v>
      </c>
      <c r="AE29" s="2">
        <v>65.45</v>
      </c>
      <c r="AF29" s="2">
        <v>7.2949999999999999</v>
      </c>
      <c r="AG29" t="s">
        <v>19</v>
      </c>
      <c r="AH29" s="2">
        <v>77.428571428571431</v>
      </c>
      <c r="AI29" s="2">
        <v>8.4928571428571438</v>
      </c>
      <c r="AJ29" t="s">
        <v>18</v>
      </c>
      <c r="AK29" s="2">
        <f t="shared" si="1"/>
        <v>6.8935919117647071</v>
      </c>
    </row>
    <row r="30" spans="1:37" x14ac:dyDescent="0.3">
      <c r="A30" t="s">
        <v>166</v>
      </c>
      <c r="B30" t="s">
        <v>167</v>
      </c>
      <c r="C30" t="s">
        <v>168</v>
      </c>
      <c r="D30">
        <f t="shared" si="0"/>
        <v>2</v>
      </c>
      <c r="E30" t="s">
        <v>643</v>
      </c>
      <c r="F30" t="s">
        <v>169</v>
      </c>
      <c r="G30" t="s">
        <v>37</v>
      </c>
      <c r="H30" t="s">
        <v>38</v>
      </c>
      <c r="I30" t="s">
        <v>170</v>
      </c>
      <c r="J30" t="s">
        <v>171</v>
      </c>
      <c r="K30" t="s">
        <v>41</v>
      </c>
      <c r="L30">
        <v>4393</v>
      </c>
      <c r="P30" s="2">
        <v>77.75</v>
      </c>
      <c r="Q30" s="2">
        <v>8.5250000000000004</v>
      </c>
      <c r="R30" t="s">
        <v>19</v>
      </c>
      <c r="S30" s="2">
        <v>82.235294117647058</v>
      </c>
      <c r="T30" s="2">
        <v>8.9735294117647051</v>
      </c>
      <c r="U30" t="s">
        <v>19</v>
      </c>
      <c r="V30" s="2">
        <v>78</v>
      </c>
      <c r="W30" s="2">
        <v>8.5500000000000007</v>
      </c>
      <c r="X30" t="s">
        <v>19</v>
      </c>
      <c r="Y30" s="2">
        <v>75.625</v>
      </c>
      <c r="Z30" s="2">
        <v>8.3125</v>
      </c>
      <c r="AA30" t="s">
        <v>19</v>
      </c>
      <c r="AB30" s="2">
        <v>81.875</v>
      </c>
      <c r="AC30" s="2">
        <v>8.9375</v>
      </c>
      <c r="AD30" t="s">
        <v>19</v>
      </c>
      <c r="AE30" s="2">
        <v>71.67</v>
      </c>
      <c r="AF30" s="2">
        <v>7.9169999999999998</v>
      </c>
      <c r="AG30" t="s">
        <v>19</v>
      </c>
      <c r="AH30" s="2">
        <v>84.714285714285708</v>
      </c>
      <c r="AI30" s="2">
        <v>9.2214285714285715</v>
      </c>
      <c r="AJ30" t="s">
        <v>19</v>
      </c>
      <c r="AK30" s="2">
        <f t="shared" si="1"/>
        <v>8.6338511404561835</v>
      </c>
    </row>
    <row r="31" spans="1:37" x14ac:dyDescent="0.3">
      <c r="A31" t="s">
        <v>172</v>
      </c>
      <c r="B31" t="s">
        <v>173</v>
      </c>
      <c r="C31" t="s">
        <v>174</v>
      </c>
      <c r="D31">
        <f t="shared" si="0"/>
        <v>1</v>
      </c>
      <c r="E31" t="s">
        <v>643</v>
      </c>
      <c r="F31" t="s">
        <v>175</v>
      </c>
      <c r="G31" t="s">
        <v>96</v>
      </c>
      <c r="H31" t="s">
        <v>24</v>
      </c>
      <c r="I31" t="s">
        <v>176</v>
      </c>
      <c r="J31" t="s">
        <v>26</v>
      </c>
      <c r="K31" t="s">
        <v>124</v>
      </c>
      <c r="L31">
        <v>27686</v>
      </c>
      <c r="P31" s="2">
        <v>66.5</v>
      </c>
      <c r="Q31" s="2">
        <v>7.4</v>
      </c>
      <c r="R31" t="s">
        <v>19</v>
      </c>
      <c r="S31" s="2">
        <v>66.470588235294116</v>
      </c>
      <c r="T31" s="2">
        <v>7.3970588235294112</v>
      </c>
      <c r="U31" t="s">
        <v>19</v>
      </c>
      <c r="V31" s="2">
        <v>54.48</v>
      </c>
      <c r="W31" s="2">
        <v>6.1980000000000004</v>
      </c>
      <c r="X31" t="s">
        <v>18</v>
      </c>
      <c r="Y31" s="2">
        <v>60.375</v>
      </c>
      <c r="Z31" s="2">
        <v>6.7874999999999996</v>
      </c>
      <c r="AA31" t="s">
        <v>19</v>
      </c>
      <c r="AB31" s="2">
        <v>76.5</v>
      </c>
      <c r="AC31" s="2">
        <v>8.4</v>
      </c>
      <c r="AD31" t="s">
        <v>19</v>
      </c>
      <c r="AE31" s="2">
        <v>70</v>
      </c>
      <c r="AF31" s="2">
        <v>7.75</v>
      </c>
      <c r="AG31" t="s">
        <v>19</v>
      </c>
      <c r="AH31" s="2">
        <v>84.285714285714292</v>
      </c>
      <c r="AI31" s="2">
        <v>9.1785714285714288</v>
      </c>
      <c r="AJ31" t="s">
        <v>19</v>
      </c>
      <c r="AK31" s="2">
        <f t="shared" si="1"/>
        <v>7.5873043217286922</v>
      </c>
    </row>
    <row r="32" spans="1:37" x14ac:dyDescent="0.3">
      <c r="A32" t="s">
        <v>177</v>
      </c>
      <c r="B32" t="s">
        <v>178</v>
      </c>
      <c r="C32" t="s">
        <v>179</v>
      </c>
      <c r="D32">
        <f t="shared" si="0"/>
        <v>4</v>
      </c>
      <c r="E32" t="s">
        <v>643</v>
      </c>
      <c r="F32" t="s">
        <v>180</v>
      </c>
      <c r="G32" t="s">
        <v>37</v>
      </c>
      <c r="H32" t="s">
        <v>38</v>
      </c>
      <c r="I32" t="s">
        <v>67</v>
      </c>
      <c r="J32" t="s">
        <v>135</v>
      </c>
      <c r="K32" t="s">
        <v>41</v>
      </c>
      <c r="L32">
        <v>9173</v>
      </c>
      <c r="P32" s="2">
        <v>71.375</v>
      </c>
      <c r="Q32" s="2">
        <v>7.8875000000000002</v>
      </c>
      <c r="R32" t="s">
        <v>19</v>
      </c>
      <c r="S32" s="2">
        <v>67.411764705882348</v>
      </c>
      <c r="T32" s="2">
        <v>7.4911764705882344</v>
      </c>
      <c r="U32" t="s">
        <v>19</v>
      </c>
      <c r="V32" s="2">
        <v>65.180000000000007</v>
      </c>
      <c r="W32" s="2">
        <v>7.2680000000000007</v>
      </c>
      <c r="X32" t="s">
        <v>18</v>
      </c>
      <c r="Y32" s="2">
        <v>67.375</v>
      </c>
      <c r="Z32" s="2">
        <v>7.4874999999999998</v>
      </c>
      <c r="AA32" t="s">
        <v>19</v>
      </c>
      <c r="AB32" s="2">
        <v>80.125</v>
      </c>
      <c r="AC32" s="2">
        <v>8.7624999999999993</v>
      </c>
      <c r="AD32" t="s">
        <v>19</v>
      </c>
      <c r="AE32" s="2">
        <v>67.45</v>
      </c>
      <c r="AF32" s="2">
        <v>7.4950000000000001</v>
      </c>
      <c r="AG32" t="s">
        <v>19</v>
      </c>
      <c r="AH32" s="2">
        <v>87.285714285714292</v>
      </c>
      <c r="AI32" s="2">
        <v>9.4785714285714295</v>
      </c>
      <c r="AJ32" t="s">
        <v>19</v>
      </c>
      <c r="AK32" s="2">
        <f t="shared" si="1"/>
        <v>7.9814639855942371</v>
      </c>
    </row>
    <row r="33" spans="1:37" x14ac:dyDescent="0.3">
      <c r="A33" t="s">
        <v>181</v>
      </c>
      <c r="B33" t="s">
        <v>182</v>
      </c>
      <c r="C33" t="s">
        <v>183</v>
      </c>
      <c r="D33">
        <f t="shared" si="0"/>
        <v>1</v>
      </c>
      <c r="E33" t="s">
        <v>643</v>
      </c>
      <c r="F33" t="s">
        <v>184</v>
      </c>
      <c r="G33" t="s">
        <v>648</v>
      </c>
      <c r="H33" t="s">
        <v>24</v>
      </c>
      <c r="I33" t="s">
        <v>185</v>
      </c>
      <c r="J33" t="s">
        <v>26</v>
      </c>
      <c r="K33" t="s">
        <v>124</v>
      </c>
      <c r="L33">
        <v>50323</v>
      </c>
      <c r="P33" s="2">
        <v>82.5</v>
      </c>
      <c r="Q33" s="2">
        <v>9</v>
      </c>
      <c r="R33" t="s">
        <v>19</v>
      </c>
      <c r="S33" s="2">
        <v>80</v>
      </c>
      <c r="T33" s="2">
        <v>8.75</v>
      </c>
      <c r="U33" t="s">
        <v>19</v>
      </c>
      <c r="V33" s="2">
        <v>78.710000000000008</v>
      </c>
      <c r="W33" s="2">
        <v>8.6210000000000004</v>
      </c>
      <c r="X33" t="s">
        <v>19</v>
      </c>
      <c r="Y33" s="2">
        <v>73.625</v>
      </c>
      <c r="Z33" s="2">
        <v>8.1125000000000007</v>
      </c>
      <c r="AA33" t="s">
        <v>19</v>
      </c>
      <c r="AB33" s="2">
        <v>80.625</v>
      </c>
      <c r="AC33" s="2">
        <v>8.8125</v>
      </c>
      <c r="AD33" t="s">
        <v>19</v>
      </c>
      <c r="AE33" s="2">
        <v>70.67</v>
      </c>
      <c r="AF33" s="2">
        <v>7.8170000000000002</v>
      </c>
      <c r="AG33" t="s">
        <v>19</v>
      </c>
      <c r="AH33" s="2">
        <v>89</v>
      </c>
      <c r="AI33" s="2">
        <v>9.65</v>
      </c>
      <c r="AJ33" t="s">
        <v>19</v>
      </c>
      <c r="AK33" s="2">
        <f t="shared" si="1"/>
        <v>8.6804285714285729</v>
      </c>
    </row>
    <row r="34" spans="1:37" x14ac:dyDescent="0.3">
      <c r="A34" t="s">
        <v>186</v>
      </c>
      <c r="B34" t="s">
        <v>189</v>
      </c>
      <c r="C34" t="s">
        <v>158</v>
      </c>
      <c r="D34">
        <f t="shared" si="0"/>
        <v>1</v>
      </c>
      <c r="E34" t="s">
        <v>644</v>
      </c>
      <c r="F34" t="s">
        <v>187</v>
      </c>
      <c r="G34" t="s">
        <v>37</v>
      </c>
      <c r="H34" t="s">
        <v>38</v>
      </c>
      <c r="I34" t="s">
        <v>188</v>
      </c>
      <c r="J34" t="s">
        <v>171</v>
      </c>
      <c r="K34" t="s">
        <v>41</v>
      </c>
      <c r="L34">
        <v>7369</v>
      </c>
      <c r="P34" s="2">
        <v>85</v>
      </c>
      <c r="Q34" s="2">
        <v>9.25</v>
      </c>
      <c r="R34" t="s">
        <v>19</v>
      </c>
      <c r="S34" s="2">
        <v>84</v>
      </c>
      <c r="T34" s="2">
        <v>9.15</v>
      </c>
      <c r="U34" t="s">
        <v>19</v>
      </c>
      <c r="V34" s="2">
        <v>81.180000000000007</v>
      </c>
      <c r="W34" s="2">
        <v>8.8680000000000003</v>
      </c>
      <c r="X34" t="s">
        <v>19</v>
      </c>
      <c r="Y34" s="2">
        <v>80.125</v>
      </c>
      <c r="Z34" s="2">
        <v>8.7624999999999993</v>
      </c>
      <c r="AA34" t="s">
        <v>19</v>
      </c>
      <c r="AB34" s="2">
        <v>85.125</v>
      </c>
      <c r="AC34" s="2">
        <v>9.2624999999999993</v>
      </c>
      <c r="AD34" t="s">
        <v>19</v>
      </c>
      <c r="AE34" s="2">
        <v>75.78</v>
      </c>
      <c r="AF34" s="2">
        <v>8.3279999999999994</v>
      </c>
      <c r="AG34" t="s">
        <v>19</v>
      </c>
      <c r="AH34" s="2">
        <v>92.428571428571431</v>
      </c>
      <c r="AI34" s="2">
        <v>9.9928571428571438</v>
      </c>
      <c r="AJ34" t="s">
        <v>19</v>
      </c>
      <c r="AK34" s="2">
        <f t="shared" si="1"/>
        <v>9.0876938775510219</v>
      </c>
    </row>
    <row r="35" spans="1:37" x14ac:dyDescent="0.3">
      <c r="A35" t="s">
        <v>190</v>
      </c>
      <c r="B35" t="s">
        <v>191</v>
      </c>
      <c r="C35" t="s">
        <v>192</v>
      </c>
      <c r="D35">
        <f t="shared" si="0"/>
        <v>5</v>
      </c>
      <c r="E35" t="s">
        <v>644</v>
      </c>
      <c r="F35" t="s">
        <v>193</v>
      </c>
      <c r="G35" t="s">
        <v>37</v>
      </c>
      <c r="H35" t="s">
        <v>38</v>
      </c>
      <c r="I35" t="s">
        <v>194</v>
      </c>
      <c r="J35" t="s">
        <v>26</v>
      </c>
      <c r="K35" t="s">
        <v>41</v>
      </c>
      <c r="L35">
        <v>3960</v>
      </c>
      <c r="P35" s="2">
        <v>89.5</v>
      </c>
      <c r="Q35" s="2">
        <v>9.6999999999999993</v>
      </c>
      <c r="R35" t="s">
        <v>19</v>
      </c>
      <c r="S35" s="2">
        <v>88.117647058823536</v>
      </c>
      <c r="T35" s="2">
        <v>9.5617647058823536</v>
      </c>
      <c r="U35" t="s">
        <v>19</v>
      </c>
      <c r="V35" s="2">
        <v>87.77000000000001</v>
      </c>
      <c r="W35" s="2">
        <v>9.527000000000001</v>
      </c>
      <c r="X35" t="s">
        <v>19</v>
      </c>
      <c r="Y35" s="2">
        <v>86</v>
      </c>
      <c r="Z35" s="2">
        <v>9.35</v>
      </c>
      <c r="AA35" t="s">
        <v>19</v>
      </c>
      <c r="AB35" s="2">
        <v>90</v>
      </c>
      <c r="AC35" s="2">
        <v>9.75</v>
      </c>
      <c r="AD35" t="s">
        <v>19</v>
      </c>
      <c r="AE35" s="2">
        <v>80.45</v>
      </c>
      <c r="AF35" s="2">
        <v>8.7949999999999999</v>
      </c>
      <c r="AG35" t="s">
        <v>19</v>
      </c>
      <c r="AH35" s="2">
        <v>93.428571428571431</v>
      </c>
      <c r="AI35" s="2">
        <v>10</v>
      </c>
      <c r="AJ35" t="s">
        <v>19</v>
      </c>
      <c r="AK35" s="2">
        <f t="shared" si="1"/>
        <v>9.5262521008403365</v>
      </c>
    </row>
    <row r="36" spans="1:37" x14ac:dyDescent="0.3">
      <c r="A36" t="s">
        <v>195</v>
      </c>
      <c r="B36" t="s">
        <v>196</v>
      </c>
      <c r="C36" t="s">
        <v>197</v>
      </c>
      <c r="D36">
        <f t="shared" si="0"/>
        <v>3</v>
      </c>
      <c r="E36" t="s">
        <v>643</v>
      </c>
      <c r="F36" t="s">
        <v>198</v>
      </c>
      <c r="G36" t="s">
        <v>199</v>
      </c>
      <c r="H36" t="s">
        <v>24</v>
      </c>
      <c r="I36" t="s">
        <v>46</v>
      </c>
      <c r="J36" t="s">
        <v>26</v>
      </c>
      <c r="K36" t="s">
        <v>27</v>
      </c>
      <c r="L36">
        <v>9972</v>
      </c>
      <c r="P36" s="2">
        <v>74.625</v>
      </c>
      <c r="Q36" s="2">
        <v>8.2125000000000004</v>
      </c>
      <c r="R36" t="s">
        <v>19</v>
      </c>
      <c r="S36" s="2">
        <v>71.882352941176464</v>
      </c>
      <c r="T36" s="2">
        <v>7.9382352941176464</v>
      </c>
      <c r="U36" t="s">
        <v>19</v>
      </c>
      <c r="V36" s="2">
        <v>72.59</v>
      </c>
      <c r="W36" s="2">
        <v>8.0090000000000003</v>
      </c>
      <c r="X36" t="s">
        <v>19</v>
      </c>
      <c r="Y36" s="2">
        <v>64</v>
      </c>
      <c r="Z36" s="2">
        <v>7.15</v>
      </c>
      <c r="AA36" t="s">
        <v>19</v>
      </c>
      <c r="AB36" s="2">
        <v>77.875</v>
      </c>
      <c r="AC36" s="2">
        <v>8.5374999999999996</v>
      </c>
      <c r="AD36" t="s">
        <v>19</v>
      </c>
      <c r="AE36" s="2">
        <v>71.23</v>
      </c>
      <c r="AF36" s="2">
        <v>7.8730000000000002</v>
      </c>
      <c r="AG36" t="s">
        <v>19</v>
      </c>
      <c r="AH36" s="2">
        <v>89.857142857142861</v>
      </c>
      <c r="AI36" s="2">
        <v>9.7357142857142858</v>
      </c>
      <c r="AJ36" t="s">
        <v>19</v>
      </c>
      <c r="AK36" s="2">
        <f t="shared" si="1"/>
        <v>8.2079927971188464</v>
      </c>
    </row>
    <row r="37" spans="1:37" x14ac:dyDescent="0.3">
      <c r="A37" t="s">
        <v>200</v>
      </c>
      <c r="B37" t="s">
        <v>201</v>
      </c>
      <c r="C37" t="s">
        <v>202</v>
      </c>
      <c r="D37">
        <f t="shared" si="0"/>
        <v>1</v>
      </c>
      <c r="E37" t="s">
        <v>644</v>
      </c>
      <c r="F37" t="s">
        <v>203</v>
      </c>
      <c r="G37" t="s">
        <v>37</v>
      </c>
      <c r="H37" t="s">
        <v>38</v>
      </c>
      <c r="I37" t="s">
        <v>204</v>
      </c>
      <c r="J37" t="s">
        <v>26</v>
      </c>
      <c r="K37" t="s">
        <v>124</v>
      </c>
      <c r="L37">
        <v>85054</v>
      </c>
      <c r="P37" s="2">
        <v>67.125</v>
      </c>
      <c r="Q37" s="2">
        <v>7.4625000000000004</v>
      </c>
      <c r="R37" t="s">
        <v>19</v>
      </c>
      <c r="S37" s="2">
        <v>63.764705882352942</v>
      </c>
      <c r="T37" s="2">
        <v>7.1264705882352946</v>
      </c>
      <c r="U37" t="s">
        <v>19</v>
      </c>
      <c r="V37" s="2">
        <v>66.240000000000009</v>
      </c>
      <c r="W37" s="2">
        <v>7.3740000000000014</v>
      </c>
      <c r="X37" t="s">
        <v>19</v>
      </c>
      <c r="Y37" s="2">
        <v>67.375</v>
      </c>
      <c r="Z37" s="2">
        <v>7.4874999999999998</v>
      </c>
      <c r="AA37" t="s">
        <v>19</v>
      </c>
      <c r="AB37" s="2">
        <v>80.125</v>
      </c>
      <c r="AC37" s="2">
        <v>8.7624999999999993</v>
      </c>
      <c r="AD37" t="s">
        <v>19</v>
      </c>
      <c r="AE37" s="2">
        <v>71.23</v>
      </c>
      <c r="AF37" s="2">
        <v>7.8730000000000002</v>
      </c>
      <c r="AG37" t="s">
        <v>19</v>
      </c>
      <c r="AH37" s="2">
        <v>85.571428571428569</v>
      </c>
      <c r="AI37" s="2">
        <v>9.3071428571428569</v>
      </c>
      <c r="AJ37" t="s">
        <v>19</v>
      </c>
      <c r="AK37" s="2">
        <f t="shared" si="1"/>
        <v>7.9133019207683066</v>
      </c>
    </row>
    <row r="38" spans="1:37" x14ac:dyDescent="0.3">
      <c r="A38" t="s">
        <v>205</v>
      </c>
      <c r="B38" t="s">
        <v>207</v>
      </c>
      <c r="C38" t="s">
        <v>206</v>
      </c>
      <c r="D38">
        <f t="shared" si="0"/>
        <v>3</v>
      </c>
      <c r="E38" t="s">
        <v>644</v>
      </c>
      <c r="F38" t="s">
        <v>233</v>
      </c>
      <c r="G38" t="s">
        <v>37</v>
      </c>
      <c r="H38" t="s">
        <v>38</v>
      </c>
      <c r="I38" t="s">
        <v>608</v>
      </c>
      <c r="J38" t="s">
        <v>40</v>
      </c>
      <c r="K38" t="s">
        <v>41</v>
      </c>
      <c r="L38">
        <v>35231</v>
      </c>
      <c r="P38" s="2">
        <v>81.125</v>
      </c>
      <c r="Q38" s="2">
        <v>8.8625000000000007</v>
      </c>
      <c r="R38" t="s">
        <v>19</v>
      </c>
      <c r="S38" s="2">
        <v>81.058823529411768</v>
      </c>
      <c r="T38" s="2">
        <v>8.8558823529411761</v>
      </c>
      <c r="U38" t="s">
        <v>19</v>
      </c>
      <c r="V38" s="2">
        <v>77.89</v>
      </c>
      <c r="W38" s="2">
        <v>8.5389999999999997</v>
      </c>
      <c r="X38" t="s">
        <v>19</v>
      </c>
      <c r="Y38" s="2">
        <v>77.75</v>
      </c>
      <c r="Z38" s="2">
        <v>8.5250000000000004</v>
      </c>
      <c r="AA38" t="s">
        <v>19</v>
      </c>
      <c r="AB38" s="2">
        <v>82.5</v>
      </c>
      <c r="AC38" s="2">
        <v>9</v>
      </c>
      <c r="AD38" t="s">
        <v>19</v>
      </c>
      <c r="AE38" s="2">
        <v>71.34</v>
      </c>
      <c r="AF38" s="2">
        <v>7.8840000000000003</v>
      </c>
      <c r="AG38" t="s">
        <v>19</v>
      </c>
      <c r="AH38" s="2">
        <v>88.285714285714292</v>
      </c>
      <c r="AI38" s="2">
        <v>9.5785714285714292</v>
      </c>
      <c r="AJ38" t="s">
        <v>19</v>
      </c>
      <c r="AK38" s="2">
        <f t="shared" si="1"/>
        <v>8.7492791116446575</v>
      </c>
    </row>
    <row r="39" spans="1:37" x14ac:dyDescent="0.3">
      <c r="A39" t="s">
        <v>208</v>
      </c>
      <c r="B39" t="s">
        <v>209</v>
      </c>
      <c r="C39" t="s">
        <v>158</v>
      </c>
      <c r="D39">
        <f t="shared" si="0"/>
        <v>1</v>
      </c>
      <c r="E39" t="s">
        <v>643</v>
      </c>
      <c r="F39" t="s">
        <v>112</v>
      </c>
      <c r="G39" t="s">
        <v>37</v>
      </c>
      <c r="H39" t="s">
        <v>38</v>
      </c>
      <c r="I39" t="s">
        <v>210</v>
      </c>
      <c r="J39" t="s">
        <v>26</v>
      </c>
      <c r="K39" t="s">
        <v>27</v>
      </c>
      <c r="L39">
        <v>7577</v>
      </c>
      <c r="P39" s="2">
        <v>75.75</v>
      </c>
      <c r="Q39" s="2">
        <v>8.3249999999999993</v>
      </c>
      <c r="R39" t="s">
        <v>19</v>
      </c>
      <c r="S39" s="2">
        <v>79.294117647058826</v>
      </c>
      <c r="T39" s="2">
        <v>8.6794117647058826</v>
      </c>
      <c r="U39" t="s">
        <v>19</v>
      </c>
      <c r="V39" s="2">
        <v>66.36</v>
      </c>
      <c r="W39" s="2">
        <v>7.3860000000000001</v>
      </c>
      <c r="X39" t="s">
        <v>19</v>
      </c>
      <c r="Y39" s="2">
        <v>60.25</v>
      </c>
      <c r="Z39" s="2">
        <v>6.7750000000000004</v>
      </c>
      <c r="AA39" t="s">
        <v>19</v>
      </c>
      <c r="AB39" s="2">
        <v>73.625</v>
      </c>
      <c r="AC39" s="2">
        <v>8.1125000000000007</v>
      </c>
      <c r="AD39" t="s">
        <v>19</v>
      </c>
      <c r="AE39" s="2">
        <v>63.34</v>
      </c>
      <c r="AF39" s="2">
        <v>7.0840000000000014</v>
      </c>
      <c r="AG39" t="s">
        <v>18</v>
      </c>
      <c r="AH39" s="2">
        <v>82.857142857142861</v>
      </c>
      <c r="AI39" s="2">
        <v>9.0357142857142865</v>
      </c>
      <c r="AJ39" t="s">
        <v>19</v>
      </c>
      <c r="AK39" s="2">
        <f t="shared" si="1"/>
        <v>7.9139465786314522</v>
      </c>
    </row>
    <row r="40" spans="1:37" x14ac:dyDescent="0.3">
      <c r="A40" t="s">
        <v>211</v>
      </c>
      <c r="B40" t="s">
        <v>212</v>
      </c>
      <c r="C40" t="s">
        <v>213</v>
      </c>
      <c r="D40">
        <f t="shared" si="0"/>
        <v>3</v>
      </c>
      <c r="E40" t="s">
        <v>643</v>
      </c>
      <c r="F40" t="s">
        <v>214</v>
      </c>
      <c r="G40" t="s">
        <v>215</v>
      </c>
      <c r="H40" t="s">
        <v>24</v>
      </c>
      <c r="I40" t="s">
        <v>216</v>
      </c>
      <c r="J40" t="s">
        <v>26</v>
      </c>
      <c r="K40" t="s">
        <v>27</v>
      </c>
      <c r="L40">
        <v>4023</v>
      </c>
      <c r="P40" s="2">
        <v>81.625</v>
      </c>
      <c r="Q40" s="2">
        <v>8.9124999999999996</v>
      </c>
      <c r="R40" t="s">
        <v>19</v>
      </c>
      <c r="S40" s="2">
        <v>83.058823529411768</v>
      </c>
      <c r="T40" s="2">
        <v>9.0558823529411772</v>
      </c>
      <c r="U40" t="s">
        <v>19</v>
      </c>
      <c r="V40" s="2">
        <v>81.06</v>
      </c>
      <c r="W40" s="2">
        <v>8.8559999999999999</v>
      </c>
      <c r="X40" t="s">
        <v>19</v>
      </c>
      <c r="Y40" s="2">
        <v>83.375</v>
      </c>
      <c r="Z40" s="2">
        <v>9.0875000000000004</v>
      </c>
      <c r="AA40" t="s">
        <v>19</v>
      </c>
      <c r="AB40" s="2">
        <v>87.625</v>
      </c>
      <c r="AC40" s="2">
        <v>9.5124999999999993</v>
      </c>
      <c r="AD40" t="s">
        <v>19</v>
      </c>
      <c r="AE40" s="2">
        <v>76.12</v>
      </c>
      <c r="AF40" s="2">
        <v>8.3620000000000001</v>
      </c>
      <c r="AG40" t="s">
        <v>19</v>
      </c>
      <c r="AH40" s="2">
        <v>90.714285714285708</v>
      </c>
      <c r="AI40" s="2">
        <v>9.8214285714285712</v>
      </c>
      <c r="AJ40" t="s">
        <v>19</v>
      </c>
      <c r="AK40" s="2">
        <f t="shared" si="1"/>
        <v>9.0868301320528211</v>
      </c>
    </row>
    <row r="41" spans="1:37" x14ac:dyDescent="0.3">
      <c r="A41" t="s">
        <v>217</v>
      </c>
      <c r="B41" t="s">
        <v>218</v>
      </c>
      <c r="C41" t="s">
        <v>219</v>
      </c>
      <c r="D41">
        <f t="shared" si="0"/>
        <v>1</v>
      </c>
      <c r="E41" t="s">
        <v>643</v>
      </c>
      <c r="F41" t="s">
        <v>82</v>
      </c>
      <c r="G41" t="s">
        <v>37</v>
      </c>
      <c r="H41" t="s">
        <v>38</v>
      </c>
      <c r="I41" t="s">
        <v>220</v>
      </c>
      <c r="J41" t="s">
        <v>26</v>
      </c>
      <c r="K41" t="s">
        <v>124</v>
      </c>
      <c r="L41">
        <v>83646</v>
      </c>
      <c r="P41" s="2">
        <v>54</v>
      </c>
      <c r="Q41" s="2">
        <v>6.15</v>
      </c>
      <c r="R41" t="s">
        <v>18</v>
      </c>
      <c r="S41" s="2">
        <v>52.352941176470587</v>
      </c>
      <c r="T41" s="2">
        <v>5.9852941176470589</v>
      </c>
      <c r="U41" t="s">
        <v>18</v>
      </c>
      <c r="V41" s="2">
        <v>56.12</v>
      </c>
      <c r="W41" s="2">
        <v>6.3620000000000001</v>
      </c>
      <c r="X41" t="s">
        <v>19</v>
      </c>
      <c r="Y41" s="2">
        <v>63</v>
      </c>
      <c r="Z41" s="2">
        <v>7.05</v>
      </c>
      <c r="AA41" t="s">
        <v>19</v>
      </c>
      <c r="AB41" s="2">
        <v>80.125</v>
      </c>
      <c r="AC41" s="2">
        <v>8.7624999999999993</v>
      </c>
      <c r="AD41" t="s">
        <v>19</v>
      </c>
      <c r="AE41" s="2">
        <v>70</v>
      </c>
      <c r="AF41" s="2">
        <v>7.75</v>
      </c>
      <c r="AG41" t="s">
        <v>19</v>
      </c>
      <c r="AH41" s="2">
        <v>89.571428571428569</v>
      </c>
      <c r="AI41" s="2">
        <v>9.7071428571428573</v>
      </c>
      <c r="AJ41" t="s">
        <v>19</v>
      </c>
      <c r="AK41" s="2">
        <f t="shared" si="1"/>
        <v>7.3952767106842732</v>
      </c>
    </row>
    <row r="42" spans="1:37" x14ac:dyDescent="0.3">
      <c r="A42" t="s">
        <v>221</v>
      </c>
      <c r="B42" t="s">
        <v>222</v>
      </c>
      <c r="C42" t="s">
        <v>223</v>
      </c>
      <c r="D42">
        <f t="shared" si="0"/>
        <v>3</v>
      </c>
      <c r="E42" t="s">
        <v>644</v>
      </c>
      <c r="F42" t="s">
        <v>224</v>
      </c>
      <c r="G42" t="s">
        <v>37</v>
      </c>
      <c r="H42" t="s">
        <v>38</v>
      </c>
      <c r="I42" t="s">
        <v>225</v>
      </c>
      <c r="J42" t="s">
        <v>40</v>
      </c>
      <c r="K42" t="s">
        <v>41</v>
      </c>
      <c r="L42">
        <v>20937</v>
      </c>
      <c r="P42" s="2">
        <v>80.625</v>
      </c>
      <c r="Q42" s="2">
        <v>8.8125</v>
      </c>
      <c r="R42" t="s">
        <v>19</v>
      </c>
      <c r="S42" s="2">
        <v>76.470588235294116</v>
      </c>
      <c r="T42" s="2">
        <v>8.3970588235294112</v>
      </c>
      <c r="U42" t="s">
        <v>19</v>
      </c>
      <c r="V42" s="2">
        <v>72.240000000000009</v>
      </c>
      <c r="W42" s="2">
        <v>7.9740000000000011</v>
      </c>
      <c r="X42" t="s">
        <v>19</v>
      </c>
      <c r="Y42" s="2">
        <v>74.125</v>
      </c>
      <c r="Z42" s="2">
        <v>8.1624999999999996</v>
      </c>
      <c r="AA42" t="s">
        <v>19</v>
      </c>
      <c r="AB42" s="2">
        <v>81.625</v>
      </c>
      <c r="AC42" s="2">
        <v>8.9124999999999996</v>
      </c>
      <c r="AD42" t="s">
        <v>19</v>
      </c>
      <c r="AE42" s="2">
        <v>74.78</v>
      </c>
      <c r="AF42" s="2">
        <v>8.2279999999999998</v>
      </c>
      <c r="AG42" t="s">
        <v>19</v>
      </c>
      <c r="AH42" s="2">
        <v>90</v>
      </c>
      <c r="AI42" s="2">
        <v>9.75</v>
      </c>
      <c r="AJ42" t="s">
        <v>19</v>
      </c>
      <c r="AK42" s="2">
        <f t="shared" si="1"/>
        <v>8.6052226890756298</v>
      </c>
    </row>
    <row r="43" spans="1:37" x14ac:dyDescent="0.3">
      <c r="A43" t="s">
        <v>226</v>
      </c>
      <c r="B43" t="s">
        <v>227</v>
      </c>
      <c r="C43" t="s">
        <v>228</v>
      </c>
      <c r="D43">
        <f t="shared" si="0"/>
        <v>2</v>
      </c>
      <c r="E43" t="s">
        <v>643</v>
      </c>
      <c r="F43" t="s">
        <v>229</v>
      </c>
      <c r="G43" t="s">
        <v>37</v>
      </c>
      <c r="H43" t="s">
        <v>38</v>
      </c>
      <c r="I43" t="s">
        <v>230</v>
      </c>
      <c r="J43" t="s">
        <v>26</v>
      </c>
      <c r="K43" t="s">
        <v>124</v>
      </c>
      <c r="L43">
        <v>17886</v>
      </c>
      <c r="P43" s="2">
        <v>71.75</v>
      </c>
      <c r="Q43" s="2">
        <v>7.9249999999999998</v>
      </c>
      <c r="R43" t="s">
        <v>19</v>
      </c>
      <c r="S43" s="2">
        <v>75.411764705882348</v>
      </c>
      <c r="T43" s="2">
        <v>8.2911764705882351</v>
      </c>
      <c r="U43" t="s">
        <v>19</v>
      </c>
      <c r="V43" s="2">
        <v>65.180000000000007</v>
      </c>
      <c r="W43" s="2">
        <v>7.2680000000000007</v>
      </c>
      <c r="X43" t="s">
        <v>19</v>
      </c>
      <c r="Y43" s="2">
        <v>73.625</v>
      </c>
      <c r="Z43" s="2">
        <v>8.1125000000000007</v>
      </c>
      <c r="AA43" t="s">
        <v>19</v>
      </c>
      <c r="AB43" s="2">
        <v>84.75</v>
      </c>
      <c r="AC43" s="2">
        <v>9.2249999999999996</v>
      </c>
      <c r="AD43" t="s">
        <v>19</v>
      </c>
      <c r="AE43" s="2">
        <v>73.12</v>
      </c>
      <c r="AF43" s="2">
        <v>8.0620000000000012</v>
      </c>
      <c r="AG43" t="s">
        <v>19</v>
      </c>
      <c r="AH43" s="2">
        <v>92.285714285714292</v>
      </c>
      <c r="AI43" s="2">
        <v>9.9785714285714295</v>
      </c>
      <c r="AJ43" t="s">
        <v>19</v>
      </c>
      <c r="AK43" s="2">
        <f t="shared" si="1"/>
        <v>8.4088925570228099</v>
      </c>
    </row>
    <row r="44" spans="1:37" x14ac:dyDescent="0.3">
      <c r="A44" t="s">
        <v>231</v>
      </c>
      <c r="B44" t="s">
        <v>232</v>
      </c>
      <c r="C44" t="s">
        <v>152</v>
      </c>
      <c r="D44">
        <f t="shared" si="0"/>
        <v>1</v>
      </c>
      <c r="E44" t="s">
        <v>643</v>
      </c>
      <c r="F44" t="s">
        <v>233</v>
      </c>
      <c r="G44" t="s">
        <v>96</v>
      </c>
      <c r="H44" t="s">
        <v>24</v>
      </c>
      <c r="I44" t="s">
        <v>234</v>
      </c>
      <c r="J44" t="s">
        <v>26</v>
      </c>
      <c r="K44" t="s">
        <v>27</v>
      </c>
      <c r="L44">
        <v>3895</v>
      </c>
      <c r="P44" s="2">
        <v>69.125</v>
      </c>
      <c r="Q44" s="2">
        <v>7.6624999999999996</v>
      </c>
      <c r="R44" t="s">
        <v>19</v>
      </c>
      <c r="S44" s="2">
        <v>57.294117647058833</v>
      </c>
      <c r="T44" s="2">
        <v>6.4794117647058824</v>
      </c>
      <c r="U44" t="s">
        <v>18</v>
      </c>
      <c r="V44" s="2">
        <v>66.12</v>
      </c>
      <c r="W44" s="2">
        <v>7.3620000000000001</v>
      </c>
      <c r="X44" t="s">
        <v>19</v>
      </c>
      <c r="Y44" s="2">
        <v>58.125</v>
      </c>
      <c r="Z44" s="2">
        <v>6.5625</v>
      </c>
      <c r="AA44" t="s">
        <v>19</v>
      </c>
      <c r="AB44" s="2">
        <v>78.125</v>
      </c>
      <c r="AC44" s="2">
        <v>8.5625</v>
      </c>
      <c r="AD44" t="s">
        <v>19</v>
      </c>
      <c r="AE44" s="2">
        <v>70.56</v>
      </c>
      <c r="AF44" s="2">
        <v>7.806</v>
      </c>
      <c r="AG44" t="s">
        <v>19</v>
      </c>
      <c r="AH44" s="2">
        <v>87.857142857142861</v>
      </c>
      <c r="AI44" s="2">
        <v>9.5357142857142865</v>
      </c>
      <c r="AJ44" t="s">
        <v>19</v>
      </c>
      <c r="AK44" s="2">
        <f t="shared" si="1"/>
        <v>7.7100894357743091</v>
      </c>
    </row>
    <row r="45" spans="1:37" x14ac:dyDescent="0.3">
      <c r="A45" t="s">
        <v>235</v>
      </c>
      <c r="B45" t="s">
        <v>239</v>
      </c>
      <c r="C45" t="s">
        <v>236</v>
      </c>
      <c r="D45">
        <f t="shared" si="0"/>
        <v>1</v>
      </c>
      <c r="E45" t="s">
        <v>643</v>
      </c>
      <c r="F45" t="s">
        <v>237</v>
      </c>
      <c r="G45" t="s">
        <v>37</v>
      </c>
      <c r="H45" t="s">
        <v>38</v>
      </c>
      <c r="I45" t="s">
        <v>238</v>
      </c>
      <c r="J45" t="s">
        <v>26</v>
      </c>
      <c r="K45" t="s">
        <v>124</v>
      </c>
      <c r="L45">
        <v>78200</v>
      </c>
      <c r="P45" s="2">
        <v>69.125</v>
      </c>
      <c r="Q45" s="2">
        <v>7.6624999999999996</v>
      </c>
      <c r="R45" t="s">
        <v>19</v>
      </c>
      <c r="S45" s="2">
        <v>64.82352941176471</v>
      </c>
      <c r="T45" s="2">
        <v>7.2323529411764707</v>
      </c>
      <c r="U45" t="s">
        <v>19</v>
      </c>
      <c r="V45" s="2">
        <v>72.12</v>
      </c>
      <c r="W45" s="2">
        <v>7.9620000000000006</v>
      </c>
      <c r="X45" t="s">
        <v>19</v>
      </c>
      <c r="Y45" s="2">
        <v>69.625</v>
      </c>
      <c r="Z45" s="2">
        <v>7.7125000000000004</v>
      </c>
      <c r="AA45" t="s">
        <v>19</v>
      </c>
      <c r="AB45" s="2">
        <v>80.375</v>
      </c>
      <c r="AC45" s="2">
        <v>8.7874999999999996</v>
      </c>
      <c r="AD45" t="s">
        <v>19</v>
      </c>
      <c r="AE45" s="2">
        <v>72.56</v>
      </c>
      <c r="AF45" s="2">
        <v>8.0060000000000002</v>
      </c>
      <c r="AG45" t="s">
        <v>19</v>
      </c>
      <c r="AH45" s="2">
        <v>88.428571428571431</v>
      </c>
      <c r="AI45" s="2">
        <v>9.5928571428571434</v>
      </c>
      <c r="AJ45" t="s">
        <v>19</v>
      </c>
      <c r="AK45" s="2">
        <f t="shared" si="1"/>
        <v>8.1365300120048012</v>
      </c>
    </row>
    <row r="46" spans="1:37" x14ac:dyDescent="0.3">
      <c r="A46" t="s">
        <v>240</v>
      </c>
      <c r="B46" t="s">
        <v>241</v>
      </c>
      <c r="C46" t="s">
        <v>242</v>
      </c>
      <c r="D46">
        <f t="shared" si="0"/>
        <v>2</v>
      </c>
      <c r="E46" t="s">
        <v>643</v>
      </c>
      <c r="F46" t="s">
        <v>243</v>
      </c>
      <c r="G46" t="s">
        <v>37</v>
      </c>
      <c r="H46" t="s">
        <v>38</v>
      </c>
      <c r="I46" t="s">
        <v>244</v>
      </c>
      <c r="J46" t="s">
        <v>245</v>
      </c>
      <c r="K46" t="s">
        <v>41</v>
      </c>
      <c r="L46">
        <v>11178</v>
      </c>
      <c r="P46" s="2">
        <v>79</v>
      </c>
      <c r="Q46" s="2">
        <v>8.65</v>
      </c>
      <c r="R46" t="s">
        <v>19</v>
      </c>
      <c r="S46" s="2">
        <v>81.647058823529406</v>
      </c>
      <c r="T46" s="2">
        <v>8.9147058823529406</v>
      </c>
      <c r="U46" t="s">
        <v>19</v>
      </c>
      <c r="V46" s="2">
        <v>74.710000000000008</v>
      </c>
      <c r="W46" s="2">
        <v>8.2210000000000001</v>
      </c>
      <c r="X46" t="s">
        <v>19</v>
      </c>
      <c r="Y46" s="2">
        <v>76.5</v>
      </c>
      <c r="Z46" s="2">
        <v>8.4</v>
      </c>
      <c r="AA46" t="s">
        <v>19</v>
      </c>
      <c r="AB46" s="2">
        <v>83.5</v>
      </c>
      <c r="AC46" s="2">
        <v>9.1</v>
      </c>
      <c r="AD46" t="s">
        <v>19</v>
      </c>
      <c r="AE46" s="2">
        <v>74.45</v>
      </c>
      <c r="AF46" s="2">
        <v>8.1950000000000003</v>
      </c>
      <c r="AG46" t="s">
        <v>19</v>
      </c>
      <c r="AH46" s="2">
        <v>89.142857142857139</v>
      </c>
      <c r="AI46" s="2">
        <v>9.6642857142857146</v>
      </c>
      <c r="AJ46" t="s">
        <v>19</v>
      </c>
      <c r="AK46" s="2">
        <f t="shared" si="1"/>
        <v>8.7349987995198095</v>
      </c>
    </row>
    <row r="47" spans="1:37" x14ac:dyDescent="0.3">
      <c r="A47" t="s">
        <v>246</v>
      </c>
      <c r="B47" t="s">
        <v>247</v>
      </c>
      <c r="C47" t="s">
        <v>158</v>
      </c>
      <c r="D47">
        <f t="shared" si="0"/>
        <v>1</v>
      </c>
      <c r="E47" t="s">
        <v>644</v>
      </c>
      <c r="F47" t="s">
        <v>248</v>
      </c>
      <c r="G47" t="s">
        <v>37</v>
      </c>
      <c r="H47" t="s">
        <v>38</v>
      </c>
      <c r="I47" t="s">
        <v>249</v>
      </c>
      <c r="J47" t="s">
        <v>161</v>
      </c>
      <c r="K47" t="s">
        <v>41</v>
      </c>
      <c r="L47">
        <v>14127</v>
      </c>
      <c r="P47" s="2">
        <v>76.125</v>
      </c>
      <c r="Q47" s="2">
        <v>8.3625000000000007</v>
      </c>
      <c r="R47" t="s">
        <v>19</v>
      </c>
      <c r="S47" s="2">
        <v>72.941176470588232</v>
      </c>
      <c r="T47" s="2">
        <v>8.0441176470588225</v>
      </c>
      <c r="U47" t="s">
        <v>19</v>
      </c>
      <c r="V47" s="2">
        <v>70.95</v>
      </c>
      <c r="W47" s="2">
        <v>7.8450000000000006</v>
      </c>
      <c r="X47" t="s">
        <v>19</v>
      </c>
      <c r="Y47" s="2">
        <v>69.125</v>
      </c>
      <c r="Z47" s="2">
        <v>7.6624999999999996</v>
      </c>
      <c r="AA47" t="s">
        <v>19</v>
      </c>
      <c r="AB47" s="2">
        <v>78.5</v>
      </c>
      <c r="AC47" s="2">
        <v>8.6</v>
      </c>
      <c r="AD47" t="s">
        <v>19</v>
      </c>
      <c r="AE47" s="2">
        <v>63</v>
      </c>
      <c r="AF47" s="2">
        <v>7.05</v>
      </c>
      <c r="AG47" t="s">
        <v>18</v>
      </c>
      <c r="AH47" s="2">
        <v>83.428571428571431</v>
      </c>
      <c r="AI47" s="2">
        <v>9.0928571428571434</v>
      </c>
      <c r="AJ47" t="s">
        <v>19</v>
      </c>
      <c r="AK47" s="2">
        <f t="shared" si="1"/>
        <v>8.093853541416566</v>
      </c>
    </row>
    <row r="48" spans="1:37" x14ac:dyDescent="0.3">
      <c r="A48" t="s">
        <v>250</v>
      </c>
      <c r="B48" t="s">
        <v>251</v>
      </c>
      <c r="C48" t="s">
        <v>252</v>
      </c>
      <c r="D48">
        <f t="shared" si="0"/>
        <v>3</v>
      </c>
      <c r="E48" t="s">
        <v>643</v>
      </c>
      <c r="F48" t="s">
        <v>253</v>
      </c>
      <c r="G48" t="s">
        <v>37</v>
      </c>
      <c r="H48" t="s">
        <v>38</v>
      </c>
      <c r="I48" t="s">
        <v>254</v>
      </c>
      <c r="J48" t="s">
        <v>26</v>
      </c>
      <c r="K48" t="s">
        <v>124</v>
      </c>
      <c r="L48">
        <v>48321</v>
      </c>
      <c r="P48" s="2">
        <v>66.25</v>
      </c>
      <c r="Q48" s="2">
        <v>7.375</v>
      </c>
      <c r="R48" t="s">
        <v>19</v>
      </c>
      <c r="S48" s="2">
        <v>68.705882352941174</v>
      </c>
      <c r="T48" s="2">
        <v>7.6205882352941172</v>
      </c>
      <c r="U48" t="s">
        <v>18</v>
      </c>
      <c r="V48" s="2">
        <v>67.89</v>
      </c>
      <c r="W48" s="2">
        <v>7.5389999999999997</v>
      </c>
      <c r="X48" t="s">
        <v>19</v>
      </c>
      <c r="Y48" s="2">
        <v>68.875</v>
      </c>
      <c r="Z48" s="2">
        <v>7.6375000000000002</v>
      </c>
      <c r="AA48" t="s">
        <v>19</v>
      </c>
      <c r="AB48" s="2">
        <v>80.75</v>
      </c>
      <c r="AC48" s="2">
        <v>8.8249999999999993</v>
      </c>
      <c r="AD48" t="s">
        <v>19</v>
      </c>
      <c r="AE48" s="2">
        <v>70</v>
      </c>
      <c r="AF48" s="2">
        <v>7.75</v>
      </c>
      <c r="AG48" t="s">
        <v>19</v>
      </c>
      <c r="AH48" s="2">
        <v>91.285714285714292</v>
      </c>
      <c r="AI48" s="2">
        <v>9.8785714285714299</v>
      </c>
      <c r="AJ48" t="s">
        <v>19</v>
      </c>
      <c r="AK48" s="2">
        <f t="shared" si="1"/>
        <v>8.0893799519807921</v>
      </c>
    </row>
    <row r="49" spans="1:37" x14ac:dyDescent="0.3">
      <c r="A49" t="s">
        <v>255</v>
      </c>
      <c r="B49" t="s">
        <v>256</v>
      </c>
      <c r="C49" t="s">
        <v>257</v>
      </c>
      <c r="D49">
        <f t="shared" si="0"/>
        <v>4</v>
      </c>
      <c r="E49" t="s">
        <v>643</v>
      </c>
      <c r="F49" t="s">
        <v>258</v>
      </c>
      <c r="G49" t="s">
        <v>37</v>
      </c>
      <c r="H49" t="s">
        <v>38</v>
      </c>
      <c r="I49" t="s">
        <v>259</v>
      </c>
      <c r="J49" t="s">
        <v>260</v>
      </c>
      <c r="K49" t="s">
        <v>41</v>
      </c>
      <c r="L49">
        <v>10120</v>
      </c>
      <c r="P49" s="2">
        <v>81.375</v>
      </c>
      <c r="Q49" s="2">
        <v>8.8874999999999993</v>
      </c>
      <c r="R49" t="s">
        <v>19</v>
      </c>
      <c r="S49" s="2">
        <v>87.294117647058826</v>
      </c>
      <c r="T49" s="2">
        <v>9.4794117647058833</v>
      </c>
      <c r="U49" t="s">
        <v>19</v>
      </c>
      <c r="V49" s="2">
        <v>82.240000000000009</v>
      </c>
      <c r="W49" s="2">
        <v>8.9740000000000002</v>
      </c>
      <c r="X49" t="s">
        <v>19</v>
      </c>
      <c r="Y49" s="2">
        <v>81.25</v>
      </c>
      <c r="Z49" s="2">
        <v>8.875</v>
      </c>
      <c r="AA49" t="s">
        <v>19</v>
      </c>
      <c r="AB49" s="2">
        <v>83.5</v>
      </c>
      <c r="AC49" s="2">
        <v>9.1</v>
      </c>
      <c r="AD49" t="s">
        <v>19</v>
      </c>
      <c r="AE49" s="2">
        <v>70.78</v>
      </c>
      <c r="AF49" s="2">
        <v>7.8280000000000003</v>
      </c>
      <c r="AG49" t="s">
        <v>19</v>
      </c>
      <c r="AH49" s="2">
        <v>88.571428571428569</v>
      </c>
      <c r="AI49" s="2">
        <v>9.6071428571428577</v>
      </c>
      <c r="AJ49" t="s">
        <v>19</v>
      </c>
      <c r="AK49" s="2">
        <f t="shared" si="1"/>
        <v>8.9644363745498197</v>
      </c>
    </row>
    <row r="50" spans="1:37" x14ac:dyDescent="0.3">
      <c r="A50" t="s">
        <v>261</v>
      </c>
      <c r="B50" t="s">
        <v>262</v>
      </c>
      <c r="C50" t="s">
        <v>263</v>
      </c>
      <c r="D50">
        <f t="shared" si="0"/>
        <v>2</v>
      </c>
      <c r="E50" t="s">
        <v>643</v>
      </c>
      <c r="F50" t="s">
        <v>264</v>
      </c>
      <c r="G50" t="s">
        <v>37</v>
      </c>
      <c r="H50" t="s">
        <v>38</v>
      </c>
      <c r="I50" t="s">
        <v>265</v>
      </c>
      <c r="J50" t="s">
        <v>260</v>
      </c>
      <c r="K50" t="s">
        <v>41</v>
      </c>
      <c r="L50">
        <v>42007</v>
      </c>
      <c r="P50" s="2">
        <v>71.875</v>
      </c>
      <c r="Q50" s="2">
        <v>7.9375</v>
      </c>
      <c r="R50" t="s">
        <v>19</v>
      </c>
      <c r="S50" s="2">
        <v>70.352941176470594</v>
      </c>
      <c r="T50" s="2">
        <v>7.7852941176470596</v>
      </c>
      <c r="U50" t="s">
        <v>19</v>
      </c>
      <c r="V50" s="2">
        <v>73.300000000000011</v>
      </c>
      <c r="W50" s="2">
        <v>8.0800000000000018</v>
      </c>
      <c r="X50" t="s">
        <v>19</v>
      </c>
      <c r="Y50" s="2">
        <v>67.375</v>
      </c>
      <c r="Z50" s="2">
        <v>7.4874999999999998</v>
      </c>
      <c r="AA50" t="s">
        <v>19</v>
      </c>
      <c r="AB50" s="2">
        <v>74.25</v>
      </c>
      <c r="AC50" s="2">
        <v>8.1750000000000007</v>
      </c>
      <c r="AD50" t="s">
        <v>19</v>
      </c>
      <c r="AE50" s="2">
        <v>73.34</v>
      </c>
      <c r="AF50" s="2">
        <v>8.0839999999999996</v>
      </c>
      <c r="AG50" t="s">
        <v>19</v>
      </c>
      <c r="AH50" s="2">
        <v>89.571428571428569</v>
      </c>
      <c r="AI50" s="2">
        <v>9.7071428571428573</v>
      </c>
      <c r="AJ50" t="s">
        <v>19</v>
      </c>
      <c r="AK50" s="2">
        <f t="shared" si="1"/>
        <v>8.1794909963985596</v>
      </c>
    </row>
    <row r="51" spans="1:37" x14ac:dyDescent="0.3">
      <c r="A51" t="s">
        <v>266</v>
      </c>
      <c r="B51" t="s">
        <v>267</v>
      </c>
      <c r="C51" t="s">
        <v>268</v>
      </c>
      <c r="D51">
        <f t="shared" si="0"/>
        <v>1</v>
      </c>
      <c r="E51" t="s">
        <v>643</v>
      </c>
      <c r="F51" t="s">
        <v>269</v>
      </c>
      <c r="G51" t="s">
        <v>37</v>
      </c>
      <c r="H51" t="s">
        <v>38</v>
      </c>
      <c r="I51" t="s">
        <v>259</v>
      </c>
      <c r="J51" t="s">
        <v>260</v>
      </c>
      <c r="K51" t="s">
        <v>41</v>
      </c>
      <c r="L51">
        <v>19460</v>
      </c>
      <c r="P51" s="2">
        <v>68.375</v>
      </c>
      <c r="Q51" s="2">
        <v>7.5875000000000004</v>
      </c>
      <c r="R51" t="s">
        <v>19</v>
      </c>
      <c r="S51" s="2">
        <v>58.941176470588232</v>
      </c>
      <c r="T51" s="2">
        <v>6.644117647058823</v>
      </c>
      <c r="U51" t="s">
        <v>19</v>
      </c>
      <c r="V51" s="2">
        <v>61.77</v>
      </c>
      <c r="W51" s="2">
        <v>6.9269999999999996</v>
      </c>
      <c r="X51" t="s">
        <v>19</v>
      </c>
      <c r="Y51" s="2">
        <v>56.5</v>
      </c>
      <c r="Z51" s="2">
        <v>6.4</v>
      </c>
      <c r="AA51" t="s">
        <v>19</v>
      </c>
      <c r="AB51" s="2">
        <v>69.375</v>
      </c>
      <c r="AC51" s="2">
        <v>7.6875</v>
      </c>
      <c r="AD51" t="s">
        <v>19</v>
      </c>
      <c r="AE51" s="2">
        <v>58.23</v>
      </c>
      <c r="AF51" s="2">
        <v>6.5730000000000004</v>
      </c>
      <c r="AG51" t="s">
        <v>18</v>
      </c>
      <c r="AH51" s="2">
        <v>81</v>
      </c>
      <c r="AI51" s="2">
        <v>8.85</v>
      </c>
      <c r="AJ51" t="s">
        <v>19</v>
      </c>
      <c r="AK51" s="2">
        <f t="shared" si="1"/>
        <v>7.238445378151261</v>
      </c>
    </row>
    <row r="52" spans="1:37" x14ac:dyDescent="0.3">
      <c r="A52" t="s">
        <v>270</v>
      </c>
      <c r="B52" t="s">
        <v>271</v>
      </c>
      <c r="C52" t="s">
        <v>272</v>
      </c>
      <c r="D52">
        <f t="shared" si="0"/>
        <v>1</v>
      </c>
      <c r="E52" t="s">
        <v>643</v>
      </c>
      <c r="F52" t="s">
        <v>609</v>
      </c>
      <c r="G52" t="s">
        <v>37</v>
      </c>
      <c r="H52" t="s">
        <v>38</v>
      </c>
      <c r="I52" t="s">
        <v>610</v>
      </c>
      <c r="J52" t="s">
        <v>26</v>
      </c>
      <c r="K52" t="s">
        <v>41</v>
      </c>
      <c r="L52">
        <v>3694</v>
      </c>
      <c r="P52" s="2">
        <v>84.5</v>
      </c>
      <c r="Q52" s="2">
        <v>9.1999999999999993</v>
      </c>
      <c r="R52" t="s">
        <v>19</v>
      </c>
      <c r="S52" s="2">
        <v>84.117647058823536</v>
      </c>
      <c r="T52" s="2">
        <v>9.1617647058823533</v>
      </c>
      <c r="U52" t="s">
        <v>19</v>
      </c>
      <c r="V52" s="2">
        <v>79.42</v>
      </c>
      <c r="W52" s="2">
        <v>8.6920000000000002</v>
      </c>
      <c r="X52" t="s">
        <v>19</v>
      </c>
      <c r="Y52" s="2">
        <v>80.75</v>
      </c>
      <c r="Z52" s="2">
        <v>8.8249999999999993</v>
      </c>
      <c r="AA52" t="s">
        <v>19</v>
      </c>
      <c r="AB52" s="2">
        <v>86.875</v>
      </c>
      <c r="AC52" s="2">
        <v>9.4375</v>
      </c>
      <c r="AD52" t="s">
        <v>19</v>
      </c>
      <c r="AE52" s="2">
        <v>74.12</v>
      </c>
      <c r="AF52" s="2">
        <v>8.1620000000000008</v>
      </c>
      <c r="AG52" t="s">
        <v>19</v>
      </c>
      <c r="AH52" s="2">
        <v>89</v>
      </c>
      <c r="AI52" s="2">
        <v>9.65</v>
      </c>
      <c r="AJ52" t="s">
        <v>19</v>
      </c>
      <c r="AK52" s="2">
        <f t="shared" si="1"/>
        <v>9.018323529411763</v>
      </c>
    </row>
    <row r="53" spans="1:37" x14ac:dyDescent="0.3">
      <c r="A53" t="s">
        <v>273</v>
      </c>
      <c r="B53" t="s">
        <v>274</v>
      </c>
      <c r="C53" t="s">
        <v>268</v>
      </c>
      <c r="D53">
        <f t="shared" si="0"/>
        <v>1</v>
      </c>
      <c r="E53" t="s">
        <v>643</v>
      </c>
      <c r="F53" t="s">
        <v>275</v>
      </c>
      <c r="G53" t="s">
        <v>37</v>
      </c>
      <c r="H53" t="s">
        <v>38</v>
      </c>
      <c r="I53" t="s">
        <v>188</v>
      </c>
      <c r="J53" t="s">
        <v>171</v>
      </c>
      <c r="K53" t="s">
        <v>41</v>
      </c>
      <c r="L53">
        <v>8111</v>
      </c>
      <c r="P53" s="2">
        <v>85.875</v>
      </c>
      <c r="Q53" s="2">
        <v>9.3375000000000004</v>
      </c>
      <c r="R53" t="s">
        <v>19</v>
      </c>
      <c r="S53" s="2">
        <v>86</v>
      </c>
      <c r="T53" s="2">
        <v>9.35</v>
      </c>
      <c r="U53" t="s">
        <v>19</v>
      </c>
      <c r="V53" s="2">
        <v>83.65</v>
      </c>
      <c r="W53" s="2">
        <v>9.1150000000000002</v>
      </c>
      <c r="X53" t="s">
        <v>19</v>
      </c>
      <c r="Y53" s="2">
        <v>82.375</v>
      </c>
      <c r="Z53" s="2">
        <v>8.9875000000000007</v>
      </c>
      <c r="AA53" t="s">
        <v>19</v>
      </c>
      <c r="AB53" s="2">
        <v>87.25</v>
      </c>
      <c r="AC53" s="2">
        <v>9.4749999999999996</v>
      </c>
      <c r="AD53" t="s">
        <v>19</v>
      </c>
      <c r="AE53" s="2">
        <v>74.89</v>
      </c>
      <c r="AF53" s="2">
        <v>8.2390000000000008</v>
      </c>
      <c r="AG53" t="s">
        <v>19</v>
      </c>
      <c r="AH53" s="2">
        <v>91.285714285714292</v>
      </c>
      <c r="AI53" s="2">
        <v>9.8785714285714299</v>
      </c>
      <c r="AJ53" t="s">
        <v>19</v>
      </c>
      <c r="AK53" s="2">
        <f t="shared" si="1"/>
        <v>9.1975102040816346</v>
      </c>
    </row>
    <row r="54" spans="1:37" x14ac:dyDescent="0.3">
      <c r="A54" t="s">
        <v>276</v>
      </c>
      <c r="B54" t="s">
        <v>281</v>
      </c>
      <c r="C54" t="s">
        <v>277</v>
      </c>
      <c r="D54">
        <f t="shared" si="0"/>
        <v>3</v>
      </c>
      <c r="E54" t="s">
        <v>644</v>
      </c>
      <c r="F54" t="s">
        <v>278</v>
      </c>
      <c r="G54" t="s">
        <v>37</v>
      </c>
      <c r="H54" t="s">
        <v>38</v>
      </c>
      <c r="I54" t="s">
        <v>279</v>
      </c>
      <c r="J54" t="s">
        <v>280</v>
      </c>
      <c r="K54" t="s">
        <v>130</v>
      </c>
      <c r="L54">
        <v>7257</v>
      </c>
      <c r="P54" s="2">
        <v>86.75</v>
      </c>
      <c r="Q54" s="2">
        <v>9.4250000000000007</v>
      </c>
      <c r="R54" t="s">
        <v>19</v>
      </c>
      <c r="S54" s="2">
        <v>85.17647058823529</v>
      </c>
      <c r="T54" s="2">
        <v>9.2676470588235293</v>
      </c>
      <c r="U54" t="s">
        <v>19</v>
      </c>
      <c r="V54" s="2">
        <v>83.06</v>
      </c>
      <c r="W54" s="2">
        <v>9.0560000000000009</v>
      </c>
      <c r="X54" t="s">
        <v>19</v>
      </c>
      <c r="Y54" s="2">
        <v>83.5</v>
      </c>
      <c r="Z54" s="2">
        <v>9.1</v>
      </c>
      <c r="AA54" t="s">
        <v>19</v>
      </c>
      <c r="AB54" s="2">
        <v>85.625</v>
      </c>
      <c r="AC54" s="2">
        <v>9.3125</v>
      </c>
      <c r="AD54" t="s">
        <v>19</v>
      </c>
      <c r="AE54" s="2">
        <v>78</v>
      </c>
      <c r="AF54" s="2">
        <v>8.5500000000000007</v>
      </c>
      <c r="AG54" t="s">
        <v>19</v>
      </c>
      <c r="AH54" s="2">
        <v>91.285714285714292</v>
      </c>
      <c r="AI54" s="2">
        <v>9.8785714285714299</v>
      </c>
      <c r="AJ54" t="s">
        <v>19</v>
      </c>
      <c r="AK54" s="2">
        <f t="shared" si="1"/>
        <v>9.2271026410564225</v>
      </c>
    </row>
    <row r="55" spans="1:37" x14ac:dyDescent="0.3">
      <c r="A55" t="s">
        <v>282</v>
      </c>
      <c r="B55" t="s">
        <v>283</v>
      </c>
      <c r="C55" t="s">
        <v>284</v>
      </c>
      <c r="D55">
        <f t="shared" si="0"/>
        <v>1</v>
      </c>
      <c r="E55" t="s">
        <v>643</v>
      </c>
      <c r="F55" t="s">
        <v>285</v>
      </c>
      <c r="G55" t="s">
        <v>646</v>
      </c>
      <c r="H55" t="s">
        <v>24</v>
      </c>
      <c r="I55" t="s">
        <v>97</v>
      </c>
      <c r="J55" t="s">
        <v>26</v>
      </c>
      <c r="K55" t="s">
        <v>27</v>
      </c>
      <c r="L55">
        <v>9319</v>
      </c>
      <c r="P55" s="2">
        <v>80.375</v>
      </c>
      <c r="Q55" s="2">
        <v>8.7874999999999996</v>
      </c>
      <c r="R55" t="s">
        <v>19</v>
      </c>
      <c r="S55" s="2">
        <v>78.352941176470594</v>
      </c>
      <c r="T55" s="2">
        <v>8.5852941176470594</v>
      </c>
      <c r="U55" t="s">
        <v>19</v>
      </c>
      <c r="V55" s="2">
        <v>75.06</v>
      </c>
      <c r="W55" s="2">
        <v>8.2560000000000002</v>
      </c>
      <c r="X55" t="s">
        <v>19</v>
      </c>
      <c r="Y55" s="2">
        <v>74</v>
      </c>
      <c r="Z55" s="2">
        <v>8.15</v>
      </c>
      <c r="AA55" t="s">
        <v>19</v>
      </c>
      <c r="AB55" s="2">
        <v>80.875</v>
      </c>
      <c r="AC55" s="2">
        <v>8.8375000000000004</v>
      </c>
      <c r="AD55" t="s">
        <v>19</v>
      </c>
      <c r="AE55" s="2">
        <v>73.34</v>
      </c>
      <c r="AF55" s="2">
        <v>8.0839999999999996</v>
      </c>
      <c r="AG55" t="s">
        <v>19</v>
      </c>
      <c r="AH55" s="2">
        <v>86.428571428571431</v>
      </c>
      <c r="AI55" s="2">
        <v>9.3928571428571423</v>
      </c>
      <c r="AJ55" t="s">
        <v>19</v>
      </c>
      <c r="AK55" s="2">
        <f t="shared" si="1"/>
        <v>8.5847358943577436</v>
      </c>
    </row>
    <row r="56" spans="1:37" x14ac:dyDescent="0.3">
      <c r="A56" t="s">
        <v>286</v>
      </c>
      <c r="B56" t="s">
        <v>287</v>
      </c>
      <c r="C56" t="s">
        <v>288</v>
      </c>
      <c r="D56">
        <f t="shared" si="0"/>
        <v>4</v>
      </c>
      <c r="E56" t="s">
        <v>643</v>
      </c>
      <c r="F56" t="s">
        <v>289</v>
      </c>
      <c r="G56" t="s">
        <v>37</v>
      </c>
      <c r="H56" t="s">
        <v>38</v>
      </c>
      <c r="I56" t="s">
        <v>290</v>
      </c>
      <c r="J56" t="s">
        <v>155</v>
      </c>
      <c r="K56" t="s">
        <v>41</v>
      </c>
      <c r="L56">
        <v>16506</v>
      </c>
      <c r="P56" s="2">
        <v>79.75</v>
      </c>
      <c r="Q56" s="2">
        <v>8.7249999999999996</v>
      </c>
      <c r="R56" t="s">
        <v>19</v>
      </c>
      <c r="S56" s="2">
        <v>80.117647058823536</v>
      </c>
      <c r="T56" s="2">
        <v>8.7617647058823529</v>
      </c>
      <c r="U56" t="s">
        <v>19</v>
      </c>
      <c r="V56" s="2">
        <v>77.53</v>
      </c>
      <c r="W56" s="2">
        <v>8.5030000000000001</v>
      </c>
      <c r="X56" t="s">
        <v>19</v>
      </c>
      <c r="Y56" s="2">
        <v>81.5</v>
      </c>
      <c r="Z56" s="2">
        <v>8.9</v>
      </c>
      <c r="AA56" t="s">
        <v>19</v>
      </c>
      <c r="AB56" s="2">
        <v>87.75</v>
      </c>
      <c r="AC56" s="2">
        <v>9.5250000000000004</v>
      </c>
      <c r="AD56" t="s">
        <v>19</v>
      </c>
      <c r="AE56" s="2">
        <v>74.34</v>
      </c>
      <c r="AF56" s="2">
        <v>8.1840000000000011</v>
      </c>
      <c r="AG56" t="s">
        <v>19</v>
      </c>
      <c r="AH56" s="2">
        <v>89.142857142857139</v>
      </c>
      <c r="AI56" s="2">
        <v>9.6642857142857146</v>
      </c>
      <c r="AJ56" t="s">
        <v>19</v>
      </c>
      <c r="AK56" s="2">
        <f t="shared" si="1"/>
        <v>8.8947214885954367</v>
      </c>
    </row>
    <row r="57" spans="1:37" x14ac:dyDescent="0.3">
      <c r="A57" t="s">
        <v>291</v>
      </c>
      <c r="B57" t="s">
        <v>292</v>
      </c>
      <c r="C57" t="s">
        <v>293</v>
      </c>
      <c r="D57">
        <f t="shared" si="0"/>
        <v>2</v>
      </c>
      <c r="E57" t="s">
        <v>644</v>
      </c>
      <c r="F57" t="s">
        <v>294</v>
      </c>
      <c r="G57" t="s">
        <v>295</v>
      </c>
      <c r="H57" t="s">
        <v>38</v>
      </c>
      <c r="I57" t="s">
        <v>188</v>
      </c>
      <c r="J57" t="s">
        <v>26</v>
      </c>
      <c r="K57" t="s">
        <v>41</v>
      </c>
      <c r="L57">
        <v>3142</v>
      </c>
      <c r="P57" s="2">
        <v>79.75</v>
      </c>
      <c r="Q57" s="2">
        <v>8.7249999999999996</v>
      </c>
      <c r="R57" t="s">
        <v>19</v>
      </c>
      <c r="S57" s="2">
        <v>83.882352941176464</v>
      </c>
      <c r="T57" s="2">
        <v>9.1382352941176457</v>
      </c>
      <c r="U57" t="s">
        <v>19</v>
      </c>
      <c r="V57" s="2">
        <v>80.36</v>
      </c>
      <c r="W57" s="2">
        <v>8.7859999999999996</v>
      </c>
      <c r="X57" t="s">
        <v>19</v>
      </c>
      <c r="Y57" s="2">
        <v>83.375</v>
      </c>
      <c r="Z57" s="2">
        <v>9.0875000000000004</v>
      </c>
      <c r="AA57" t="s">
        <v>19</v>
      </c>
      <c r="AB57" s="2">
        <v>88.375</v>
      </c>
      <c r="AC57" s="2">
        <v>9.5875000000000004</v>
      </c>
      <c r="AD57" t="s">
        <v>19</v>
      </c>
      <c r="AE57" s="2">
        <v>78.67</v>
      </c>
      <c r="AF57" s="2">
        <v>8.6170000000000009</v>
      </c>
      <c r="AG57" t="s">
        <v>19</v>
      </c>
      <c r="AH57" s="2">
        <v>92.142857142857139</v>
      </c>
      <c r="AI57" s="2">
        <v>9.9642857142857135</v>
      </c>
      <c r="AJ57" t="s">
        <v>19</v>
      </c>
      <c r="AK57" s="2">
        <f t="shared" si="1"/>
        <v>9.1293601440576229</v>
      </c>
    </row>
    <row r="58" spans="1:37" x14ac:dyDescent="0.3">
      <c r="A58" t="s">
        <v>296</v>
      </c>
      <c r="B58" t="s">
        <v>297</v>
      </c>
      <c r="C58" t="s">
        <v>298</v>
      </c>
      <c r="D58">
        <f t="shared" si="0"/>
        <v>2</v>
      </c>
      <c r="E58" t="s">
        <v>643</v>
      </c>
      <c r="F58" t="s">
        <v>299</v>
      </c>
      <c r="G58" t="s">
        <v>37</v>
      </c>
      <c r="H58" t="s">
        <v>38</v>
      </c>
      <c r="I58" t="s">
        <v>92</v>
      </c>
      <c r="J58" t="s">
        <v>26</v>
      </c>
      <c r="K58" t="s">
        <v>41</v>
      </c>
      <c r="L58">
        <v>4594</v>
      </c>
      <c r="P58" s="2">
        <v>80.875</v>
      </c>
      <c r="Q58" s="2">
        <v>8.8375000000000004</v>
      </c>
      <c r="R58" t="s">
        <v>19</v>
      </c>
      <c r="S58" s="2">
        <v>78.117647058823536</v>
      </c>
      <c r="T58" s="2">
        <v>8.5617647058823536</v>
      </c>
      <c r="U58" t="s">
        <v>19</v>
      </c>
      <c r="V58" s="2">
        <v>75.650000000000006</v>
      </c>
      <c r="W58" s="2">
        <v>8.3150000000000013</v>
      </c>
      <c r="X58" t="s">
        <v>19</v>
      </c>
      <c r="Y58" s="2">
        <v>76.875</v>
      </c>
      <c r="Z58" s="2">
        <v>8.4375</v>
      </c>
      <c r="AA58" t="s">
        <v>19</v>
      </c>
      <c r="AB58" s="2">
        <v>83.625</v>
      </c>
      <c r="AC58" s="2">
        <v>9.1125000000000007</v>
      </c>
      <c r="AD58" t="s">
        <v>19</v>
      </c>
      <c r="AE58" s="2">
        <v>72.23</v>
      </c>
      <c r="AF58" s="2">
        <v>7.9730000000000008</v>
      </c>
      <c r="AG58" t="s">
        <v>19</v>
      </c>
      <c r="AH58" s="2">
        <v>85.285714285714292</v>
      </c>
      <c r="AI58" s="2">
        <v>9.2785714285714285</v>
      </c>
      <c r="AJ58" t="s">
        <v>19</v>
      </c>
      <c r="AK58" s="2">
        <f t="shared" si="1"/>
        <v>8.6451194477791109</v>
      </c>
    </row>
    <row r="59" spans="1:37" x14ac:dyDescent="0.3">
      <c r="A59" t="s">
        <v>300</v>
      </c>
      <c r="B59" t="s">
        <v>301</v>
      </c>
      <c r="C59" t="s">
        <v>302</v>
      </c>
      <c r="D59">
        <f t="shared" si="0"/>
        <v>2</v>
      </c>
      <c r="E59" t="s">
        <v>643</v>
      </c>
      <c r="F59" t="s">
        <v>36</v>
      </c>
      <c r="G59" t="s">
        <v>37</v>
      </c>
      <c r="H59" t="s">
        <v>38</v>
      </c>
      <c r="I59" t="s">
        <v>176</v>
      </c>
      <c r="J59" t="s">
        <v>26</v>
      </c>
      <c r="K59" t="s">
        <v>124</v>
      </c>
      <c r="L59">
        <v>51300</v>
      </c>
      <c r="P59" s="2">
        <v>69.625</v>
      </c>
      <c r="Q59" s="2">
        <v>7.7125000000000004</v>
      </c>
      <c r="R59" t="s">
        <v>19</v>
      </c>
      <c r="S59" s="2">
        <v>69.17647058823529</v>
      </c>
      <c r="T59" s="2">
        <v>7.6676470588235288</v>
      </c>
      <c r="U59" t="s">
        <v>19</v>
      </c>
      <c r="V59" s="2">
        <v>68.59</v>
      </c>
      <c r="W59" s="2">
        <v>7.609</v>
      </c>
      <c r="X59" t="s">
        <v>19</v>
      </c>
      <c r="Y59" s="2">
        <v>80.625</v>
      </c>
      <c r="Z59" s="2">
        <v>8.8125</v>
      </c>
      <c r="AA59" t="s">
        <v>19</v>
      </c>
      <c r="AB59" s="2">
        <v>86.625</v>
      </c>
      <c r="AC59" s="2">
        <v>9.4124999999999996</v>
      </c>
      <c r="AD59" t="s">
        <v>19</v>
      </c>
      <c r="AE59" s="2">
        <v>73.45</v>
      </c>
      <c r="AF59" s="2">
        <v>8.0950000000000006</v>
      </c>
      <c r="AG59" t="s">
        <v>19</v>
      </c>
      <c r="AH59" s="2">
        <v>89.285714285714292</v>
      </c>
      <c r="AI59" s="2">
        <v>9.6785714285714288</v>
      </c>
      <c r="AJ59" t="s">
        <v>19</v>
      </c>
      <c r="AK59" s="2">
        <f t="shared" si="1"/>
        <v>8.4268169267707087</v>
      </c>
    </row>
    <row r="60" spans="1:37" x14ac:dyDescent="0.3">
      <c r="A60" t="s">
        <v>303</v>
      </c>
      <c r="B60" t="s">
        <v>304</v>
      </c>
      <c r="C60" t="s">
        <v>305</v>
      </c>
      <c r="D60">
        <f t="shared" si="0"/>
        <v>3</v>
      </c>
      <c r="E60" t="s">
        <v>644</v>
      </c>
      <c r="F60" t="s">
        <v>306</v>
      </c>
      <c r="G60" t="s">
        <v>37</v>
      </c>
      <c r="H60" t="s">
        <v>38</v>
      </c>
      <c r="I60" t="s">
        <v>238</v>
      </c>
      <c r="J60" t="s">
        <v>307</v>
      </c>
      <c r="K60" t="s">
        <v>130</v>
      </c>
      <c r="L60">
        <v>7440</v>
      </c>
      <c r="P60" s="2">
        <v>82.5</v>
      </c>
      <c r="Q60" s="2">
        <v>9</v>
      </c>
      <c r="R60" t="s">
        <v>19</v>
      </c>
      <c r="S60" s="2">
        <v>81.17647058823529</v>
      </c>
      <c r="T60" s="2">
        <v>8.867647058823529</v>
      </c>
      <c r="U60" t="s">
        <v>19</v>
      </c>
      <c r="V60" s="2">
        <v>77.89</v>
      </c>
      <c r="W60" s="2">
        <v>8.5389999999999997</v>
      </c>
      <c r="X60" t="s">
        <v>19</v>
      </c>
      <c r="Y60" s="2">
        <v>78.375</v>
      </c>
      <c r="Z60" s="2">
        <v>8.5875000000000004</v>
      </c>
      <c r="AA60" t="s">
        <v>19</v>
      </c>
      <c r="AB60" s="2">
        <v>81.875</v>
      </c>
      <c r="AC60" s="2">
        <v>8.9375</v>
      </c>
      <c r="AD60" t="s">
        <v>19</v>
      </c>
      <c r="AE60" s="2">
        <v>74.23</v>
      </c>
      <c r="AF60" s="2">
        <v>8.173</v>
      </c>
      <c r="AG60" t="s">
        <v>19</v>
      </c>
      <c r="AH60" s="2">
        <v>93</v>
      </c>
      <c r="AI60" s="2">
        <v>10</v>
      </c>
      <c r="AJ60" t="s">
        <v>19</v>
      </c>
      <c r="AK60" s="2">
        <f t="shared" si="1"/>
        <v>8.8720924369747909</v>
      </c>
    </row>
    <row r="61" spans="1:37" x14ac:dyDescent="0.3">
      <c r="A61" t="s">
        <v>308</v>
      </c>
      <c r="B61" t="s">
        <v>309</v>
      </c>
      <c r="C61" t="s">
        <v>310</v>
      </c>
      <c r="D61">
        <f t="shared" si="0"/>
        <v>3</v>
      </c>
      <c r="E61" t="s">
        <v>643</v>
      </c>
      <c r="F61" t="s">
        <v>311</v>
      </c>
      <c r="G61" t="s">
        <v>646</v>
      </c>
      <c r="H61" t="s">
        <v>24</v>
      </c>
      <c r="I61" t="s">
        <v>312</v>
      </c>
      <c r="J61" t="s">
        <v>26</v>
      </c>
      <c r="K61" t="s">
        <v>27</v>
      </c>
      <c r="L61">
        <v>3197</v>
      </c>
      <c r="P61" s="2">
        <v>86.125</v>
      </c>
      <c r="Q61" s="2">
        <v>9.3625000000000007</v>
      </c>
      <c r="R61" t="s">
        <v>19</v>
      </c>
      <c r="S61" s="2">
        <v>89.529411764705884</v>
      </c>
      <c r="T61" s="2">
        <v>9.7029411764705884</v>
      </c>
      <c r="U61" t="s">
        <v>19</v>
      </c>
      <c r="V61" s="2">
        <v>84</v>
      </c>
      <c r="W61" s="2">
        <v>9.15</v>
      </c>
      <c r="X61" t="s">
        <v>19</v>
      </c>
      <c r="Y61" s="2">
        <v>83.125</v>
      </c>
      <c r="Z61" s="2">
        <v>9.0625</v>
      </c>
      <c r="AA61" t="s">
        <v>19</v>
      </c>
      <c r="AB61" s="2">
        <v>86.375</v>
      </c>
      <c r="AC61" s="2">
        <v>9.3874999999999993</v>
      </c>
      <c r="AD61" t="s">
        <v>19</v>
      </c>
      <c r="AE61" s="2">
        <v>79.23</v>
      </c>
      <c r="AF61" s="2">
        <v>8.673</v>
      </c>
      <c r="AG61" t="s">
        <v>19</v>
      </c>
      <c r="AH61" s="2">
        <v>90.571428571428569</v>
      </c>
      <c r="AI61" s="2">
        <v>9.8071428571428569</v>
      </c>
      <c r="AJ61" t="s">
        <v>19</v>
      </c>
      <c r="AK61" s="2">
        <f t="shared" si="1"/>
        <v>9.3065120048019221</v>
      </c>
    </row>
    <row r="62" spans="1:37" x14ac:dyDescent="0.3">
      <c r="A62" t="s">
        <v>313</v>
      </c>
      <c r="B62" t="s">
        <v>314</v>
      </c>
      <c r="C62" t="s">
        <v>315</v>
      </c>
      <c r="D62">
        <f t="shared" si="0"/>
        <v>2</v>
      </c>
      <c r="E62" t="s">
        <v>644</v>
      </c>
      <c r="F62" t="s">
        <v>316</v>
      </c>
      <c r="G62" t="s">
        <v>37</v>
      </c>
      <c r="H62" t="s">
        <v>38</v>
      </c>
      <c r="I62" t="s">
        <v>317</v>
      </c>
      <c r="J62" t="s">
        <v>155</v>
      </c>
      <c r="K62" t="s">
        <v>41</v>
      </c>
      <c r="L62">
        <v>19090</v>
      </c>
      <c r="P62" s="2">
        <v>80.25</v>
      </c>
      <c r="Q62" s="2">
        <v>8.7750000000000004</v>
      </c>
      <c r="R62" t="s">
        <v>19</v>
      </c>
      <c r="S62" s="2">
        <v>74</v>
      </c>
      <c r="T62" s="2">
        <v>8.15</v>
      </c>
      <c r="U62" t="s">
        <v>19</v>
      </c>
      <c r="V62" s="2">
        <v>71.42</v>
      </c>
      <c r="W62" s="2">
        <v>7.8920000000000003</v>
      </c>
      <c r="X62" t="s">
        <v>19</v>
      </c>
      <c r="Y62" s="2">
        <v>74.5</v>
      </c>
      <c r="Z62" s="2">
        <v>8.1999999999999993</v>
      </c>
      <c r="AA62" t="s">
        <v>19</v>
      </c>
      <c r="AB62" s="2">
        <v>80</v>
      </c>
      <c r="AC62" s="2">
        <v>8.75</v>
      </c>
      <c r="AD62" t="s">
        <v>19</v>
      </c>
      <c r="AE62" s="2">
        <v>71.23</v>
      </c>
      <c r="AF62" s="2">
        <v>7.8730000000000002</v>
      </c>
      <c r="AG62" t="s">
        <v>19</v>
      </c>
      <c r="AH62" s="2">
        <v>87</v>
      </c>
      <c r="AI62" s="2">
        <v>9.4499999999999993</v>
      </c>
      <c r="AJ62" t="s">
        <v>19</v>
      </c>
      <c r="AK62" s="2">
        <f t="shared" si="1"/>
        <v>8.4414285714285704</v>
      </c>
    </row>
    <row r="63" spans="1:37" x14ac:dyDescent="0.3">
      <c r="A63" t="s">
        <v>318</v>
      </c>
      <c r="B63" t="s">
        <v>319</v>
      </c>
      <c r="C63" t="s">
        <v>320</v>
      </c>
      <c r="D63">
        <f t="shared" si="0"/>
        <v>3</v>
      </c>
      <c r="E63" t="s">
        <v>644</v>
      </c>
      <c r="F63" t="s">
        <v>321</v>
      </c>
      <c r="G63" t="s">
        <v>37</v>
      </c>
      <c r="H63" t="s">
        <v>38</v>
      </c>
      <c r="I63" t="s">
        <v>322</v>
      </c>
      <c r="J63" t="s">
        <v>26</v>
      </c>
      <c r="K63" t="s">
        <v>41</v>
      </c>
      <c r="L63">
        <v>4307</v>
      </c>
      <c r="P63" s="2">
        <v>86.5</v>
      </c>
      <c r="Q63" s="2">
        <v>9.4</v>
      </c>
      <c r="R63" t="s">
        <v>19</v>
      </c>
      <c r="S63" s="2">
        <v>86.235294117647058</v>
      </c>
      <c r="T63" s="2">
        <v>9.3735294117647054</v>
      </c>
      <c r="U63" t="s">
        <v>19</v>
      </c>
      <c r="V63" s="2">
        <v>82.83</v>
      </c>
      <c r="W63" s="2">
        <v>9.0329999999999995</v>
      </c>
      <c r="X63" t="s">
        <v>19</v>
      </c>
      <c r="Y63" s="2">
        <v>82.375</v>
      </c>
      <c r="Z63" s="2">
        <v>8.9875000000000007</v>
      </c>
      <c r="AA63" t="s">
        <v>19</v>
      </c>
      <c r="AB63" s="2">
        <v>86.625</v>
      </c>
      <c r="AC63" s="2">
        <v>9.4124999999999996</v>
      </c>
      <c r="AD63" t="s">
        <v>19</v>
      </c>
      <c r="AE63" s="2">
        <v>76.12</v>
      </c>
      <c r="AF63" s="2">
        <v>8.3620000000000001</v>
      </c>
      <c r="AG63" t="s">
        <v>19</v>
      </c>
      <c r="AH63" s="2">
        <v>92.142857142857139</v>
      </c>
      <c r="AI63" s="2">
        <v>9.9642857142857135</v>
      </c>
      <c r="AJ63" t="s">
        <v>19</v>
      </c>
      <c r="AK63" s="2">
        <f t="shared" si="1"/>
        <v>9.2189735894357749</v>
      </c>
    </row>
    <row r="64" spans="1:37" x14ac:dyDescent="0.3">
      <c r="A64" t="s">
        <v>323</v>
      </c>
      <c r="B64" t="s">
        <v>324</v>
      </c>
      <c r="C64" t="s">
        <v>164</v>
      </c>
      <c r="D64">
        <f t="shared" si="0"/>
        <v>1</v>
      </c>
      <c r="E64" t="s">
        <v>644</v>
      </c>
      <c r="F64" t="s">
        <v>325</v>
      </c>
      <c r="G64" t="s">
        <v>37</v>
      </c>
      <c r="H64" t="s">
        <v>38</v>
      </c>
      <c r="I64" t="s">
        <v>326</v>
      </c>
      <c r="J64" t="s">
        <v>40</v>
      </c>
      <c r="K64" t="s">
        <v>41</v>
      </c>
      <c r="L64">
        <v>41872</v>
      </c>
      <c r="P64" s="2">
        <v>70.5</v>
      </c>
      <c r="Q64" s="2">
        <v>7.8</v>
      </c>
      <c r="R64" t="s">
        <v>19</v>
      </c>
      <c r="S64" s="2">
        <v>60.352941176470587</v>
      </c>
      <c r="T64" s="2">
        <v>6.7852941176470587</v>
      </c>
      <c r="U64" t="s">
        <v>19</v>
      </c>
      <c r="V64" s="2">
        <v>60.59</v>
      </c>
      <c r="W64" s="2">
        <v>6.8090000000000002</v>
      </c>
      <c r="X64" t="s">
        <v>18</v>
      </c>
      <c r="Y64" s="2">
        <v>68.625</v>
      </c>
      <c r="Z64" s="2">
        <v>7.6124999999999998</v>
      </c>
      <c r="AA64" t="s">
        <v>19</v>
      </c>
      <c r="AB64" s="2">
        <v>75.75</v>
      </c>
      <c r="AC64" s="2">
        <v>8.3249999999999993</v>
      </c>
      <c r="AD64" t="s">
        <v>19</v>
      </c>
      <c r="AE64" s="2">
        <v>67.23</v>
      </c>
      <c r="AF64" s="2">
        <v>7.4730000000000008</v>
      </c>
      <c r="AG64" t="s">
        <v>19</v>
      </c>
      <c r="AH64" s="2">
        <v>87.428571428571431</v>
      </c>
      <c r="AI64" s="2">
        <v>9.4928571428571438</v>
      </c>
      <c r="AJ64" t="s">
        <v>19</v>
      </c>
      <c r="AK64" s="2">
        <f t="shared" si="1"/>
        <v>7.7568073229291725</v>
      </c>
    </row>
    <row r="65" spans="1:37" x14ac:dyDescent="0.3">
      <c r="A65" t="s">
        <v>327</v>
      </c>
      <c r="B65" t="s">
        <v>328</v>
      </c>
      <c r="C65" t="s">
        <v>329</v>
      </c>
      <c r="D65">
        <f t="shared" si="0"/>
        <v>3</v>
      </c>
      <c r="E65" t="s">
        <v>644</v>
      </c>
      <c r="F65" t="s">
        <v>330</v>
      </c>
      <c r="G65" t="s">
        <v>37</v>
      </c>
      <c r="H65" t="s">
        <v>38</v>
      </c>
      <c r="I65" t="s">
        <v>67</v>
      </c>
      <c r="J65" t="s">
        <v>26</v>
      </c>
      <c r="K65" t="s">
        <v>41</v>
      </c>
      <c r="L65">
        <v>4687</v>
      </c>
      <c r="P65" s="2">
        <v>81.5</v>
      </c>
      <c r="Q65" s="2">
        <v>8.9</v>
      </c>
      <c r="R65" t="s">
        <v>19</v>
      </c>
      <c r="S65" s="2">
        <v>82.82352941176471</v>
      </c>
      <c r="T65" s="2">
        <v>9.0323529411764714</v>
      </c>
      <c r="U65" t="s">
        <v>19</v>
      </c>
      <c r="V65" s="2">
        <v>78.12</v>
      </c>
      <c r="W65" s="2">
        <v>8.5620000000000012</v>
      </c>
      <c r="X65" t="s">
        <v>19</v>
      </c>
      <c r="Y65" s="2">
        <v>76.625</v>
      </c>
      <c r="Z65" s="2">
        <v>8.4124999999999996</v>
      </c>
      <c r="AA65" t="s">
        <v>19</v>
      </c>
      <c r="AB65" s="2">
        <v>81.25</v>
      </c>
      <c r="AC65" s="2">
        <v>8.875</v>
      </c>
      <c r="AD65" t="s">
        <v>19</v>
      </c>
      <c r="AE65" s="2">
        <v>70</v>
      </c>
      <c r="AF65" s="2">
        <v>7.75</v>
      </c>
      <c r="AG65" t="s">
        <v>19</v>
      </c>
      <c r="AH65" s="2">
        <v>90</v>
      </c>
      <c r="AI65" s="2">
        <v>9.75</v>
      </c>
      <c r="AJ65" t="s">
        <v>19</v>
      </c>
      <c r="AK65" s="2">
        <f t="shared" si="1"/>
        <v>8.7545504201680675</v>
      </c>
    </row>
    <row r="66" spans="1:37" x14ac:dyDescent="0.3">
      <c r="A66" t="s">
        <v>331</v>
      </c>
      <c r="B66" t="s">
        <v>335</v>
      </c>
      <c r="C66" t="s">
        <v>332</v>
      </c>
      <c r="D66">
        <f t="shared" si="0"/>
        <v>3</v>
      </c>
      <c r="E66" t="s">
        <v>644</v>
      </c>
      <c r="F66" t="s">
        <v>333</v>
      </c>
      <c r="G66" t="s">
        <v>37</v>
      </c>
      <c r="H66" t="s">
        <v>38</v>
      </c>
      <c r="I66" t="s">
        <v>334</v>
      </c>
      <c r="J66" t="s">
        <v>26</v>
      </c>
      <c r="K66" t="s">
        <v>41</v>
      </c>
      <c r="L66">
        <v>4669</v>
      </c>
      <c r="P66" s="2">
        <v>84.75</v>
      </c>
      <c r="Q66" s="2">
        <v>9.2249999999999996</v>
      </c>
      <c r="R66" t="s">
        <v>19</v>
      </c>
      <c r="S66" s="2">
        <v>90</v>
      </c>
      <c r="T66" s="2">
        <v>9.75</v>
      </c>
      <c r="U66" t="s">
        <v>19</v>
      </c>
      <c r="V66" s="2">
        <v>87.06</v>
      </c>
      <c r="W66" s="2">
        <v>9.4559999999999995</v>
      </c>
      <c r="X66" t="s">
        <v>19</v>
      </c>
      <c r="Y66" s="2">
        <v>83.625</v>
      </c>
      <c r="Z66" s="2">
        <v>9.1125000000000007</v>
      </c>
      <c r="AA66" t="s">
        <v>19</v>
      </c>
      <c r="AB66" s="2">
        <v>88</v>
      </c>
      <c r="AC66" s="2">
        <v>9.5500000000000007</v>
      </c>
      <c r="AD66" t="s">
        <v>19</v>
      </c>
      <c r="AE66" s="2">
        <v>81</v>
      </c>
      <c r="AF66" s="2">
        <v>8.85</v>
      </c>
      <c r="AG66" t="s">
        <v>19</v>
      </c>
      <c r="AH66" s="2">
        <v>92.714285714285708</v>
      </c>
      <c r="AI66" s="2">
        <v>10</v>
      </c>
      <c r="AJ66" t="s">
        <v>19</v>
      </c>
      <c r="AK66" s="2">
        <f t="shared" si="1"/>
        <v>9.4205000000000005</v>
      </c>
    </row>
    <row r="67" spans="1:37" x14ac:dyDescent="0.3">
      <c r="A67" t="s">
        <v>336</v>
      </c>
      <c r="B67" t="s">
        <v>337</v>
      </c>
      <c r="C67" t="s">
        <v>338</v>
      </c>
      <c r="D67">
        <f t="shared" ref="D67:D130" si="2">IF(C67="", 0, LEN(C67)-LEN(SUBSTITUTE(C67, ",", ""))+1)</f>
        <v>3</v>
      </c>
      <c r="E67" t="s">
        <v>643</v>
      </c>
      <c r="F67" t="s">
        <v>203</v>
      </c>
      <c r="G67" t="s">
        <v>83</v>
      </c>
      <c r="H67" t="s">
        <v>24</v>
      </c>
      <c r="I67" t="s">
        <v>339</v>
      </c>
      <c r="J67" t="s">
        <v>26</v>
      </c>
      <c r="K67" t="s">
        <v>27</v>
      </c>
      <c r="L67">
        <v>4498</v>
      </c>
      <c r="P67" s="2">
        <v>80.125</v>
      </c>
      <c r="Q67" s="2">
        <v>8.7624999999999993</v>
      </c>
      <c r="R67" t="s">
        <v>19</v>
      </c>
      <c r="S67" s="2">
        <v>79.294117647058826</v>
      </c>
      <c r="T67" s="2">
        <v>8.6794117647058826</v>
      </c>
      <c r="U67" t="s">
        <v>19</v>
      </c>
      <c r="V67" s="2">
        <v>78.36</v>
      </c>
      <c r="W67" s="2">
        <v>8.5860000000000003</v>
      </c>
      <c r="X67" t="s">
        <v>19</v>
      </c>
      <c r="Y67" s="2">
        <v>79.5</v>
      </c>
      <c r="Z67" s="2">
        <v>8.6999999999999993</v>
      </c>
      <c r="AA67" t="s">
        <v>19</v>
      </c>
      <c r="AB67" s="2">
        <v>86.5</v>
      </c>
      <c r="AC67" s="2">
        <v>9.4</v>
      </c>
      <c r="AD67" t="s">
        <v>19</v>
      </c>
      <c r="AE67" s="2">
        <v>70.89</v>
      </c>
      <c r="AF67" s="2">
        <v>7.8390000000000004</v>
      </c>
      <c r="AG67" t="s">
        <v>19</v>
      </c>
      <c r="AH67" s="2">
        <v>82.571428571428569</v>
      </c>
      <c r="AI67" s="2">
        <v>9.0071428571428562</v>
      </c>
      <c r="AJ67" t="s">
        <v>19</v>
      </c>
      <c r="AK67" s="2">
        <f t="shared" ref="AK67:AK130" si="3">AVERAGE(N67,Q67,T67,W67,Z67,AC67,AF67,AI67)</f>
        <v>8.7105792316926767</v>
      </c>
    </row>
    <row r="68" spans="1:37" x14ac:dyDescent="0.3">
      <c r="A68" t="s">
        <v>340</v>
      </c>
      <c r="B68" t="s">
        <v>341</v>
      </c>
      <c r="D68">
        <f t="shared" si="2"/>
        <v>0</v>
      </c>
      <c r="E68" t="s">
        <v>644</v>
      </c>
      <c r="F68" t="s">
        <v>203</v>
      </c>
      <c r="G68" t="s">
        <v>37</v>
      </c>
      <c r="H68" t="s">
        <v>38</v>
      </c>
      <c r="I68" t="s">
        <v>611</v>
      </c>
      <c r="J68" t="s">
        <v>26</v>
      </c>
      <c r="K68" t="s">
        <v>124</v>
      </c>
      <c r="L68">
        <v>65635</v>
      </c>
      <c r="P68" s="2">
        <v>65.375</v>
      </c>
      <c r="Q68" s="2">
        <v>7.2874999999999996</v>
      </c>
      <c r="R68" t="s">
        <v>19</v>
      </c>
      <c r="S68" s="2">
        <v>60.235294117647058</v>
      </c>
      <c r="T68" s="2">
        <v>6.7735294117647058</v>
      </c>
      <c r="U68" t="s">
        <v>19</v>
      </c>
      <c r="V68" s="2">
        <v>69.300000000000011</v>
      </c>
      <c r="W68" s="2">
        <v>7.6800000000000006</v>
      </c>
      <c r="X68" t="s">
        <v>19</v>
      </c>
      <c r="Y68" s="2">
        <v>76.5</v>
      </c>
      <c r="Z68" s="2">
        <v>8.4</v>
      </c>
      <c r="AA68" t="s">
        <v>19</v>
      </c>
      <c r="AB68" s="2">
        <v>83.625</v>
      </c>
      <c r="AC68" s="2">
        <v>9.1125000000000007</v>
      </c>
      <c r="AD68" t="s">
        <v>19</v>
      </c>
      <c r="AE68" s="2">
        <v>72.12</v>
      </c>
      <c r="AF68" s="2">
        <v>7.9620000000000006</v>
      </c>
      <c r="AG68" t="s">
        <v>19</v>
      </c>
      <c r="AH68" s="2">
        <v>90</v>
      </c>
      <c r="AI68" s="2">
        <v>9.75</v>
      </c>
      <c r="AJ68" t="s">
        <v>19</v>
      </c>
      <c r="AK68" s="2">
        <f t="shared" si="3"/>
        <v>8.1379327731092435</v>
      </c>
    </row>
    <row r="69" spans="1:37" x14ac:dyDescent="0.3">
      <c r="A69" t="s">
        <v>342</v>
      </c>
      <c r="B69" t="s">
        <v>343</v>
      </c>
      <c r="D69">
        <f t="shared" si="2"/>
        <v>0</v>
      </c>
      <c r="P69" s="2">
        <v>48</v>
      </c>
      <c r="Q69" s="2">
        <v>5.55</v>
      </c>
      <c r="R69" t="s">
        <v>18</v>
      </c>
      <c r="AK69" s="2">
        <f t="shared" si="3"/>
        <v>5.55</v>
      </c>
    </row>
    <row r="70" spans="1:37" x14ac:dyDescent="0.3">
      <c r="A70" t="s">
        <v>344</v>
      </c>
      <c r="B70" t="s">
        <v>347</v>
      </c>
      <c r="C70" t="s">
        <v>345</v>
      </c>
      <c r="D70">
        <f t="shared" si="2"/>
        <v>3</v>
      </c>
      <c r="E70" t="s">
        <v>643</v>
      </c>
      <c r="F70" t="s">
        <v>346</v>
      </c>
      <c r="G70" t="s">
        <v>37</v>
      </c>
      <c r="H70" t="s">
        <v>38</v>
      </c>
      <c r="I70" t="s">
        <v>92</v>
      </c>
      <c r="J70" t="s">
        <v>26</v>
      </c>
      <c r="K70" t="s">
        <v>41</v>
      </c>
      <c r="L70">
        <v>1877</v>
      </c>
      <c r="P70" s="2">
        <v>78.875</v>
      </c>
      <c r="Q70" s="2">
        <v>8.6374999999999993</v>
      </c>
      <c r="R70" t="s">
        <v>19</v>
      </c>
      <c r="S70" s="2">
        <v>80.117647058823536</v>
      </c>
      <c r="T70" s="2">
        <v>8.7617647058823529</v>
      </c>
      <c r="U70" t="s">
        <v>19</v>
      </c>
      <c r="V70" s="2">
        <v>73.300000000000011</v>
      </c>
      <c r="W70" s="2">
        <v>8.0800000000000018</v>
      </c>
      <c r="X70" t="s">
        <v>19</v>
      </c>
      <c r="Y70" s="2">
        <v>74.75</v>
      </c>
      <c r="Z70" s="2">
        <v>8.2249999999999996</v>
      </c>
      <c r="AA70" t="s">
        <v>19</v>
      </c>
      <c r="AB70" s="2">
        <v>80.25</v>
      </c>
      <c r="AC70" s="2">
        <v>8.7750000000000004</v>
      </c>
      <c r="AD70" t="s">
        <v>19</v>
      </c>
      <c r="AE70" s="2">
        <v>68.89</v>
      </c>
      <c r="AF70" s="2">
        <v>7.6390000000000002</v>
      </c>
      <c r="AG70" t="s">
        <v>19</v>
      </c>
      <c r="AH70" s="2">
        <v>87.571428571428569</v>
      </c>
      <c r="AI70" s="2">
        <v>9.5071428571428562</v>
      </c>
      <c r="AJ70" t="s">
        <v>19</v>
      </c>
      <c r="AK70" s="2">
        <f t="shared" si="3"/>
        <v>8.5179153661464575</v>
      </c>
    </row>
    <row r="71" spans="1:37" x14ac:dyDescent="0.3">
      <c r="A71" t="s">
        <v>348</v>
      </c>
      <c r="B71" t="s">
        <v>352</v>
      </c>
      <c r="C71" t="s">
        <v>349</v>
      </c>
      <c r="D71">
        <f t="shared" si="2"/>
        <v>1</v>
      </c>
      <c r="E71" t="s">
        <v>643</v>
      </c>
      <c r="F71" t="s">
        <v>350</v>
      </c>
      <c r="G71" t="s">
        <v>37</v>
      </c>
      <c r="H71" t="s">
        <v>38</v>
      </c>
      <c r="I71" t="s">
        <v>351</v>
      </c>
      <c r="J71" t="s">
        <v>62</v>
      </c>
      <c r="K71" t="s">
        <v>41</v>
      </c>
      <c r="L71">
        <v>19276</v>
      </c>
      <c r="P71" s="2">
        <v>70.5</v>
      </c>
      <c r="Q71" s="2">
        <v>7.8</v>
      </c>
      <c r="R71" t="s">
        <v>19</v>
      </c>
      <c r="S71" s="2">
        <v>70.352941176470594</v>
      </c>
      <c r="T71" s="2">
        <v>7.7852941176470596</v>
      </c>
      <c r="U71" t="s">
        <v>19</v>
      </c>
      <c r="V71" s="2">
        <v>70</v>
      </c>
      <c r="W71" s="2">
        <v>7.75</v>
      </c>
      <c r="X71" t="s">
        <v>19</v>
      </c>
      <c r="Y71" s="2">
        <v>71.625</v>
      </c>
      <c r="Z71" s="2">
        <v>7.9124999999999996</v>
      </c>
      <c r="AA71" t="s">
        <v>19</v>
      </c>
      <c r="AB71" s="2">
        <v>81.875</v>
      </c>
      <c r="AC71" s="2">
        <v>8.9375</v>
      </c>
      <c r="AD71" t="s">
        <v>19</v>
      </c>
      <c r="AE71" s="2">
        <v>70.89</v>
      </c>
      <c r="AF71" s="2">
        <v>7.8390000000000004</v>
      </c>
      <c r="AG71" t="s">
        <v>19</v>
      </c>
      <c r="AH71" s="2">
        <v>85.857142857142861</v>
      </c>
      <c r="AI71" s="2">
        <v>9.3357142857142854</v>
      </c>
      <c r="AJ71" t="s">
        <v>19</v>
      </c>
      <c r="AK71" s="2">
        <f t="shared" si="3"/>
        <v>8.1942869147659074</v>
      </c>
    </row>
    <row r="72" spans="1:37" x14ac:dyDescent="0.3">
      <c r="A72" t="s">
        <v>353</v>
      </c>
      <c r="B72" t="s">
        <v>354</v>
      </c>
      <c r="D72">
        <f t="shared" si="2"/>
        <v>0</v>
      </c>
      <c r="P72" s="2">
        <v>84.375</v>
      </c>
      <c r="Q72" s="2">
        <v>9.1875</v>
      </c>
      <c r="R72" t="s">
        <v>19</v>
      </c>
      <c r="S72" s="2">
        <v>86.82352941176471</v>
      </c>
      <c r="T72" s="2">
        <v>9.4323529411764717</v>
      </c>
      <c r="U72" t="s">
        <v>19</v>
      </c>
      <c r="V72" s="2">
        <v>85.06</v>
      </c>
      <c r="W72" s="2">
        <v>9.2560000000000002</v>
      </c>
      <c r="X72" t="s">
        <v>19</v>
      </c>
      <c r="Y72" s="2">
        <v>84</v>
      </c>
      <c r="Z72" s="2">
        <v>9.15</v>
      </c>
      <c r="AA72" t="s">
        <v>19</v>
      </c>
      <c r="AB72" s="2">
        <v>87.25</v>
      </c>
      <c r="AC72" s="2">
        <v>9.4749999999999996</v>
      </c>
      <c r="AD72" t="s">
        <v>19</v>
      </c>
      <c r="AE72" s="2">
        <v>75.78</v>
      </c>
      <c r="AF72" s="2">
        <v>8.3279999999999994</v>
      </c>
      <c r="AG72" t="s">
        <v>19</v>
      </c>
      <c r="AH72" s="2">
        <v>89.857142857142861</v>
      </c>
      <c r="AI72" s="2">
        <v>9.7357142857142858</v>
      </c>
      <c r="AJ72" t="s">
        <v>19</v>
      </c>
      <c r="AK72" s="2">
        <f t="shared" si="3"/>
        <v>9.2235096038415367</v>
      </c>
    </row>
    <row r="73" spans="1:37" x14ac:dyDescent="0.3">
      <c r="A73" t="s">
        <v>355</v>
      </c>
      <c r="B73" t="s">
        <v>354</v>
      </c>
      <c r="C73" t="s">
        <v>356</v>
      </c>
      <c r="D73">
        <f t="shared" si="2"/>
        <v>2</v>
      </c>
      <c r="E73" t="s">
        <v>643</v>
      </c>
      <c r="F73" t="s">
        <v>357</v>
      </c>
      <c r="G73" t="s">
        <v>37</v>
      </c>
      <c r="H73" t="s">
        <v>38</v>
      </c>
      <c r="I73" t="s">
        <v>358</v>
      </c>
      <c r="J73" t="s">
        <v>40</v>
      </c>
      <c r="K73" t="s">
        <v>41</v>
      </c>
      <c r="L73">
        <v>16261</v>
      </c>
      <c r="AK73" s="2" t="e">
        <f t="shared" si="3"/>
        <v>#DIV/0!</v>
      </c>
    </row>
    <row r="74" spans="1:37" x14ac:dyDescent="0.3">
      <c r="A74" t="s">
        <v>359</v>
      </c>
      <c r="B74" t="s">
        <v>360</v>
      </c>
      <c r="C74" t="s">
        <v>152</v>
      </c>
      <c r="D74">
        <f t="shared" si="2"/>
        <v>1</v>
      </c>
      <c r="E74" t="s">
        <v>644</v>
      </c>
      <c r="F74" t="s">
        <v>361</v>
      </c>
      <c r="G74" t="s">
        <v>37</v>
      </c>
      <c r="H74" t="s">
        <v>38</v>
      </c>
      <c r="I74" t="s">
        <v>362</v>
      </c>
      <c r="J74" t="s">
        <v>26</v>
      </c>
      <c r="K74" t="s">
        <v>41</v>
      </c>
      <c r="L74">
        <v>3546</v>
      </c>
      <c r="P74" s="2">
        <v>84.875</v>
      </c>
      <c r="Q74" s="2">
        <v>9.2375000000000007</v>
      </c>
      <c r="R74" t="s">
        <v>19</v>
      </c>
      <c r="S74" s="2">
        <v>84.588235294117652</v>
      </c>
      <c r="T74" s="2">
        <v>9.2088235294117649</v>
      </c>
      <c r="U74" t="s">
        <v>19</v>
      </c>
      <c r="V74" s="2">
        <v>79.300000000000011</v>
      </c>
      <c r="W74" s="2">
        <v>8.6800000000000015</v>
      </c>
      <c r="X74" t="s">
        <v>19</v>
      </c>
      <c r="Y74" s="2">
        <v>81</v>
      </c>
      <c r="Z74" s="2">
        <v>8.85</v>
      </c>
      <c r="AA74" t="s">
        <v>19</v>
      </c>
      <c r="AB74" s="2">
        <v>86.875</v>
      </c>
      <c r="AC74" s="2">
        <v>9.4375</v>
      </c>
      <c r="AD74" t="s">
        <v>19</v>
      </c>
      <c r="AE74" s="2">
        <v>76.56</v>
      </c>
      <c r="AF74" s="2">
        <v>8.4060000000000006</v>
      </c>
      <c r="AG74" t="s">
        <v>19</v>
      </c>
      <c r="AH74" s="2">
        <v>89.857142857142861</v>
      </c>
      <c r="AI74" s="2">
        <v>9.7357142857142858</v>
      </c>
      <c r="AJ74" t="s">
        <v>19</v>
      </c>
      <c r="AK74" s="2">
        <f t="shared" si="3"/>
        <v>9.0793625450180073</v>
      </c>
    </row>
    <row r="75" spans="1:37" x14ac:dyDescent="0.3">
      <c r="A75" t="s">
        <v>363</v>
      </c>
      <c r="B75" t="s">
        <v>364</v>
      </c>
      <c r="C75" t="s">
        <v>365</v>
      </c>
      <c r="D75">
        <f t="shared" si="2"/>
        <v>5</v>
      </c>
      <c r="E75" t="s">
        <v>643</v>
      </c>
      <c r="F75" t="s">
        <v>366</v>
      </c>
      <c r="G75" t="s">
        <v>54</v>
      </c>
      <c r="H75" t="s">
        <v>24</v>
      </c>
      <c r="I75" t="s">
        <v>46</v>
      </c>
      <c r="J75" t="s">
        <v>26</v>
      </c>
      <c r="K75" t="s">
        <v>27</v>
      </c>
      <c r="L75">
        <v>9958</v>
      </c>
      <c r="P75" s="2">
        <v>69.125</v>
      </c>
      <c r="Q75" s="2">
        <v>7.6624999999999996</v>
      </c>
      <c r="R75" t="s">
        <v>19</v>
      </c>
      <c r="S75" s="2">
        <v>74.352941176470594</v>
      </c>
      <c r="T75" s="2">
        <v>8.1852941176470591</v>
      </c>
      <c r="U75" t="s">
        <v>19</v>
      </c>
      <c r="V75" s="2">
        <v>72.36</v>
      </c>
      <c r="W75" s="2">
        <v>7.9859999999999998</v>
      </c>
      <c r="X75" t="s">
        <v>19</v>
      </c>
      <c r="Y75" s="2">
        <v>75.25</v>
      </c>
      <c r="Z75" s="2">
        <v>8.2750000000000004</v>
      </c>
      <c r="AA75" t="s">
        <v>19</v>
      </c>
      <c r="AB75" s="2">
        <v>81.25</v>
      </c>
      <c r="AC75" s="2">
        <v>8.875</v>
      </c>
      <c r="AD75" t="s">
        <v>19</v>
      </c>
      <c r="AE75" s="2">
        <v>72.34</v>
      </c>
      <c r="AF75" s="2">
        <v>7.984</v>
      </c>
      <c r="AG75" t="s">
        <v>19</v>
      </c>
      <c r="AH75" s="2">
        <v>89.142857142857139</v>
      </c>
      <c r="AI75" s="2">
        <v>9.6642857142857146</v>
      </c>
      <c r="AJ75" t="s">
        <v>19</v>
      </c>
      <c r="AK75" s="2">
        <f t="shared" si="3"/>
        <v>8.3760114045618241</v>
      </c>
    </row>
    <row r="76" spans="1:37" x14ac:dyDescent="0.3">
      <c r="A76" t="s">
        <v>367</v>
      </c>
      <c r="B76" t="s">
        <v>368</v>
      </c>
      <c r="C76" t="s">
        <v>369</v>
      </c>
      <c r="D76">
        <f t="shared" si="2"/>
        <v>2</v>
      </c>
      <c r="E76" t="s">
        <v>644</v>
      </c>
      <c r="F76" t="s">
        <v>370</v>
      </c>
      <c r="G76" t="s">
        <v>371</v>
      </c>
      <c r="H76" t="s">
        <v>24</v>
      </c>
      <c r="I76" t="s">
        <v>78</v>
      </c>
      <c r="J76" t="s">
        <v>372</v>
      </c>
      <c r="K76" t="s">
        <v>373</v>
      </c>
      <c r="L76">
        <v>11183</v>
      </c>
      <c r="P76" s="2">
        <v>79.875</v>
      </c>
      <c r="Q76" s="2">
        <v>8.7375000000000007</v>
      </c>
      <c r="R76" t="s">
        <v>19</v>
      </c>
      <c r="S76" s="2">
        <v>78.82352941176471</v>
      </c>
      <c r="T76" s="2">
        <v>8.632352941176471</v>
      </c>
      <c r="U76" t="s">
        <v>19</v>
      </c>
      <c r="V76" s="2">
        <v>75.42</v>
      </c>
      <c r="W76" s="2">
        <v>8.2919999999999998</v>
      </c>
      <c r="X76" t="s">
        <v>19</v>
      </c>
      <c r="Y76" s="2">
        <v>81.125</v>
      </c>
      <c r="Z76" s="2">
        <v>8.8625000000000007</v>
      </c>
      <c r="AA76" t="s">
        <v>19</v>
      </c>
      <c r="AB76" s="2">
        <v>84</v>
      </c>
      <c r="AC76" s="2">
        <v>9.15</v>
      </c>
      <c r="AD76" t="s">
        <v>19</v>
      </c>
      <c r="AE76" s="2">
        <v>74.45</v>
      </c>
      <c r="AF76" s="2">
        <v>8.1950000000000003</v>
      </c>
      <c r="AG76" t="s">
        <v>19</v>
      </c>
      <c r="AH76" s="2">
        <v>87.142857142857139</v>
      </c>
      <c r="AI76" s="2">
        <v>9.4642857142857135</v>
      </c>
      <c r="AJ76" t="s">
        <v>19</v>
      </c>
      <c r="AK76" s="2">
        <f t="shared" si="3"/>
        <v>8.7619483793517414</v>
      </c>
    </row>
    <row r="77" spans="1:37" x14ac:dyDescent="0.3">
      <c r="A77" t="s">
        <v>374</v>
      </c>
      <c r="B77" t="s">
        <v>375</v>
      </c>
      <c r="D77">
        <f t="shared" si="2"/>
        <v>0</v>
      </c>
      <c r="P77" s="2">
        <v>61</v>
      </c>
      <c r="Q77" s="2">
        <v>6.85</v>
      </c>
      <c r="R77" t="s">
        <v>19</v>
      </c>
      <c r="S77" s="2">
        <v>33.647058823529413</v>
      </c>
      <c r="T77" s="2">
        <v>4.1147058823529417</v>
      </c>
      <c r="U77" t="s">
        <v>18</v>
      </c>
      <c r="AK77" s="2">
        <f t="shared" si="3"/>
        <v>5.4823529411764707</v>
      </c>
    </row>
    <row r="78" spans="1:37" x14ac:dyDescent="0.3">
      <c r="A78" t="s">
        <v>376</v>
      </c>
      <c r="B78" t="s">
        <v>377</v>
      </c>
      <c r="D78">
        <f t="shared" si="2"/>
        <v>0</v>
      </c>
      <c r="P78" s="2">
        <v>66.625</v>
      </c>
      <c r="Q78" s="2">
        <v>7.4124999999999996</v>
      </c>
      <c r="R78" t="s">
        <v>19</v>
      </c>
      <c r="S78" s="2">
        <v>78.470588235294116</v>
      </c>
      <c r="T78" s="2">
        <v>8.5970588235294123</v>
      </c>
      <c r="U78" t="s">
        <v>19</v>
      </c>
      <c r="V78" s="2">
        <v>71.42</v>
      </c>
      <c r="W78" s="2">
        <v>7.8920000000000003</v>
      </c>
      <c r="X78" t="s">
        <v>19</v>
      </c>
      <c r="Y78" s="2">
        <v>74.125</v>
      </c>
      <c r="Z78" s="2">
        <v>8.1624999999999996</v>
      </c>
      <c r="AA78" t="s">
        <v>19</v>
      </c>
      <c r="AB78" s="2">
        <v>81.25</v>
      </c>
      <c r="AC78" s="2">
        <v>8.875</v>
      </c>
      <c r="AD78" t="s">
        <v>19</v>
      </c>
      <c r="AK78" s="2">
        <f t="shared" si="3"/>
        <v>8.1878117647058808</v>
      </c>
    </row>
    <row r="79" spans="1:37" x14ac:dyDescent="0.3">
      <c r="A79" t="s">
        <v>378</v>
      </c>
      <c r="B79" t="s">
        <v>379</v>
      </c>
      <c r="C79" t="s">
        <v>380</v>
      </c>
      <c r="D79">
        <f t="shared" si="2"/>
        <v>1</v>
      </c>
      <c r="E79" t="s">
        <v>643</v>
      </c>
      <c r="F79" t="s">
        <v>381</v>
      </c>
      <c r="G79" t="s">
        <v>37</v>
      </c>
      <c r="H79" t="s">
        <v>38</v>
      </c>
      <c r="I79" t="s">
        <v>382</v>
      </c>
      <c r="J79" t="s">
        <v>62</v>
      </c>
      <c r="K79" t="s">
        <v>41</v>
      </c>
      <c r="L79">
        <v>4932</v>
      </c>
      <c r="P79" s="2">
        <v>78</v>
      </c>
      <c r="Q79" s="2">
        <v>8.5500000000000007</v>
      </c>
      <c r="R79" t="s">
        <v>19</v>
      </c>
      <c r="S79" s="2">
        <v>79.411764705882348</v>
      </c>
      <c r="T79" s="2">
        <v>8.6911764705882355</v>
      </c>
      <c r="U79" t="s">
        <v>19</v>
      </c>
      <c r="V79" s="2">
        <v>75.77000000000001</v>
      </c>
      <c r="W79" s="2">
        <v>8.3270000000000017</v>
      </c>
      <c r="X79" t="s">
        <v>19</v>
      </c>
      <c r="Y79" s="2">
        <v>74</v>
      </c>
      <c r="Z79" s="2">
        <v>8.15</v>
      </c>
      <c r="AA79" t="s">
        <v>19</v>
      </c>
      <c r="AB79" s="2">
        <v>81.25</v>
      </c>
      <c r="AC79" s="2">
        <v>8.875</v>
      </c>
      <c r="AD79" t="s">
        <v>19</v>
      </c>
      <c r="AE79" s="2">
        <v>70.89</v>
      </c>
      <c r="AF79" s="2">
        <v>7.8390000000000004</v>
      </c>
      <c r="AG79" t="s">
        <v>19</v>
      </c>
      <c r="AH79" s="2">
        <v>86.142857142857139</v>
      </c>
      <c r="AI79" s="2">
        <v>9.3642857142857139</v>
      </c>
      <c r="AJ79" t="s">
        <v>19</v>
      </c>
      <c r="AK79" s="2">
        <f t="shared" si="3"/>
        <v>8.5423517406962794</v>
      </c>
    </row>
    <row r="80" spans="1:37" x14ac:dyDescent="0.3">
      <c r="A80" t="s">
        <v>383</v>
      </c>
      <c r="B80" t="s">
        <v>384</v>
      </c>
      <c r="D80">
        <f t="shared" si="2"/>
        <v>0</v>
      </c>
      <c r="E80" t="s">
        <v>643</v>
      </c>
      <c r="F80" t="s">
        <v>612</v>
      </c>
      <c r="G80" t="s">
        <v>37</v>
      </c>
      <c r="H80" t="s">
        <v>38</v>
      </c>
      <c r="I80" t="s">
        <v>613</v>
      </c>
      <c r="J80" t="s">
        <v>26</v>
      </c>
      <c r="K80" t="s">
        <v>124</v>
      </c>
      <c r="L80">
        <v>110894</v>
      </c>
      <c r="P80" s="2">
        <v>42.25</v>
      </c>
      <c r="Q80" s="2">
        <v>4.9749999999999996</v>
      </c>
      <c r="R80" t="s">
        <v>18</v>
      </c>
      <c r="AK80" s="2">
        <f t="shared" si="3"/>
        <v>4.9749999999999996</v>
      </c>
    </row>
    <row r="81" spans="1:37" x14ac:dyDescent="0.3">
      <c r="A81" t="s">
        <v>385</v>
      </c>
      <c r="B81" t="s">
        <v>386</v>
      </c>
      <c r="C81" t="s">
        <v>158</v>
      </c>
      <c r="D81">
        <f t="shared" si="2"/>
        <v>1</v>
      </c>
      <c r="E81" t="s">
        <v>644</v>
      </c>
      <c r="F81" t="s">
        <v>278</v>
      </c>
      <c r="G81" t="s">
        <v>37</v>
      </c>
      <c r="H81" t="s">
        <v>24</v>
      </c>
      <c r="I81" t="s">
        <v>387</v>
      </c>
      <c r="J81" t="s">
        <v>26</v>
      </c>
      <c r="K81" t="s">
        <v>124</v>
      </c>
      <c r="L81">
        <v>18999</v>
      </c>
      <c r="P81" s="2">
        <v>79.875</v>
      </c>
      <c r="Q81" s="2">
        <v>8.7375000000000007</v>
      </c>
      <c r="R81" t="s">
        <v>19</v>
      </c>
      <c r="S81" s="2">
        <v>79.764705882352942</v>
      </c>
      <c r="T81" s="2">
        <v>8.7264705882352942</v>
      </c>
      <c r="U81" t="s">
        <v>19</v>
      </c>
      <c r="V81" s="2">
        <v>78.36</v>
      </c>
      <c r="W81" s="2">
        <v>8.5860000000000003</v>
      </c>
      <c r="X81" t="s">
        <v>19</v>
      </c>
      <c r="Y81" s="2">
        <v>81</v>
      </c>
      <c r="Z81" s="2">
        <v>8.85</v>
      </c>
      <c r="AA81" t="s">
        <v>19</v>
      </c>
      <c r="AB81" s="2">
        <v>85.375</v>
      </c>
      <c r="AC81" s="2">
        <v>9.2874999999999996</v>
      </c>
      <c r="AD81" t="s">
        <v>19</v>
      </c>
      <c r="AE81" s="2">
        <v>72.56</v>
      </c>
      <c r="AF81" s="2">
        <v>8.0060000000000002</v>
      </c>
      <c r="AG81" t="s">
        <v>19</v>
      </c>
      <c r="AH81" s="2">
        <v>91</v>
      </c>
      <c r="AI81" s="2">
        <v>9.85</v>
      </c>
      <c r="AJ81" t="s">
        <v>19</v>
      </c>
      <c r="AK81" s="2">
        <f t="shared" si="3"/>
        <v>8.8633529411764709</v>
      </c>
    </row>
    <row r="82" spans="1:37" x14ac:dyDescent="0.3">
      <c r="A82" t="s">
        <v>388</v>
      </c>
      <c r="B82" t="s">
        <v>389</v>
      </c>
      <c r="C82" t="s">
        <v>390</v>
      </c>
      <c r="D82">
        <f t="shared" si="2"/>
        <v>4</v>
      </c>
      <c r="E82" t="s">
        <v>643</v>
      </c>
      <c r="F82" t="s">
        <v>59</v>
      </c>
      <c r="G82" t="s">
        <v>37</v>
      </c>
      <c r="H82" t="s">
        <v>38</v>
      </c>
      <c r="I82" t="s">
        <v>391</v>
      </c>
      <c r="J82" t="s">
        <v>130</v>
      </c>
      <c r="K82" t="s">
        <v>130</v>
      </c>
      <c r="L82">
        <v>3741</v>
      </c>
      <c r="P82" s="2">
        <v>87.875</v>
      </c>
      <c r="Q82" s="2">
        <v>9.5374999999999996</v>
      </c>
      <c r="R82" t="s">
        <v>19</v>
      </c>
      <c r="S82" s="2">
        <v>84.82352941176471</v>
      </c>
      <c r="T82" s="2">
        <v>9.2323529411764707</v>
      </c>
      <c r="U82" t="s">
        <v>19</v>
      </c>
      <c r="V82" s="2">
        <v>80</v>
      </c>
      <c r="W82" s="2">
        <v>8.75</v>
      </c>
      <c r="X82" t="s">
        <v>19</v>
      </c>
      <c r="Y82" s="2">
        <v>85.25</v>
      </c>
      <c r="Z82" s="2">
        <v>9.2750000000000004</v>
      </c>
      <c r="AA82" t="s">
        <v>19</v>
      </c>
      <c r="AB82" s="2">
        <v>88.25</v>
      </c>
      <c r="AC82" s="2">
        <v>9.5749999999999993</v>
      </c>
      <c r="AD82" t="s">
        <v>19</v>
      </c>
      <c r="AE82" s="2">
        <v>78.34</v>
      </c>
      <c r="AF82" s="2">
        <v>8.5839999999999996</v>
      </c>
      <c r="AG82" t="s">
        <v>19</v>
      </c>
      <c r="AH82" s="2">
        <v>92.285714285714292</v>
      </c>
      <c r="AI82" s="2">
        <v>9.9785714285714295</v>
      </c>
      <c r="AJ82" t="s">
        <v>19</v>
      </c>
      <c r="AK82" s="2">
        <f t="shared" si="3"/>
        <v>9.2760606242497001</v>
      </c>
    </row>
    <row r="83" spans="1:37" x14ac:dyDescent="0.3">
      <c r="A83" t="s">
        <v>392</v>
      </c>
      <c r="B83" t="s">
        <v>393</v>
      </c>
      <c r="D83">
        <f t="shared" si="2"/>
        <v>0</v>
      </c>
      <c r="E83" t="s">
        <v>643</v>
      </c>
      <c r="F83" t="s">
        <v>614</v>
      </c>
      <c r="G83" t="s">
        <v>615</v>
      </c>
      <c r="H83" t="s">
        <v>24</v>
      </c>
      <c r="I83" t="s">
        <v>616</v>
      </c>
      <c r="J83" t="s">
        <v>26</v>
      </c>
      <c r="K83" t="s">
        <v>27</v>
      </c>
      <c r="L83">
        <v>4110</v>
      </c>
      <c r="P83" s="2">
        <v>56.499999999999993</v>
      </c>
      <c r="Q83" s="2">
        <v>6.3999999999999986</v>
      </c>
      <c r="R83" t="s">
        <v>19</v>
      </c>
      <c r="S83" s="2">
        <v>56.705882352941167</v>
      </c>
      <c r="T83" s="2">
        <v>6.420588235294117</v>
      </c>
      <c r="U83" t="s">
        <v>19</v>
      </c>
      <c r="V83" s="2">
        <v>51.65</v>
      </c>
      <c r="W83" s="2">
        <v>5.915</v>
      </c>
      <c r="X83" t="s">
        <v>19</v>
      </c>
      <c r="Y83" s="2">
        <v>55.375</v>
      </c>
      <c r="Z83" s="2">
        <v>6.2874999999999996</v>
      </c>
      <c r="AA83" t="s">
        <v>18</v>
      </c>
      <c r="AB83" s="2">
        <v>73</v>
      </c>
      <c r="AC83" s="2">
        <v>8.0500000000000007</v>
      </c>
      <c r="AD83" t="s">
        <v>19</v>
      </c>
      <c r="AE83" s="2">
        <v>61.12</v>
      </c>
      <c r="AF83" s="2">
        <v>6.8620000000000001</v>
      </c>
      <c r="AG83" t="s">
        <v>18</v>
      </c>
      <c r="AH83" s="2">
        <v>81.714285714285708</v>
      </c>
      <c r="AI83" s="2">
        <v>8.9214285714285708</v>
      </c>
      <c r="AJ83" t="s">
        <v>19</v>
      </c>
      <c r="AK83" s="2">
        <f t="shared" si="3"/>
        <v>6.979502400960385</v>
      </c>
    </row>
    <row r="84" spans="1:37" x14ac:dyDescent="0.3">
      <c r="A84" t="s">
        <v>394</v>
      </c>
      <c r="B84" t="s">
        <v>395</v>
      </c>
      <c r="C84" t="s">
        <v>396</v>
      </c>
      <c r="D84">
        <f t="shared" si="2"/>
        <v>3</v>
      </c>
      <c r="E84" t="s">
        <v>644</v>
      </c>
      <c r="F84" t="s">
        <v>397</v>
      </c>
      <c r="G84" t="s">
        <v>37</v>
      </c>
      <c r="H84" t="s">
        <v>38</v>
      </c>
      <c r="I84" t="s">
        <v>290</v>
      </c>
      <c r="J84" t="s">
        <v>155</v>
      </c>
      <c r="K84" t="s">
        <v>41</v>
      </c>
      <c r="L84">
        <v>11611</v>
      </c>
      <c r="P84" s="2">
        <v>72.625</v>
      </c>
      <c r="Q84" s="2">
        <v>8.0124999999999993</v>
      </c>
      <c r="R84" t="s">
        <v>19</v>
      </c>
      <c r="S84" s="2">
        <v>73.764705882352942</v>
      </c>
      <c r="T84" s="2">
        <v>8.1264705882352946</v>
      </c>
      <c r="U84" t="s">
        <v>19</v>
      </c>
      <c r="V84" s="2">
        <v>77.42</v>
      </c>
      <c r="W84" s="2">
        <v>8.4920000000000009</v>
      </c>
      <c r="X84" t="s">
        <v>19</v>
      </c>
      <c r="Y84" s="2">
        <v>79.875</v>
      </c>
      <c r="Z84" s="2">
        <v>8.7375000000000007</v>
      </c>
      <c r="AA84" t="s">
        <v>19</v>
      </c>
      <c r="AB84" s="2">
        <v>85.5</v>
      </c>
      <c r="AC84" s="2">
        <v>9.3000000000000007</v>
      </c>
      <c r="AD84" t="s">
        <v>19</v>
      </c>
      <c r="AE84" s="2">
        <v>75.45</v>
      </c>
      <c r="AF84" s="2">
        <v>8.2949999999999999</v>
      </c>
      <c r="AG84" t="s">
        <v>19</v>
      </c>
      <c r="AH84" s="2">
        <v>90.285714285714292</v>
      </c>
      <c r="AI84" s="2">
        <v>9.7785714285714285</v>
      </c>
      <c r="AJ84" t="s">
        <v>19</v>
      </c>
      <c r="AK84" s="2">
        <f t="shared" si="3"/>
        <v>8.6774345738295313</v>
      </c>
    </row>
    <row r="85" spans="1:37" x14ac:dyDescent="0.3">
      <c r="A85" t="s">
        <v>398</v>
      </c>
      <c r="B85" t="s">
        <v>402</v>
      </c>
      <c r="C85" t="s">
        <v>399</v>
      </c>
      <c r="D85">
        <f t="shared" si="2"/>
        <v>2</v>
      </c>
      <c r="E85" t="s">
        <v>644</v>
      </c>
      <c r="F85" t="s">
        <v>400</v>
      </c>
      <c r="G85" t="s">
        <v>37</v>
      </c>
      <c r="H85" t="s">
        <v>38</v>
      </c>
      <c r="I85" t="s">
        <v>401</v>
      </c>
      <c r="J85" t="s">
        <v>26</v>
      </c>
      <c r="K85" t="s">
        <v>124</v>
      </c>
      <c r="L85">
        <v>13411</v>
      </c>
      <c r="P85" s="2">
        <v>79.625</v>
      </c>
      <c r="Q85" s="2">
        <v>8.7125000000000004</v>
      </c>
      <c r="R85" t="s">
        <v>19</v>
      </c>
      <c r="S85" s="2">
        <v>74.941176470588232</v>
      </c>
      <c r="T85" s="2">
        <v>8.2441176470588236</v>
      </c>
      <c r="U85" t="s">
        <v>19</v>
      </c>
      <c r="V85" s="2">
        <v>71.89</v>
      </c>
      <c r="W85" s="2">
        <v>7.9390000000000001</v>
      </c>
      <c r="X85" t="s">
        <v>19</v>
      </c>
      <c r="Y85" s="2">
        <v>74.375</v>
      </c>
      <c r="Z85" s="2">
        <v>8.1875</v>
      </c>
      <c r="AA85" t="s">
        <v>18</v>
      </c>
      <c r="AB85" s="2">
        <v>83</v>
      </c>
      <c r="AC85" s="2">
        <v>9.0500000000000007</v>
      </c>
      <c r="AD85" t="s">
        <v>19</v>
      </c>
      <c r="AE85" s="2">
        <v>73.56</v>
      </c>
      <c r="AF85" s="2">
        <v>8.1059999999999999</v>
      </c>
      <c r="AG85" t="s">
        <v>19</v>
      </c>
      <c r="AH85" s="2">
        <v>88.571428571428569</v>
      </c>
      <c r="AI85" s="2">
        <v>9.6071428571428577</v>
      </c>
      <c r="AJ85" t="s">
        <v>19</v>
      </c>
      <c r="AK85" s="2">
        <f t="shared" si="3"/>
        <v>8.549465786314526</v>
      </c>
    </row>
    <row r="86" spans="1:37" x14ac:dyDescent="0.3">
      <c r="A86" t="s">
        <v>403</v>
      </c>
      <c r="B86" t="s">
        <v>404</v>
      </c>
      <c r="C86" t="s">
        <v>349</v>
      </c>
      <c r="D86">
        <f t="shared" si="2"/>
        <v>1</v>
      </c>
      <c r="E86" t="s">
        <v>643</v>
      </c>
      <c r="F86" t="s">
        <v>405</v>
      </c>
      <c r="G86" t="s">
        <v>37</v>
      </c>
      <c r="H86" t="s">
        <v>38</v>
      </c>
      <c r="I86" t="s">
        <v>406</v>
      </c>
      <c r="J86" t="s">
        <v>26</v>
      </c>
      <c r="K86" t="s">
        <v>124</v>
      </c>
      <c r="L86">
        <v>57990</v>
      </c>
      <c r="P86" s="2">
        <v>68.125</v>
      </c>
      <c r="Q86" s="2">
        <v>7.5625</v>
      </c>
      <c r="R86" t="s">
        <v>19</v>
      </c>
      <c r="S86" s="2">
        <v>62.352941176470587</v>
      </c>
      <c r="T86" s="2">
        <v>6.9852941176470589</v>
      </c>
      <c r="U86" t="s">
        <v>19</v>
      </c>
      <c r="V86" s="2">
        <v>63.3</v>
      </c>
      <c r="W86" s="2">
        <v>7.08</v>
      </c>
      <c r="X86" t="s">
        <v>19</v>
      </c>
      <c r="Y86" s="2">
        <v>71.375</v>
      </c>
      <c r="Z86" s="2">
        <v>7.8875000000000002</v>
      </c>
      <c r="AA86" t="s">
        <v>19</v>
      </c>
      <c r="AB86" s="2">
        <v>81</v>
      </c>
      <c r="AC86" s="2">
        <v>8.85</v>
      </c>
      <c r="AD86" t="s">
        <v>19</v>
      </c>
      <c r="AE86" s="2">
        <v>71.34</v>
      </c>
      <c r="AF86" s="2">
        <v>7.8840000000000003</v>
      </c>
      <c r="AG86" t="s">
        <v>19</v>
      </c>
      <c r="AH86" s="2">
        <v>87.285714285714292</v>
      </c>
      <c r="AI86" s="2">
        <v>9.4785714285714295</v>
      </c>
      <c r="AJ86" t="s">
        <v>19</v>
      </c>
      <c r="AK86" s="2">
        <f t="shared" si="3"/>
        <v>7.9611236494597835</v>
      </c>
    </row>
    <row r="87" spans="1:37" x14ac:dyDescent="0.3">
      <c r="A87" t="s">
        <v>407</v>
      </c>
      <c r="B87" t="s">
        <v>408</v>
      </c>
      <c r="C87" t="s">
        <v>72</v>
      </c>
      <c r="D87">
        <f t="shared" si="2"/>
        <v>2</v>
      </c>
      <c r="E87" t="s">
        <v>643</v>
      </c>
      <c r="F87" t="s">
        <v>409</v>
      </c>
      <c r="G87" t="s">
        <v>37</v>
      </c>
      <c r="H87" t="s">
        <v>38</v>
      </c>
      <c r="I87" t="s">
        <v>410</v>
      </c>
      <c r="J87" t="s">
        <v>411</v>
      </c>
      <c r="K87" t="s">
        <v>27</v>
      </c>
      <c r="L87">
        <v>22642</v>
      </c>
      <c r="P87" s="2">
        <v>77.75</v>
      </c>
      <c r="Q87" s="2">
        <v>8.5250000000000004</v>
      </c>
      <c r="R87" t="s">
        <v>19</v>
      </c>
      <c r="S87" s="2">
        <v>74.352941176470594</v>
      </c>
      <c r="T87" s="2">
        <v>8.1852941176470591</v>
      </c>
      <c r="U87" t="s">
        <v>19</v>
      </c>
      <c r="V87" s="2">
        <v>74.710000000000008</v>
      </c>
      <c r="W87" s="2">
        <v>8.2210000000000001</v>
      </c>
      <c r="X87" t="s">
        <v>19</v>
      </c>
      <c r="Y87" s="2">
        <v>80.375</v>
      </c>
      <c r="Z87" s="2">
        <v>8.7874999999999996</v>
      </c>
      <c r="AA87" t="s">
        <v>19</v>
      </c>
      <c r="AB87" s="2">
        <v>85</v>
      </c>
      <c r="AC87" s="2">
        <v>9.25</v>
      </c>
      <c r="AD87" t="s">
        <v>19</v>
      </c>
      <c r="AE87" s="2">
        <v>76.12</v>
      </c>
      <c r="AF87" s="2">
        <v>8.3620000000000001</v>
      </c>
      <c r="AG87" t="s">
        <v>19</v>
      </c>
      <c r="AH87" s="2">
        <v>89.571428571428569</v>
      </c>
      <c r="AI87" s="2">
        <v>9.7071428571428573</v>
      </c>
      <c r="AJ87" t="s">
        <v>19</v>
      </c>
      <c r="AK87" s="2">
        <f t="shared" si="3"/>
        <v>8.7197052821128445</v>
      </c>
    </row>
    <row r="88" spans="1:37" x14ac:dyDescent="0.3">
      <c r="A88" t="s">
        <v>412</v>
      </c>
      <c r="B88" t="s">
        <v>413</v>
      </c>
      <c r="C88" t="s">
        <v>414</v>
      </c>
      <c r="D88">
        <f t="shared" si="2"/>
        <v>2</v>
      </c>
      <c r="E88" t="s">
        <v>643</v>
      </c>
      <c r="F88" t="s">
        <v>415</v>
      </c>
      <c r="G88" t="s">
        <v>37</v>
      </c>
      <c r="H88" t="s">
        <v>38</v>
      </c>
      <c r="I88" t="s">
        <v>92</v>
      </c>
      <c r="J88" t="s">
        <v>26</v>
      </c>
      <c r="K88" t="s">
        <v>41</v>
      </c>
      <c r="L88">
        <v>2529</v>
      </c>
      <c r="P88" s="2">
        <v>84</v>
      </c>
      <c r="Q88" s="2">
        <v>9.15</v>
      </c>
      <c r="R88" t="s">
        <v>19</v>
      </c>
      <c r="S88" s="2">
        <v>89.17647058823529</v>
      </c>
      <c r="T88" s="2">
        <v>9.6676470588235297</v>
      </c>
      <c r="U88" t="s">
        <v>19</v>
      </c>
      <c r="V88" s="2">
        <v>85.18</v>
      </c>
      <c r="W88" s="2">
        <v>9.2680000000000007</v>
      </c>
      <c r="X88" t="s">
        <v>19</v>
      </c>
      <c r="Y88" s="2">
        <v>84.625</v>
      </c>
      <c r="Z88" s="2">
        <v>9.2125000000000004</v>
      </c>
      <c r="AA88" t="s">
        <v>19</v>
      </c>
      <c r="AB88" s="2">
        <v>88.875</v>
      </c>
      <c r="AC88" s="2">
        <v>9.6374999999999993</v>
      </c>
      <c r="AD88" t="s">
        <v>19</v>
      </c>
      <c r="AE88" s="2">
        <v>78.34</v>
      </c>
      <c r="AF88" s="2">
        <v>8.5839999999999996</v>
      </c>
      <c r="AG88" t="s">
        <v>19</v>
      </c>
      <c r="AH88" s="2">
        <v>90.857142857142861</v>
      </c>
      <c r="AI88" s="2">
        <v>9.8357142857142854</v>
      </c>
      <c r="AJ88" t="s">
        <v>19</v>
      </c>
      <c r="AK88" s="2">
        <f t="shared" si="3"/>
        <v>9.3364801920768326</v>
      </c>
    </row>
    <row r="89" spans="1:37" x14ac:dyDescent="0.3">
      <c r="A89" t="s">
        <v>416</v>
      </c>
      <c r="B89" t="s">
        <v>417</v>
      </c>
      <c r="D89">
        <f t="shared" si="2"/>
        <v>0</v>
      </c>
      <c r="E89" t="s">
        <v>643</v>
      </c>
      <c r="F89" t="s">
        <v>617</v>
      </c>
      <c r="G89" t="s">
        <v>37</v>
      </c>
      <c r="H89" t="s">
        <v>38</v>
      </c>
      <c r="I89" t="s">
        <v>176</v>
      </c>
      <c r="J89" t="s">
        <v>26</v>
      </c>
      <c r="K89" t="s">
        <v>124</v>
      </c>
      <c r="L89">
        <v>59739</v>
      </c>
      <c r="P89" s="2">
        <v>70.625</v>
      </c>
      <c r="Q89" s="2">
        <v>7.8125</v>
      </c>
      <c r="R89" t="s">
        <v>19</v>
      </c>
      <c r="S89" s="2">
        <v>58.352941176470587</v>
      </c>
      <c r="T89" s="2">
        <v>6.5852941176470594</v>
      </c>
      <c r="U89" t="s">
        <v>18</v>
      </c>
      <c r="V89" s="2">
        <v>54.36</v>
      </c>
      <c r="W89" s="2">
        <v>6.1859999999999999</v>
      </c>
      <c r="X89" t="s">
        <v>19</v>
      </c>
      <c r="Y89" s="2">
        <v>62.125</v>
      </c>
      <c r="Z89" s="2">
        <v>6.9625000000000004</v>
      </c>
      <c r="AA89" t="s">
        <v>19</v>
      </c>
      <c r="AB89" s="2">
        <v>73</v>
      </c>
      <c r="AC89" s="2">
        <v>8.0500000000000007</v>
      </c>
      <c r="AD89" t="s">
        <v>19</v>
      </c>
      <c r="AE89" s="2">
        <v>64.89</v>
      </c>
      <c r="AF89" s="2">
        <v>7.2389999999999999</v>
      </c>
      <c r="AG89" t="s">
        <v>18</v>
      </c>
      <c r="AH89" s="2">
        <v>83.714285714285708</v>
      </c>
      <c r="AI89" s="2">
        <v>9.1214285714285701</v>
      </c>
      <c r="AJ89" t="s">
        <v>19</v>
      </c>
      <c r="AK89" s="2">
        <f t="shared" si="3"/>
        <v>7.4223889555822335</v>
      </c>
    </row>
    <row r="90" spans="1:37" x14ac:dyDescent="0.3">
      <c r="A90" t="s">
        <v>418</v>
      </c>
      <c r="B90" t="s">
        <v>419</v>
      </c>
      <c r="D90">
        <f t="shared" si="2"/>
        <v>0</v>
      </c>
      <c r="E90" t="s">
        <v>644</v>
      </c>
      <c r="F90" t="s">
        <v>618</v>
      </c>
      <c r="G90" t="s">
        <v>37</v>
      </c>
      <c r="H90" t="s">
        <v>38</v>
      </c>
      <c r="I90" t="s">
        <v>176</v>
      </c>
      <c r="J90" t="s">
        <v>26</v>
      </c>
      <c r="K90" t="s">
        <v>124</v>
      </c>
      <c r="L90">
        <v>22242</v>
      </c>
      <c r="P90" s="2">
        <v>67.875</v>
      </c>
      <c r="Q90" s="2">
        <v>7.5374999999999996</v>
      </c>
      <c r="R90" t="s">
        <v>19</v>
      </c>
      <c r="S90" s="2">
        <v>67.17647058823529</v>
      </c>
      <c r="T90" s="2">
        <v>7.4676470588235286</v>
      </c>
      <c r="U90" t="s">
        <v>19</v>
      </c>
      <c r="V90" s="2">
        <v>72.240000000000009</v>
      </c>
      <c r="W90" s="2">
        <v>7.9740000000000011</v>
      </c>
      <c r="X90" t="s">
        <v>19</v>
      </c>
      <c r="Y90" s="2">
        <v>71.75</v>
      </c>
      <c r="Z90" s="2">
        <v>7.9249999999999998</v>
      </c>
      <c r="AA90" t="s">
        <v>19</v>
      </c>
      <c r="AB90" s="2">
        <v>80.375</v>
      </c>
      <c r="AC90" s="2">
        <v>8.7874999999999996</v>
      </c>
      <c r="AD90" t="s">
        <v>19</v>
      </c>
      <c r="AE90" s="2">
        <v>71.56</v>
      </c>
      <c r="AF90" s="2">
        <v>7.9060000000000006</v>
      </c>
      <c r="AG90" t="s">
        <v>19</v>
      </c>
      <c r="AH90" s="2">
        <v>90.428571428571431</v>
      </c>
      <c r="AI90" s="2">
        <v>9.7928571428571427</v>
      </c>
      <c r="AJ90" t="s">
        <v>19</v>
      </c>
      <c r="AK90" s="2">
        <f t="shared" si="3"/>
        <v>8.1986434573829534</v>
      </c>
    </row>
    <row r="91" spans="1:37" x14ac:dyDescent="0.3">
      <c r="A91" t="s">
        <v>420</v>
      </c>
      <c r="B91" t="s">
        <v>425</v>
      </c>
      <c r="C91" t="s">
        <v>421</v>
      </c>
      <c r="D91">
        <f t="shared" si="2"/>
        <v>2</v>
      </c>
      <c r="E91" t="s">
        <v>643</v>
      </c>
      <c r="F91" t="s">
        <v>422</v>
      </c>
      <c r="G91" t="s">
        <v>37</v>
      </c>
      <c r="H91" t="s">
        <v>38</v>
      </c>
      <c r="I91" t="s">
        <v>423</v>
      </c>
      <c r="J91" t="s">
        <v>424</v>
      </c>
      <c r="K91" t="s">
        <v>41</v>
      </c>
      <c r="L91">
        <v>30309</v>
      </c>
      <c r="P91" s="2">
        <v>80.875</v>
      </c>
      <c r="Q91" s="2">
        <v>8.8375000000000004</v>
      </c>
      <c r="R91" t="s">
        <v>19</v>
      </c>
      <c r="S91" s="2">
        <v>81.647058823529406</v>
      </c>
      <c r="T91" s="2">
        <v>8.9147058823529406</v>
      </c>
      <c r="U91" t="s">
        <v>19</v>
      </c>
      <c r="V91" s="2">
        <v>75.650000000000006</v>
      </c>
      <c r="W91" s="2">
        <v>8.3150000000000013</v>
      </c>
      <c r="X91" t="s">
        <v>19</v>
      </c>
      <c r="Y91" s="2">
        <v>76.375</v>
      </c>
      <c r="Z91" s="2">
        <v>8.3874999999999993</v>
      </c>
      <c r="AA91" t="s">
        <v>19</v>
      </c>
      <c r="AB91" s="2">
        <v>82.625</v>
      </c>
      <c r="AC91" s="2">
        <v>9.0124999999999993</v>
      </c>
      <c r="AD91" t="s">
        <v>19</v>
      </c>
      <c r="AE91" s="2">
        <v>73.89</v>
      </c>
      <c r="AF91" s="2">
        <v>8.1389999999999993</v>
      </c>
      <c r="AG91" t="s">
        <v>19</v>
      </c>
      <c r="AH91" s="2">
        <v>87</v>
      </c>
      <c r="AI91" s="2">
        <v>9.4499999999999993</v>
      </c>
      <c r="AJ91" t="s">
        <v>19</v>
      </c>
      <c r="AK91" s="2">
        <f t="shared" si="3"/>
        <v>8.7223151260504199</v>
      </c>
    </row>
    <row r="92" spans="1:37" x14ac:dyDescent="0.3">
      <c r="A92" t="s">
        <v>426</v>
      </c>
      <c r="B92" t="s">
        <v>429</v>
      </c>
      <c r="C92" t="s">
        <v>427</v>
      </c>
      <c r="D92">
        <f t="shared" si="2"/>
        <v>3</v>
      </c>
      <c r="E92" t="s">
        <v>643</v>
      </c>
      <c r="F92" t="s">
        <v>428</v>
      </c>
      <c r="G92" t="s">
        <v>37</v>
      </c>
      <c r="H92" t="s">
        <v>38</v>
      </c>
      <c r="I92" t="s">
        <v>92</v>
      </c>
      <c r="J92" t="s">
        <v>26</v>
      </c>
      <c r="K92" t="s">
        <v>41</v>
      </c>
      <c r="L92">
        <v>3552</v>
      </c>
      <c r="P92" s="2">
        <v>81.375</v>
      </c>
      <c r="Q92" s="2">
        <v>8.8874999999999993</v>
      </c>
      <c r="R92" t="s">
        <v>19</v>
      </c>
      <c r="S92" s="2">
        <v>82.352941176470594</v>
      </c>
      <c r="T92" s="2">
        <v>8.9852941176470598</v>
      </c>
      <c r="U92" t="s">
        <v>19</v>
      </c>
      <c r="V92" s="2">
        <v>73.180000000000007</v>
      </c>
      <c r="W92" s="2">
        <v>8.0680000000000014</v>
      </c>
      <c r="X92" t="s">
        <v>19</v>
      </c>
      <c r="Y92" s="2">
        <v>79.625</v>
      </c>
      <c r="Z92" s="2">
        <v>8.7125000000000004</v>
      </c>
      <c r="AA92" t="s">
        <v>19</v>
      </c>
      <c r="AB92" s="2">
        <v>84.25</v>
      </c>
      <c r="AC92" s="2">
        <v>9.1750000000000007</v>
      </c>
      <c r="AD92" t="s">
        <v>19</v>
      </c>
      <c r="AE92" s="2">
        <v>68.89</v>
      </c>
      <c r="AF92" s="2">
        <v>7.6390000000000002</v>
      </c>
      <c r="AG92" t="s">
        <v>19</v>
      </c>
      <c r="AH92" s="2">
        <v>86</v>
      </c>
      <c r="AI92" s="2">
        <v>9.35</v>
      </c>
      <c r="AJ92" t="s">
        <v>19</v>
      </c>
      <c r="AK92" s="2">
        <f t="shared" si="3"/>
        <v>8.6881848739495808</v>
      </c>
    </row>
    <row r="93" spans="1:37" x14ac:dyDescent="0.3">
      <c r="A93" t="s">
        <v>430</v>
      </c>
      <c r="B93" t="s">
        <v>431</v>
      </c>
      <c r="C93" t="s">
        <v>432</v>
      </c>
      <c r="D93">
        <f t="shared" si="2"/>
        <v>3</v>
      </c>
      <c r="E93" t="s">
        <v>643</v>
      </c>
      <c r="F93" t="s">
        <v>433</v>
      </c>
      <c r="G93" t="s">
        <v>37</v>
      </c>
      <c r="H93" t="s">
        <v>38</v>
      </c>
      <c r="I93" t="s">
        <v>92</v>
      </c>
      <c r="J93" t="s">
        <v>26</v>
      </c>
      <c r="K93" t="s">
        <v>27</v>
      </c>
      <c r="L93">
        <v>5372</v>
      </c>
      <c r="P93" s="2">
        <v>81</v>
      </c>
      <c r="Q93" s="2">
        <v>8.85</v>
      </c>
      <c r="R93" t="s">
        <v>19</v>
      </c>
      <c r="S93" s="2">
        <v>73.058823529411768</v>
      </c>
      <c r="T93" s="2">
        <v>8.0558823529411772</v>
      </c>
      <c r="U93" t="s">
        <v>19</v>
      </c>
      <c r="V93" s="2">
        <v>75.89</v>
      </c>
      <c r="W93" s="2">
        <v>8.3390000000000004</v>
      </c>
      <c r="X93" t="s">
        <v>19</v>
      </c>
      <c r="Y93" s="2">
        <v>79.875</v>
      </c>
      <c r="Z93" s="2">
        <v>8.7375000000000007</v>
      </c>
      <c r="AA93" t="s">
        <v>19</v>
      </c>
      <c r="AB93" s="2">
        <v>85.75</v>
      </c>
      <c r="AC93" s="2">
        <v>9.3249999999999993</v>
      </c>
      <c r="AD93" t="s">
        <v>19</v>
      </c>
      <c r="AE93" s="2">
        <v>73.67</v>
      </c>
      <c r="AF93" s="2">
        <v>8.1170000000000009</v>
      </c>
      <c r="AG93" t="s">
        <v>19</v>
      </c>
      <c r="AH93" s="2">
        <v>90.285714285714292</v>
      </c>
      <c r="AI93" s="2">
        <v>9.7785714285714285</v>
      </c>
      <c r="AJ93" t="s">
        <v>19</v>
      </c>
      <c r="AK93" s="2">
        <f t="shared" si="3"/>
        <v>8.7432791116446573</v>
      </c>
    </row>
    <row r="94" spans="1:37" x14ac:dyDescent="0.3">
      <c r="A94" t="s">
        <v>434</v>
      </c>
      <c r="B94" t="s">
        <v>436</v>
      </c>
      <c r="C94" t="s">
        <v>435</v>
      </c>
      <c r="D94">
        <f t="shared" si="2"/>
        <v>1</v>
      </c>
      <c r="E94" t="s">
        <v>644</v>
      </c>
      <c r="F94" t="s">
        <v>108</v>
      </c>
      <c r="G94" t="s">
        <v>37</v>
      </c>
      <c r="H94" t="s">
        <v>38</v>
      </c>
      <c r="I94" t="s">
        <v>61</v>
      </c>
      <c r="J94" t="s">
        <v>135</v>
      </c>
      <c r="K94" t="s">
        <v>41</v>
      </c>
      <c r="L94">
        <v>12983</v>
      </c>
      <c r="P94" s="2">
        <v>79.875</v>
      </c>
      <c r="Q94" s="2">
        <v>8.7375000000000007</v>
      </c>
      <c r="R94" t="s">
        <v>19</v>
      </c>
      <c r="S94" s="2">
        <v>78.352941176470594</v>
      </c>
      <c r="T94" s="2">
        <v>8.5852941176470594</v>
      </c>
      <c r="U94" t="s">
        <v>19</v>
      </c>
      <c r="V94" s="2">
        <v>70.95</v>
      </c>
      <c r="W94" s="2">
        <v>7.8450000000000006</v>
      </c>
      <c r="X94" t="s">
        <v>19</v>
      </c>
      <c r="Y94" s="2">
        <v>79.125</v>
      </c>
      <c r="Z94" s="2">
        <v>8.6624999999999996</v>
      </c>
      <c r="AA94" t="s">
        <v>19</v>
      </c>
      <c r="AB94" s="2">
        <v>84</v>
      </c>
      <c r="AC94" s="2">
        <v>9.15</v>
      </c>
      <c r="AD94" t="s">
        <v>19</v>
      </c>
      <c r="AE94" s="2">
        <v>71.78</v>
      </c>
      <c r="AF94" s="2">
        <v>7.9279999999999999</v>
      </c>
      <c r="AG94" t="s">
        <v>19</v>
      </c>
      <c r="AH94" s="2">
        <v>88.714285714285708</v>
      </c>
      <c r="AI94" s="2">
        <v>9.6214285714285701</v>
      </c>
      <c r="AJ94" t="s">
        <v>19</v>
      </c>
      <c r="AK94" s="2">
        <f t="shared" si="3"/>
        <v>8.6471032412965183</v>
      </c>
    </row>
    <row r="95" spans="1:37" x14ac:dyDescent="0.3">
      <c r="A95" t="s">
        <v>437</v>
      </c>
      <c r="B95" t="s">
        <v>441</v>
      </c>
      <c r="C95" t="s">
        <v>438</v>
      </c>
      <c r="D95">
        <f t="shared" si="2"/>
        <v>2</v>
      </c>
      <c r="E95" t="s">
        <v>643</v>
      </c>
      <c r="F95" t="s">
        <v>439</v>
      </c>
      <c r="G95" t="s">
        <v>37</v>
      </c>
      <c r="H95" t="s">
        <v>38</v>
      </c>
      <c r="I95" t="s">
        <v>440</v>
      </c>
      <c r="J95" t="s">
        <v>26</v>
      </c>
      <c r="K95" t="s">
        <v>124</v>
      </c>
      <c r="L95">
        <v>18337</v>
      </c>
      <c r="P95" s="2">
        <v>80</v>
      </c>
      <c r="Q95" s="2">
        <v>8.75</v>
      </c>
      <c r="R95" t="s">
        <v>19</v>
      </c>
      <c r="S95" s="2">
        <v>76.941176470588232</v>
      </c>
      <c r="T95" s="2">
        <v>8.4441176470588228</v>
      </c>
      <c r="U95" t="s">
        <v>19</v>
      </c>
      <c r="V95" s="2">
        <v>76</v>
      </c>
      <c r="W95" s="2">
        <v>8.35</v>
      </c>
      <c r="X95" t="s">
        <v>19</v>
      </c>
      <c r="Y95" s="2">
        <v>78.75</v>
      </c>
      <c r="Z95" s="2">
        <v>8.625</v>
      </c>
      <c r="AA95" t="s">
        <v>19</v>
      </c>
      <c r="AB95" s="2">
        <v>85.75</v>
      </c>
      <c r="AC95" s="2">
        <v>9.3249999999999993</v>
      </c>
      <c r="AD95" t="s">
        <v>19</v>
      </c>
      <c r="AE95" s="2">
        <v>77.89</v>
      </c>
      <c r="AF95" s="2">
        <v>8.5389999999999997</v>
      </c>
      <c r="AG95" t="s">
        <v>19</v>
      </c>
      <c r="AH95" s="2">
        <v>86.714285714285708</v>
      </c>
      <c r="AI95" s="2">
        <v>9.4214285714285708</v>
      </c>
      <c r="AJ95" t="s">
        <v>19</v>
      </c>
      <c r="AK95" s="2">
        <f t="shared" si="3"/>
        <v>8.7792208883553435</v>
      </c>
    </row>
    <row r="96" spans="1:37" x14ac:dyDescent="0.3">
      <c r="A96" t="s">
        <v>442</v>
      </c>
      <c r="B96" t="s">
        <v>443</v>
      </c>
      <c r="D96">
        <f t="shared" si="2"/>
        <v>0</v>
      </c>
      <c r="E96" t="s">
        <v>644</v>
      </c>
      <c r="F96" t="s">
        <v>619</v>
      </c>
      <c r="G96" t="s">
        <v>37</v>
      </c>
      <c r="H96" t="s">
        <v>38</v>
      </c>
      <c r="I96" t="s">
        <v>259</v>
      </c>
      <c r="J96" t="s">
        <v>260</v>
      </c>
      <c r="K96" t="s">
        <v>41</v>
      </c>
      <c r="L96" t="s">
        <v>620</v>
      </c>
      <c r="P96" s="2">
        <v>72.625</v>
      </c>
      <c r="Q96" s="2">
        <v>8.0124999999999993</v>
      </c>
      <c r="R96" t="s">
        <v>19</v>
      </c>
      <c r="S96" s="2">
        <v>70.705882352941174</v>
      </c>
      <c r="T96" s="2">
        <v>7.8205882352941174</v>
      </c>
      <c r="U96" t="s">
        <v>19</v>
      </c>
      <c r="V96" s="2">
        <v>60.71</v>
      </c>
      <c r="W96" s="2">
        <v>6.8209999999999997</v>
      </c>
      <c r="X96" t="s">
        <v>19</v>
      </c>
      <c r="Y96" s="2">
        <v>64.875</v>
      </c>
      <c r="Z96" s="2">
        <v>7.2374999999999998</v>
      </c>
      <c r="AA96" t="s">
        <v>19</v>
      </c>
      <c r="AB96" s="2">
        <v>74.625</v>
      </c>
      <c r="AC96" s="2">
        <v>8.2125000000000004</v>
      </c>
      <c r="AD96" t="s">
        <v>19</v>
      </c>
      <c r="AE96" s="2">
        <v>60.56</v>
      </c>
      <c r="AF96" s="2">
        <v>6.806</v>
      </c>
      <c r="AG96" t="s">
        <v>19</v>
      </c>
      <c r="AH96" s="2">
        <v>82.857142857142861</v>
      </c>
      <c r="AI96" s="2">
        <v>9.0357142857142865</v>
      </c>
      <c r="AJ96" t="s">
        <v>19</v>
      </c>
      <c r="AK96" s="2">
        <f t="shared" si="3"/>
        <v>7.7065432172869146</v>
      </c>
    </row>
    <row r="97" spans="1:37" x14ac:dyDescent="0.3">
      <c r="A97" t="s">
        <v>444</v>
      </c>
      <c r="B97" t="s">
        <v>445</v>
      </c>
      <c r="D97">
        <f t="shared" si="2"/>
        <v>0</v>
      </c>
      <c r="E97" t="s">
        <v>644</v>
      </c>
      <c r="F97" t="s">
        <v>621</v>
      </c>
      <c r="G97" t="s">
        <v>622</v>
      </c>
      <c r="H97" t="s">
        <v>24</v>
      </c>
      <c r="I97" t="s">
        <v>623</v>
      </c>
      <c r="J97" t="s">
        <v>26</v>
      </c>
      <c r="K97" t="s">
        <v>124</v>
      </c>
      <c r="L97">
        <v>49823</v>
      </c>
      <c r="P97" s="2">
        <v>70.25</v>
      </c>
      <c r="Q97" s="2">
        <v>7.7750000000000004</v>
      </c>
      <c r="R97" t="s">
        <v>19</v>
      </c>
      <c r="S97" s="2">
        <v>71.411764705882348</v>
      </c>
      <c r="T97" s="2">
        <v>7.8911764705882348</v>
      </c>
      <c r="U97" t="s">
        <v>19</v>
      </c>
      <c r="V97" s="2">
        <v>66.95</v>
      </c>
      <c r="W97" s="2">
        <v>7.4450000000000003</v>
      </c>
      <c r="X97" t="s">
        <v>19</v>
      </c>
      <c r="Y97" s="2">
        <v>69</v>
      </c>
      <c r="Z97" s="2">
        <v>7.65</v>
      </c>
      <c r="AA97" t="s">
        <v>19</v>
      </c>
      <c r="AB97" s="2">
        <v>78.875</v>
      </c>
      <c r="AC97" s="2">
        <v>8.6374999999999993</v>
      </c>
      <c r="AD97" t="s">
        <v>19</v>
      </c>
      <c r="AE97" s="2">
        <v>69.23</v>
      </c>
      <c r="AF97" s="2">
        <v>7.673</v>
      </c>
      <c r="AG97" t="s">
        <v>19</v>
      </c>
      <c r="AH97" s="2">
        <v>85</v>
      </c>
      <c r="AI97" s="2">
        <v>9.25</v>
      </c>
      <c r="AJ97" t="s">
        <v>19</v>
      </c>
      <c r="AK97" s="2">
        <f t="shared" si="3"/>
        <v>8.0459537815126048</v>
      </c>
    </row>
    <row r="98" spans="1:37" x14ac:dyDescent="0.3">
      <c r="A98" t="s">
        <v>446</v>
      </c>
      <c r="B98" t="s">
        <v>449</v>
      </c>
      <c r="C98" t="s">
        <v>72</v>
      </c>
      <c r="D98">
        <f t="shared" si="2"/>
        <v>2</v>
      </c>
      <c r="E98" t="s">
        <v>644</v>
      </c>
      <c r="F98" t="s">
        <v>447</v>
      </c>
      <c r="G98" t="s">
        <v>37</v>
      </c>
      <c r="H98" t="s">
        <v>38</v>
      </c>
      <c r="I98" t="s">
        <v>448</v>
      </c>
      <c r="J98" t="s">
        <v>135</v>
      </c>
      <c r="K98" t="s">
        <v>41</v>
      </c>
      <c r="L98">
        <v>11570</v>
      </c>
      <c r="P98" s="2">
        <v>85.125</v>
      </c>
      <c r="Q98" s="2">
        <v>9.2624999999999993</v>
      </c>
      <c r="R98" t="s">
        <v>19</v>
      </c>
      <c r="S98" s="2">
        <v>83.294117647058826</v>
      </c>
      <c r="T98" s="2">
        <v>9.079411764705883</v>
      </c>
      <c r="U98" t="s">
        <v>19</v>
      </c>
      <c r="V98" s="2">
        <v>80.48</v>
      </c>
      <c r="W98" s="2">
        <v>8.798</v>
      </c>
      <c r="X98" t="s">
        <v>19</v>
      </c>
      <c r="Y98" s="2">
        <v>80.5</v>
      </c>
      <c r="Z98" s="2">
        <v>8.8000000000000007</v>
      </c>
      <c r="AA98" t="s">
        <v>19</v>
      </c>
      <c r="AB98" s="2">
        <v>84.25</v>
      </c>
      <c r="AC98" s="2">
        <v>9.1750000000000007</v>
      </c>
      <c r="AD98" t="s">
        <v>19</v>
      </c>
      <c r="AE98" s="2">
        <v>74.34</v>
      </c>
      <c r="AF98" s="2">
        <v>8.1840000000000011</v>
      </c>
      <c r="AG98" t="s">
        <v>19</v>
      </c>
      <c r="AH98" s="2">
        <v>89.428571428571431</v>
      </c>
      <c r="AI98" s="2">
        <v>9.6928571428571431</v>
      </c>
      <c r="AJ98" t="s">
        <v>19</v>
      </c>
      <c r="AK98" s="2">
        <f t="shared" si="3"/>
        <v>8.9988241296518598</v>
      </c>
    </row>
    <row r="99" spans="1:37" x14ac:dyDescent="0.3">
      <c r="A99" t="s">
        <v>450</v>
      </c>
      <c r="B99" t="s">
        <v>451</v>
      </c>
      <c r="C99" t="s">
        <v>452</v>
      </c>
      <c r="D99">
        <f t="shared" si="2"/>
        <v>2</v>
      </c>
      <c r="E99" t="s">
        <v>644</v>
      </c>
      <c r="F99" t="s">
        <v>453</v>
      </c>
      <c r="G99" t="s">
        <v>37</v>
      </c>
      <c r="H99" t="s">
        <v>38</v>
      </c>
      <c r="I99" t="s">
        <v>92</v>
      </c>
      <c r="J99" t="s">
        <v>130</v>
      </c>
      <c r="K99" t="s">
        <v>130</v>
      </c>
      <c r="L99">
        <v>6342</v>
      </c>
      <c r="P99" s="2">
        <v>80.75</v>
      </c>
      <c r="Q99" s="2">
        <v>8.8249999999999993</v>
      </c>
      <c r="R99" t="s">
        <v>19</v>
      </c>
      <c r="S99" s="2">
        <v>71.17647058823529</v>
      </c>
      <c r="T99" s="2">
        <v>7.867647058823529</v>
      </c>
      <c r="U99" t="s">
        <v>19</v>
      </c>
      <c r="V99" s="2">
        <v>79.300000000000011</v>
      </c>
      <c r="W99" s="2">
        <v>8.6800000000000015</v>
      </c>
      <c r="X99" t="s">
        <v>19</v>
      </c>
      <c r="Y99" s="2">
        <v>83</v>
      </c>
      <c r="Z99" s="2">
        <v>9.0500000000000007</v>
      </c>
      <c r="AA99" t="s">
        <v>19</v>
      </c>
      <c r="AB99" s="2">
        <v>87.75</v>
      </c>
      <c r="AC99" s="2">
        <v>9.5250000000000004</v>
      </c>
      <c r="AD99" t="s">
        <v>19</v>
      </c>
      <c r="AE99" s="2">
        <v>75.56</v>
      </c>
      <c r="AF99" s="2">
        <v>8.3060000000000009</v>
      </c>
      <c r="AG99" t="s">
        <v>19</v>
      </c>
      <c r="AH99" s="2">
        <v>89.857142857142861</v>
      </c>
      <c r="AI99" s="2">
        <v>9.7357142857142858</v>
      </c>
      <c r="AJ99" t="s">
        <v>19</v>
      </c>
      <c r="AK99" s="2">
        <f t="shared" si="3"/>
        <v>8.8556230492196892</v>
      </c>
    </row>
    <row r="100" spans="1:37" x14ac:dyDescent="0.3">
      <c r="A100" t="s">
        <v>454</v>
      </c>
      <c r="B100" t="s">
        <v>458</v>
      </c>
      <c r="C100" t="s">
        <v>455</v>
      </c>
      <c r="D100">
        <f t="shared" si="2"/>
        <v>1</v>
      </c>
      <c r="E100" t="s">
        <v>643</v>
      </c>
      <c r="F100" t="s">
        <v>456</v>
      </c>
      <c r="G100" t="s">
        <v>37</v>
      </c>
      <c r="H100" t="s">
        <v>38</v>
      </c>
      <c r="I100" t="s">
        <v>457</v>
      </c>
      <c r="J100" t="s">
        <v>26</v>
      </c>
      <c r="K100" t="s">
        <v>124</v>
      </c>
      <c r="L100">
        <v>41136</v>
      </c>
      <c r="P100" s="2">
        <v>71.375</v>
      </c>
      <c r="Q100" s="2">
        <v>7.8875000000000002</v>
      </c>
      <c r="R100" t="s">
        <v>19</v>
      </c>
      <c r="S100" s="2">
        <v>72.117647058823536</v>
      </c>
      <c r="T100" s="2">
        <v>7.961764705882354</v>
      </c>
      <c r="U100" t="s">
        <v>19</v>
      </c>
      <c r="V100" s="2">
        <v>77.89</v>
      </c>
      <c r="W100" s="2">
        <v>8.5389999999999997</v>
      </c>
      <c r="X100" t="s">
        <v>19</v>
      </c>
      <c r="Y100" s="2">
        <v>79.125</v>
      </c>
      <c r="Z100" s="2">
        <v>8.6624999999999996</v>
      </c>
      <c r="AA100" t="s">
        <v>19</v>
      </c>
      <c r="AB100" s="2">
        <v>84</v>
      </c>
      <c r="AC100" s="2">
        <v>9.15</v>
      </c>
      <c r="AD100" t="s">
        <v>19</v>
      </c>
      <c r="AE100" s="2">
        <v>70.34</v>
      </c>
      <c r="AF100" s="2">
        <v>7.7840000000000007</v>
      </c>
      <c r="AG100" t="s">
        <v>19</v>
      </c>
      <c r="AH100" s="2">
        <v>89.428571428571431</v>
      </c>
      <c r="AI100" s="2">
        <v>9.6928571428571431</v>
      </c>
      <c r="AJ100" t="s">
        <v>19</v>
      </c>
      <c r="AK100" s="2">
        <f t="shared" si="3"/>
        <v>8.5253745498199276</v>
      </c>
    </row>
    <row r="101" spans="1:37" x14ac:dyDescent="0.3">
      <c r="A101" t="s">
        <v>459</v>
      </c>
      <c r="B101" t="s">
        <v>460</v>
      </c>
      <c r="D101">
        <f t="shared" si="2"/>
        <v>0</v>
      </c>
      <c r="P101" s="2">
        <v>65.25</v>
      </c>
      <c r="Q101" s="2">
        <v>7.2750000000000004</v>
      </c>
      <c r="R101" t="s">
        <v>19</v>
      </c>
      <c r="S101" s="2">
        <v>64.235294117647058</v>
      </c>
      <c r="T101" s="2">
        <v>7.1735294117647062</v>
      </c>
      <c r="U101" t="s">
        <v>19</v>
      </c>
      <c r="V101" s="2">
        <v>60.95</v>
      </c>
      <c r="W101" s="2">
        <v>6.8450000000000006</v>
      </c>
      <c r="X101" t="s">
        <v>19</v>
      </c>
      <c r="Y101" s="2">
        <v>68.625</v>
      </c>
      <c r="Z101" s="2">
        <v>7.6124999999999998</v>
      </c>
      <c r="AA101" t="s">
        <v>19</v>
      </c>
      <c r="AB101" s="2">
        <v>77.875</v>
      </c>
      <c r="AC101" s="2">
        <v>8.5374999999999996</v>
      </c>
      <c r="AD101" t="s">
        <v>19</v>
      </c>
      <c r="AE101" s="2">
        <v>66</v>
      </c>
      <c r="AF101" s="2">
        <v>7.35</v>
      </c>
      <c r="AG101" t="s">
        <v>18</v>
      </c>
      <c r="AH101" s="2">
        <v>87.714285714285708</v>
      </c>
      <c r="AI101" s="2">
        <v>9.5214285714285705</v>
      </c>
      <c r="AJ101" t="s">
        <v>19</v>
      </c>
      <c r="AK101" s="2">
        <f t="shared" si="3"/>
        <v>7.7592797118847541</v>
      </c>
    </row>
    <row r="102" spans="1:37" x14ac:dyDescent="0.3">
      <c r="A102" t="s">
        <v>461</v>
      </c>
      <c r="B102" t="s">
        <v>465</v>
      </c>
      <c r="C102" t="s">
        <v>462</v>
      </c>
      <c r="D102">
        <f t="shared" si="2"/>
        <v>1</v>
      </c>
      <c r="E102" t="s">
        <v>644</v>
      </c>
      <c r="F102" t="s">
        <v>463</v>
      </c>
      <c r="G102" t="s">
        <v>96</v>
      </c>
      <c r="H102" t="s">
        <v>24</v>
      </c>
      <c r="I102" t="s">
        <v>464</v>
      </c>
      <c r="J102" t="s">
        <v>26</v>
      </c>
      <c r="K102" t="s">
        <v>124</v>
      </c>
      <c r="L102">
        <v>783144</v>
      </c>
      <c r="P102" s="2">
        <v>61.875</v>
      </c>
      <c r="Q102" s="2">
        <v>6.9375</v>
      </c>
      <c r="R102" t="s">
        <v>19</v>
      </c>
      <c r="S102" s="2">
        <v>55.647058823529413</v>
      </c>
      <c r="T102" s="2">
        <v>6.3147058823529409</v>
      </c>
      <c r="U102" t="s">
        <v>19</v>
      </c>
      <c r="V102" s="2">
        <v>49.53</v>
      </c>
      <c r="W102" s="2">
        <v>5.7030000000000003</v>
      </c>
      <c r="X102" t="s">
        <v>18</v>
      </c>
      <c r="Y102" s="2">
        <v>64.5</v>
      </c>
      <c r="Z102" s="2">
        <v>7.2</v>
      </c>
      <c r="AA102" t="s">
        <v>19</v>
      </c>
      <c r="AB102" s="2">
        <v>75.25</v>
      </c>
      <c r="AC102" s="2">
        <v>8.2750000000000004</v>
      </c>
      <c r="AD102" t="s">
        <v>19</v>
      </c>
      <c r="AE102" s="2">
        <v>68.12</v>
      </c>
      <c r="AF102" s="2">
        <v>7.5620000000000003</v>
      </c>
      <c r="AG102" t="s">
        <v>19</v>
      </c>
      <c r="AH102" s="2">
        <v>90.714285714285708</v>
      </c>
      <c r="AI102" s="2">
        <v>9.8214285714285712</v>
      </c>
      <c r="AJ102" t="s">
        <v>19</v>
      </c>
      <c r="AK102" s="2">
        <f t="shared" si="3"/>
        <v>7.4019477791116444</v>
      </c>
    </row>
    <row r="103" spans="1:37" x14ac:dyDescent="0.3">
      <c r="A103" t="s">
        <v>466</v>
      </c>
      <c r="B103" t="s">
        <v>467</v>
      </c>
      <c r="C103" t="s">
        <v>624</v>
      </c>
      <c r="D103">
        <f t="shared" si="2"/>
        <v>3</v>
      </c>
      <c r="P103" s="2">
        <v>80.125</v>
      </c>
      <c r="Q103" s="2">
        <v>8.7624999999999993</v>
      </c>
      <c r="R103" t="s">
        <v>19</v>
      </c>
      <c r="S103" s="2">
        <v>76.352941176470594</v>
      </c>
      <c r="T103" s="2">
        <v>8.3852941176470601</v>
      </c>
      <c r="U103" t="s">
        <v>19</v>
      </c>
      <c r="V103" s="2">
        <v>72.59</v>
      </c>
      <c r="W103" s="2">
        <v>8.0090000000000003</v>
      </c>
      <c r="X103" t="s">
        <v>19</v>
      </c>
      <c r="Y103" s="2">
        <v>69.125</v>
      </c>
      <c r="Z103" s="2">
        <v>7.6624999999999996</v>
      </c>
      <c r="AA103" t="s">
        <v>19</v>
      </c>
      <c r="AB103" s="2">
        <v>77.875</v>
      </c>
      <c r="AC103" s="2">
        <v>8.5374999999999996</v>
      </c>
      <c r="AD103" t="s">
        <v>19</v>
      </c>
      <c r="AE103" s="2">
        <v>66.89</v>
      </c>
      <c r="AF103" s="2">
        <v>7.4390000000000001</v>
      </c>
      <c r="AG103" t="s">
        <v>18</v>
      </c>
      <c r="AH103" s="2">
        <v>88.428571428571431</v>
      </c>
      <c r="AI103" s="2">
        <v>9.5928571428571434</v>
      </c>
      <c r="AJ103" t="s">
        <v>19</v>
      </c>
      <c r="AK103" s="2">
        <f t="shared" si="3"/>
        <v>8.3412358943577427</v>
      </c>
    </row>
    <row r="104" spans="1:37" x14ac:dyDescent="0.3">
      <c r="A104" t="s">
        <v>468</v>
      </c>
      <c r="B104" t="s">
        <v>471</v>
      </c>
      <c r="C104" t="s">
        <v>202</v>
      </c>
      <c r="D104">
        <f t="shared" si="2"/>
        <v>1</v>
      </c>
      <c r="E104" t="s">
        <v>643</v>
      </c>
      <c r="F104" t="s">
        <v>469</v>
      </c>
      <c r="G104" t="s">
        <v>37</v>
      </c>
      <c r="H104" t="s">
        <v>38</v>
      </c>
      <c r="I104" t="s">
        <v>470</v>
      </c>
      <c r="J104" t="s">
        <v>155</v>
      </c>
      <c r="K104" t="s">
        <v>41</v>
      </c>
      <c r="L104">
        <v>11559</v>
      </c>
      <c r="P104" s="2">
        <v>80.25</v>
      </c>
      <c r="Q104" s="2">
        <v>8.7750000000000004</v>
      </c>
      <c r="R104" t="s">
        <v>19</v>
      </c>
      <c r="S104" s="2">
        <v>75.529411764705884</v>
      </c>
      <c r="T104" s="2">
        <v>8.302941176470588</v>
      </c>
      <c r="U104" t="s">
        <v>19</v>
      </c>
      <c r="V104" s="2">
        <v>72.83</v>
      </c>
      <c r="W104" s="2">
        <v>8.0329999999999995</v>
      </c>
      <c r="X104" t="s">
        <v>19</v>
      </c>
      <c r="Y104" s="2">
        <v>73.125</v>
      </c>
      <c r="Z104" s="2">
        <v>8.0625</v>
      </c>
      <c r="AA104" t="s">
        <v>19</v>
      </c>
      <c r="AB104" s="2">
        <v>82.875</v>
      </c>
      <c r="AC104" s="2">
        <v>9.0374999999999996</v>
      </c>
      <c r="AD104" t="s">
        <v>19</v>
      </c>
      <c r="AE104" s="2">
        <v>74.23</v>
      </c>
      <c r="AF104" s="2">
        <v>8.173</v>
      </c>
      <c r="AG104" t="s">
        <v>19</v>
      </c>
      <c r="AH104" s="2">
        <v>90</v>
      </c>
      <c r="AI104" s="2">
        <v>9.75</v>
      </c>
      <c r="AJ104" t="s">
        <v>19</v>
      </c>
      <c r="AK104" s="2">
        <f t="shared" si="3"/>
        <v>8.5905630252100842</v>
      </c>
    </row>
    <row r="105" spans="1:37" x14ac:dyDescent="0.3">
      <c r="A105" t="s">
        <v>472</v>
      </c>
      <c r="B105" t="s">
        <v>476</v>
      </c>
      <c r="C105" t="s">
        <v>473</v>
      </c>
      <c r="D105">
        <f t="shared" si="2"/>
        <v>3</v>
      </c>
      <c r="E105" t="s">
        <v>644</v>
      </c>
      <c r="F105" t="s">
        <v>474</v>
      </c>
      <c r="G105" t="s">
        <v>37</v>
      </c>
      <c r="H105" t="s">
        <v>38</v>
      </c>
      <c r="I105" t="s">
        <v>475</v>
      </c>
      <c r="J105" t="s">
        <v>40</v>
      </c>
      <c r="K105" t="s">
        <v>41</v>
      </c>
      <c r="L105">
        <v>25627</v>
      </c>
      <c r="P105" s="2">
        <v>84.125</v>
      </c>
      <c r="Q105" s="2">
        <v>9.1624999999999996</v>
      </c>
      <c r="R105" t="s">
        <v>19</v>
      </c>
      <c r="S105" s="2">
        <v>81.058823529411768</v>
      </c>
      <c r="T105" s="2">
        <v>8.8558823529411761</v>
      </c>
      <c r="U105" t="s">
        <v>19</v>
      </c>
      <c r="V105" s="2">
        <v>80.48</v>
      </c>
      <c r="W105" s="2">
        <v>8.798</v>
      </c>
      <c r="X105" t="s">
        <v>19</v>
      </c>
      <c r="Y105" s="2">
        <v>81.25</v>
      </c>
      <c r="Z105" s="2">
        <v>8.875</v>
      </c>
      <c r="AA105" t="s">
        <v>19</v>
      </c>
      <c r="AB105" s="2">
        <v>85.5</v>
      </c>
      <c r="AC105" s="2">
        <v>9.3000000000000007</v>
      </c>
      <c r="AD105" t="s">
        <v>19</v>
      </c>
      <c r="AE105" s="2">
        <v>76.89</v>
      </c>
      <c r="AF105" s="2">
        <v>8.4390000000000001</v>
      </c>
      <c r="AG105" t="s">
        <v>19</v>
      </c>
      <c r="AH105" s="2">
        <v>91.142857142857139</v>
      </c>
      <c r="AI105" s="2">
        <v>9.8642857142857139</v>
      </c>
      <c r="AJ105" t="s">
        <v>19</v>
      </c>
      <c r="AK105" s="2">
        <f t="shared" si="3"/>
        <v>9.0420954381752701</v>
      </c>
    </row>
    <row r="106" spans="1:37" x14ac:dyDescent="0.3">
      <c r="A106" t="s">
        <v>477</v>
      </c>
      <c r="B106" t="s">
        <v>478</v>
      </c>
      <c r="C106" t="s">
        <v>479</v>
      </c>
      <c r="D106">
        <f t="shared" si="2"/>
        <v>2</v>
      </c>
      <c r="E106" t="s">
        <v>643</v>
      </c>
      <c r="F106" t="s">
        <v>122</v>
      </c>
      <c r="G106" t="s">
        <v>37</v>
      </c>
      <c r="H106" t="s">
        <v>38</v>
      </c>
      <c r="I106" t="s">
        <v>480</v>
      </c>
      <c r="J106" t="s">
        <v>63</v>
      </c>
      <c r="K106" t="s">
        <v>41</v>
      </c>
      <c r="L106">
        <v>9253</v>
      </c>
      <c r="P106" s="2">
        <v>79.125</v>
      </c>
      <c r="Q106" s="2">
        <v>8.6624999999999996</v>
      </c>
      <c r="R106" t="s">
        <v>19</v>
      </c>
      <c r="S106" s="2">
        <v>76.117647058823536</v>
      </c>
      <c r="T106" s="2">
        <v>8.3617647058823543</v>
      </c>
      <c r="U106" t="s">
        <v>19</v>
      </c>
      <c r="V106" s="2">
        <v>80.95</v>
      </c>
      <c r="W106" s="2">
        <v>8.8450000000000006</v>
      </c>
      <c r="X106" t="s">
        <v>19</v>
      </c>
      <c r="Y106" s="2">
        <v>79.625</v>
      </c>
      <c r="Z106" s="2">
        <v>8.7125000000000004</v>
      </c>
      <c r="AA106" t="s">
        <v>19</v>
      </c>
      <c r="AB106" s="2">
        <v>84.625</v>
      </c>
      <c r="AC106" s="2">
        <v>9.2125000000000004</v>
      </c>
      <c r="AD106" t="s">
        <v>19</v>
      </c>
      <c r="AE106" s="2">
        <v>71.12</v>
      </c>
      <c r="AF106" s="2">
        <v>7.8620000000000001</v>
      </c>
      <c r="AG106" t="s">
        <v>19</v>
      </c>
      <c r="AH106" s="2">
        <v>85.571428571428569</v>
      </c>
      <c r="AI106" s="2">
        <v>9.3071428571428569</v>
      </c>
      <c r="AJ106" t="s">
        <v>19</v>
      </c>
      <c r="AK106" s="2">
        <f t="shared" si="3"/>
        <v>8.7090582232893148</v>
      </c>
    </row>
    <row r="107" spans="1:37" x14ac:dyDescent="0.3">
      <c r="A107" t="s">
        <v>481</v>
      </c>
      <c r="B107" t="s">
        <v>482</v>
      </c>
      <c r="D107">
        <f t="shared" si="2"/>
        <v>0</v>
      </c>
      <c r="P107" s="2">
        <v>50.5</v>
      </c>
      <c r="Q107" s="2">
        <v>5.8</v>
      </c>
      <c r="R107" t="s">
        <v>18</v>
      </c>
      <c r="S107" s="2">
        <v>40.470588235294123</v>
      </c>
      <c r="T107" s="2">
        <v>4.7970588235294116</v>
      </c>
      <c r="U107" t="s">
        <v>18</v>
      </c>
      <c r="V107" s="2">
        <v>31.65</v>
      </c>
      <c r="W107" s="2">
        <v>3.915</v>
      </c>
      <c r="X107" t="s">
        <v>18</v>
      </c>
      <c r="AK107" s="2">
        <f t="shared" si="3"/>
        <v>4.8373529411764702</v>
      </c>
    </row>
    <row r="108" spans="1:37" x14ac:dyDescent="0.3">
      <c r="A108" t="s">
        <v>483</v>
      </c>
      <c r="B108" t="s">
        <v>486</v>
      </c>
      <c r="C108" t="s">
        <v>484</v>
      </c>
      <c r="D108">
        <f t="shared" si="2"/>
        <v>4</v>
      </c>
      <c r="E108" t="s">
        <v>643</v>
      </c>
      <c r="F108" t="s">
        <v>485</v>
      </c>
      <c r="G108" t="s">
        <v>37</v>
      </c>
      <c r="H108" t="s">
        <v>38</v>
      </c>
      <c r="I108" t="s">
        <v>92</v>
      </c>
      <c r="J108" t="s">
        <v>26</v>
      </c>
      <c r="K108" t="s">
        <v>41</v>
      </c>
      <c r="L108">
        <v>2920</v>
      </c>
      <c r="P108" s="2">
        <v>83</v>
      </c>
      <c r="Q108" s="2">
        <v>9.0500000000000007</v>
      </c>
      <c r="R108" t="s">
        <v>19</v>
      </c>
      <c r="S108" s="2">
        <v>85.882352941176464</v>
      </c>
      <c r="T108" s="2">
        <v>9.3382352941176467</v>
      </c>
      <c r="U108" t="s">
        <v>19</v>
      </c>
      <c r="V108" s="2">
        <v>81.300000000000011</v>
      </c>
      <c r="W108" s="2">
        <v>8.8800000000000008</v>
      </c>
      <c r="X108" t="s">
        <v>19</v>
      </c>
      <c r="Y108" s="2">
        <v>82.625</v>
      </c>
      <c r="Z108" s="2">
        <v>9.0124999999999993</v>
      </c>
      <c r="AA108" t="s">
        <v>19</v>
      </c>
      <c r="AB108" s="2">
        <v>84.5</v>
      </c>
      <c r="AC108" s="2">
        <v>9.1999999999999993</v>
      </c>
      <c r="AD108" t="s">
        <v>19</v>
      </c>
      <c r="AE108" s="2">
        <v>74</v>
      </c>
      <c r="AF108" s="2">
        <v>8.15</v>
      </c>
      <c r="AG108" t="s">
        <v>19</v>
      </c>
      <c r="AH108" s="2">
        <v>91</v>
      </c>
      <c r="AI108" s="2">
        <v>9.85</v>
      </c>
      <c r="AJ108" t="s">
        <v>19</v>
      </c>
      <c r="AK108" s="2">
        <f t="shared" si="3"/>
        <v>9.068676470588235</v>
      </c>
    </row>
    <row r="109" spans="1:37" x14ac:dyDescent="0.3">
      <c r="A109" t="s">
        <v>487</v>
      </c>
      <c r="B109" t="s">
        <v>489</v>
      </c>
      <c r="C109" t="s">
        <v>488</v>
      </c>
      <c r="D109">
        <f t="shared" si="2"/>
        <v>3</v>
      </c>
      <c r="P109" s="2">
        <v>78.125</v>
      </c>
      <c r="Q109" s="2">
        <v>8.5625</v>
      </c>
      <c r="R109" t="s">
        <v>19</v>
      </c>
      <c r="S109" s="2">
        <v>76.470588235294116</v>
      </c>
      <c r="T109" s="2">
        <v>8.3970588235294112</v>
      </c>
      <c r="U109" t="s">
        <v>19</v>
      </c>
      <c r="V109" s="2">
        <v>76.710000000000008</v>
      </c>
      <c r="W109" s="2">
        <v>8.4210000000000012</v>
      </c>
      <c r="X109" t="s">
        <v>19</v>
      </c>
      <c r="Y109" s="2">
        <v>75</v>
      </c>
      <c r="Z109" s="2">
        <v>8.25</v>
      </c>
      <c r="AA109" t="s">
        <v>19</v>
      </c>
      <c r="AB109" s="2">
        <v>76.5</v>
      </c>
      <c r="AC109" s="2">
        <v>8.4</v>
      </c>
      <c r="AD109" t="s">
        <v>19</v>
      </c>
      <c r="AE109" s="2">
        <v>67.67</v>
      </c>
      <c r="AF109" s="2">
        <v>7.5170000000000003</v>
      </c>
      <c r="AG109" t="s">
        <v>19</v>
      </c>
      <c r="AH109" s="2">
        <v>79.285714285714292</v>
      </c>
      <c r="AI109" s="2">
        <v>8.6785714285714288</v>
      </c>
      <c r="AJ109" t="s">
        <v>19</v>
      </c>
      <c r="AK109" s="2">
        <f t="shared" si="3"/>
        <v>8.3180186074429781</v>
      </c>
    </row>
    <row r="110" spans="1:37" x14ac:dyDescent="0.3">
      <c r="A110" t="s">
        <v>490</v>
      </c>
      <c r="B110" t="s">
        <v>491</v>
      </c>
      <c r="C110" t="s">
        <v>492</v>
      </c>
      <c r="D110">
        <f t="shared" si="2"/>
        <v>3</v>
      </c>
      <c r="E110" t="s">
        <v>643</v>
      </c>
      <c r="F110" t="s">
        <v>493</v>
      </c>
      <c r="G110" t="s">
        <v>23</v>
      </c>
      <c r="H110" t="s">
        <v>24</v>
      </c>
      <c r="I110" t="s">
        <v>494</v>
      </c>
      <c r="J110" t="s">
        <v>26</v>
      </c>
      <c r="K110" t="s">
        <v>27</v>
      </c>
      <c r="L110">
        <v>5991</v>
      </c>
      <c r="P110" s="2">
        <v>72.375</v>
      </c>
      <c r="Q110" s="2">
        <v>7.9874999999999998</v>
      </c>
      <c r="R110" t="s">
        <v>19</v>
      </c>
      <c r="S110" s="2">
        <v>66.588235294117652</v>
      </c>
      <c r="T110" s="2">
        <v>7.408823529411765</v>
      </c>
      <c r="U110" t="s">
        <v>19</v>
      </c>
      <c r="V110" s="2">
        <v>64.48</v>
      </c>
      <c r="W110" s="2">
        <v>7.1980000000000004</v>
      </c>
      <c r="X110" t="s">
        <v>18</v>
      </c>
      <c r="Y110" s="2">
        <v>66.375</v>
      </c>
      <c r="Z110" s="2">
        <v>7.3875000000000002</v>
      </c>
      <c r="AA110" t="s">
        <v>19</v>
      </c>
      <c r="AB110" s="2">
        <v>75.625</v>
      </c>
      <c r="AC110" s="2">
        <v>8.3125</v>
      </c>
      <c r="AD110" t="s">
        <v>19</v>
      </c>
      <c r="AE110" s="2">
        <v>65.67</v>
      </c>
      <c r="AF110" s="2">
        <v>7.3170000000000002</v>
      </c>
      <c r="AG110" t="s">
        <v>18</v>
      </c>
      <c r="AH110" s="2">
        <v>87.285714285714292</v>
      </c>
      <c r="AI110" s="2">
        <v>9.4785714285714295</v>
      </c>
      <c r="AJ110" t="s">
        <v>19</v>
      </c>
      <c r="AK110" s="2">
        <f t="shared" si="3"/>
        <v>7.8699849939975994</v>
      </c>
    </row>
    <row r="111" spans="1:37" x14ac:dyDescent="0.3">
      <c r="A111" t="s">
        <v>495</v>
      </c>
      <c r="B111" t="s">
        <v>496</v>
      </c>
      <c r="C111" t="s">
        <v>497</v>
      </c>
      <c r="D111">
        <f t="shared" si="2"/>
        <v>2</v>
      </c>
      <c r="E111" t="s">
        <v>643</v>
      </c>
      <c r="F111" t="s">
        <v>498</v>
      </c>
      <c r="G111" t="s">
        <v>96</v>
      </c>
      <c r="H111" t="s">
        <v>24</v>
      </c>
      <c r="I111" t="s">
        <v>499</v>
      </c>
      <c r="J111" t="s">
        <v>26</v>
      </c>
      <c r="K111" t="s">
        <v>124</v>
      </c>
      <c r="L111">
        <v>144299</v>
      </c>
      <c r="P111" s="2">
        <v>69.125</v>
      </c>
      <c r="Q111" s="2">
        <v>7.6624999999999996</v>
      </c>
      <c r="R111" t="s">
        <v>19</v>
      </c>
      <c r="S111" s="2">
        <v>66.117647058823536</v>
      </c>
      <c r="T111" s="2">
        <v>7.3617647058823534</v>
      </c>
      <c r="U111" t="s">
        <v>19</v>
      </c>
      <c r="V111" s="2">
        <v>62.95</v>
      </c>
      <c r="W111" s="2">
        <v>7.0449999999999999</v>
      </c>
      <c r="X111" t="s">
        <v>19</v>
      </c>
      <c r="Y111" s="2">
        <v>75.375</v>
      </c>
      <c r="Z111" s="2">
        <v>8.2874999999999996</v>
      </c>
      <c r="AA111" t="s">
        <v>19</v>
      </c>
      <c r="AB111" s="2">
        <v>81.375</v>
      </c>
      <c r="AC111" s="2">
        <v>8.8874999999999993</v>
      </c>
      <c r="AD111" t="s">
        <v>19</v>
      </c>
      <c r="AE111" s="2">
        <v>69</v>
      </c>
      <c r="AF111" s="2">
        <v>7.65</v>
      </c>
      <c r="AG111" t="s">
        <v>19</v>
      </c>
      <c r="AH111" s="2">
        <v>85.571428571428569</v>
      </c>
      <c r="AI111" s="2">
        <v>9.3071428571428569</v>
      </c>
      <c r="AJ111" t="s">
        <v>19</v>
      </c>
      <c r="AK111" s="2">
        <f t="shared" si="3"/>
        <v>8.028772509003602</v>
      </c>
    </row>
    <row r="112" spans="1:37" x14ac:dyDescent="0.3">
      <c r="A112" t="s">
        <v>500</v>
      </c>
      <c r="B112" t="s">
        <v>501</v>
      </c>
      <c r="C112" t="s">
        <v>345</v>
      </c>
      <c r="D112">
        <f t="shared" si="2"/>
        <v>3</v>
      </c>
      <c r="E112" t="s">
        <v>643</v>
      </c>
      <c r="F112" t="s">
        <v>502</v>
      </c>
      <c r="G112" t="s">
        <v>96</v>
      </c>
      <c r="H112" t="s">
        <v>24</v>
      </c>
      <c r="I112" t="s">
        <v>46</v>
      </c>
      <c r="J112" t="s">
        <v>26</v>
      </c>
      <c r="K112" t="s">
        <v>27</v>
      </c>
      <c r="L112">
        <v>9328</v>
      </c>
      <c r="P112" s="2">
        <v>78.25</v>
      </c>
      <c r="Q112" s="2">
        <v>8.5749999999999993</v>
      </c>
      <c r="R112" t="s">
        <v>19</v>
      </c>
      <c r="S112" s="2">
        <v>81.294117647058826</v>
      </c>
      <c r="T112" s="2">
        <v>8.8794117647058819</v>
      </c>
      <c r="U112" t="s">
        <v>19</v>
      </c>
      <c r="V112" s="2">
        <v>73.180000000000007</v>
      </c>
      <c r="W112" s="2">
        <v>8.0680000000000014</v>
      </c>
      <c r="X112" t="s">
        <v>19</v>
      </c>
      <c r="Y112" s="2">
        <v>78.125</v>
      </c>
      <c r="Z112" s="2">
        <v>8.5625</v>
      </c>
      <c r="AA112" t="s">
        <v>19</v>
      </c>
      <c r="AB112" s="2">
        <v>83.625</v>
      </c>
      <c r="AC112" s="2">
        <v>9.1125000000000007</v>
      </c>
      <c r="AD112" t="s">
        <v>19</v>
      </c>
      <c r="AE112" s="2">
        <v>74.78</v>
      </c>
      <c r="AF112" s="2">
        <v>8.2279999999999998</v>
      </c>
      <c r="AG112" t="s">
        <v>19</v>
      </c>
      <c r="AH112" s="2">
        <v>91.142857142857139</v>
      </c>
      <c r="AI112" s="2">
        <v>9.8642857142857139</v>
      </c>
      <c r="AJ112" t="s">
        <v>19</v>
      </c>
      <c r="AK112" s="2">
        <f t="shared" si="3"/>
        <v>8.75567106842737</v>
      </c>
    </row>
    <row r="113" spans="1:37" x14ac:dyDescent="0.3">
      <c r="A113" t="s">
        <v>503</v>
      </c>
      <c r="B113" t="s">
        <v>506</v>
      </c>
      <c r="C113" t="s">
        <v>349</v>
      </c>
      <c r="D113">
        <f t="shared" si="2"/>
        <v>1</v>
      </c>
      <c r="E113" t="s">
        <v>644</v>
      </c>
      <c r="F113" t="s">
        <v>504</v>
      </c>
      <c r="G113" t="s">
        <v>37</v>
      </c>
      <c r="H113" t="s">
        <v>38</v>
      </c>
      <c r="I113" t="s">
        <v>505</v>
      </c>
      <c r="J113" t="s">
        <v>26</v>
      </c>
      <c r="K113" t="s">
        <v>124</v>
      </c>
      <c r="L113">
        <v>72206</v>
      </c>
      <c r="P113" s="2">
        <v>57.125</v>
      </c>
      <c r="Q113" s="2">
        <v>6.4625000000000004</v>
      </c>
      <c r="R113" t="s">
        <v>19</v>
      </c>
      <c r="S113" s="2">
        <v>58.352941176470587</v>
      </c>
      <c r="T113" s="2">
        <v>6.5852941176470594</v>
      </c>
      <c r="U113" t="s">
        <v>19</v>
      </c>
      <c r="V113" s="2">
        <v>60.95</v>
      </c>
      <c r="W113" s="2">
        <v>6.8450000000000006</v>
      </c>
      <c r="X113" t="s">
        <v>19</v>
      </c>
      <c r="Y113" s="2">
        <v>74.25</v>
      </c>
      <c r="Z113" s="2">
        <v>8.1750000000000007</v>
      </c>
      <c r="AA113" t="s">
        <v>19</v>
      </c>
      <c r="AB113" s="2">
        <v>82.875</v>
      </c>
      <c r="AC113" s="2">
        <v>9.0374999999999996</v>
      </c>
      <c r="AD113" t="s">
        <v>19</v>
      </c>
      <c r="AE113" s="2">
        <v>69.89</v>
      </c>
      <c r="AF113" s="2">
        <v>7.7389999999999999</v>
      </c>
      <c r="AG113" t="s">
        <v>19</v>
      </c>
      <c r="AH113" s="2">
        <v>88.857142857142861</v>
      </c>
      <c r="AI113" s="2">
        <v>9.6357142857142861</v>
      </c>
      <c r="AJ113" t="s">
        <v>19</v>
      </c>
      <c r="AK113" s="2">
        <f t="shared" si="3"/>
        <v>7.7828583433373355</v>
      </c>
    </row>
    <row r="114" spans="1:37" x14ac:dyDescent="0.3">
      <c r="A114" t="s">
        <v>507</v>
      </c>
      <c r="B114" t="s">
        <v>508</v>
      </c>
      <c r="C114" t="s">
        <v>509</v>
      </c>
      <c r="D114">
        <f t="shared" si="2"/>
        <v>1</v>
      </c>
      <c r="E114" t="s">
        <v>644</v>
      </c>
      <c r="F114" t="s">
        <v>82</v>
      </c>
      <c r="G114" t="s">
        <v>37</v>
      </c>
      <c r="H114" t="s">
        <v>38</v>
      </c>
      <c r="I114" t="s">
        <v>334</v>
      </c>
      <c r="J114" t="s">
        <v>63</v>
      </c>
      <c r="K114" t="s">
        <v>41</v>
      </c>
      <c r="L114">
        <v>7700</v>
      </c>
      <c r="P114" s="2">
        <v>80.375</v>
      </c>
      <c r="Q114" s="2">
        <v>8.7874999999999996</v>
      </c>
      <c r="R114" t="s">
        <v>19</v>
      </c>
      <c r="S114" s="2">
        <v>79.411764705882348</v>
      </c>
      <c r="T114" s="2">
        <v>8.6911764705882355</v>
      </c>
      <c r="U114" t="s">
        <v>19</v>
      </c>
      <c r="V114" s="2">
        <v>74.12</v>
      </c>
      <c r="W114" s="2">
        <v>8.1620000000000008</v>
      </c>
      <c r="X114" t="s">
        <v>19</v>
      </c>
      <c r="Y114" s="2">
        <v>77.5</v>
      </c>
      <c r="Z114" s="2">
        <v>8.5</v>
      </c>
      <c r="AA114" t="s">
        <v>19</v>
      </c>
      <c r="AB114" s="2">
        <v>81.75</v>
      </c>
      <c r="AC114" s="2">
        <v>8.9250000000000007</v>
      </c>
      <c r="AD114" t="s">
        <v>19</v>
      </c>
      <c r="AE114" s="2">
        <v>71.89</v>
      </c>
      <c r="AF114" s="2">
        <v>7.9390000000000001</v>
      </c>
      <c r="AG114" t="s">
        <v>19</v>
      </c>
      <c r="AH114" s="2">
        <v>87.714285714285708</v>
      </c>
      <c r="AI114" s="2">
        <v>9.5214285714285705</v>
      </c>
      <c r="AJ114" t="s">
        <v>19</v>
      </c>
      <c r="AK114" s="2">
        <f t="shared" si="3"/>
        <v>8.6465864345738286</v>
      </c>
    </row>
    <row r="115" spans="1:37" x14ac:dyDescent="0.3">
      <c r="A115" t="s">
        <v>510</v>
      </c>
      <c r="B115" t="s">
        <v>511</v>
      </c>
      <c r="C115" t="s">
        <v>512</v>
      </c>
      <c r="D115">
        <f t="shared" si="2"/>
        <v>3</v>
      </c>
      <c r="E115" t="s">
        <v>643</v>
      </c>
      <c r="F115" t="s">
        <v>513</v>
      </c>
      <c r="G115" t="s">
        <v>37</v>
      </c>
      <c r="H115" t="s">
        <v>38</v>
      </c>
      <c r="I115" t="s">
        <v>351</v>
      </c>
      <c r="J115" t="s">
        <v>26</v>
      </c>
      <c r="K115" t="s">
        <v>41</v>
      </c>
      <c r="L115">
        <v>4344</v>
      </c>
      <c r="P115" s="2">
        <v>76.75</v>
      </c>
      <c r="Q115" s="2">
        <v>8.4250000000000007</v>
      </c>
      <c r="R115" t="s">
        <v>19</v>
      </c>
      <c r="S115" s="2">
        <v>76</v>
      </c>
      <c r="T115" s="2">
        <v>8.35</v>
      </c>
      <c r="U115" t="s">
        <v>19</v>
      </c>
      <c r="V115" s="2">
        <v>67.77000000000001</v>
      </c>
      <c r="W115" s="2">
        <v>7.527000000000001</v>
      </c>
      <c r="X115" t="s">
        <v>19</v>
      </c>
      <c r="Y115" s="2">
        <v>76.875</v>
      </c>
      <c r="Z115" s="2">
        <v>8.4375</v>
      </c>
      <c r="AA115" t="s">
        <v>19</v>
      </c>
      <c r="AB115" s="2">
        <v>82.75</v>
      </c>
      <c r="AC115" s="2">
        <v>9.0250000000000004</v>
      </c>
      <c r="AD115" t="s">
        <v>19</v>
      </c>
      <c r="AE115" s="2">
        <v>73.67</v>
      </c>
      <c r="AF115" s="2">
        <v>8.1170000000000009</v>
      </c>
      <c r="AG115" t="s">
        <v>19</v>
      </c>
      <c r="AH115" s="2">
        <v>88.142857142857139</v>
      </c>
      <c r="AI115" s="2">
        <v>9.5642857142857132</v>
      </c>
      <c r="AJ115" t="s">
        <v>19</v>
      </c>
      <c r="AK115" s="2">
        <f t="shared" si="3"/>
        <v>8.4922551020408168</v>
      </c>
    </row>
    <row r="116" spans="1:37" x14ac:dyDescent="0.3">
      <c r="A116" t="s">
        <v>514</v>
      </c>
      <c r="B116" t="s">
        <v>515</v>
      </c>
      <c r="C116" t="s">
        <v>516</v>
      </c>
      <c r="D116">
        <f t="shared" si="2"/>
        <v>1</v>
      </c>
      <c r="E116" t="s">
        <v>644</v>
      </c>
      <c r="F116" t="s">
        <v>517</v>
      </c>
      <c r="G116" t="s">
        <v>37</v>
      </c>
      <c r="H116" t="s">
        <v>38</v>
      </c>
      <c r="I116" t="s">
        <v>518</v>
      </c>
      <c r="J116" t="s">
        <v>26</v>
      </c>
      <c r="K116" t="s">
        <v>124</v>
      </c>
      <c r="L116">
        <v>36951</v>
      </c>
      <c r="P116" s="2">
        <v>75.875</v>
      </c>
      <c r="Q116" s="2">
        <v>8.3375000000000004</v>
      </c>
      <c r="R116" t="s">
        <v>19</v>
      </c>
      <c r="S116" s="2">
        <v>68.352941176470594</v>
      </c>
      <c r="T116" s="2">
        <v>7.5852941176470594</v>
      </c>
      <c r="U116" t="s">
        <v>19</v>
      </c>
      <c r="V116" s="2">
        <v>62.239999999999988</v>
      </c>
      <c r="W116" s="2">
        <v>6.9739999999999984</v>
      </c>
      <c r="X116" t="s">
        <v>19</v>
      </c>
      <c r="Y116" s="2">
        <v>68.875</v>
      </c>
      <c r="Z116" s="2">
        <v>7.6375000000000002</v>
      </c>
      <c r="AA116" t="s">
        <v>19</v>
      </c>
      <c r="AB116" s="2">
        <v>78.25</v>
      </c>
      <c r="AC116" s="2">
        <v>8.5749999999999993</v>
      </c>
      <c r="AD116" t="s">
        <v>19</v>
      </c>
      <c r="AE116" s="2">
        <v>65.78</v>
      </c>
      <c r="AF116" s="2">
        <v>7.3280000000000003</v>
      </c>
      <c r="AG116" t="s">
        <v>19</v>
      </c>
      <c r="AH116" s="2">
        <v>87.285714285714292</v>
      </c>
      <c r="AI116" s="2">
        <v>9.4785714285714295</v>
      </c>
      <c r="AJ116" t="s">
        <v>19</v>
      </c>
      <c r="AK116" s="2">
        <f t="shared" si="3"/>
        <v>7.9879807923169261</v>
      </c>
    </row>
    <row r="117" spans="1:37" x14ac:dyDescent="0.3">
      <c r="A117" t="s">
        <v>519</v>
      </c>
      <c r="B117" t="s">
        <v>521</v>
      </c>
      <c r="C117" t="s">
        <v>520</v>
      </c>
      <c r="D117">
        <f t="shared" si="2"/>
        <v>2</v>
      </c>
      <c r="P117" s="2">
        <v>62.125</v>
      </c>
      <c r="Q117" s="2">
        <v>6.9625000000000004</v>
      </c>
      <c r="R117" t="s">
        <v>19</v>
      </c>
      <c r="S117" s="2">
        <v>53.411764705882362</v>
      </c>
      <c r="T117" s="2">
        <v>6.0911764705882359</v>
      </c>
      <c r="U117" t="s">
        <v>18</v>
      </c>
      <c r="V117" s="2">
        <v>51.3</v>
      </c>
      <c r="W117" s="2">
        <v>5.88</v>
      </c>
      <c r="X117" t="s">
        <v>18</v>
      </c>
      <c r="Y117" s="2">
        <v>72.125</v>
      </c>
      <c r="Z117" s="2">
        <v>7.9625000000000004</v>
      </c>
      <c r="AA117" t="s">
        <v>19</v>
      </c>
      <c r="AB117" s="2">
        <v>80</v>
      </c>
      <c r="AC117" s="2">
        <v>8.75</v>
      </c>
      <c r="AD117" t="s">
        <v>19</v>
      </c>
      <c r="AE117" s="2">
        <v>69.23</v>
      </c>
      <c r="AF117" s="2">
        <v>7.673</v>
      </c>
      <c r="AG117" t="s">
        <v>19</v>
      </c>
      <c r="AH117" s="2">
        <v>77.714285714285708</v>
      </c>
      <c r="AI117" s="2">
        <v>8.5214285714285705</v>
      </c>
      <c r="AJ117" t="s">
        <v>19</v>
      </c>
      <c r="AK117" s="2">
        <f t="shared" si="3"/>
        <v>7.4058007202881155</v>
      </c>
    </row>
    <row r="118" spans="1:37" x14ac:dyDescent="0.3">
      <c r="A118" t="s">
        <v>522</v>
      </c>
      <c r="B118" t="s">
        <v>523</v>
      </c>
      <c r="C118" t="s">
        <v>524</v>
      </c>
      <c r="D118">
        <f t="shared" si="2"/>
        <v>1</v>
      </c>
      <c r="P118" s="2">
        <v>71</v>
      </c>
      <c r="Q118" s="2">
        <v>7.85</v>
      </c>
      <c r="R118" t="s">
        <v>19</v>
      </c>
      <c r="S118" s="2">
        <v>57.058823529411768</v>
      </c>
      <c r="T118" s="2">
        <v>6.4558823529411766</v>
      </c>
      <c r="U118" t="s">
        <v>18</v>
      </c>
      <c r="V118" s="2">
        <v>59.06</v>
      </c>
      <c r="W118" s="2">
        <v>6.6560000000000006</v>
      </c>
      <c r="X118" t="s">
        <v>19</v>
      </c>
      <c r="Y118" s="2">
        <v>72.5</v>
      </c>
      <c r="Z118" s="2">
        <v>8</v>
      </c>
      <c r="AA118" t="s">
        <v>19</v>
      </c>
      <c r="AB118" s="2">
        <v>80.5</v>
      </c>
      <c r="AC118" s="2">
        <v>8.8000000000000007</v>
      </c>
      <c r="AD118" t="s">
        <v>19</v>
      </c>
      <c r="AE118" s="2">
        <v>67.56</v>
      </c>
      <c r="AF118" s="2">
        <v>7.5060000000000002</v>
      </c>
      <c r="AG118" t="s">
        <v>19</v>
      </c>
      <c r="AH118" s="2">
        <v>83.428571428571431</v>
      </c>
      <c r="AI118" s="2">
        <v>9.0928571428571434</v>
      </c>
      <c r="AJ118" t="s">
        <v>19</v>
      </c>
      <c r="AK118" s="2">
        <f t="shared" si="3"/>
        <v>7.7658199279711875</v>
      </c>
    </row>
    <row r="119" spans="1:37" x14ac:dyDescent="0.3">
      <c r="A119" t="s">
        <v>525</v>
      </c>
      <c r="B119" t="s">
        <v>526</v>
      </c>
      <c r="C119" t="s">
        <v>527</v>
      </c>
      <c r="D119">
        <f t="shared" si="2"/>
        <v>2</v>
      </c>
      <c r="S119" s="2">
        <v>46.705882352941167</v>
      </c>
      <c r="T119" s="2">
        <v>5.420588235294117</v>
      </c>
      <c r="U119" t="s">
        <v>18</v>
      </c>
      <c r="V119" s="2">
        <v>54.36</v>
      </c>
      <c r="W119" s="2">
        <v>6.1859999999999999</v>
      </c>
      <c r="X119" t="s">
        <v>19</v>
      </c>
      <c r="Y119" s="2">
        <v>67.25</v>
      </c>
      <c r="Z119" s="2">
        <v>7.4749999999999996</v>
      </c>
      <c r="AA119" t="s">
        <v>19</v>
      </c>
      <c r="AB119" s="2">
        <v>79.625</v>
      </c>
      <c r="AC119" s="2">
        <v>8.7125000000000004</v>
      </c>
      <c r="AD119" t="s">
        <v>19</v>
      </c>
      <c r="AE119" s="2">
        <v>66.89</v>
      </c>
      <c r="AF119" s="2">
        <v>7.4390000000000001</v>
      </c>
      <c r="AG119" t="s">
        <v>19</v>
      </c>
      <c r="AH119" s="2">
        <v>85.142857142857139</v>
      </c>
      <c r="AI119" s="2">
        <v>9.2642857142857142</v>
      </c>
      <c r="AJ119" t="s">
        <v>19</v>
      </c>
      <c r="AK119" s="2">
        <f t="shared" si="3"/>
        <v>7.4162289915966388</v>
      </c>
    </row>
    <row r="120" spans="1:37" x14ac:dyDescent="0.3">
      <c r="A120" t="s">
        <v>528</v>
      </c>
      <c r="B120" t="s">
        <v>529</v>
      </c>
      <c r="D120">
        <f t="shared" si="2"/>
        <v>0</v>
      </c>
      <c r="S120" s="2">
        <v>85.647058823529406</v>
      </c>
      <c r="T120" s="2">
        <v>9.3147058823529409</v>
      </c>
      <c r="U120" t="s">
        <v>19</v>
      </c>
      <c r="V120" s="2">
        <v>85.42</v>
      </c>
      <c r="W120" s="2">
        <v>9.2919999999999998</v>
      </c>
      <c r="X120" t="s">
        <v>19</v>
      </c>
      <c r="Y120" s="2">
        <v>81</v>
      </c>
      <c r="Z120" s="2">
        <v>8.85</v>
      </c>
      <c r="AA120" t="s">
        <v>19</v>
      </c>
      <c r="AB120" s="2">
        <v>86.25</v>
      </c>
      <c r="AC120" s="2">
        <v>9.375</v>
      </c>
      <c r="AD120" t="s">
        <v>19</v>
      </c>
      <c r="AE120" s="2">
        <v>72.78</v>
      </c>
      <c r="AF120" s="2">
        <v>8.0280000000000005</v>
      </c>
      <c r="AG120" t="s">
        <v>19</v>
      </c>
      <c r="AH120" s="2">
        <v>85.142857142857139</v>
      </c>
      <c r="AI120" s="2">
        <v>9.2642857142857142</v>
      </c>
      <c r="AJ120" t="s">
        <v>19</v>
      </c>
      <c r="AK120" s="2">
        <f t="shared" si="3"/>
        <v>9.0206652661064428</v>
      </c>
    </row>
    <row r="121" spans="1:37" x14ac:dyDescent="0.3">
      <c r="A121" t="s">
        <v>530</v>
      </c>
      <c r="B121" t="s">
        <v>532</v>
      </c>
      <c r="C121" t="s">
        <v>531</v>
      </c>
      <c r="D121">
        <f t="shared" si="2"/>
        <v>3</v>
      </c>
      <c r="S121" s="2">
        <v>84.705882352941174</v>
      </c>
      <c r="T121" s="2">
        <v>9.2205882352941178</v>
      </c>
      <c r="U121" t="s">
        <v>19</v>
      </c>
      <c r="V121" s="2">
        <v>84</v>
      </c>
      <c r="W121" s="2">
        <v>9.15</v>
      </c>
      <c r="X121" t="s">
        <v>19</v>
      </c>
      <c r="Y121" s="2">
        <v>84.875</v>
      </c>
      <c r="Z121" s="2">
        <v>9.2375000000000007</v>
      </c>
      <c r="AA121" t="s">
        <v>19</v>
      </c>
      <c r="AB121" s="2">
        <v>88.875</v>
      </c>
      <c r="AC121" s="2">
        <v>9.6374999999999993</v>
      </c>
      <c r="AD121" t="s">
        <v>19</v>
      </c>
      <c r="AE121" s="2">
        <v>76.56</v>
      </c>
      <c r="AF121" s="2">
        <v>8.4060000000000006</v>
      </c>
      <c r="AG121" t="s">
        <v>19</v>
      </c>
      <c r="AH121" s="2">
        <v>91</v>
      </c>
      <c r="AI121" s="2">
        <v>9.85</v>
      </c>
      <c r="AJ121" t="s">
        <v>19</v>
      </c>
      <c r="AK121" s="2">
        <f t="shared" si="3"/>
        <v>9.2502647058823531</v>
      </c>
    </row>
    <row r="122" spans="1:37" x14ac:dyDescent="0.3">
      <c r="A122" t="s">
        <v>533</v>
      </c>
      <c r="B122" t="s">
        <v>535</v>
      </c>
      <c r="C122" t="s">
        <v>534</v>
      </c>
      <c r="D122">
        <f t="shared" si="2"/>
        <v>3</v>
      </c>
      <c r="S122" s="2">
        <v>89.647058823529406</v>
      </c>
      <c r="T122" s="2">
        <v>9.7147058823529413</v>
      </c>
      <c r="U122" t="s">
        <v>19</v>
      </c>
      <c r="V122" s="2">
        <v>84.240000000000009</v>
      </c>
      <c r="W122" s="2">
        <v>9.1740000000000013</v>
      </c>
      <c r="X122" t="s">
        <v>19</v>
      </c>
      <c r="Y122" s="2">
        <v>86.25</v>
      </c>
      <c r="Z122" s="2">
        <v>9.375</v>
      </c>
      <c r="AA122" t="s">
        <v>19</v>
      </c>
      <c r="AB122" s="2">
        <v>88.875</v>
      </c>
      <c r="AC122" s="2">
        <v>9.6374999999999993</v>
      </c>
      <c r="AD122" t="s">
        <v>19</v>
      </c>
      <c r="AE122" s="2">
        <v>73.89</v>
      </c>
      <c r="AF122" s="2">
        <v>8.1389999999999993</v>
      </c>
      <c r="AG122" t="s">
        <v>19</v>
      </c>
      <c r="AH122" s="2">
        <v>89.428571428571431</v>
      </c>
      <c r="AI122" s="2">
        <v>9.6928571428571431</v>
      </c>
      <c r="AJ122" t="s">
        <v>19</v>
      </c>
      <c r="AK122" s="2">
        <f t="shared" si="3"/>
        <v>9.2888438375350137</v>
      </c>
    </row>
    <row r="123" spans="1:37" x14ac:dyDescent="0.3">
      <c r="A123" t="s">
        <v>536</v>
      </c>
      <c r="B123" t="s">
        <v>537</v>
      </c>
      <c r="C123" t="s">
        <v>538</v>
      </c>
      <c r="D123">
        <f t="shared" si="2"/>
        <v>2</v>
      </c>
      <c r="S123" s="2">
        <v>70.705882352941174</v>
      </c>
      <c r="T123" s="2">
        <v>7.8205882352941174</v>
      </c>
      <c r="U123" t="s">
        <v>19</v>
      </c>
      <c r="V123" s="2">
        <v>69.42</v>
      </c>
      <c r="W123" s="2">
        <v>7.6920000000000002</v>
      </c>
      <c r="X123" t="s">
        <v>18</v>
      </c>
      <c r="Y123" s="2">
        <v>74.75</v>
      </c>
      <c r="Z123" s="2">
        <v>8.2249999999999996</v>
      </c>
      <c r="AA123" t="s">
        <v>19</v>
      </c>
      <c r="AB123" s="2">
        <v>79.5</v>
      </c>
      <c r="AC123" s="2">
        <v>8.6999999999999993</v>
      </c>
      <c r="AD123" t="s">
        <v>19</v>
      </c>
      <c r="AE123" s="2">
        <v>66.56</v>
      </c>
      <c r="AF123" s="2">
        <v>7.4060000000000006</v>
      </c>
      <c r="AG123" t="s">
        <v>19</v>
      </c>
      <c r="AH123" s="2">
        <v>84.857142857142861</v>
      </c>
      <c r="AI123" s="2">
        <v>9.2357142857142858</v>
      </c>
      <c r="AJ123" t="s">
        <v>19</v>
      </c>
      <c r="AK123" s="2">
        <f t="shared" si="3"/>
        <v>8.1798837535014002</v>
      </c>
    </row>
    <row r="124" spans="1:37" x14ac:dyDescent="0.3">
      <c r="A124" t="s">
        <v>539</v>
      </c>
      <c r="B124" t="s">
        <v>540</v>
      </c>
      <c r="C124" t="s">
        <v>435</v>
      </c>
      <c r="D124">
        <f t="shared" si="2"/>
        <v>1</v>
      </c>
      <c r="S124" s="2">
        <v>57.529411764705877</v>
      </c>
      <c r="T124" s="2">
        <v>6.5029411764705882</v>
      </c>
      <c r="U124" t="s">
        <v>19</v>
      </c>
      <c r="V124" s="2">
        <v>52.71</v>
      </c>
      <c r="W124" s="2">
        <v>6.0209999999999999</v>
      </c>
      <c r="X124" t="s">
        <v>18</v>
      </c>
      <c r="Y124" s="2">
        <v>62.375</v>
      </c>
      <c r="Z124" s="2">
        <v>6.9874999999999998</v>
      </c>
      <c r="AA124" t="s">
        <v>19</v>
      </c>
      <c r="AB124" s="2">
        <v>76.625</v>
      </c>
      <c r="AC124" s="2">
        <v>8.4124999999999996</v>
      </c>
      <c r="AD124" t="s">
        <v>19</v>
      </c>
      <c r="AE124" s="2">
        <v>65.67</v>
      </c>
      <c r="AF124" s="2">
        <v>7.3170000000000002</v>
      </c>
      <c r="AG124" t="s">
        <v>19</v>
      </c>
      <c r="AH124" s="2">
        <v>89.714285714285708</v>
      </c>
      <c r="AI124" s="2">
        <v>9.7214285714285715</v>
      </c>
      <c r="AJ124" t="s">
        <v>19</v>
      </c>
      <c r="AK124" s="2">
        <f t="shared" si="3"/>
        <v>7.4937282913165264</v>
      </c>
    </row>
    <row r="125" spans="1:37" x14ac:dyDescent="0.3">
      <c r="A125" t="s">
        <v>541</v>
      </c>
      <c r="B125" t="s">
        <v>543</v>
      </c>
      <c r="C125" t="s">
        <v>542</v>
      </c>
      <c r="D125">
        <f t="shared" si="2"/>
        <v>1</v>
      </c>
      <c r="S125" s="2">
        <v>62.352941176470587</v>
      </c>
      <c r="T125" s="2">
        <v>6.9852941176470589</v>
      </c>
      <c r="U125" t="s">
        <v>19</v>
      </c>
      <c r="V125" s="2">
        <v>65.300000000000011</v>
      </c>
      <c r="W125" s="2">
        <v>7.2800000000000011</v>
      </c>
      <c r="X125" t="s">
        <v>19</v>
      </c>
      <c r="Y125" s="2">
        <v>70.875</v>
      </c>
      <c r="Z125" s="2">
        <v>7.8375000000000004</v>
      </c>
      <c r="AA125" t="s">
        <v>19</v>
      </c>
      <c r="AB125" s="2">
        <v>78.375</v>
      </c>
      <c r="AC125" s="2">
        <v>8.5875000000000004</v>
      </c>
      <c r="AD125" t="s">
        <v>19</v>
      </c>
      <c r="AE125" s="2">
        <v>70.23</v>
      </c>
      <c r="AF125" s="2">
        <v>7.7730000000000006</v>
      </c>
      <c r="AG125" t="s">
        <v>19</v>
      </c>
      <c r="AH125" s="2">
        <v>87.285714285714292</v>
      </c>
      <c r="AI125" s="2">
        <v>9.4785714285714295</v>
      </c>
      <c r="AJ125" t="s">
        <v>19</v>
      </c>
      <c r="AK125" s="2">
        <f t="shared" si="3"/>
        <v>7.9903109243697479</v>
      </c>
    </row>
    <row r="126" spans="1:37" x14ac:dyDescent="0.3">
      <c r="A126" t="s">
        <v>544</v>
      </c>
      <c r="B126" t="s">
        <v>545</v>
      </c>
      <c r="C126" t="s">
        <v>349</v>
      </c>
      <c r="D126">
        <f t="shared" si="2"/>
        <v>1</v>
      </c>
      <c r="S126" s="2">
        <v>52.705882352941167</v>
      </c>
      <c r="T126" s="2">
        <v>6.0205882352941176</v>
      </c>
      <c r="U126" t="s">
        <v>18</v>
      </c>
      <c r="V126" s="2">
        <v>52.71</v>
      </c>
      <c r="W126" s="2">
        <v>6.0209999999999999</v>
      </c>
      <c r="X126" t="s">
        <v>18</v>
      </c>
      <c r="Y126" s="2">
        <v>59.25</v>
      </c>
      <c r="Z126" s="2">
        <v>6.6749999999999998</v>
      </c>
      <c r="AA126" t="s">
        <v>19</v>
      </c>
      <c r="AB126" s="2">
        <v>70.5</v>
      </c>
      <c r="AC126" s="2">
        <v>7.8</v>
      </c>
      <c r="AD126" t="s">
        <v>19</v>
      </c>
      <c r="AE126" s="2">
        <v>65.34</v>
      </c>
      <c r="AF126" s="2">
        <v>7.2840000000000007</v>
      </c>
      <c r="AG126" t="s">
        <v>19</v>
      </c>
      <c r="AH126" s="2">
        <v>83.857142857142861</v>
      </c>
      <c r="AI126" s="2">
        <v>9.1357142857142861</v>
      </c>
      <c r="AJ126" t="s">
        <v>19</v>
      </c>
      <c r="AK126" s="2">
        <f t="shared" si="3"/>
        <v>7.1560504201680679</v>
      </c>
    </row>
    <row r="127" spans="1:37" x14ac:dyDescent="0.3">
      <c r="A127" t="s">
        <v>546</v>
      </c>
      <c r="B127" t="s">
        <v>547</v>
      </c>
      <c r="D127">
        <f t="shared" si="2"/>
        <v>0</v>
      </c>
      <c r="S127" s="2">
        <v>38.705882352941167</v>
      </c>
      <c r="T127" s="2">
        <v>4.6205882352941172</v>
      </c>
      <c r="U127" t="s">
        <v>18</v>
      </c>
      <c r="V127" s="2">
        <v>28.48</v>
      </c>
      <c r="W127" s="2">
        <v>3.5979999999999999</v>
      </c>
      <c r="X127" t="s">
        <v>18</v>
      </c>
      <c r="AK127" s="2">
        <f t="shared" si="3"/>
        <v>4.1092941176470585</v>
      </c>
    </row>
    <row r="128" spans="1:37" x14ac:dyDescent="0.3">
      <c r="A128" t="s">
        <v>548</v>
      </c>
      <c r="B128" t="s">
        <v>549</v>
      </c>
      <c r="D128">
        <f t="shared" si="2"/>
        <v>0</v>
      </c>
      <c r="S128" s="2">
        <v>45.058823529411768</v>
      </c>
      <c r="T128" s="2">
        <v>5.2558823529411756</v>
      </c>
      <c r="U128" t="s">
        <v>18</v>
      </c>
      <c r="V128" s="2">
        <v>42.59</v>
      </c>
      <c r="W128" s="2">
        <v>5.0090000000000003</v>
      </c>
      <c r="X128" t="s">
        <v>18</v>
      </c>
      <c r="Y128" s="2">
        <v>54.75</v>
      </c>
      <c r="Z128" s="2">
        <v>6.2249999999999996</v>
      </c>
      <c r="AA128" t="s">
        <v>19</v>
      </c>
      <c r="AB128" s="2">
        <v>73.125</v>
      </c>
      <c r="AC128" s="2">
        <v>8.0625</v>
      </c>
      <c r="AD128" t="s">
        <v>19</v>
      </c>
      <c r="AE128" s="2">
        <v>65</v>
      </c>
      <c r="AF128" s="2">
        <v>7.25</v>
      </c>
      <c r="AG128" t="s">
        <v>18</v>
      </c>
      <c r="AH128" s="2">
        <v>84.714285714285708</v>
      </c>
      <c r="AI128" s="2">
        <v>9.2214285714285715</v>
      </c>
      <c r="AJ128" t="s">
        <v>19</v>
      </c>
      <c r="AK128" s="2">
        <f t="shared" si="3"/>
        <v>6.8373018207282898</v>
      </c>
    </row>
    <row r="129" spans="1:37" x14ac:dyDescent="0.3">
      <c r="A129" t="s">
        <v>550</v>
      </c>
      <c r="B129" t="s">
        <v>551</v>
      </c>
      <c r="D129">
        <f t="shared" si="2"/>
        <v>0</v>
      </c>
      <c r="Y129" s="2">
        <v>78.625</v>
      </c>
      <c r="Z129" s="2">
        <v>8.6125000000000007</v>
      </c>
      <c r="AA129" t="s">
        <v>19</v>
      </c>
      <c r="AB129" s="2">
        <v>86.25</v>
      </c>
      <c r="AC129" s="2">
        <v>9.375</v>
      </c>
      <c r="AD129" t="s">
        <v>19</v>
      </c>
      <c r="AE129" s="2">
        <v>74.56</v>
      </c>
      <c r="AF129" s="2">
        <v>8.2059999999999995</v>
      </c>
      <c r="AG129" t="s">
        <v>19</v>
      </c>
      <c r="AH129" s="2">
        <v>88.428571428571431</v>
      </c>
      <c r="AI129" s="2">
        <v>9.5928571428571434</v>
      </c>
      <c r="AJ129" t="s">
        <v>19</v>
      </c>
      <c r="AK129" s="2">
        <f t="shared" si="3"/>
        <v>8.9465892857142855</v>
      </c>
    </row>
    <row r="130" spans="1:37" x14ac:dyDescent="0.3">
      <c r="A130" t="s">
        <v>552</v>
      </c>
      <c r="B130" t="s">
        <v>553</v>
      </c>
      <c r="D130">
        <f t="shared" si="2"/>
        <v>0</v>
      </c>
      <c r="V130" s="2">
        <v>39.89</v>
      </c>
      <c r="W130" s="2">
        <v>4.7389999999999999</v>
      </c>
      <c r="X130" t="s">
        <v>18</v>
      </c>
      <c r="Y130" s="2">
        <v>51.75</v>
      </c>
      <c r="Z130" s="2">
        <v>5.9249999999999998</v>
      </c>
      <c r="AA130" t="s">
        <v>18</v>
      </c>
      <c r="AB130" s="2">
        <v>70.25</v>
      </c>
      <c r="AC130" s="2">
        <v>7.7750000000000004</v>
      </c>
      <c r="AD130" t="s">
        <v>19</v>
      </c>
      <c r="AE130" s="2">
        <v>57.78</v>
      </c>
      <c r="AF130" s="2">
        <v>6.5279999999999996</v>
      </c>
      <c r="AG130" t="s">
        <v>18</v>
      </c>
      <c r="AH130" s="2">
        <v>81</v>
      </c>
      <c r="AI130" s="2">
        <v>8.85</v>
      </c>
      <c r="AJ130" t="s">
        <v>19</v>
      </c>
      <c r="AK130" s="2">
        <f t="shared" si="3"/>
        <v>6.7633999999999999</v>
      </c>
    </row>
    <row r="131" spans="1:37" x14ac:dyDescent="0.3">
      <c r="A131" t="s">
        <v>554</v>
      </c>
      <c r="B131" t="s">
        <v>555</v>
      </c>
      <c r="D131">
        <f t="shared" ref="D131:D153" si="4">IF(C131="", 0, LEN(C131)-LEN(SUBSTITUTE(C131, ",", ""))+1)</f>
        <v>0</v>
      </c>
      <c r="V131" s="2">
        <v>49.65</v>
      </c>
      <c r="W131" s="2">
        <v>5.7149999999999999</v>
      </c>
      <c r="X131" t="s">
        <v>18</v>
      </c>
      <c r="Y131" s="2">
        <v>53.625</v>
      </c>
      <c r="Z131" s="2">
        <v>6.1124999999999998</v>
      </c>
      <c r="AA131" t="s">
        <v>18</v>
      </c>
      <c r="AB131" s="2">
        <v>69.375</v>
      </c>
      <c r="AC131" s="2">
        <v>7.6875</v>
      </c>
      <c r="AD131" t="s">
        <v>19</v>
      </c>
      <c r="AE131" s="2">
        <v>65</v>
      </c>
      <c r="AF131" s="2">
        <v>7.25</v>
      </c>
      <c r="AG131" t="s">
        <v>19</v>
      </c>
      <c r="AH131" s="2">
        <v>88.428571428571431</v>
      </c>
      <c r="AI131" s="2">
        <v>9.5928571428571434</v>
      </c>
      <c r="AJ131" t="s">
        <v>19</v>
      </c>
      <c r="AK131" s="2">
        <f t="shared" ref="AK131:AK153" si="5">AVERAGE(N131,Q131,T131,W131,Z131,AC131,AF131,AI131)</f>
        <v>7.2715714285714288</v>
      </c>
    </row>
    <row r="132" spans="1:37" x14ac:dyDescent="0.3">
      <c r="A132" t="s">
        <v>556</v>
      </c>
      <c r="B132" t="s">
        <v>557</v>
      </c>
      <c r="D132">
        <f t="shared" si="4"/>
        <v>0</v>
      </c>
      <c r="V132" s="2">
        <v>37.06</v>
      </c>
      <c r="W132" s="2">
        <v>4.4560000000000004</v>
      </c>
      <c r="X132" t="s">
        <v>18</v>
      </c>
      <c r="AK132" s="2">
        <f t="shared" si="5"/>
        <v>4.4560000000000004</v>
      </c>
    </row>
    <row r="133" spans="1:37" x14ac:dyDescent="0.3">
      <c r="A133" t="s">
        <v>558</v>
      </c>
      <c r="B133" t="s">
        <v>559</v>
      </c>
      <c r="C133" t="s">
        <v>560</v>
      </c>
      <c r="D133">
        <f t="shared" si="4"/>
        <v>1</v>
      </c>
      <c r="V133" s="2">
        <v>42.48</v>
      </c>
      <c r="W133" s="2">
        <v>4.9979999999999993</v>
      </c>
      <c r="X133" t="s">
        <v>18</v>
      </c>
      <c r="Y133" s="2">
        <v>56.125</v>
      </c>
      <c r="Z133" s="2">
        <v>6.3624999999999998</v>
      </c>
      <c r="AA133" t="s">
        <v>18</v>
      </c>
      <c r="AB133" s="2">
        <v>71.375</v>
      </c>
      <c r="AC133" s="2">
        <v>7.8875000000000002</v>
      </c>
      <c r="AD133" t="s">
        <v>19</v>
      </c>
      <c r="AE133" s="2">
        <v>57.89</v>
      </c>
      <c r="AF133" s="2">
        <v>6.5389999999999997</v>
      </c>
      <c r="AG133" t="s">
        <v>18</v>
      </c>
      <c r="AH133" s="2">
        <v>84.571428571428569</v>
      </c>
      <c r="AI133" s="2">
        <v>9.2071428571428573</v>
      </c>
      <c r="AJ133" t="s">
        <v>19</v>
      </c>
      <c r="AK133" s="2">
        <f t="shared" si="5"/>
        <v>6.9988285714285707</v>
      </c>
    </row>
    <row r="134" spans="1:37" x14ac:dyDescent="0.3">
      <c r="A134" t="s">
        <v>561</v>
      </c>
      <c r="B134" t="s">
        <v>562</v>
      </c>
      <c r="D134">
        <f t="shared" si="4"/>
        <v>0</v>
      </c>
      <c r="V134" s="2">
        <v>49.77</v>
      </c>
      <c r="W134" s="2">
        <v>5.7270000000000003</v>
      </c>
      <c r="X134" t="s">
        <v>18</v>
      </c>
      <c r="Y134" s="2">
        <v>63.5</v>
      </c>
      <c r="Z134" s="2">
        <v>7.1</v>
      </c>
      <c r="AA134" t="s">
        <v>18</v>
      </c>
      <c r="AB134" s="2">
        <v>76.75</v>
      </c>
      <c r="AC134" s="2">
        <v>8.4250000000000007</v>
      </c>
      <c r="AD134" t="s">
        <v>19</v>
      </c>
      <c r="AE134" s="2">
        <v>66.67</v>
      </c>
      <c r="AF134" s="2">
        <v>7.4169999999999998</v>
      </c>
      <c r="AG134" t="s">
        <v>19</v>
      </c>
      <c r="AH134" s="2">
        <v>83.285714285714292</v>
      </c>
      <c r="AI134" s="2">
        <v>9.0785714285714292</v>
      </c>
      <c r="AJ134" t="s">
        <v>19</v>
      </c>
      <c r="AK134" s="2">
        <f t="shared" si="5"/>
        <v>7.5495142857142863</v>
      </c>
    </row>
    <row r="135" spans="1:37" x14ac:dyDescent="0.3">
      <c r="A135" t="s">
        <v>563</v>
      </c>
      <c r="B135" t="s">
        <v>564</v>
      </c>
      <c r="D135">
        <f t="shared" si="4"/>
        <v>0</v>
      </c>
      <c r="V135" s="2">
        <v>50.36</v>
      </c>
      <c r="W135" s="2">
        <v>5.7859999999999996</v>
      </c>
      <c r="X135" t="s">
        <v>19</v>
      </c>
      <c r="Y135" s="2">
        <v>56.375</v>
      </c>
      <c r="Z135" s="2">
        <v>6.3875000000000002</v>
      </c>
      <c r="AA135" t="s">
        <v>19</v>
      </c>
      <c r="AB135" s="2">
        <v>69.375</v>
      </c>
      <c r="AC135" s="2">
        <v>7.6875</v>
      </c>
      <c r="AD135" t="s">
        <v>19</v>
      </c>
      <c r="AE135" s="2">
        <v>63.45</v>
      </c>
      <c r="AF135" s="2">
        <v>7.0950000000000006</v>
      </c>
      <c r="AG135" t="s">
        <v>18</v>
      </c>
      <c r="AH135" s="2">
        <v>85.857142857142861</v>
      </c>
      <c r="AI135" s="2">
        <v>9.3357142857142854</v>
      </c>
      <c r="AJ135" t="s">
        <v>19</v>
      </c>
      <c r="AK135" s="2">
        <f t="shared" si="5"/>
        <v>7.2583428571428588</v>
      </c>
    </row>
    <row r="136" spans="1:37" x14ac:dyDescent="0.3">
      <c r="A136" t="s">
        <v>565</v>
      </c>
      <c r="B136" t="s">
        <v>566</v>
      </c>
      <c r="C136" t="s">
        <v>542</v>
      </c>
      <c r="D136">
        <f t="shared" si="4"/>
        <v>1</v>
      </c>
      <c r="V136" s="2">
        <v>50.48</v>
      </c>
      <c r="W136" s="2">
        <v>5.798</v>
      </c>
      <c r="X136" t="s">
        <v>18</v>
      </c>
      <c r="Y136" s="2">
        <v>51.25</v>
      </c>
      <c r="Z136" s="2">
        <v>5.875</v>
      </c>
      <c r="AA136" t="s">
        <v>18</v>
      </c>
      <c r="AB136" s="2">
        <v>70.125</v>
      </c>
      <c r="AC136" s="2">
        <v>7.7625000000000002</v>
      </c>
      <c r="AD136" t="s">
        <v>19</v>
      </c>
      <c r="AE136" s="2">
        <v>61.23</v>
      </c>
      <c r="AF136" s="2">
        <v>6.8729999999999993</v>
      </c>
      <c r="AG136" t="s">
        <v>19</v>
      </c>
      <c r="AH136" s="2">
        <v>86.285714285714292</v>
      </c>
      <c r="AI136" s="2">
        <v>9.3785714285714299</v>
      </c>
      <c r="AJ136" t="s">
        <v>19</v>
      </c>
      <c r="AK136" s="2">
        <f t="shared" si="5"/>
        <v>7.1374142857142857</v>
      </c>
    </row>
    <row r="137" spans="1:37" x14ac:dyDescent="0.3">
      <c r="A137" t="s">
        <v>567</v>
      </c>
      <c r="B137" t="s">
        <v>568</v>
      </c>
      <c r="C137" t="s">
        <v>569</v>
      </c>
      <c r="D137">
        <f t="shared" si="4"/>
        <v>1</v>
      </c>
      <c r="V137" s="2">
        <v>55.06</v>
      </c>
      <c r="W137" s="2">
        <v>6.2560000000000002</v>
      </c>
      <c r="X137" t="s">
        <v>19</v>
      </c>
      <c r="Y137" s="2">
        <v>65.625</v>
      </c>
      <c r="Z137" s="2">
        <v>7.3125</v>
      </c>
      <c r="AA137" t="s">
        <v>19</v>
      </c>
      <c r="AB137" s="2">
        <v>80.625</v>
      </c>
      <c r="AC137" s="2">
        <v>8.8125</v>
      </c>
      <c r="AD137" t="s">
        <v>19</v>
      </c>
      <c r="AE137" s="2">
        <v>67.23</v>
      </c>
      <c r="AF137" s="2">
        <v>7.4730000000000008</v>
      </c>
      <c r="AG137" t="s">
        <v>19</v>
      </c>
      <c r="AH137" s="2">
        <v>84.142857142857139</v>
      </c>
      <c r="AI137" s="2">
        <v>9.1642857142857146</v>
      </c>
      <c r="AJ137" t="s">
        <v>19</v>
      </c>
      <c r="AK137" s="2">
        <f t="shared" si="5"/>
        <v>7.8036571428571424</v>
      </c>
    </row>
    <row r="138" spans="1:37" x14ac:dyDescent="0.3">
      <c r="A138" t="s">
        <v>570</v>
      </c>
      <c r="B138" t="s">
        <v>571</v>
      </c>
      <c r="D138">
        <f t="shared" si="4"/>
        <v>0</v>
      </c>
      <c r="V138" s="2">
        <v>57.53</v>
      </c>
      <c r="W138" s="2">
        <v>6.5030000000000001</v>
      </c>
      <c r="X138" t="s">
        <v>18</v>
      </c>
      <c r="Y138" s="2">
        <v>66.75</v>
      </c>
      <c r="Z138" s="2">
        <v>7.4249999999999998</v>
      </c>
      <c r="AA138" t="s">
        <v>19</v>
      </c>
      <c r="AB138" s="2">
        <v>78.75</v>
      </c>
      <c r="AC138" s="2">
        <v>8.625</v>
      </c>
      <c r="AD138" t="s">
        <v>19</v>
      </c>
      <c r="AE138" s="2">
        <v>69</v>
      </c>
      <c r="AF138" s="2">
        <v>7.65</v>
      </c>
      <c r="AG138" t="s">
        <v>19</v>
      </c>
      <c r="AH138" s="2">
        <v>89.714285714285708</v>
      </c>
      <c r="AI138" s="2">
        <v>9.7214285714285715</v>
      </c>
      <c r="AJ138" t="s">
        <v>19</v>
      </c>
      <c r="AK138" s="2">
        <f t="shared" si="5"/>
        <v>7.9848857142857153</v>
      </c>
    </row>
    <row r="139" spans="1:37" x14ac:dyDescent="0.3">
      <c r="A139" t="s">
        <v>572</v>
      </c>
      <c r="B139" t="s">
        <v>573</v>
      </c>
      <c r="D139">
        <f t="shared" si="4"/>
        <v>0</v>
      </c>
      <c r="V139" s="2">
        <v>44.239999999999988</v>
      </c>
      <c r="W139" s="2">
        <v>5.1739999999999986</v>
      </c>
      <c r="X139" t="s">
        <v>18</v>
      </c>
      <c r="Y139" s="2">
        <v>55.375</v>
      </c>
      <c r="Z139" s="2">
        <v>6.2874999999999996</v>
      </c>
      <c r="AA139" t="s">
        <v>19</v>
      </c>
      <c r="AB139" s="2">
        <v>72.375</v>
      </c>
      <c r="AC139" s="2">
        <v>7.9874999999999998</v>
      </c>
      <c r="AD139" t="s">
        <v>19</v>
      </c>
      <c r="AE139" s="2">
        <v>61.12</v>
      </c>
      <c r="AF139" s="2">
        <v>6.8620000000000001</v>
      </c>
      <c r="AG139" t="s">
        <v>19</v>
      </c>
      <c r="AH139" s="2">
        <v>83.285714285714292</v>
      </c>
      <c r="AI139" s="2">
        <v>9.0785714285714292</v>
      </c>
      <c r="AJ139" t="s">
        <v>19</v>
      </c>
      <c r="AK139" s="2">
        <f t="shared" si="5"/>
        <v>7.0779142857142858</v>
      </c>
    </row>
    <row r="140" spans="1:37" x14ac:dyDescent="0.3">
      <c r="A140" t="s">
        <v>574</v>
      </c>
      <c r="B140" t="s">
        <v>575</v>
      </c>
      <c r="D140">
        <f t="shared" si="4"/>
        <v>0</v>
      </c>
      <c r="V140" s="2">
        <v>51.3</v>
      </c>
      <c r="W140" s="2">
        <v>5.88</v>
      </c>
      <c r="X140" t="s">
        <v>18</v>
      </c>
      <c r="Y140" s="2">
        <v>57.375</v>
      </c>
      <c r="Z140" s="2">
        <v>6.4874999999999998</v>
      </c>
      <c r="AA140" t="s">
        <v>19</v>
      </c>
      <c r="AB140" s="2">
        <v>71.5</v>
      </c>
      <c r="AC140" s="2">
        <v>7.9</v>
      </c>
      <c r="AD140" t="s">
        <v>19</v>
      </c>
      <c r="AE140" s="2">
        <v>59.34</v>
      </c>
      <c r="AF140" s="2">
        <v>6.6840000000000002</v>
      </c>
      <c r="AG140" t="s">
        <v>18</v>
      </c>
      <c r="AH140" s="2">
        <v>80</v>
      </c>
      <c r="AI140" s="2">
        <v>8.75</v>
      </c>
      <c r="AJ140" t="s">
        <v>19</v>
      </c>
      <c r="AK140" s="2">
        <f t="shared" si="5"/>
        <v>7.140299999999999</v>
      </c>
    </row>
    <row r="141" spans="1:37" x14ac:dyDescent="0.3">
      <c r="A141" t="s">
        <v>576</v>
      </c>
      <c r="B141" t="s">
        <v>577</v>
      </c>
      <c r="D141">
        <f t="shared" si="4"/>
        <v>0</v>
      </c>
      <c r="V141" s="2">
        <v>56.71</v>
      </c>
      <c r="W141" s="2">
        <v>6.4210000000000003</v>
      </c>
      <c r="X141" t="s">
        <v>19</v>
      </c>
      <c r="Y141" s="2">
        <v>62.25</v>
      </c>
      <c r="Z141" s="2">
        <v>6.9749999999999996</v>
      </c>
      <c r="AA141" t="s">
        <v>19</v>
      </c>
      <c r="AB141" s="2">
        <v>74</v>
      </c>
      <c r="AC141" s="2">
        <v>8.15</v>
      </c>
      <c r="AD141" t="s">
        <v>19</v>
      </c>
      <c r="AE141" s="2">
        <v>61.78</v>
      </c>
      <c r="AF141" s="2">
        <v>6.9279999999999999</v>
      </c>
      <c r="AG141" t="s">
        <v>19</v>
      </c>
      <c r="AH141" s="2">
        <v>81.857142857142861</v>
      </c>
      <c r="AI141" s="2">
        <v>8.9357142857142868</v>
      </c>
      <c r="AJ141" t="s">
        <v>19</v>
      </c>
      <c r="AK141" s="2">
        <f t="shared" si="5"/>
        <v>7.4819428571428572</v>
      </c>
    </row>
    <row r="142" spans="1:37" x14ac:dyDescent="0.3">
      <c r="A142" t="s">
        <v>578</v>
      </c>
      <c r="B142" t="s">
        <v>579</v>
      </c>
      <c r="D142">
        <f t="shared" si="4"/>
        <v>0</v>
      </c>
      <c r="V142" s="2">
        <v>50.12</v>
      </c>
      <c r="W142" s="2">
        <v>5.7619999999999996</v>
      </c>
      <c r="X142" t="s">
        <v>18</v>
      </c>
      <c r="AK142" s="2">
        <f t="shared" si="5"/>
        <v>5.7619999999999996</v>
      </c>
    </row>
    <row r="143" spans="1:37" x14ac:dyDescent="0.3">
      <c r="A143" t="s">
        <v>580</v>
      </c>
      <c r="B143" t="s">
        <v>582</v>
      </c>
      <c r="C143" t="s">
        <v>581</v>
      </c>
      <c r="D143">
        <f t="shared" si="4"/>
        <v>2</v>
      </c>
      <c r="V143" s="2">
        <v>56.71</v>
      </c>
      <c r="W143" s="2">
        <v>6.4210000000000003</v>
      </c>
      <c r="X143" t="s">
        <v>19</v>
      </c>
      <c r="Y143" s="2">
        <v>64.375</v>
      </c>
      <c r="Z143" s="2">
        <v>7.1875</v>
      </c>
      <c r="AA143" t="s">
        <v>19</v>
      </c>
      <c r="AB143" s="2">
        <v>77.625</v>
      </c>
      <c r="AC143" s="2">
        <v>8.5124999999999993</v>
      </c>
      <c r="AD143" t="s">
        <v>19</v>
      </c>
      <c r="AE143" s="2">
        <v>69.89</v>
      </c>
      <c r="AF143" s="2">
        <v>7.7389999999999999</v>
      </c>
      <c r="AG143" t="s">
        <v>19</v>
      </c>
      <c r="AH143" s="2">
        <v>86.714285714285708</v>
      </c>
      <c r="AI143" s="2">
        <v>9.4214285714285708</v>
      </c>
      <c r="AJ143" t="s">
        <v>19</v>
      </c>
      <c r="AK143" s="2">
        <f t="shared" si="5"/>
        <v>7.8562857142857139</v>
      </c>
    </row>
    <row r="144" spans="1:37" x14ac:dyDescent="0.3">
      <c r="A144" t="s">
        <v>583</v>
      </c>
      <c r="B144" t="s">
        <v>584</v>
      </c>
      <c r="D144">
        <f t="shared" si="4"/>
        <v>0</v>
      </c>
      <c r="V144" s="2">
        <v>44.48</v>
      </c>
      <c r="W144" s="2">
        <v>5.1980000000000004</v>
      </c>
      <c r="X144" t="s">
        <v>18</v>
      </c>
      <c r="Y144" s="2">
        <v>56.75</v>
      </c>
      <c r="Z144" s="2">
        <v>6.4249999999999998</v>
      </c>
      <c r="AA144" t="s">
        <v>18</v>
      </c>
      <c r="AB144" s="2">
        <v>73.25</v>
      </c>
      <c r="AC144" s="2">
        <v>8.0749999999999993</v>
      </c>
      <c r="AD144" t="s">
        <v>19</v>
      </c>
      <c r="AE144" s="2">
        <v>68.67</v>
      </c>
      <c r="AF144" s="2">
        <v>7.617</v>
      </c>
      <c r="AG144" t="s">
        <v>19</v>
      </c>
      <c r="AH144" s="2">
        <v>82.857142857142861</v>
      </c>
      <c r="AI144" s="2">
        <v>9.0357142857142865</v>
      </c>
      <c r="AJ144" t="s">
        <v>19</v>
      </c>
      <c r="AK144" s="2">
        <f t="shared" si="5"/>
        <v>7.2701428571428579</v>
      </c>
    </row>
    <row r="145" spans="1:37" x14ac:dyDescent="0.3">
      <c r="A145" t="s">
        <v>585</v>
      </c>
      <c r="B145" t="s">
        <v>586</v>
      </c>
      <c r="D145">
        <f t="shared" si="4"/>
        <v>0</v>
      </c>
      <c r="V145" s="2">
        <v>66.12</v>
      </c>
      <c r="W145" s="2">
        <v>7.3620000000000001</v>
      </c>
      <c r="X145" t="s">
        <v>19</v>
      </c>
      <c r="Y145" s="2">
        <v>66.75</v>
      </c>
      <c r="Z145" s="2">
        <v>7.4249999999999998</v>
      </c>
      <c r="AA145" t="s">
        <v>19</v>
      </c>
      <c r="AB145" s="2">
        <v>75.625</v>
      </c>
      <c r="AC145" s="2">
        <v>8.3125</v>
      </c>
      <c r="AD145" t="s">
        <v>19</v>
      </c>
      <c r="AE145" s="2">
        <v>69.23</v>
      </c>
      <c r="AF145" s="2">
        <v>7.673</v>
      </c>
      <c r="AG145" t="s">
        <v>19</v>
      </c>
      <c r="AH145" s="2">
        <v>85.571428571428569</v>
      </c>
      <c r="AI145" s="2">
        <v>9.3071428571428569</v>
      </c>
      <c r="AJ145" t="s">
        <v>19</v>
      </c>
      <c r="AK145" s="2">
        <f t="shared" si="5"/>
        <v>8.0159285714285708</v>
      </c>
    </row>
    <row r="146" spans="1:37" x14ac:dyDescent="0.3">
      <c r="A146" t="s">
        <v>587</v>
      </c>
      <c r="B146" t="s">
        <v>588</v>
      </c>
      <c r="D146">
        <f t="shared" si="4"/>
        <v>0</v>
      </c>
      <c r="V146" s="2">
        <v>42.83</v>
      </c>
      <c r="W146" s="2">
        <v>5.0329999999999986</v>
      </c>
      <c r="X146" t="s">
        <v>18</v>
      </c>
      <c r="AK146" s="2">
        <f t="shared" si="5"/>
        <v>5.0329999999999986</v>
      </c>
    </row>
    <row r="147" spans="1:37" x14ac:dyDescent="0.3">
      <c r="A147" t="s">
        <v>589</v>
      </c>
      <c r="B147" t="s">
        <v>590</v>
      </c>
      <c r="D147">
        <f t="shared" si="4"/>
        <v>0</v>
      </c>
      <c r="V147" s="2">
        <v>57.89</v>
      </c>
      <c r="W147" s="2">
        <v>6.5389999999999997</v>
      </c>
      <c r="X147" t="s">
        <v>18</v>
      </c>
      <c r="Y147" s="2">
        <v>37.5</v>
      </c>
      <c r="Z147" s="2">
        <v>4.5</v>
      </c>
      <c r="AA147" t="s">
        <v>18</v>
      </c>
      <c r="AB147" s="2">
        <v>56.75</v>
      </c>
      <c r="AC147" s="2">
        <v>6.4249999999999998</v>
      </c>
      <c r="AD147" t="s">
        <v>19</v>
      </c>
      <c r="AE147" s="2">
        <v>53.45</v>
      </c>
      <c r="AF147" s="2">
        <v>6.0950000000000006</v>
      </c>
      <c r="AG147" t="s">
        <v>18</v>
      </c>
      <c r="AH147" s="2">
        <v>80.142857142857139</v>
      </c>
      <c r="AI147" s="2">
        <v>8.7642857142857142</v>
      </c>
      <c r="AJ147" t="s">
        <v>19</v>
      </c>
      <c r="AK147" s="2">
        <f t="shared" si="5"/>
        <v>6.464657142857142</v>
      </c>
    </row>
    <row r="148" spans="1:37" x14ac:dyDescent="0.3">
      <c r="A148" t="s">
        <v>591</v>
      </c>
      <c r="B148" t="s">
        <v>592</v>
      </c>
      <c r="D148">
        <f t="shared" si="4"/>
        <v>0</v>
      </c>
      <c r="V148" s="2">
        <v>61.89</v>
      </c>
      <c r="W148" s="2">
        <v>6.9390000000000001</v>
      </c>
      <c r="X148" t="s">
        <v>18</v>
      </c>
      <c r="Y148" s="2">
        <v>66.75</v>
      </c>
      <c r="Z148" s="2">
        <v>7.4249999999999998</v>
      </c>
      <c r="AA148" t="s">
        <v>19</v>
      </c>
      <c r="AB148" s="2">
        <v>75.5</v>
      </c>
      <c r="AC148" s="2">
        <v>8.3000000000000007</v>
      </c>
      <c r="AD148" t="s">
        <v>19</v>
      </c>
      <c r="AE148" s="2">
        <v>65.23</v>
      </c>
      <c r="AF148" s="2">
        <v>7.2730000000000006</v>
      </c>
      <c r="AG148" t="s">
        <v>19</v>
      </c>
      <c r="AH148" s="2">
        <v>86.571428571428569</v>
      </c>
      <c r="AI148" s="2">
        <v>9.4071428571428566</v>
      </c>
      <c r="AJ148" t="s">
        <v>19</v>
      </c>
      <c r="AK148" s="2">
        <f t="shared" si="5"/>
        <v>7.8688285714285708</v>
      </c>
    </row>
    <row r="149" spans="1:37" x14ac:dyDescent="0.3">
      <c r="A149" t="s">
        <v>593</v>
      </c>
      <c r="B149" t="s">
        <v>594</v>
      </c>
      <c r="D149">
        <f t="shared" si="4"/>
        <v>0</v>
      </c>
      <c r="V149" s="2">
        <v>56.95</v>
      </c>
      <c r="W149" s="2">
        <v>6.4450000000000003</v>
      </c>
      <c r="X149" t="s">
        <v>18</v>
      </c>
      <c r="Y149" s="2">
        <v>60.5</v>
      </c>
      <c r="Z149" s="2">
        <v>6.8</v>
      </c>
      <c r="AA149" t="s">
        <v>18</v>
      </c>
      <c r="AB149" s="2">
        <v>71.375</v>
      </c>
      <c r="AC149" s="2">
        <v>7.8875000000000002</v>
      </c>
      <c r="AD149" t="s">
        <v>19</v>
      </c>
      <c r="AE149" s="2">
        <v>63.23</v>
      </c>
      <c r="AF149" s="2">
        <v>7.0730000000000004</v>
      </c>
      <c r="AG149" t="s">
        <v>19</v>
      </c>
      <c r="AH149" s="2">
        <v>82.428571428571431</v>
      </c>
      <c r="AI149" s="2">
        <v>8.9928571428571438</v>
      </c>
      <c r="AJ149" t="s">
        <v>19</v>
      </c>
      <c r="AK149" s="2">
        <f t="shared" si="5"/>
        <v>7.4396714285714296</v>
      </c>
    </row>
    <row r="150" spans="1:37" x14ac:dyDescent="0.3">
      <c r="A150" t="s">
        <v>595</v>
      </c>
      <c r="B150" t="s">
        <v>596</v>
      </c>
      <c r="C150" t="s">
        <v>509</v>
      </c>
      <c r="D150">
        <f t="shared" si="4"/>
        <v>1</v>
      </c>
      <c r="V150" s="2">
        <v>69.06</v>
      </c>
      <c r="W150" s="2">
        <v>7.6560000000000006</v>
      </c>
      <c r="X150" t="s">
        <v>19</v>
      </c>
      <c r="Y150" s="2">
        <v>69.5</v>
      </c>
      <c r="Z150" s="2">
        <v>7.7</v>
      </c>
      <c r="AA150" t="s">
        <v>19</v>
      </c>
      <c r="AB150" s="2">
        <v>76</v>
      </c>
      <c r="AC150" s="2">
        <v>8.35</v>
      </c>
      <c r="AD150" t="s">
        <v>19</v>
      </c>
      <c r="AE150" s="2">
        <v>70.12</v>
      </c>
      <c r="AF150" s="2">
        <v>7.7619999999999996</v>
      </c>
      <c r="AG150" t="s">
        <v>19</v>
      </c>
      <c r="AH150" s="2">
        <v>85.857142857142861</v>
      </c>
      <c r="AI150" s="2">
        <v>9.3357142857142854</v>
      </c>
      <c r="AJ150" t="s">
        <v>19</v>
      </c>
      <c r="AK150" s="2">
        <f t="shared" si="5"/>
        <v>8.1607428571428589</v>
      </c>
    </row>
    <row r="151" spans="1:37" x14ac:dyDescent="0.3">
      <c r="A151" t="s">
        <v>597</v>
      </c>
      <c r="B151" t="s">
        <v>598</v>
      </c>
      <c r="C151" t="s">
        <v>599</v>
      </c>
      <c r="D151">
        <f t="shared" si="4"/>
        <v>2</v>
      </c>
      <c r="V151" s="2">
        <v>58</v>
      </c>
      <c r="W151" s="2">
        <v>6.55</v>
      </c>
      <c r="X151" t="s">
        <v>18</v>
      </c>
      <c r="Y151" s="2">
        <v>62.75</v>
      </c>
      <c r="Z151" s="2">
        <v>7.0250000000000004</v>
      </c>
      <c r="AA151" t="s">
        <v>19</v>
      </c>
      <c r="AB151" s="2">
        <v>75.875</v>
      </c>
      <c r="AC151" s="2">
        <v>8.3375000000000004</v>
      </c>
      <c r="AD151" t="s">
        <v>19</v>
      </c>
      <c r="AE151" s="2">
        <v>65.45</v>
      </c>
      <c r="AF151" s="2">
        <v>7.2949999999999999</v>
      </c>
      <c r="AG151" t="s">
        <v>19</v>
      </c>
      <c r="AH151" s="2">
        <v>83.857142857142861</v>
      </c>
      <c r="AI151" s="2">
        <v>9.1357142857142861</v>
      </c>
      <c r="AJ151" t="s">
        <v>19</v>
      </c>
      <c r="AK151" s="2">
        <f t="shared" si="5"/>
        <v>7.6686428571428582</v>
      </c>
    </row>
    <row r="152" spans="1:37" x14ac:dyDescent="0.3">
      <c r="A152" t="s">
        <v>600</v>
      </c>
      <c r="B152" t="s">
        <v>601</v>
      </c>
      <c r="D152">
        <f t="shared" si="4"/>
        <v>0</v>
      </c>
      <c r="V152" s="2">
        <v>56.36</v>
      </c>
      <c r="W152" s="2">
        <v>6.3860000000000001</v>
      </c>
      <c r="X152" t="s">
        <v>19</v>
      </c>
      <c r="Y152" s="2">
        <v>63.375</v>
      </c>
      <c r="Z152" s="2">
        <v>7.0875000000000004</v>
      </c>
      <c r="AA152" t="s">
        <v>19</v>
      </c>
      <c r="AB152" s="2">
        <v>72.75</v>
      </c>
      <c r="AC152" s="2">
        <v>8.0250000000000004</v>
      </c>
      <c r="AD152" t="s">
        <v>19</v>
      </c>
      <c r="AE152" s="2">
        <v>65.67</v>
      </c>
      <c r="AF152" s="2">
        <v>7.3170000000000002</v>
      </c>
      <c r="AG152" t="s">
        <v>19</v>
      </c>
      <c r="AH152" s="2">
        <v>83.857142857142861</v>
      </c>
      <c r="AI152" s="2">
        <v>9.1357142857142861</v>
      </c>
      <c r="AJ152" t="s">
        <v>19</v>
      </c>
      <c r="AK152" s="2">
        <f t="shared" si="5"/>
        <v>7.5902428571428571</v>
      </c>
    </row>
    <row r="153" spans="1:37" x14ac:dyDescent="0.3">
      <c r="A153" t="s">
        <v>602</v>
      </c>
      <c r="B153" t="s">
        <v>603</v>
      </c>
      <c r="D153">
        <f t="shared" si="4"/>
        <v>0</v>
      </c>
      <c r="V153" s="2">
        <v>66.83</v>
      </c>
      <c r="W153" s="2">
        <v>7.4329999999999998</v>
      </c>
      <c r="X153" t="s">
        <v>19</v>
      </c>
      <c r="Y153" s="2">
        <v>63.875</v>
      </c>
      <c r="Z153" s="2">
        <v>7.1375000000000002</v>
      </c>
      <c r="AA153" t="s">
        <v>19</v>
      </c>
      <c r="AB153" s="2">
        <v>75.5</v>
      </c>
      <c r="AC153" s="2">
        <v>8.3000000000000007</v>
      </c>
      <c r="AD153" t="s">
        <v>19</v>
      </c>
      <c r="AE153" s="2">
        <v>63</v>
      </c>
      <c r="AF153" s="2">
        <v>7.05</v>
      </c>
      <c r="AG153" t="s">
        <v>19</v>
      </c>
      <c r="AH153" s="2">
        <v>81.571428571428569</v>
      </c>
      <c r="AI153" s="2">
        <v>8.9071428571428566</v>
      </c>
      <c r="AJ153" t="s">
        <v>19</v>
      </c>
      <c r="AK153" s="2">
        <f t="shared" si="5"/>
        <v>7.7655285714285709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Prasad</cp:lastModifiedBy>
  <dcterms:created xsi:type="dcterms:W3CDTF">2024-12-03T17:36:21Z</dcterms:created>
  <dcterms:modified xsi:type="dcterms:W3CDTF">2024-12-05T09:27:03Z</dcterms:modified>
</cp:coreProperties>
</file>