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0" windowWidth="15195" windowHeight="8970" tabRatio="925"/>
  </bookViews>
  <sheets>
    <sheet name="Inc. Statement" sheetId="1" r:id="rId1"/>
    <sheet name="SHG-K Exp" sheetId="6" r:id="rId2"/>
    <sheet name="SHG-H Exp" sheetId="7" r:id="rId3"/>
    <sheet name="GB Exp" sheetId="8" r:id="rId4"/>
    <sheet name="SAP Exp" sheetId="9" r:id="rId5"/>
    <sheet name="HR Exp" sheetId="10" r:id="rId6"/>
    <sheet name="REI" sheetId="16" r:id="rId7"/>
    <sheet name="ICS Exp" sheetId="11" r:id="rId8"/>
    <sheet name="SHG-P Exp" sheetId="12" r:id="rId9"/>
    <sheet name="Apogee " sheetId="13" r:id="rId10"/>
    <sheet name="Organizational Exp" sheetId="14" r:id="rId11"/>
    <sheet name="Oasis 2010" sheetId="15" r:id="rId12"/>
  </sheets>
  <calcPr calcId="124519"/>
</workbook>
</file>

<file path=xl/calcChain.xml><?xml version="1.0" encoding="utf-8"?>
<calcChain xmlns="http://schemas.openxmlformats.org/spreadsheetml/2006/main">
  <c r="F82" i="15"/>
  <c r="F76" i="6"/>
  <c r="F17" i="14"/>
  <c r="F33" i="9"/>
  <c r="F12" i="16"/>
  <c r="F32" i="12"/>
  <c r="F31" i="11"/>
  <c r="F32" i="10"/>
  <c r="F19" i="8"/>
  <c r="G68" i="7"/>
  <c r="D31" i="1"/>
  <c r="D36" s="1"/>
</calcChain>
</file>

<file path=xl/sharedStrings.xml><?xml version="1.0" encoding="utf-8"?>
<sst xmlns="http://schemas.openxmlformats.org/spreadsheetml/2006/main" count="1193" uniqueCount="464">
  <si>
    <t>Revenues</t>
  </si>
  <si>
    <t>Amount</t>
  </si>
  <si>
    <t>Date</t>
  </si>
  <si>
    <t>Expenses</t>
  </si>
  <si>
    <t>Total Revenue ( in INR)</t>
  </si>
  <si>
    <t>Total Expenses (in INR)</t>
  </si>
  <si>
    <t>Total Cash ( in INR)</t>
  </si>
  <si>
    <t>Cash in Bank</t>
  </si>
  <si>
    <t>Cash in Hand</t>
  </si>
  <si>
    <t>SAP</t>
  </si>
  <si>
    <t>Opening Balance as on 1st April 2010</t>
  </si>
  <si>
    <t>Amount in Bank as on 1st April 2010</t>
  </si>
  <si>
    <t>Money collected from bitsians for bags made by SHGs</t>
  </si>
  <si>
    <t>Bank Interest</t>
  </si>
  <si>
    <t>30/06/2010</t>
  </si>
  <si>
    <t>SHG-Harinagar</t>
  </si>
  <si>
    <t>SHG-Khedla</t>
  </si>
  <si>
    <t>HR</t>
  </si>
  <si>
    <t>GB</t>
  </si>
  <si>
    <t>ICS</t>
  </si>
  <si>
    <t>SHG-Pilani</t>
  </si>
  <si>
    <t>Organizational Expenses</t>
  </si>
  <si>
    <t>COST</t>
  </si>
  <si>
    <t>machine repair</t>
  </si>
  <si>
    <t>transportation of machines</t>
  </si>
  <si>
    <t>Raw material</t>
  </si>
  <si>
    <t>fevicol tube</t>
  </si>
  <si>
    <t>Bag materials</t>
  </si>
  <si>
    <t>Raw Material</t>
  </si>
  <si>
    <t>Auto transport charges</t>
  </si>
  <si>
    <t>room rent</t>
  </si>
  <si>
    <t>Money given to woman for her work</t>
  </si>
  <si>
    <t>paint</t>
  </si>
  <si>
    <t>matty cloth</t>
  </si>
  <si>
    <t>pot</t>
  </si>
  <si>
    <t>auto charges</t>
  </si>
  <si>
    <t>Tent, envelopes, chocolates</t>
  </si>
  <si>
    <t>salary</t>
  </si>
  <si>
    <t>PRODUCT PURCHASED</t>
  </si>
  <si>
    <t>PURPOSE</t>
  </si>
  <si>
    <t>4 hand machines were repaired</t>
  </si>
  <si>
    <t>machines shifted from khedla centre to harinagar centre</t>
  </si>
  <si>
    <t>material for practise of bags</t>
  </si>
  <si>
    <t>fevicol</t>
  </si>
  <si>
    <t>paints and brush</t>
  </si>
  <si>
    <t>buttons</t>
  </si>
  <si>
    <t xml:space="preserve">centre </t>
  </si>
  <si>
    <t>suncoats</t>
  </si>
  <si>
    <t>bag production</t>
  </si>
  <si>
    <t>to and fro - center during summer</t>
  </si>
  <si>
    <t>rent for three months</t>
  </si>
  <si>
    <t>for decoration on pots</t>
  </si>
  <si>
    <t>for sample making (oasis)</t>
  </si>
  <si>
    <t>for decoratve item (to be painted)</t>
  </si>
  <si>
    <t>needles and sutli</t>
  </si>
  <si>
    <t>material for bags</t>
  </si>
  <si>
    <t>cloth for patch bags</t>
  </si>
  <si>
    <t>for dying patches</t>
  </si>
  <si>
    <t>inner material for bags</t>
  </si>
  <si>
    <t>paints</t>
  </si>
  <si>
    <t xml:space="preserve"> independence day celebrations</t>
  </si>
  <si>
    <t>for making bags (labour cost)</t>
  </si>
  <si>
    <t>for volunteers going from pilani to khedla under hot sun</t>
  </si>
  <si>
    <t>for making bags</t>
  </si>
  <si>
    <t>S.NO</t>
  </si>
  <si>
    <t>for bags</t>
  </si>
  <si>
    <t>trainer transport money</t>
  </si>
  <si>
    <t>machine assembling</t>
  </si>
  <si>
    <t>rent for four months</t>
  </si>
  <si>
    <t>trainer auto expenses</t>
  </si>
  <si>
    <t>threads for bags</t>
  </si>
  <si>
    <t>needles and bobbins</t>
  </si>
  <si>
    <t>sittle</t>
  </si>
  <si>
    <t>bobbins for machine</t>
  </si>
  <si>
    <t>1st may</t>
  </si>
  <si>
    <t>5th may</t>
  </si>
  <si>
    <t>10th april</t>
  </si>
  <si>
    <t>19th april</t>
  </si>
  <si>
    <t>24th april</t>
  </si>
  <si>
    <t>for samples</t>
  </si>
  <si>
    <t>10th may</t>
  </si>
  <si>
    <t>for buying kurtha material, transportation costs</t>
  </si>
  <si>
    <t>26th aug</t>
  </si>
  <si>
    <t>Chocolates</t>
  </si>
  <si>
    <t>republic day celebrations</t>
  </si>
  <si>
    <t>pen</t>
  </si>
  <si>
    <t>Independence day celebrations</t>
  </si>
  <si>
    <t>pens</t>
  </si>
  <si>
    <t>chocolates 500grams</t>
  </si>
  <si>
    <t>colour pencils, pens, sketches</t>
  </si>
  <si>
    <t>Transport</t>
  </si>
  <si>
    <t>From school to Birla Museum</t>
  </si>
  <si>
    <t>From School to Bila Museum</t>
  </si>
  <si>
    <t>Birla Museum Tickets</t>
  </si>
  <si>
    <t>Visit for Bhaas school students</t>
  </si>
  <si>
    <t>Visit for Khedla school students</t>
  </si>
  <si>
    <t>Small Indian Flags</t>
  </si>
  <si>
    <t>Republic Day celebrations</t>
  </si>
  <si>
    <t>levelling of ground in bhaas</t>
  </si>
  <si>
    <t>levelling of ground in bhaas school</t>
  </si>
  <si>
    <t>DATE OF CLEARNCE</t>
  </si>
  <si>
    <t>DATE OF CLEARANCE</t>
  </si>
  <si>
    <t>farewell</t>
  </si>
  <si>
    <t>to chirawa for purchasing momentos</t>
  </si>
  <si>
    <t>save one rupee per day posters</t>
  </si>
  <si>
    <t>printouts of labels on momentos to psentisemites</t>
  </si>
  <si>
    <t>wall magzines of sem-work, sem II 2009 2010</t>
  </si>
  <si>
    <t>for pasting wall magazines</t>
  </si>
  <si>
    <t>for rennaisance presentation and farewell</t>
  </si>
  <si>
    <t>for orientation</t>
  </si>
  <si>
    <t>mic/video system</t>
  </si>
  <si>
    <t>for recruitment</t>
  </si>
  <si>
    <t>for the month of august</t>
  </si>
  <si>
    <t>questionarre(recruitment)</t>
  </si>
  <si>
    <t>files</t>
  </si>
  <si>
    <t>for MoU signing</t>
  </si>
  <si>
    <t>PRINT-OUTS</t>
  </si>
  <si>
    <t>for brochures</t>
  </si>
  <si>
    <t>print-outs</t>
  </si>
  <si>
    <t>for distributing a copy of MoU each to every school</t>
  </si>
  <si>
    <t>for list of students to be given scholarship</t>
  </si>
  <si>
    <t>xerox</t>
  </si>
  <si>
    <t>applications for recruitments</t>
  </si>
  <si>
    <t>pamphlets print out</t>
  </si>
  <si>
    <t>advertisement</t>
  </si>
  <si>
    <t>distibution of pamphlets in news paper</t>
  </si>
  <si>
    <t>laptop cover sample</t>
  </si>
  <si>
    <t>material used for recruiting</t>
  </si>
  <si>
    <t>reel, scissors,threads,needles</t>
  </si>
  <si>
    <t>basic materials for machines</t>
  </si>
  <si>
    <t>sweets,water bottles</t>
  </si>
  <si>
    <t>inauguration of center</t>
  </si>
  <si>
    <t>machines transportation</t>
  </si>
  <si>
    <t>on inauguration day</t>
  </si>
  <si>
    <t>water bottles,printout</t>
  </si>
  <si>
    <t>needles,machine repair,material,xerox</t>
  </si>
  <si>
    <t>basic materials for center</t>
  </si>
  <si>
    <t>bag material, machine oil</t>
  </si>
  <si>
    <t>stitching material, machine oiling</t>
  </si>
  <si>
    <t>tape, bobbin</t>
  </si>
  <si>
    <t>cloth material</t>
  </si>
  <si>
    <t>chains</t>
  </si>
  <si>
    <t>zips</t>
  </si>
  <si>
    <t>for laptop covers</t>
  </si>
  <si>
    <t>basic material for machine</t>
  </si>
  <si>
    <t>for one month</t>
  </si>
  <si>
    <t>bus transportation</t>
  </si>
  <si>
    <t>bag inner cloth</t>
  </si>
  <si>
    <t>clothes for bags</t>
  </si>
  <si>
    <t>buckles for bags</t>
  </si>
  <si>
    <t>handles for jute bags</t>
  </si>
  <si>
    <t>laces for bags</t>
  </si>
  <si>
    <t>ropes for bags</t>
  </si>
  <si>
    <t>bag production for Akshay Stall)</t>
  </si>
  <si>
    <t>delhi to pilani</t>
  </si>
  <si>
    <t>DTDC courier</t>
  </si>
  <si>
    <t>bills and bill books to central committee</t>
  </si>
  <si>
    <t>bus transport</t>
  </si>
  <si>
    <t>bhaktavarpura village visit</t>
  </si>
  <si>
    <t>phone bill charges</t>
  </si>
  <si>
    <t>Refulgence event</t>
  </si>
  <si>
    <t>printout</t>
  </si>
  <si>
    <t>brochure for Renaissance 2010</t>
  </si>
  <si>
    <t>#10</t>
  </si>
  <si>
    <t>#11</t>
  </si>
  <si>
    <t>#12</t>
  </si>
  <si>
    <t>#13</t>
  </si>
  <si>
    <t>#14</t>
  </si>
  <si>
    <t>#1</t>
  </si>
  <si>
    <t>#2</t>
  </si>
  <si>
    <t>#3</t>
  </si>
  <si>
    <t>BILL NO</t>
  </si>
  <si>
    <t>#15</t>
  </si>
  <si>
    <t>#16</t>
  </si>
  <si>
    <t>#17</t>
  </si>
  <si>
    <t>0720-1862</t>
  </si>
  <si>
    <t>A88699</t>
  </si>
  <si>
    <t>A89108</t>
  </si>
  <si>
    <t>A96081</t>
  </si>
  <si>
    <t>A88725</t>
  </si>
  <si>
    <t>#7</t>
  </si>
  <si>
    <t>#6</t>
  </si>
  <si>
    <t>1140 - 1144</t>
  </si>
  <si>
    <t>2913 - 2918</t>
  </si>
  <si>
    <t>#5</t>
  </si>
  <si>
    <t>16,17,57,58</t>
  </si>
  <si>
    <t>#9</t>
  </si>
  <si>
    <t>#8</t>
  </si>
  <si>
    <t>#4</t>
  </si>
  <si>
    <t>Z06657884</t>
  </si>
  <si>
    <t>#18</t>
  </si>
  <si>
    <t>Momentos</t>
  </si>
  <si>
    <t>Auto transport</t>
  </si>
  <si>
    <t>Printouts and xerox</t>
  </si>
  <si>
    <t>Xerox</t>
  </si>
  <si>
    <t>Room Booking</t>
  </si>
  <si>
    <t>glossy print outs</t>
  </si>
  <si>
    <t>print outs</t>
  </si>
  <si>
    <t>xerox and print outs</t>
  </si>
  <si>
    <t>newsletters</t>
  </si>
  <si>
    <t>papers and pen</t>
  </si>
  <si>
    <t>20 cups of tea</t>
  </si>
  <si>
    <t>candle</t>
  </si>
  <si>
    <t>Scholarship</t>
  </si>
  <si>
    <t>Prizes</t>
  </si>
  <si>
    <t>prizes</t>
  </si>
  <si>
    <t>certificates</t>
  </si>
  <si>
    <t>Rent</t>
  </si>
  <si>
    <t>ribbon</t>
  </si>
  <si>
    <t>print out</t>
  </si>
  <si>
    <t>quiz question papers during avishkaran</t>
  </si>
  <si>
    <t>essay writing during avishkaran</t>
  </si>
  <si>
    <t>refreshment during avishkaran</t>
  </si>
  <si>
    <t>inaugaration for YODH sports festival</t>
  </si>
  <si>
    <t>UTKARSH SCHOLARSHIP PROGRAM</t>
  </si>
  <si>
    <t>Aavishkaran(Science fair competition)</t>
  </si>
  <si>
    <t>Aavishkaran</t>
  </si>
  <si>
    <t>for students peticipating in aavishkaran</t>
  </si>
  <si>
    <t>for tent, mike and chairs - YODH</t>
  </si>
  <si>
    <t>YODH inaug</t>
  </si>
  <si>
    <t>YODH schedule</t>
  </si>
  <si>
    <t>YODH applications</t>
  </si>
  <si>
    <t>labour charges</t>
  </si>
  <si>
    <t>Income Statement for April 2010 to March 2011</t>
  </si>
  <si>
    <t>REF NO</t>
  </si>
  <si>
    <t>Dhiti2010 printout for abstract submission</t>
  </si>
  <si>
    <t>16th sep</t>
  </si>
  <si>
    <t>cleaning</t>
  </si>
  <si>
    <t>cleaning the teaching ground</t>
  </si>
  <si>
    <t>#19</t>
  </si>
  <si>
    <t>#20</t>
  </si>
  <si>
    <t>#21</t>
  </si>
  <si>
    <t>fevicol for penstands and lock for the room</t>
  </si>
  <si>
    <t>cutter</t>
  </si>
  <si>
    <t>fevicol for penstands</t>
  </si>
  <si>
    <t>mirrors, lace and chips</t>
  </si>
  <si>
    <t>fevicol and cutter</t>
  </si>
  <si>
    <t>chart,cutter,scale,brush for weekend activities@centre</t>
  </si>
  <si>
    <t>16thsep</t>
  </si>
  <si>
    <t xml:space="preserve">trophy </t>
  </si>
  <si>
    <t>for all nirmaan meet</t>
  </si>
  <si>
    <t>flags</t>
  </si>
  <si>
    <t>transport charges</t>
  </si>
  <si>
    <t>for shifting trunks from FD1 to SAC</t>
  </si>
  <si>
    <t>during independence day</t>
  </si>
  <si>
    <t>8th oct</t>
  </si>
  <si>
    <t>for the month of september2010</t>
  </si>
  <si>
    <t>for making files</t>
  </si>
  <si>
    <t>cloth</t>
  </si>
  <si>
    <t>for kurthas</t>
  </si>
  <si>
    <t>buttons, threads</t>
  </si>
  <si>
    <t>flowers</t>
  </si>
  <si>
    <t>prizes - watch,pencil box,crayons,chocolates</t>
  </si>
  <si>
    <t>teachers day celebrations</t>
  </si>
  <si>
    <t>annual day celebrations</t>
  </si>
  <si>
    <t>paper,cover,sketches for records</t>
  </si>
  <si>
    <t>piping cloth for files</t>
  </si>
  <si>
    <t>practice cloth for kurthas</t>
  </si>
  <si>
    <t>#22</t>
  </si>
  <si>
    <t>#23</t>
  </si>
  <si>
    <t>handle for machine</t>
  </si>
  <si>
    <t>threads for files</t>
  </si>
  <si>
    <t>threads for kurthas</t>
  </si>
  <si>
    <t>embroidery for files</t>
  </si>
  <si>
    <t>lace,mirror,fevicol for penstands</t>
  </si>
  <si>
    <t>#26</t>
  </si>
  <si>
    <t>#25</t>
  </si>
  <si>
    <t>#24</t>
  </si>
  <si>
    <t>15th nov</t>
  </si>
  <si>
    <t>cloth for kurtha</t>
  </si>
  <si>
    <t>bed sheets</t>
  </si>
  <si>
    <t>accessories for kurthas</t>
  </si>
  <si>
    <t>broomstick for room</t>
  </si>
  <si>
    <t>dye,piping cloth,bandni cloth</t>
  </si>
  <si>
    <t>file cloth</t>
  </si>
  <si>
    <t>weekend activity</t>
  </si>
  <si>
    <t>#28</t>
  </si>
  <si>
    <t>#29</t>
  </si>
  <si>
    <t>#30</t>
  </si>
  <si>
    <t>#27</t>
  </si>
  <si>
    <t>22nd nov</t>
  </si>
  <si>
    <t>drawing sheets and colour pencils</t>
  </si>
  <si>
    <t>carpets</t>
  </si>
  <si>
    <t>distributed in bhaas on children's day</t>
  </si>
  <si>
    <t>for drawing competition</t>
  </si>
  <si>
    <t>for taking students from bhaas and khedla for YODH(ICS event)</t>
  </si>
  <si>
    <t>29th nov</t>
  </si>
  <si>
    <t>for chief guest and teachers on annual day</t>
  </si>
  <si>
    <t>samosas</t>
  </si>
  <si>
    <t>for annual day</t>
  </si>
  <si>
    <t>prizes- box, clour pencils</t>
  </si>
  <si>
    <t>rope</t>
  </si>
  <si>
    <t>A24, #8</t>
  </si>
  <si>
    <t>gulab jamun</t>
  </si>
  <si>
    <t>paper plates</t>
  </si>
  <si>
    <t>ironing kurthas</t>
  </si>
  <si>
    <t>washing kurthas</t>
  </si>
  <si>
    <t>transport</t>
  </si>
  <si>
    <t>#31</t>
  </si>
  <si>
    <t>15/09/2010</t>
  </si>
  <si>
    <t>Save one rupee per day programme</t>
  </si>
  <si>
    <t>31/12/2010</t>
  </si>
  <si>
    <t>stationary</t>
  </si>
  <si>
    <t>child labour project</t>
  </si>
  <si>
    <t>bill buk</t>
  </si>
  <si>
    <t>19th April of Bank Statement</t>
  </si>
  <si>
    <t>five new machines for the center</t>
  </si>
  <si>
    <t>bag production for bitsians - labour charges and profit distribution to women</t>
  </si>
  <si>
    <t>acknowledge forms to students part of scholarship program</t>
  </si>
  <si>
    <t>This amount is in ICS Nirmaan account</t>
  </si>
  <si>
    <t>$$$</t>
  </si>
  <si>
    <t>keyrings</t>
  </si>
  <si>
    <t>cardboard thick</t>
  </si>
  <si>
    <t>handmade paper</t>
  </si>
  <si>
    <t>busfare</t>
  </si>
  <si>
    <t>cloth for kurthas</t>
  </si>
  <si>
    <t>extra material(laces,etc)</t>
  </si>
  <si>
    <t>for oasis stall</t>
  </si>
  <si>
    <t>dori(raw material)</t>
  </si>
  <si>
    <t>cardboard thin</t>
  </si>
  <si>
    <t>printouts</t>
  </si>
  <si>
    <t>charts</t>
  </si>
  <si>
    <t>black charts</t>
  </si>
  <si>
    <t>raw material</t>
  </si>
  <si>
    <t>scissors</t>
  </si>
  <si>
    <t>cardboard</t>
  </si>
  <si>
    <t>batti</t>
  </si>
  <si>
    <t>momento</t>
  </si>
  <si>
    <t>bell</t>
  </si>
  <si>
    <t>#123</t>
  </si>
  <si>
    <t>#124</t>
  </si>
  <si>
    <t>#125</t>
  </si>
  <si>
    <t>#128</t>
  </si>
  <si>
    <t>#127</t>
  </si>
  <si>
    <t>#126</t>
  </si>
  <si>
    <t>bus fare</t>
  </si>
  <si>
    <t>publicity for oasis</t>
  </si>
  <si>
    <t>fevicol and a4 sheets</t>
  </si>
  <si>
    <t>oasis events</t>
  </si>
  <si>
    <t>for event judge</t>
  </si>
  <si>
    <t>for getting raw material</t>
  </si>
  <si>
    <t>for getting raw material from jaipur</t>
  </si>
  <si>
    <t>fomeshunts (raw material)</t>
  </si>
  <si>
    <t>grry shunts(raw material)</t>
  </si>
  <si>
    <t>velvet paper</t>
  </si>
  <si>
    <t>10th nov</t>
  </si>
  <si>
    <t>toffers</t>
  </si>
  <si>
    <t>toffers for republic day</t>
  </si>
  <si>
    <t>Materials for products</t>
  </si>
  <si>
    <t>Material for kurthas</t>
  </si>
  <si>
    <t>brushes for painting</t>
  </si>
  <si>
    <t>paper cutters to cut card board</t>
  </si>
  <si>
    <t>inner material for wallets</t>
  </si>
  <si>
    <t>borders and material for files</t>
  </si>
  <si>
    <t>needles,bukrum for kurthas</t>
  </si>
  <si>
    <t>buttons for kurthas</t>
  </si>
  <si>
    <t>Decoration material for photoframes</t>
  </si>
  <si>
    <t>paint for photoframes</t>
  </si>
  <si>
    <t>material for files</t>
  </si>
  <si>
    <t>material for wallets</t>
  </si>
  <si>
    <t>envelopes</t>
  </si>
  <si>
    <t xml:space="preserve">Envelopes for 15th august </t>
  </si>
  <si>
    <t>Material for files</t>
  </si>
  <si>
    <t>foam for files</t>
  </si>
  <si>
    <t>border cloth</t>
  </si>
  <si>
    <t>threads,buttons,packets</t>
  </si>
  <si>
    <t>beads,runners,zips</t>
  </si>
  <si>
    <t>beads</t>
  </si>
  <si>
    <t>velvro for files</t>
  </si>
  <si>
    <t>threads, stings</t>
  </si>
  <si>
    <t>wool for table cloth</t>
  </si>
  <si>
    <t>paches material</t>
  </si>
  <si>
    <t>busfare for ongoing and return trip from delhi for oasis stall</t>
  </si>
  <si>
    <t>nawar</t>
  </si>
  <si>
    <t>Rings</t>
  </si>
  <si>
    <t>Goonj</t>
  </si>
  <si>
    <t>Files material</t>
  </si>
  <si>
    <t>buckles</t>
  </si>
  <si>
    <t>food</t>
  </si>
  <si>
    <t>food charges</t>
  </si>
  <si>
    <t>#</t>
  </si>
  <si>
    <t>boys kurthas clloth</t>
  </si>
  <si>
    <t>wool for mufflers</t>
  </si>
  <si>
    <t>travellint to loharu for wool</t>
  </si>
  <si>
    <t>#143</t>
  </si>
  <si>
    <t>House rent from june 2010 to jan 2011</t>
  </si>
  <si>
    <t>travelling charges for getting raw material</t>
  </si>
  <si>
    <t>ironing</t>
  </si>
  <si>
    <t>sweets and raw material</t>
  </si>
  <si>
    <t>pen stand material</t>
  </si>
  <si>
    <t>travel to loharu for wool</t>
  </si>
  <si>
    <t>#75</t>
  </si>
  <si>
    <t>COMMENT</t>
  </si>
  <si>
    <t>photocopy</t>
  </si>
  <si>
    <t>xerox for survey</t>
  </si>
  <si>
    <t>mat</t>
  </si>
  <si>
    <t>for school children</t>
  </si>
  <si>
    <t>momentos and choclates</t>
  </si>
  <si>
    <t>26th jan celebration and prizes</t>
  </si>
  <si>
    <t>samosas for refreshment for kids</t>
  </si>
  <si>
    <t>momentos,books and choclates</t>
  </si>
  <si>
    <t>26th jan prizes and spoken english book</t>
  </si>
  <si>
    <t>paint competition stuff</t>
  </si>
  <si>
    <t>xerox for test</t>
  </si>
  <si>
    <t>Ticket</t>
  </si>
  <si>
    <t>Ticket,lunch</t>
  </si>
  <si>
    <t>ribbons</t>
  </si>
  <si>
    <t>for medals in yodh competition</t>
  </si>
  <si>
    <t>certificates for parrticipants</t>
  </si>
  <si>
    <t>xerox copies for pratham</t>
  </si>
  <si>
    <t>travelling expenses</t>
  </si>
  <si>
    <t>accomodation</t>
  </si>
  <si>
    <t>Acoomodation</t>
  </si>
  <si>
    <t>projector rent</t>
  </si>
  <si>
    <t>orientation for new recruits</t>
  </si>
  <si>
    <t>labour cost</t>
  </si>
  <si>
    <t xml:space="preserve">sample raw material </t>
  </si>
  <si>
    <t>butttons and laces</t>
  </si>
  <si>
    <t>Travelling and food expenses for delhi stall</t>
  </si>
  <si>
    <t>Raw material for delhi stall</t>
  </si>
  <si>
    <t>#129</t>
  </si>
  <si>
    <t>#130</t>
  </si>
  <si>
    <t>Rent , Labour Cost</t>
  </si>
  <si>
    <t>#131</t>
  </si>
  <si>
    <t>Flags for republic day</t>
  </si>
  <si>
    <t>wallmag printouts</t>
  </si>
  <si>
    <t>Wallmag republic day</t>
  </si>
  <si>
    <t>charts for dhiti</t>
  </si>
  <si>
    <t>colourprintout for farewell</t>
  </si>
  <si>
    <t>Wallmag at end of sem</t>
  </si>
  <si>
    <t>momentos</t>
  </si>
  <si>
    <t>charges for momentos</t>
  </si>
  <si>
    <t>travel charges</t>
  </si>
  <si>
    <t>travel charges for momentos</t>
  </si>
  <si>
    <t>1,31,541.50</t>
  </si>
  <si>
    <t>REI</t>
  </si>
  <si>
    <t>Oasis Revenue from stall</t>
  </si>
  <si>
    <t>rent</t>
  </si>
  <si>
    <t>GI pipes, socket pipes</t>
  </si>
  <si>
    <t>for shelter construction</t>
  </si>
  <si>
    <t>GI sheet</t>
  </si>
  <si>
    <t>M.S. pipe, channels</t>
  </si>
  <si>
    <t>Stones</t>
  </si>
  <si>
    <t>Cement (8 bags)</t>
  </si>
  <si>
    <t>Cement(4bags)</t>
  </si>
  <si>
    <t>Total Labour Charges</t>
  </si>
  <si>
    <t>Transport Rent</t>
  </si>
  <si>
    <t>Stone Crusher,Standand Rent</t>
  </si>
  <si>
    <t>Hooks</t>
  </si>
  <si>
    <t>27th jan</t>
  </si>
  <si>
    <t>Oasis 2010</t>
  </si>
  <si>
    <t>Advance for Rennaisance</t>
  </si>
  <si>
    <t>Ironing of kurthas</t>
  </si>
  <si>
    <t>Apogee 2011 stall</t>
  </si>
  <si>
    <t>Apogee 2011</t>
  </si>
  <si>
    <t>Apogee</t>
  </si>
  <si>
    <t>for three months august, september and october</t>
  </si>
  <si>
    <t>#132</t>
  </si>
  <si>
    <t>equipments and refreshments for yodh</t>
  </si>
  <si>
    <t>#133</t>
  </si>
  <si>
    <t>#134</t>
  </si>
  <si>
    <t>ironing and drycleaning of products</t>
  </si>
  <si>
    <t>paper bags</t>
  </si>
  <si>
    <t>washing</t>
  </si>
</sst>
</file>

<file path=xl/styles.xml><?xml version="1.0" encoding="utf-8"?>
<styleSheet xmlns="http://schemas.openxmlformats.org/spreadsheetml/2006/main">
  <numFmts count="2">
    <numFmt numFmtId="164" formatCode="#,##0.00;[Red]#,##0.00"/>
    <numFmt numFmtId="165" formatCode="[$-14009]dd\-mm\-yyyy;@"/>
  </numFmts>
  <fonts count="10">
    <font>
      <sz val="10"/>
      <name val="Arial"/>
    </font>
    <font>
      <b/>
      <sz val="10"/>
      <name val="Arial"/>
      <family val="2"/>
    </font>
    <font>
      <sz val="14"/>
      <name val="Comic Sans MS"/>
      <family val="4"/>
    </font>
    <font>
      <sz val="8"/>
      <name val="Arial"/>
    </font>
    <font>
      <b/>
      <sz val="12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164" fontId="0" fillId="0" borderId="0" xfId="0" applyNumberFormat="1"/>
    <xf numFmtId="164" fontId="1" fillId="0" borderId="0" xfId="0" applyNumberFormat="1" applyFont="1"/>
    <xf numFmtId="0" fontId="6" fillId="0" borderId="0" xfId="0" applyFont="1"/>
    <xf numFmtId="164" fontId="6" fillId="0" borderId="0" xfId="0" applyNumberFormat="1" applyFont="1"/>
    <xf numFmtId="164" fontId="4" fillId="0" borderId="0" xfId="0" applyNumberFormat="1" applyFont="1"/>
    <xf numFmtId="4" fontId="0" fillId="0" borderId="0" xfId="0" applyNumberFormat="1"/>
    <xf numFmtId="14" fontId="0" fillId="0" borderId="0" xfId="0" applyNumberFormat="1"/>
    <xf numFmtId="0" fontId="8" fillId="2" borderId="0" xfId="0" applyFont="1" applyFill="1"/>
    <xf numFmtId="0" fontId="7" fillId="0" borderId="0" xfId="0" applyFont="1"/>
    <xf numFmtId="0" fontId="0" fillId="2" borderId="0" xfId="0" applyFill="1"/>
    <xf numFmtId="165" fontId="5" fillId="0" borderId="0" xfId="0" applyNumberFormat="1" applyFont="1"/>
    <xf numFmtId="0" fontId="7" fillId="2" borderId="0" xfId="0" applyFont="1" applyFill="1"/>
    <xf numFmtId="0" fontId="0" fillId="0" borderId="0" xfId="0" applyNumberFormat="1"/>
    <xf numFmtId="0" fontId="9" fillId="0" borderId="0" xfId="0" applyFont="1"/>
    <xf numFmtId="0" fontId="5" fillId="2" borderId="0" xfId="0" applyFont="1" applyFill="1"/>
    <xf numFmtId="0" fontId="0" fillId="0" borderId="0" xfId="0" applyAlignment="1">
      <alignment wrapText="1"/>
    </xf>
    <xf numFmtId="0" fontId="9" fillId="2" borderId="0" xfId="0" applyFont="1" applyFill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16" workbookViewId="0">
      <selection activeCell="E41" sqref="E41"/>
    </sheetView>
  </sheetViews>
  <sheetFormatPr defaultRowHeight="12.75"/>
  <cols>
    <col min="1" max="1" width="55.28515625" customWidth="1"/>
    <col min="2" max="2" width="10.5703125" customWidth="1"/>
    <col min="3" max="3" width="11.5703125" style="5" customWidth="1"/>
    <col min="4" max="4" width="20.85546875" style="5" customWidth="1"/>
    <col min="5" max="5" width="23.42578125" customWidth="1"/>
    <col min="6" max="6" width="11.28515625" customWidth="1"/>
  </cols>
  <sheetData>
    <row r="1" spans="1:4" ht="21">
      <c r="A1" s="1" t="s">
        <v>223</v>
      </c>
    </row>
    <row r="3" spans="1:4" s="3" customFormat="1">
      <c r="A3" s="3" t="s">
        <v>10</v>
      </c>
      <c r="C3" s="6"/>
      <c r="D3" s="6">
        <v>75748</v>
      </c>
    </row>
    <row r="4" spans="1:4" s="3" customFormat="1">
      <c r="A4" s="3" t="s">
        <v>11</v>
      </c>
      <c r="C4" s="6"/>
      <c r="D4" s="6">
        <v>75748</v>
      </c>
    </row>
    <row r="6" spans="1:4">
      <c r="A6" s="3" t="s">
        <v>0</v>
      </c>
      <c r="B6" t="s">
        <v>2</v>
      </c>
      <c r="C6" s="6" t="s">
        <v>1</v>
      </c>
    </row>
    <row r="7" spans="1:4">
      <c r="A7" s="3"/>
      <c r="C7" s="6"/>
    </row>
    <row r="8" spans="1:4">
      <c r="A8" s="4" t="s">
        <v>12</v>
      </c>
      <c r="B8" s="11">
        <v>40455</v>
      </c>
      <c r="C8" s="5">
        <v>8400</v>
      </c>
    </row>
    <row r="9" spans="1:4">
      <c r="A9" t="s">
        <v>13</v>
      </c>
      <c r="B9" t="s">
        <v>14</v>
      </c>
      <c r="C9" s="5">
        <v>1132</v>
      </c>
    </row>
    <row r="10" spans="1:4">
      <c r="A10" s="4" t="s">
        <v>300</v>
      </c>
      <c r="B10" s="4" t="s">
        <v>299</v>
      </c>
      <c r="C10" s="5">
        <v>225232</v>
      </c>
    </row>
    <row r="11" spans="1:4">
      <c r="A11" s="4" t="s">
        <v>13</v>
      </c>
      <c r="B11" s="4" t="s">
        <v>301</v>
      </c>
      <c r="C11" s="5">
        <v>2338</v>
      </c>
    </row>
    <row r="12" spans="1:4">
      <c r="A12" s="4" t="s">
        <v>436</v>
      </c>
      <c r="B12" s="22">
        <v>40478</v>
      </c>
      <c r="C12" s="5">
        <v>23347</v>
      </c>
    </row>
    <row r="14" spans="1:4">
      <c r="A14" t="s">
        <v>4</v>
      </c>
      <c r="D14" s="6">
        <v>260449</v>
      </c>
    </row>
    <row r="16" spans="1:4">
      <c r="A16" s="3" t="s">
        <v>3</v>
      </c>
      <c r="C16" s="6" t="s">
        <v>1</v>
      </c>
    </row>
    <row r="18" spans="1:4">
      <c r="A18" t="s">
        <v>15</v>
      </c>
      <c r="C18">
        <v>38675.5</v>
      </c>
    </row>
    <row r="19" spans="1:4">
      <c r="A19" t="s">
        <v>16</v>
      </c>
      <c r="C19" s="14">
        <v>15922</v>
      </c>
    </row>
    <row r="20" spans="1:4">
      <c r="A20" t="s">
        <v>18</v>
      </c>
      <c r="C20" s="5">
        <v>2512</v>
      </c>
    </row>
    <row r="21" spans="1:4">
      <c r="A21" t="s">
        <v>9</v>
      </c>
      <c r="C21" s="5">
        <v>43555</v>
      </c>
    </row>
    <row r="22" spans="1:4">
      <c r="A22" t="s">
        <v>17</v>
      </c>
      <c r="C22" s="5">
        <v>4743.5</v>
      </c>
    </row>
    <row r="23" spans="1:4">
      <c r="A23" t="s">
        <v>435</v>
      </c>
      <c r="C23" s="14">
        <v>1397.55</v>
      </c>
    </row>
    <row r="24" spans="1:4">
      <c r="A24" t="s">
        <v>19</v>
      </c>
      <c r="C24" s="5">
        <v>42139.55</v>
      </c>
    </row>
    <row r="25" spans="1:4">
      <c r="A25" t="s">
        <v>20</v>
      </c>
      <c r="C25" s="5">
        <v>14098</v>
      </c>
    </row>
    <row r="26" spans="1:4">
      <c r="A26" s="4" t="s">
        <v>455</v>
      </c>
      <c r="C26" s="5">
        <v>1840</v>
      </c>
    </row>
    <row r="27" spans="1:4">
      <c r="A27" t="s">
        <v>21</v>
      </c>
      <c r="C27" s="5">
        <v>14216</v>
      </c>
    </row>
    <row r="28" spans="1:4">
      <c r="A28" t="s">
        <v>450</v>
      </c>
      <c r="C28" s="5">
        <v>15079</v>
      </c>
    </row>
    <row r="29" spans="1:4">
      <c r="C29" s="5">
        <v>7230</v>
      </c>
    </row>
    <row r="31" spans="1:4">
      <c r="A31" t="s">
        <v>5</v>
      </c>
      <c r="D31" s="6">
        <f>SUM(C18:C36)</f>
        <v>201408.1</v>
      </c>
    </row>
    <row r="32" spans="1:4">
      <c r="D32" s="6"/>
    </row>
    <row r="33" spans="1:6">
      <c r="D33" s="6"/>
    </row>
    <row r="34" spans="1:6">
      <c r="D34" s="6"/>
    </row>
    <row r="36" spans="1:6" ht="15">
      <c r="A36" s="2" t="s">
        <v>6</v>
      </c>
      <c r="D36" s="9">
        <f>(D3+D14-D31)</f>
        <v>134788.9</v>
      </c>
    </row>
    <row r="39" spans="1:6" s="7" customFormat="1" ht="15.75">
      <c r="A39" s="7" t="s">
        <v>7</v>
      </c>
      <c r="C39" s="8"/>
      <c r="D39" s="3" t="s">
        <v>434</v>
      </c>
    </row>
    <row r="40" spans="1:6" s="3" customFormat="1">
      <c r="A40" s="3" t="s">
        <v>8</v>
      </c>
      <c r="C40" s="6"/>
      <c r="D40" s="6">
        <v>3247.4</v>
      </c>
    </row>
    <row r="41" spans="1:6" s="3" customFormat="1">
      <c r="C41" s="6"/>
      <c r="D41" s="6"/>
    </row>
    <row r="43" spans="1:6">
      <c r="A43" s="3"/>
      <c r="B43" s="3"/>
      <c r="C43" s="6"/>
      <c r="D43" s="6"/>
      <c r="E43" s="6"/>
      <c r="F43" s="3"/>
    </row>
    <row r="44" spans="1:6">
      <c r="E44" s="5"/>
    </row>
    <row r="45" spans="1:6">
      <c r="A45" s="4"/>
      <c r="E45" s="5"/>
      <c r="F45" s="10"/>
    </row>
    <row r="46" spans="1:6">
      <c r="E46" s="5"/>
      <c r="F46" s="5"/>
    </row>
    <row r="47" spans="1:6">
      <c r="E47" s="5"/>
      <c r="F47" s="5"/>
    </row>
    <row r="48" spans="1:6">
      <c r="E48" s="5"/>
      <c r="F48" s="5"/>
    </row>
    <row r="49" spans="5:6">
      <c r="E49" s="5"/>
      <c r="F49" s="5"/>
    </row>
    <row r="50" spans="5:6">
      <c r="E50" s="5"/>
      <c r="F50" s="5"/>
    </row>
    <row r="51" spans="5:6">
      <c r="E51" s="5"/>
      <c r="F51" s="5"/>
    </row>
    <row r="52" spans="5:6">
      <c r="E52" s="5"/>
    </row>
    <row r="53" spans="5:6">
      <c r="E53" s="5"/>
    </row>
    <row r="54" spans="5:6">
      <c r="E54" s="5"/>
      <c r="F54" s="5"/>
    </row>
    <row r="55" spans="5:6">
      <c r="E55" s="5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2:H81"/>
  <sheetViews>
    <sheetView topLeftCell="A73" workbookViewId="0">
      <selection activeCell="F76" sqref="F76"/>
    </sheetView>
  </sheetViews>
  <sheetFormatPr defaultRowHeight="12.75"/>
  <cols>
    <col min="2" max="2" width="22.5703125" bestFit="1" customWidth="1"/>
    <col min="3" max="3" width="34.85546875" customWidth="1"/>
    <col min="4" max="4" width="53.85546875" customWidth="1"/>
    <col min="6" max="6" width="9.140625" style="14"/>
  </cols>
  <sheetData>
    <row r="2" spans="1:8" s="18" customFormat="1">
      <c r="A2" s="18" t="s">
        <v>64</v>
      </c>
      <c r="B2" s="18" t="s">
        <v>101</v>
      </c>
      <c r="C2" s="18" t="s">
        <v>38</v>
      </c>
      <c r="D2" s="18" t="s">
        <v>39</v>
      </c>
      <c r="E2" s="18" t="s">
        <v>171</v>
      </c>
      <c r="F2" s="21" t="s">
        <v>22</v>
      </c>
      <c r="G2" s="18" t="s">
        <v>224</v>
      </c>
    </row>
    <row r="3" spans="1:8">
      <c r="C3" s="13"/>
      <c r="D3" s="13"/>
      <c r="F3" s="16"/>
    </row>
    <row r="4" spans="1:8" ht="15">
      <c r="A4">
        <v>1</v>
      </c>
      <c r="B4" s="4" t="s">
        <v>78</v>
      </c>
      <c r="C4" t="s">
        <v>23</v>
      </c>
      <c r="D4" t="s">
        <v>40</v>
      </c>
      <c r="E4" s="17" t="s">
        <v>163</v>
      </c>
      <c r="F4" s="12">
        <v>140</v>
      </c>
      <c r="G4">
        <v>649</v>
      </c>
    </row>
    <row r="5" spans="1:8" ht="15">
      <c r="A5">
        <v>2</v>
      </c>
      <c r="B5" s="4" t="s">
        <v>78</v>
      </c>
      <c r="C5" t="s">
        <v>24</v>
      </c>
      <c r="D5" t="s">
        <v>41</v>
      </c>
      <c r="E5" s="17" t="s">
        <v>164</v>
      </c>
      <c r="F5" s="12">
        <v>150</v>
      </c>
      <c r="G5">
        <v>649</v>
      </c>
    </row>
    <row r="6" spans="1:8" ht="15">
      <c r="A6">
        <v>3</v>
      </c>
      <c r="B6" s="4" t="s">
        <v>78</v>
      </c>
      <c r="C6" t="s">
        <v>25</v>
      </c>
      <c r="D6" t="s">
        <v>42</v>
      </c>
      <c r="E6" s="17">
        <v>3173</v>
      </c>
      <c r="F6" s="12">
        <v>140</v>
      </c>
      <c r="G6">
        <v>649</v>
      </c>
    </row>
    <row r="7" spans="1:8" ht="15">
      <c r="A7">
        <v>4</v>
      </c>
      <c r="B7" s="4" t="s">
        <v>78</v>
      </c>
      <c r="C7" t="s">
        <v>25</v>
      </c>
      <c r="D7" t="s">
        <v>43</v>
      </c>
      <c r="E7" s="17">
        <v>1790</v>
      </c>
      <c r="F7" s="12">
        <v>60</v>
      </c>
      <c r="G7">
        <v>650</v>
      </c>
    </row>
    <row r="8" spans="1:8" ht="15">
      <c r="A8">
        <v>5</v>
      </c>
      <c r="B8" s="4" t="s">
        <v>78</v>
      </c>
      <c r="C8" t="s">
        <v>25</v>
      </c>
      <c r="D8" t="s">
        <v>44</v>
      </c>
      <c r="E8" s="17">
        <v>793</v>
      </c>
      <c r="F8" s="12">
        <v>134</v>
      </c>
      <c r="G8">
        <v>649</v>
      </c>
    </row>
    <row r="9" spans="1:8" ht="15">
      <c r="A9">
        <v>6</v>
      </c>
      <c r="B9" s="4" t="s">
        <v>78</v>
      </c>
      <c r="C9" t="s">
        <v>25</v>
      </c>
      <c r="D9" t="s">
        <v>45</v>
      </c>
      <c r="E9" s="17" t="s">
        <v>165</v>
      </c>
      <c r="F9" s="12">
        <v>20</v>
      </c>
      <c r="G9">
        <v>649</v>
      </c>
    </row>
    <row r="10" spans="1:8" ht="15">
      <c r="A10">
        <v>7</v>
      </c>
      <c r="B10" s="4" t="s">
        <v>74</v>
      </c>
      <c r="C10" t="s">
        <v>26</v>
      </c>
      <c r="D10" t="s">
        <v>46</v>
      </c>
      <c r="E10" s="17">
        <v>10179</v>
      </c>
      <c r="F10" s="12">
        <v>10</v>
      </c>
      <c r="G10">
        <v>656</v>
      </c>
    </row>
    <row r="11" spans="1:8" ht="15">
      <c r="A11">
        <v>8</v>
      </c>
      <c r="B11" s="4" t="s">
        <v>74</v>
      </c>
      <c r="C11" t="s">
        <v>27</v>
      </c>
      <c r="D11" s="4" t="s">
        <v>63</v>
      </c>
      <c r="E11" s="17">
        <v>3268</v>
      </c>
      <c r="F11" s="12">
        <v>513</v>
      </c>
      <c r="G11">
        <v>656</v>
      </c>
    </row>
    <row r="12" spans="1:8" ht="15">
      <c r="A12">
        <v>9</v>
      </c>
      <c r="B12" s="4" t="s">
        <v>74</v>
      </c>
      <c r="C12" t="s">
        <v>28</v>
      </c>
      <c r="D12" t="s">
        <v>47</v>
      </c>
      <c r="E12" s="17">
        <v>1791</v>
      </c>
      <c r="F12" s="12">
        <v>400</v>
      </c>
      <c r="G12">
        <v>656</v>
      </c>
    </row>
    <row r="13" spans="1:8" ht="15">
      <c r="A13">
        <v>10</v>
      </c>
      <c r="B13" s="4" t="s">
        <v>74</v>
      </c>
      <c r="C13" t="s">
        <v>28</v>
      </c>
      <c r="D13" t="s">
        <v>48</v>
      </c>
      <c r="E13" s="17">
        <v>110</v>
      </c>
      <c r="F13" s="12">
        <v>320</v>
      </c>
      <c r="G13">
        <v>656</v>
      </c>
    </row>
    <row r="14" spans="1:8" ht="15">
      <c r="A14">
        <v>11</v>
      </c>
      <c r="B14" s="4" t="s">
        <v>74</v>
      </c>
      <c r="C14" t="s">
        <v>29</v>
      </c>
      <c r="D14" t="s">
        <v>49</v>
      </c>
      <c r="E14" s="17" t="s">
        <v>166</v>
      </c>
      <c r="F14" s="12">
        <v>580</v>
      </c>
      <c r="G14">
        <v>656</v>
      </c>
    </row>
    <row r="15" spans="1:8" ht="15">
      <c r="A15">
        <v>12</v>
      </c>
      <c r="B15" s="4" t="s">
        <v>75</v>
      </c>
      <c r="C15" t="s">
        <v>30</v>
      </c>
      <c r="D15" t="s">
        <v>50</v>
      </c>
      <c r="E15" s="17" t="s">
        <v>167</v>
      </c>
      <c r="F15" s="12">
        <v>1500</v>
      </c>
      <c r="G15">
        <v>715</v>
      </c>
      <c r="H15" s="4"/>
    </row>
    <row r="16" spans="1:8" ht="15">
      <c r="A16">
        <v>13</v>
      </c>
      <c r="B16" s="4" t="s">
        <v>75</v>
      </c>
      <c r="C16" t="s">
        <v>31</v>
      </c>
      <c r="D16" t="s">
        <v>31</v>
      </c>
      <c r="E16" s="17" t="s">
        <v>172</v>
      </c>
      <c r="F16" s="12">
        <v>225</v>
      </c>
      <c r="G16" s="17" t="s">
        <v>310</v>
      </c>
    </row>
    <row r="17" spans="1:8" ht="15">
      <c r="A17">
        <v>14</v>
      </c>
      <c r="B17" s="4" t="s">
        <v>82</v>
      </c>
      <c r="C17" t="s">
        <v>32</v>
      </c>
      <c r="D17" t="s">
        <v>51</v>
      </c>
      <c r="E17" s="17" t="s">
        <v>168</v>
      </c>
      <c r="F17" s="12">
        <v>18</v>
      </c>
      <c r="G17">
        <v>662</v>
      </c>
    </row>
    <row r="18" spans="1:8" ht="15">
      <c r="A18">
        <v>15</v>
      </c>
      <c r="B18" s="4" t="s">
        <v>82</v>
      </c>
      <c r="C18" t="s">
        <v>33</v>
      </c>
      <c r="D18" t="s">
        <v>52</v>
      </c>
      <c r="E18" s="17">
        <v>387</v>
      </c>
      <c r="F18" s="12">
        <v>30</v>
      </c>
      <c r="G18">
        <v>662</v>
      </c>
    </row>
    <row r="19" spans="1:8" ht="15">
      <c r="A19">
        <v>16</v>
      </c>
      <c r="B19" s="4" t="s">
        <v>82</v>
      </c>
      <c r="C19" t="s">
        <v>28</v>
      </c>
      <c r="D19" s="4" t="s">
        <v>79</v>
      </c>
      <c r="E19" s="17">
        <v>138</v>
      </c>
      <c r="F19" s="12">
        <v>37</v>
      </c>
      <c r="G19">
        <v>662</v>
      </c>
    </row>
    <row r="20" spans="1:8" ht="15">
      <c r="A20">
        <v>17</v>
      </c>
      <c r="B20" s="4" t="s">
        <v>82</v>
      </c>
      <c r="C20" t="s">
        <v>34</v>
      </c>
      <c r="D20" t="s">
        <v>53</v>
      </c>
      <c r="E20" s="17" t="s">
        <v>169</v>
      </c>
      <c r="F20" s="12">
        <v>30</v>
      </c>
      <c r="G20">
        <v>662</v>
      </c>
    </row>
    <row r="21" spans="1:8" ht="15">
      <c r="A21">
        <v>18</v>
      </c>
      <c r="B21" s="4" t="s">
        <v>82</v>
      </c>
      <c r="C21" t="s">
        <v>28</v>
      </c>
      <c r="D21" t="s">
        <v>54</v>
      </c>
      <c r="E21" s="17" t="s">
        <v>170</v>
      </c>
      <c r="F21" s="12">
        <v>15</v>
      </c>
      <c r="G21">
        <v>662</v>
      </c>
    </row>
    <row r="22" spans="1:8" ht="15">
      <c r="A22">
        <v>19</v>
      </c>
      <c r="B22" s="4" t="s">
        <v>82</v>
      </c>
      <c r="C22" t="s">
        <v>28</v>
      </c>
      <c r="D22" t="s">
        <v>55</v>
      </c>
      <c r="E22" s="17">
        <v>3387</v>
      </c>
      <c r="F22" s="12">
        <v>56</v>
      </c>
      <c r="G22">
        <v>664</v>
      </c>
    </row>
    <row r="23" spans="1:8" ht="15">
      <c r="A23">
        <v>20</v>
      </c>
      <c r="B23" s="4" t="s">
        <v>82</v>
      </c>
      <c r="C23" t="s">
        <v>28</v>
      </c>
      <c r="D23" t="s">
        <v>56</v>
      </c>
      <c r="E23" s="17">
        <v>3333</v>
      </c>
      <c r="F23" s="12">
        <v>12</v>
      </c>
      <c r="G23">
        <v>664</v>
      </c>
    </row>
    <row r="24" spans="1:8" ht="15">
      <c r="A24">
        <v>21</v>
      </c>
      <c r="B24" s="4" t="s">
        <v>82</v>
      </c>
      <c r="C24" t="s">
        <v>28</v>
      </c>
      <c r="D24" t="s">
        <v>57</v>
      </c>
      <c r="E24" s="17">
        <v>1336</v>
      </c>
      <c r="F24" s="12">
        <v>120</v>
      </c>
      <c r="G24">
        <v>664</v>
      </c>
    </row>
    <row r="25" spans="1:8" ht="15">
      <c r="A25">
        <v>22</v>
      </c>
      <c r="B25" s="4" t="s">
        <v>82</v>
      </c>
      <c r="C25" t="s">
        <v>28</v>
      </c>
      <c r="D25" t="s">
        <v>58</v>
      </c>
      <c r="E25" s="17">
        <v>115</v>
      </c>
      <c r="F25" s="12">
        <v>166</v>
      </c>
      <c r="G25">
        <v>664</v>
      </c>
    </row>
    <row r="26" spans="1:8" ht="15">
      <c r="A26">
        <v>23</v>
      </c>
      <c r="B26" s="4" t="s">
        <v>82</v>
      </c>
      <c r="C26" t="s">
        <v>28</v>
      </c>
      <c r="D26" t="s">
        <v>59</v>
      </c>
      <c r="E26" s="17">
        <v>30</v>
      </c>
      <c r="F26" s="12">
        <v>40</v>
      </c>
      <c r="G26">
        <v>664</v>
      </c>
    </row>
    <row r="27" spans="1:8" ht="15">
      <c r="A27">
        <v>24</v>
      </c>
      <c r="B27" s="4" t="s">
        <v>75</v>
      </c>
      <c r="C27" t="s">
        <v>35</v>
      </c>
      <c r="D27" s="4" t="s">
        <v>62</v>
      </c>
      <c r="E27" t="s">
        <v>174</v>
      </c>
      <c r="F27" s="12">
        <v>480</v>
      </c>
      <c r="G27">
        <v>716</v>
      </c>
      <c r="H27" s="4"/>
    </row>
    <row r="28" spans="1:8" ht="15">
      <c r="A28">
        <v>25</v>
      </c>
      <c r="B28" s="4" t="s">
        <v>82</v>
      </c>
      <c r="C28" t="s">
        <v>36</v>
      </c>
      <c r="D28" t="s">
        <v>60</v>
      </c>
      <c r="E28" t="s">
        <v>188</v>
      </c>
      <c r="F28" s="12">
        <v>160</v>
      </c>
      <c r="G28">
        <v>663</v>
      </c>
    </row>
    <row r="29" spans="1:8" ht="15">
      <c r="A29">
        <v>26</v>
      </c>
      <c r="B29" s="4" t="s">
        <v>82</v>
      </c>
      <c r="C29" t="s">
        <v>37</v>
      </c>
      <c r="D29" t="s">
        <v>61</v>
      </c>
      <c r="E29" t="s">
        <v>173</v>
      </c>
      <c r="F29" s="12">
        <v>910</v>
      </c>
      <c r="G29" t="s">
        <v>310</v>
      </c>
      <c r="H29" s="4"/>
    </row>
    <row r="30" spans="1:8" ht="15">
      <c r="A30">
        <v>27</v>
      </c>
      <c r="B30" s="4" t="s">
        <v>75</v>
      </c>
      <c r="C30" s="4"/>
      <c r="D30" s="4" t="s">
        <v>81</v>
      </c>
      <c r="E30" t="s">
        <v>190</v>
      </c>
      <c r="F30" s="12">
        <v>386</v>
      </c>
      <c r="G30">
        <v>716</v>
      </c>
    </row>
    <row r="31" spans="1:8" ht="15">
      <c r="A31">
        <v>29</v>
      </c>
      <c r="B31" s="4" t="s">
        <v>245</v>
      </c>
      <c r="C31" s="4" t="s">
        <v>250</v>
      </c>
      <c r="D31" s="4" t="s">
        <v>249</v>
      </c>
      <c r="E31">
        <v>177</v>
      </c>
      <c r="F31" s="12">
        <v>83</v>
      </c>
      <c r="G31">
        <v>673</v>
      </c>
    </row>
    <row r="32" spans="1:8" s="4" customFormat="1" ht="15">
      <c r="A32" s="4">
        <v>30</v>
      </c>
      <c r="B32" s="4" t="s">
        <v>245</v>
      </c>
      <c r="C32" s="4" t="s">
        <v>25</v>
      </c>
      <c r="D32" s="4" t="s">
        <v>247</v>
      </c>
      <c r="E32" s="4">
        <v>159</v>
      </c>
      <c r="F32" s="12">
        <v>25</v>
      </c>
      <c r="G32" s="4">
        <v>673</v>
      </c>
    </row>
    <row r="33" spans="1:7" ht="15">
      <c r="A33" s="4">
        <v>31</v>
      </c>
      <c r="B33" s="4" t="s">
        <v>245</v>
      </c>
      <c r="C33" s="4" t="s">
        <v>248</v>
      </c>
      <c r="D33" s="4" t="s">
        <v>247</v>
      </c>
      <c r="E33">
        <v>561</v>
      </c>
      <c r="F33" s="12">
        <v>56</v>
      </c>
      <c r="G33">
        <v>673</v>
      </c>
    </row>
    <row r="34" spans="1:7" ht="15">
      <c r="A34" s="4">
        <v>32</v>
      </c>
      <c r="B34" s="4" t="s">
        <v>345</v>
      </c>
      <c r="C34" s="4" t="s">
        <v>437</v>
      </c>
      <c r="D34" s="4" t="s">
        <v>456</v>
      </c>
      <c r="E34" s="4" t="s">
        <v>329</v>
      </c>
      <c r="F34" s="12">
        <v>1500</v>
      </c>
      <c r="G34">
        <v>728</v>
      </c>
    </row>
    <row r="35" spans="1:7">
      <c r="A35" s="4">
        <v>33</v>
      </c>
      <c r="B35" s="11">
        <v>40570</v>
      </c>
      <c r="C35" t="s">
        <v>346</v>
      </c>
      <c r="D35" t="s">
        <v>347</v>
      </c>
      <c r="E35">
        <v>472</v>
      </c>
      <c r="F35" s="14">
        <v>50</v>
      </c>
      <c r="G35">
        <v>685</v>
      </c>
    </row>
    <row r="36" spans="1:7">
      <c r="A36" s="4">
        <v>34</v>
      </c>
      <c r="B36" s="11">
        <v>40570</v>
      </c>
      <c r="C36" t="s">
        <v>323</v>
      </c>
      <c r="D36" t="s">
        <v>348</v>
      </c>
      <c r="E36">
        <v>537</v>
      </c>
      <c r="F36" s="14">
        <v>49</v>
      </c>
      <c r="G36">
        <v>685</v>
      </c>
    </row>
    <row r="37" spans="1:7">
      <c r="A37" s="4">
        <v>35</v>
      </c>
      <c r="B37" s="11">
        <v>40570</v>
      </c>
      <c r="C37" t="s">
        <v>323</v>
      </c>
      <c r="D37" t="s">
        <v>349</v>
      </c>
      <c r="E37">
        <v>183</v>
      </c>
      <c r="F37" s="14">
        <v>90</v>
      </c>
      <c r="G37">
        <v>690</v>
      </c>
    </row>
    <row r="38" spans="1:7">
      <c r="A38" s="4">
        <v>36</v>
      </c>
      <c r="B38" s="11">
        <v>40570</v>
      </c>
      <c r="C38" t="s">
        <v>323</v>
      </c>
      <c r="D38" t="s">
        <v>349</v>
      </c>
      <c r="E38">
        <v>146</v>
      </c>
      <c r="F38" s="14">
        <v>28</v>
      </c>
      <c r="G38">
        <v>690</v>
      </c>
    </row>
    <row r="39" spans="1:7">
      <c r="A39" s="4">
        <v>37</v>
      </c>
      <c r="B39" s="11">
        <v>40570</v>
      </c>
      <c r="C39" t="s">
        <v>323</v>
      </c>
      <c r="D39" t="s">
        <v>43</v>
      </c>
      <c r="E39">
        <v>11101</v>
      </c>
      <c r="F39" s="14">
        <v>42</v>
      </c>
      <c r="G39">
        <v>690</v>
      </c>
    </row>
    <row r="40" spans="1:7">
      <c r="A40" s="4">
        <v>38</v>
      </c>
      <c r="B40" s="11">
        <v>40570</v>
      </c>
      <c r="C40" t="s">
        <v>323</v>
      </c>
      <c r="D40" t="s">
        <v>350</v>
      </c>
      <c r="E40">
        <v>383</v>
      </c>
      <c r="F40" s="14">
        <v>34</v>
      </c>
      <c r="G40">
        <v>690</v>
      </c>
    </row>
    <row r="41" spans="1:7">
      <c r="A41" s="4">
        <v>39</v>
      </c>
      <c r="B41" s="11">
        <v>40571</v>
      </c>
      <c r="C41" t="s">
        <v>323</v>
      </c>
      <c r="D41" t="s">
        <v>351</v>
      </c>
      <c r="E41">
        <v>11089</v>
      </c>
      <c r="F41" s="14">
        <v>20</v>
      </c>
      <c r="G41">
        <v>690</v>
      </c>
    </row>
    <row r="42" spans="1:7">
      <c r="A42" s="4">
        <v>40</v>
      </c>
      <c r="B42" s="11">
        <v>40571</v>
      </c>
      <c r="C42" t="s">
        <v>323</v>
      </c>
      <c r="D42" t="s">
        <v>352</v>
      </c>
      <c r="E42" t="s">
        <v>329</v>
      </c>
      <c r="F42" s="14">
        <v>80</v>
      </c>
      <c r="G42">
        <v>691</v>
      </c>
    </row>
    <row r="43" spans="1:7">
      <c r="A43" s="4">
        <v>41</v>
      </c>
      <c r="B43" s="11">
        <v>40571</v>
      </c>
      <c r="C43" t="s">
        <v>323</v>
      </c>
      <c r="D43" t="s">
        <v>353</v>
      </c>
      <c r="E43">
        <v>617</v>
      </c>
      <c r="F43" s="14">
        <v>11</v>
      </c>
      <c r="G43">
        <v>691</v>
      </c>
    </row>
    <row r="44" spans="1:7">
      <c r="A44" s="4">
        <v>42</v>
      </c>
      <c r="B44" s="11">
        <v>40571</v>
      </c>
      <c r="C44" t="s">
        <v>323</v>
      </c>
      <c r="D44" t="s">
        <v>354</v>
      </c>
      <c r="E44">
        <v>165</v>
      </c>
      <c r="F44" s="14">
        <v>68</v>
      </c>
      <c r="G44">
        <v>691</v>
      </c>
    </row>
    <row r="45" spans="1:7">
      <c r="A45" s="4">
        <v>43</v>
      </c>
      <c r="B45" s="11">
        <v>40571</v>
      </c>
      <c r="C45" t="s">
        <v>323</v>
      </c>
      <c r="D45" t="s">
        <v>355</v>
      </c>
      <c r="E45">
        <v>180</v>
      </c>
      <c r="F45" s="14">
        <v>30</v>
      </c>
      <c r="G45">
        <v>691</v>
      </c>
    </row>
    <row r="46" spans="1:7">
      <c r="A46" s="4">
        <v>44</v>
      </c>
      <c r="B46" s="11">
        <v>40571</v>
      </c>
      <c r="C46" t="s">
        <v>323</v>
      </c>
      <c r="D46" t="s">
        <v>356</v>
      </c>
      <c r="E46">
        <v>167</v>
      </c>
      <c r="F46" s="14">
        <v>35</v>
      </c>
      <c r="G46">
        <v>691</v>
      </c>
    </row>
    <row r="47" spans="1:7">
      <c r="A47" s="4">
        <v>45</v>
      </c>
      <c r="B47" s="11">
        <v>40571</v>
      </c>
      <c r="C47" t="s">
        <v>323</v>
      </c>
      <c r="D47" t="s">
        <v>356</v>
      </c>
      <c r="E47">
        <v>157</v>
      </c>
      <c r="F47" s="14">
        <v>205</v>
      </c>
      <c r="G47">
        <v>692</v>
      </c>
    </row>
    <row r="48" spans="1:7">
      <c r="A48" s="4">
        <v>46</v>
      </c>
      <c r="B48" s="11">
        <v>40571</v>
      </c>
      <c r="C48" t="s">
        <v>323</v>
      </c>
      <c r="D48" t="s">
        <v>357</v>
      </c>
      <c r="E48" t="s">
        <v>329</v>
      </c>
      <c r="F48" s="14">
        <v>24</v>
      </c>
      <c r="G48">
        <v>692</v>
      </c>
    </row>
    <row r="49" spans="1:7">
      <c r="A49" s="4">
        <v>47</v>
      </c>
      <c r="B49" s="11">
        <v>40571</v>
      </c>
      <c r="C49" t="s">
        <v>323</v>
      </c>
      <c r="D49" t="s">
        <v>43</v>
      </c>
      <c r="E49">
        <v>218</v>
      </c>
      <c r="F49" s="14">
        <v>85</v>
      </c>
      <c r="G49">
        <v>692</v>
      </c>
    </row>
    <row r="50" spans="1:7">
      <c r="A50" s="4">
        <v>48</v>
      </c>
      <c r="B50" s="11">
        <v>40571</v>
      </c>
      <c r="C50" t="s">
        <v>323</v>
      </c>
      <c r="D50" t="s">
        <v>358</v>
      </c>
      <c r="E50" t="s">
        <v>330</v>
      </c>
      <c r="F50" s="14">
        <v>80</v>
      </c>
      <c r="G50">
        <v>692</v>
      </c>
    </row>
    <row r="51" spans="1:7">
      <c r="A51" s="4">
        <v>49</v>
      </c>
      <c r="B51" s="11">
        <v>40571</v>
      </c>
      <c r="C51" t="s">
        <v>323</v>
      </c>
      <c r="D51" t="s">
        <v>359</v>
      </c>
      <c r="E51">
        <v>350</v>
      </c>
      <c r="F51" s="14">
        <v>100</v>
      </c>
      <c r="G51">
        <v>692</v>
      </c>
    </row>
    <row r="52" spans="1:7">
      <c r="A52" s="4">
        <v>50</v>
      </c>
      <c r="B52" s="11">
        <v>40571</v>
      </c>
      <c r="C52" t="s">
        <v>360</v>
      </c>
      <c r="D52" t="s">
        <v>361</v>
      </c>
      <c r="E52">
        <v>449</v>
      </c>
      <c r="F52" s="14">
        <v>26</v>
      </c>
      <c r="G52">
        <v>692</v>
      </c>
    </row>
    <row r="53" spans="1:7">
      <c r="A53" s="4">
        <v>51</v>
      </c>
      <c r="B53" s="11">
        <v>40626</v>
      </c>
      <c r="C53" t="s">
        <v>323</v>
      </c>
      <c r="D53" t="s">
        <v>362</v>
      </c>
      <c r="E53">
        <v>565</v>
      </c>
      <c r="F53" s="14">
        <v>28</v>
      </c>
      <c r="G53">
        <v>707</v>
      </c>
    </row>
    <row r="54" spans="1:7">
      <c r="A54" s="4">
        <v>52</v>
      </c>
      <c r="B54" s="11">
        <v>40626</v>
      </c>
      <c r="C54" t="s">
        <v>323</v>
      </c>
      <c r="D54" t="s">
        <v>358</v>
      </c>
      <c r="E54">
        <v>2142</v>
      </c>
      <c r="F54" s="14">
        <v>126</v>
      </c>
      <c r="G54">
        <v>707</v>
      </c>
    </row>
    <row r="55" spans="1:7">
      <c r="A55" s="4">
        <v>53</v>
      </c>
      <c r="B55" s="11">
        <v>40626</v>
      </c>
      <c r="C55" t="s">
        <v>323</v>
      </c>
      <c r="D55" t="s">
        <v>363</v>
      </c>
      <c r="E55" t="s">
        <v>329</v>
      </c>
      <c r="F55" s="14">
        <v>48</v>
      </c>
      <c r="G55">
        <v>707</v>
      </c>
    </row>
    <row r="56" spans="1:7">
      <c r="A56" s="4">
        <v>54</v>
      </c>
      <c r="B56" s="11">
        <v>40626</v>
      </c>
      <c r="C56" t="s">
        <v>323</v>
      </c>
      <c r="D56" t="s">
        <v>363</v>
      </c>
      <c r="E56" t="s">
        <v>330</v>
      </c>
      <c r="F56" s="14">
        <v>20</v>
      </c>
      <c r="G56">
        <v>707</v>
      </c>
    </row>
    <row r="57" spans="1:7">
      <c r="A57" s="4">
        <v>55</v>
      </c>
      <c r="B57" s="11">
        <v>40626</v>
      </c>
      <c r="C57" t="s">
        <v>323</v>
      </c>
      <c r="D57" t="s">
        <v>364</v>
      </c>
      <c r="E57">
        <v>691</v>
      </c>
      <c r="F57" s="14">
        <v>228</v>
      </c>
      <c r="G57">
        <v>707</v>
      </c>
    </row>
    <row r="58" spans="1:7">
      <c r="A58" s="4">
        <v>56</v>
      </c>
      <c r="B58" s="11">
        <v>40626</v>
      </c>
      <c r="C58" t="s">
        <v>323</v>
      </c>
      <c r="D58" t="s">
        <v>365</v>
      </c>
      <c r="E58">
        <v>568</v>
      </c>
      <c r="F58" s="14">
        <v>26</v>
      </c>
      <c r="G58">
        <v>708</v>
      </c>
    </row>
    <row r="59" spans="1:7">
      <c r="A59" s="4">
        <v>57</v>
      </c>
      <c r="B59" s="11">
        <v>40626</v>
      </c>
      <c r="C59" t="s">
        <v>323</v>
      </c>
      <c r="D59" t="s">
        <v>366</v>
      </c>
      <c r="E59">
        <v>548</v>
      </c>
      <c r="F59" s="14">
        <v>30</v>
      </c>
      <c r="G59">
        <v>708</v>
      </c>
    </row>
    <row r="60" spans="1:7">
      <c r="A60" s="4">
        <v>58</v>
      </c>
      <c r="B60" s="11">
        <v>40626</v>
      </c>
      <c r="C60" t="s">
        <v>323</v>
      </c>
      <c r="D60" t="s">
        <v>367</v>
      </c>
      <c r="E60">
        <v>559</v>
      </c>
      <c r="F60" s="14">
        <v>15</v>
      </c>
      <c r="G60">
        <v>708</v>
      </c>
    </row>
    <row r="61" spans="1:7">
      <c r="A61" s="4">
        <v>59</v>
      </c>
      <c r="B61" s="11">
        <v>40626</v>
      </c>
      <c r="C61" t="s">
        <v>323</v>
      </c>
      <c r="D61" t="s">
        <v>368</v>
      </c>
      <c r="E61">
        <v>558</v>
      </c>
      <c r="F61" s="14">
        <v>30</v>
      </c>
      <c r="G61">
        <v>708</v>
      </c>
    </row>
    <row r="62" spans="1:7">
      <c r="A62" s="4">
        <v>60</v>
      </c>
      <c r="B62" s="11">
        <v>40626</v>
      </c>
      <c r="C62" t="s">
        <v>323</v>
      </c>
      <c r="D62" t="s">
        <v>369</v>
      </c>
      <c r="E62">
        <v>557</v>
      </c>
      <c r="F62" s="14">
        <v>118</v>
      </c>
      <c r="G62">
        <v>708</v>
      </c>
    </row>
    <row r="63" spans="1:7">
      <c r="A63" s="4">
        <v>61</v>
      </c>
      <c r="B63" s="11">
        <v>40626</v>
      </c>
      <c r="C63" t="s">
        <v>323</v>
      </c>
      <c r="D63" t="s">
        <v>370</v>
      </c>
      <c r="E63">
        <v>560</v>
      </c>
      <c r="F63" s="14">
        <v>89</v>
      </c>
      <c r="G63">
        <v>709</v>
      </c>
    </row>
    <row r="64" spans="1:7">
      <c r="A64" s="4">
        <v>62</v>
      </c>
      <c r="B64" s="11">
        <v>40626</v>
      </c>
      <c r="C64" t="s">
        <v>323</v>
      </c>
      <c r="D64" t="s">
        <v>371</v>
      </c>
      <c r="E64">
        <v>554</v>
      </c>
      <c r="F64" s="14">
        <v>60</v>
      </c>
      <c r="G64">
        <v>709</v>
      </c>
    </row>
    <row r="65" spans="1:7">
      <c r="A65" s="4">
        <v>63</v>
      </c>
      <c r="B65" s="11">
        <v>40589</v>
      </c>
      <c r="C65" t="s">
        <v>314</v>
      </c>
      <c r="D65" t="s">
        <v>372</v>
      </c>
      <c r="E65" t="s">
        <v>168</v>
      </c>
      <c r="F65" s="14">
        <v>620</v>
      </c>
      <c r="G65">
        <v>711</v>
      </c>
    </row>
    <row r="66" spans="1:7">
      <c r="A66" s="4">
        <v>64</v>
      </c>
      <c r="B66" s="11">
        <v>40589</v>
      </c>
      <c r="C66" t="s">
        <v>323</v>
      </c>
      <c r="D66" t="s">
        <v>373</v>
      </c>
      <c r="E66" t="s">
        <v>169</v>
      </c>
      <c r="F66" s="14">
        <v>510</v>
      </c>
      <c r="G66">
        <v>711</v>
      </c>
    </row>
    <row r="67" spans="1:7">
      <c r="A67" s="4">
        <v>65</v>
      </c>
      <c r="B67" s="11">
        <v>40589</v>
      </c>
      <c r="C67" t="s">
        <v>323</v>
      </c>
      <c r="D67" t="s">
        <v>374</v>
      </c>
      <c r="E67" t="s">
        <v>170</v>
      </c>
      <c r="F67" s="14">
        <v>480</v>
      </c>
      <c r="G67">
        <v>711</v>
      </c>
    </row>
    <row r="68" spans="1:7">
      <c r="A68" s="4">
        <v>66</v>
      </c>
      <c r="B68" s="11">
        <v>40589</v>
      </c>
      <c r="C68" t="s">
        <v>323</v>
      </c>
      <c r="D68" t="s">
        <v>375</v>
      </c>
      <c r="E68">
        <v>364</v>
      </c>
      <c r="F68" s="14">
        <v>100</v>
      </c>
      <c r="G68">
        <v>711</v>
      </c>
    </row>
    <row r="69" spans="1:7">
      <c r="A69" s="4">
        <v>67</v>
      </c>
      <c r="B69" s="11">
        <v>40589</v>
      </c>
      <c r="C69" t="s">
        <v>323</v>
      </c>
      <c r="D69" t="s">
        <v>376</v>
      </c>
      <c r="E69">
        <v>624</v>
      </c>
      <c r="F69" s="14">
        <v>75</v>
      </c>
      <c r="G69">
        <v>711</v>
      </c>
    </row>
    <row r="70" spans="1:7">
      <c r="A70" s="4">
        <v>68</v>
      </c>
      <c r="B70" s="11">
        <v>40589</v>
      </c>
      <c r="C70" t="s">
        <v>323</v>
      </c>
      <c r="D70" t="s">
        <v>377</v>
      </c>
      <c r="E70">
        <v>1509</v>
      </c>
      <c r="F70" s="14">
        <v>136</v>
      </c>
      <c r="G70">
        <v>712</v>
      </c>
    </row>
    <row r="71" spans="1:7">
      <c r="A71" s="4">
        <v>69</v>
      </c>
      <c r="B71" s="11">
        <v>40589</v>
      </c>
      <c r="C71" t="s">
        <v>378</v>
      </c>
      <c r="D71" t="s">
        <v>379</v>
      </c>
      <c r="E71" t="s">
        <v>380</v>
      </c>
      <c r="F71" s="14">
        <v>150</v>
      </c>
      <c r="G71">
        <v>712</v>
      </c>
    </row>
    <row r="72" spans="1:7">
      <c r="A72" s="4">
        <v>70</v>
      </c>
      <c r="B72" s="11">
        <v>40633</v>
      </c>
      <c r="C72" t="s">
        <v>323</v>
      </c>
      <c r="D72" t="s">
        <v>381</v>
      </c>
      <c r="E72">
        <v>1690</v>
      </c>
      <c r="F72" s="14">
        <v>720</v>
      </c>
      <c r="G72">
        <v>718</v>
      </c>
    </row>
    <row r="73" spans="1:7">
      <c r="A73" s="4">
        <v>71</v>
      </c>
      <c r="B73" s="11">
        <v>40633</v>
      </c>
      <c r="C73" t="s">
        <v>323</v>
      </c>
      <c r="D73" t="s">
        <v>381</v>
      </c>
      <c r="E73">
        <v>2834</v>
      </c>
      <c r="F73" s="14">
        <v>2440</v>
      </c>
      <c r="G73">
        <v>718</v>
      </c>
    </row>
    <row r="74" spans="1:7">
      <c r="A74" s="4">
        <v>72</v>
      </c>
      <c r="B74" s="11">
        <v>40633</v>
      </c>
      <c r="C74" t="s">
        <v>452</v>
      </c>
      <c r="D74" t="s">
        <v>453</v>
      </c>
      <c r="E74" t="s">
        <v>330</v>
      </c>
      <c r="F74" s="14">
        <v>500</v>
      </c>
      <c r="G74">
        <v>728</v>
      </c>
    </row>
    <row r="75" spans="1:7">
      <c r="A75" s="4"/>
    </row>
    <row r="76" spans="1:7">
      <c r="A76" s="4"/>
      <c r="F76" s="14">
        <f>SUM(F4:F75)</f>
        <v>15922</v>
      </c>
    </row>
    <row r="77" spans="1:7">
      <c r="A77" s="4"/>
    </row>
    <row r="78" spans="1:7">
      <c r="A78" s="4"/>
    </row>
    <row r="79" spans="1:7">
      <c r="A79" s="4"/>
    </row>
    <row r="80" spans="1:7">
      <c r="A80" s="4"/>
    </row>
    <row r="81" spans="1:1">
      <c r="A8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2:J73"/>
  <sheetViews>
    <sheetView topLeftCell="B40" workbookViewId="0">
      <selection activeCell="I66" sqref="I66"/>
    </sheetView>
  </sheetViews>
  <sheetFormatPr defaultRowHeight="12.75"/>
  <cols>
    <col min="3" max="3" width="22.140625" customWidth="1"/>
    <col min="4" max="4" width="23" bestFit="1" customWidth="1"/>
    <col min="5" max="5" width="64.7109375" bestFit="1" customWidth="1"/>
    <col min="7" max="7" width="9.140625" style="14"/>
    <col min="8" max="8" width="28" bestFit="1" customWidth="1"/>
    <col min="9" max="9" width="16.28515625" customWidth="1"/>
  </cols>
  <sheetData>
    <row r="2" spans="1:10" s="18" customFormat="1">
      <c r="A2" s="18" t="s">
        <v>64</v>
      </c>
      <c r="B2" s="18" t="s">
        <v>64</v>
      </c>
      <c r="C2" s="18" t="s">
        <v>101</v>
      </c>
      <c r="D2" s="18" t="s">
        <v>38</v>
      </c>
      <c r="E2" s="18" t="s">
        <v>39</v>
      </c>
      <c r="F2" s="18" t="s">
        <v>171</v>
      </c>
      <c r="G2" s="21" t="s">
        <v>22</v>
      </c>
      <c r="H2" s="18" t="s">
        <v>392</v>
      </c>
      <c r="I2" s="18" t="s">
        <v>224</v>
      </c>
    </row>
    <row r="4" spans="1:10">
      <c r="A4">
        <v>1</v>
      </c>
      <c r="B4">
        <v>1</v>
      </c>
      <c r="C4" s="15" t="s">
        <v>76</v>
      </c>
      <c r="D4" s="15"/>
      <c r="E4" t="s">
        <v>307</v>
      </c>
      <c r="G4" s="14">
        <v>2880</v>
      </c>
    </row>
    <row r="5" spans="1:10" ht="25.5">
      <c r="A5">
        <v>2</v>
      </c>
      <c r="B5">
        <v>2</v>
      </c>
      <c r="C5" s="15" t="s">
        <v>77</v>
      </c>
      <c r="D5" s="15"/>
      <c r="E5" t="s">
        <v>306</v>
      </c>
      <c r="G5" s="14">
        <v>18118.5</v>
      </c>
      <c r="I5" s="20" t="s">
        <v>305</v>
      </c>
    </row>
    <row r="6" spans="1:10">
      <c r="A6">
        <v>3</v>
      </c>
      <c r="B6">
        <v>3</v>
      </c>
      <c r="C6" s="15" t="s">
        <v>78</v>
      </c>
      <c r="D6" s="15"/>
      <c r="E6" s="4" t="s">
        <v>69</v>
      </c>
      <c r="F6" t="s">
        <v>164</v>
      </c>
      <c r="G6" s="14">
        <v>100</v>
      </c>
      <c r="I6">
        <v>648</v>
      </c>
    </row>
    <row r="7" spans="1:10">
      <c r="A7">
        <v>4</v>
      </c>
      <c r="B7">
        <v>4</v>
      </c>
      <c r="C7" s="15" t="s">
        <v>78</v>
      </c>
      <c r="D7" s="15"/>
      <c r="E7" s="4" t="s">
        <v>70</v>
      </c>
      <c r="F7" t="s">
        <v>165</v>
      </c>
      <c r="G7" s="14">
        <v>40</v>
      </c>
      <c r="I7">
        <v>648</v>
      </c>
    </row>
    <row r="8" spans="1:10">
      <c r="A8">
        <v>5</v>
      </c>
      <c r="B8">
        <v>5</v>
      </c>
      <c r="C8" s="15" t="s">
        <v>78</v>
      </c>
      <c r="D8" s="15"/>
      <c r="E8" s="4" t="s">
        <v>72</v>
      </c>
      <c r="F8" t="s">
        <v>166</v>
      </c>
      <c r="G8" s="14">
        <v>45</v>
      </c>
      <c r="I8">
        <v>648</v>
      </c>
    </row>
    <row r="9" spans="1:10">
      <c r="A9">
        <v>6</v>
      </c>
      <c r="B9">
        <v>6</v>
      </c>
      <c r="C9" s="15" t="s">
        <v>78</v>
      </c>
      <c r="D9" s="15"/>
      <c r="E9" s="4" t="s">
        <v>71</v>
      </c>
      <c r="F9" t="s">
        <v>167</v>
      </c>
      <c r="G9" s="14">
        <v>50</v>
      </c>
      <c r="I9">
        <v>648</v>
      </c>
    </row>
    <row r="10" spans="1:10">
      <c r="A10">
        <v>7</v>
      </c>
      <c r="B10">
        <v>7</v>
      </c>
      <c r="C10" s="15" t="s">
        <v>74</v>
      </c>
      <c r="D10" s="15"/>
      <c r="E10" s="4" t="s">
        <v>73</v>
      </c>
      <c r="F10">
        <v>2783</v>
      </c>
      <c r="G10" s="14">
        <v>96</v>
      </c>
      <c r="I10">
        <v>657</v>
      </c>
    </row>
    <row r="11" spans="1:10">
      <c r="A11">
        <v>8</v>
      </c>
      <c r="B11">
        <v>8</v>
      </c>
      <c r="C11" s="15" t="s">
        <v>74</v>
      </c>
      <c r="D11" s="15"/>
      <c r="E11" t="s">
        <v>66</v>
      </c>
      <c r="F11" t="s">
        <v>172</v>
      </c>
      <c r="G11" s="14">
        <v>300</v>
      </c>
      <c r="I11">
        <v>657</v>
      </c>
    </row>
    <row r="12" spans="1:10">
      <c r="A12">
        <v>9</v>
      </c>
      <c r="B12">
        <v>9</v>
      </c>
      <c r="C12" s="15" t="s">
        <v>74</v>
      </c>
      <c r="D12" s="15"/>
      <c r="E12" t="s">
        <v>23</v>
      </c>
      <c r="F12" t="s">
        <v>173</v>
      </c>
      <c r="G12" s="14">
        <v>225</v>
      </c>
      <c r="I12">
        <v>657</v>
      </c>
    </row>
    <row r="13" spans="1:10">
      <c r="A13">
        <v>10</v>
      </c>
      <c r="B13">
        <v>10</v>
      </c>
      <c r="C13" s="15" t="s">
        <v>74</v>
      </c>
      <c r="D13" s="15"/>
      <c r="E13" t="s">
        <v>67</v>
      </c>
      <c r="F13" t="s">
        <v>174</v>
      </c>
      <c r="G13" s="14">
        <v>400</v>
      </c>
      <c r="I13">
        <v>657</v>
      </c>
    </row>
    <row r="14" spans="1:10">
      <c r="A14">
        <v>11</v>
      </c>
      <c r="B14">
        <v>11</v>
      </c>
      <c r="C14" s="15" t="s">
        <v>75</v>
      </c>
      <c r="D14" s="15"/>
      <c r="E14" t="s">
        <v>68</v>
      </c>
      <c r="F14" t="s">
        <v>190</v>
      </c>
      <c r="G14" s="14">
        <v>1600</v>
      </c>
      <c r="I14">
        <v>715</v>
      </c>
      <c r="J14" s="4"/>
    </row>
    <row r="15" spans="1:10">
      <c r="A15">
        <v>12</v>
      </c>
      <c r="B15">
        <v>12</v>
      </c>
      <c r="C15" s="15" t="s">
        <v>78</v>
      </c>
      <c r="D15" s="15"/>
      <c r="E15" t="s">
        <v>146</v>
      </c>
      <c r="F15" t="s">
        <v>175</v>
      </c>
      <c r="G15" s="14">
        <v>224</v>
      </c>
      <c r="H15" s="4" t="s">
        <v>154</v>
      </c>
      <c r="I15">
        <v>653</v>
      </c>
    </row>
    <row r="16" spans="1:10" s="4" customFormat="1">
      <c r="A16" s="4">
        <v>13</v>
      </c>
      <c r="B16">
        <v>13</v>
      </c>
      <c r="C16" s="15" t="s">
        <v>78</v>
      </c>
      <c r="D16" s="15"/>
      <c r="E16" t="s">
        <v>147</v>
      </c>
      <c r="F16" t="s">
        <v>163</v>
      </c>
      <c r="G16" s="14">
        <v>170</v>
      </c>
      <c r="H16" t="s">
        <v>153</v>
      </c>
      <c r="I16" s="4">
        <v>653</v>
      </c>
    </row>
    <row r="17" spans="1:9">
      <c r="A17" s="4">
        <v>14</v>
      </c>
      <c r="B17">
        <v>14</v>
      </c>
      <c r="C17" s="15" t="s">
        <v>78</v>
      </c>
      <c r="D17" s="15"/>
      <c r="E17" t="s">
        <v>148</v>
      </c>
      <c r="F17" t="s">
        <v>164</v>
      </c>
      <c r="G17" s="14">
        <v>1795</v>
      </c>
      <c r="H17" t="s">
        <v>153</v>
      </c>
      <c r="I17">
        <v>653</v>
      </c>
    </row>
    <row r="18" spans="1:9">
      <c r="A18" s="4">
        <v>15</v>
      </c>
      <c r="B18">
        <v>15</v>
      </c>
      <c r="C18" s="15" t="s">
        <v>78</v>
      </c>
      <c r="D18" s="15"/>
      <c r="E18" t="s">
        <v>148</v>
      </c>
      <c r="F18" t="s">
        <v>165</v>
      </c>
      <c r="G18" s="14">
        <v>1055</v>
      </c>
      <c r="H18" t="s">
        <v>153</v>
      </c>
      <c r="I18">
        <v>653</v>
      </c>
    </row>
    <row r="19" spans="1:9">
      <c r="A19" s="4">
        <v>16</v>
      </c>
      <c r="B19">
        <v>16</v>
      </c>
      <c r="C19" s="15" t="s">
        <v>78</v>
      </c>
      <c r="D19" s="15"/>
      <c r="E19" t="s">
        <v>149</v>
      </c>
      <c r="F19" t="s">
        <v>166</v>
      </c>
      <c r="G19" s="14">
        <v>387</v>
      </c>
      <c r="H19" t="s">
        <v>153</v>
      </c>
      <c r="I19">
        <v>653</v>
      </c>
    </row>
    <row r="20" spans="1:9">
      <c r="A20" s="4">
        <v>17</v>
      </c>
      <c r="B20">
        <v>17</v>
      </c>
      <c r="C20" s="15" t="s">
        <v>78</v>
      </c>
      <c r="D20" s="15"/>
      <c r="E20" t="s">
        <v>150</v>
      </c>
      <c r="F20" t="s">
        <v>167</v>
      </c>
      <c r="G20" s="14">
        <v>180</v>
      </c>
      <c r="H20" t="s">
        <v>153</v>
      </c>
      <c r="I20">
        <v>654</v>
      </c>
    </row>
    <row r="21" spans="1:9">
      <c r="A21" s="4">
        <v>18</v>
      </c>
      <c r="B21">
        <v>18</v>
      </c>
      <c r="C21" s="15" t="s">
        <v>78</v>
      </c>
      <c r="D21" s="15"/>
      <c r="E21" t="s">
        <v>151</v>
      </c>
      <c r="F21">
        <v>5271</v>
      </c>
      <c r="G21" s="14">
        <v>260</v>
      </c>
      <c r="H21" t="s">
        <v>153</v>
      </c>
      <c r="I21">
        <v>654</v>
      </c>
    </row>
    <row r="22" spans="1:9">
      <c r="A22" s="4">
        <v>19</v>
      </c>
      <c r="B22">
        <v>19</v>
      </c>
      <c r="C22" s="15" t="s">
        <v>78</v>
      </c>
      <c r="D22" s="15"/>
      <c r="E22" t="s">
        <v>152</v>
      </c>
      <c r="F22">
        <v>10073</v>
      </c>
      <c r="G22" s="14">
        <v>150</v>
      </c>
      <c r="H22" t="s">
        <v>153</v>
      </c>
      <c r="I22">
        <v>654</v>
      </c>
    </row>
    <row r="23" spans="1:9">
      <c r="A23" s="4">
        <v>20</v>
      </c>
      <c r="B23">
        <v>20</v>
      </c>
      <c r="C23" s="15" t="s">
        <v>78</v>
      </c>
      <c r="D23" s="15"/>
      <c r="E23" t="s">
        <v>148</v>
      </c>
      <c r="F23" t="s">
        <v>172</v>
      </c>
      <c r="G23" s="14">
        <v>450</v>
      </c>
      <c r="H23" t="s">
        <v>153</v>
      </c>
      <c r="I23">
        <v>654</v>
      </c>
    </row>
    <row r="24" spans="1:9">
      <c r="A24" s="4">
        <v>21</v>
      </c>
      <c r="B24">
        <v>21</v>
      </c>
      <c r="C24" s="15" t="s">
        <v>226</v>
      </c>
      <c r="D24" s="15"/>
      <c r="E24" s="4" t="s">
        <v>232</v>
      </c>
      <c r="F24" s="4" t="s">
        <v>190</v>
      </c>
      <c r="G24" s="14">
        <v>62</v>
      </c>
      <c r="I24">
        <v>668</v>
      </c>
    </row>
    <row r="25" spans="1:9" s="4" customFormat="1">
      <c r="A25" s="4">
        <v>22</v>
      </c>
      <c r="B25">
        <v>22</v>
      </c>
      <c r="C25" s="15" t="s">
        <v>226</v>
      </c>
      <c r="D25" s="15"/>
      <c r="E25" s="4" t="s">
        <v>233</v>
      </c>
      <c r="F25" s="4" t="s">
        <v>229</v>
      </c>
      <c r="G25" s="19">
        <v>10</v>
      </c>
      <c r="I25" s="4">
        <v>668</v>
      </c>
    </row>
    <row r="26" spans="1:9">
      <c r="A26" s="4">
        <v>23</v>
      </c>
      <c r="B26">
        <v>23</v>
      </c>
      <c r="C26" s="15" t="s">
        <v>226</v>
      </c>
      <c r="D26" s="15"/>
      <c r="E26" s="4" t="s">
        <v>234</v>
      </c>
      <c r="F26" s="4" t="s">
        <v>230</v>
      </c>
      <c r="G26" s="19">
        <v>10</v>
      </c>
      <c r="I26" s="4">
        <v>668</v>
      </c>
    </row>
    <row r="27" spans="1:9">
      <c r="A27" s="4">
        <v>24</v>
      </c>
      <c r="B27">
        <v>24</v>
      </c>
      <c r="C27" s="15" t="s">
        <v>226</v>
      </c>
      <c r="D27" s="15"/>
      <c r="E27" s="4" t="s">
        <v>235</v>
      </c>
      <c r="F27">
        <v>154</v>
      </c>
      <c r="G27" s="19">
        <v>62</v>
      </c>
      <c r="I27" s="4">
        <v>668</v>
      </c>
    </row>
    <row r="28" spans="1:9">
      <c r="A28" s="4">
        <v>25</v>
      </c>
      <c r="B28">
        <v>25</v>
      </c>
      <c r="C28" s="15" t="s">
        <v>226</v>
      </c>
      <c r="D28" s="15"/>
      <c r="E28" s="4" t="s">
        <v>236</v>
      </c>
      <c r="F28" s="4" t="s">
        <v>231</v>
      </c>
      <c r="G28" s="19">
        <v>48</v>
      </c>
      <c r="I28" s="4">
        <v>668</v>
      </c>
    </row>
    <row r="29" spans="1:9">
      <c r="A29" s="4">
        <v>26</v>
      </c>
      <c r="B29">
        <v>26</v>
      </c>
      <c r="C29" s="15" t="s">
        <v>226</v>
      </c>
      <c r="D29" s="15"/>
      <c r="E29" s="4" t="s">
        <v>237</v>
      </c>
      <c r="F29">
        <v>104</v>
      </c>
      <c r="G29" s="19">
        <v>204</v>
      </c>
      <c r="I29" s="4">
        <v>669</v>
      </c>
    </row>
    <row r="30" spans="1:9">
      <c r="A30" s="4">
        <v>27</v>
      </c>
      <c r="B30">
        <v>27</v>
      </c>
      <c r="C30" s="15" t="s">
        <v>245</v>
      </c>
      <c r="D30" s="15"/>
      <c r="E30" s="4" t="s">
        <v>234</v>
      </c>
      <c r="F30" s="4" t="s">
        <v>258</v>
      </c>
      <c r="G30" s="19">
        <v>27</v>
      </c>
      <c r="I30" s="4">
        <v>675</v>
      </c>
    </row>
    <row r="31" spans="1:9">
      <c r="A31" s="4">
        <v>28</v>
      </c>
      <c r="B31">
        <v>29</v>
      </c>
      <c r="C31" s="15" t="s">
        <v>245</v>
      </c>
      <c r="D31" s="15"/>
      <c r="E31" s="4" t="s">
        <v>234</v>
      </c>
      <c r="F31" s="4" t="s">
        <v>259</v>
      </c>
      <c r="G31" s="19">
        <v>82</v>
      </c>
      <c r="I31" s="4">
        <v>675</v>
      </c>
    </row>
    <row r="32" spans="1:9">
      <c r="A32" s="4">
        <v>29</v>
      </c>
      <c r="B32" s="4">
        <v>30</v>
      </c>
      <c r="C32" s="15" t="s">
        <v>245</v>
      </c>
      <c r="D32" s="15"/>
      <c r="E32" s="4" t="s">
        <v>255</v>
      </c>
      <c r="F32">
        <v>271</v>
      </c>
      <c r="G32" s="19">
        <v>40</v>
      </c>
      <c r="I32" s="4">
        <v>675</v>
      </c>
    </row>
    <row r="33" spans="1:9">
      <c r="A33" s="4">
        <v>30</v>
      </c>
      <c r="B33" s="4">
        <v>31</v>
      </c>
      <c r="C33" s="4" t="s">
        <v>245</v>
      </c>
      <c r="D33" s="4"/>
      <c r="E33" s="4" t="s">
        <v>256</v>
      </c>
      <c r="F33">
        <v>2518</v>
      </c>
      <c r="G33" s="19">
        <v>50</v>
      </c>
      <c r="I33" s="4">
        <v>675</v>
      </c>
    </row>
    <row r="34" spans="1:9">
      <c r="A34" s="4">
        <v>31</v>
      </c>
      <c r="B34" s="4">
        <v>32</v>
      </c>
      <c r="C34" s="4" t="s">
        <v>245</v>
      </c>
      <c r="D34" s="4"/>
      <c r="E34" s="4" t="s">
        <v>257</v>
      </c>
      <c r="F34">
        <v>674</v>
      </c>
      <c r="G34" s="19">
        <v>176</v>
      </c>
      <c r="I34" s="4">
        <v>675</v>
      </c>
    </row>
    <row r="35" spans="1:9">
      <c r="A35" s="4">
        <v>32</v>
      </c>
      <c r="B35" s="4">
        <v>33</v>
      </c>
      <c r="C35" s="15" t="s">
        <v>245</v>
      </c>
      <c r="D35" s="15"/>
      <c r="E35" s="4" t="s">
        <v>260</v>
      </c>
      <c r="F35" s="4" t="s">
        <v>267</v>
      </c>
      <c r="G35" s="19">
        <v>150</v>
      </c>
      <c r="I35" s="4">
        <v>676</v>
      </c>
    </row>
    <row r="36" spans="1:9">
      <c r="A36" s="4">
        <v>33</v>
      </c>
      <c r="B36" s="4">
        <v>34</v>
      </c>
      <c r="C36" s="4" t="s">
        <v>245</v>
      </c>
      <c r="D36" s="4"/>
      <c r="E36" s="4" t="s">
        <v>261</v>
      </c>
      <c r="F36" s="4" t="s">
        <v>266</v>
      </c>
      <c r="G36" s="19">
        <v>10</v>
      </c>
      <c r="I36" s="4">
        <v>676</v>
      </c>
    </row>
    <row r="37" spans="1:9">
      <c r="A37" s="4">
        <v>34</v>
      </c>
      <c r="B37" s="4">
        <v>35</v>
      </c>
      <c r="C37" s="4" t="s">
        <v>245</v>
      </c>
      <c r="D37" s="4"/>
      <c r="E37" s="4" t="s">
        <v>262</v>
      </c>
      <c r="F37">
        <v>965</v>
      </c>
      <c r="G37" s="19">
        <v>220</v>
      </c>
      <c r="I37" s="4">
        <v>676</v>
      </c>
    </row>
    <row r="38" spans="1:9">
      <c r="A38" s="4">
        <v>35</v>
      </c>
      <c r="B38" s="4">
        <v>36</v>
      </c>
      <c r="C38" s="4" t="s">
        <v>245</v>
      </c>
      <c r="D38" s="4"/>
      <c r="E38" s="4" t="s">
        <v>263</v>
      </c>
      <c r="F38" s="4" t="s">
        <v>265</v>
      </c>
      <c r="G38" s="19">
        <v>34</v>
      </c>
      <c r="I38" s="4">
        <v>676</v>
      </c>
    </row>
    <row r="39" spans="1:9">
      <c r="A39" s="4">
        <v>36</v>
      </c>
      <c r="B39" s="4">
        <v>37</v>
      </c>
      <c r="C39" s="4" t="s">
        <v>245</v>
      </c>
      <c r="D39" s="4"/>
      <c r="E39" s="4" t="s">
        <v>264</v>
      </c>
      <c r="F39">
        <v>59</v>
      </c>
      <c r="G39" s="19">
        <v>30</v>
      </c>
      <c r="I39" s="4">
        <v>676</v>
      </c>
    </row>
    <row r="40" spans="1:9">
      <c r="A40" s="4">
        <v>37</v>
      </c>
      <c r="B40" s="4">
        <v>38</v>
      </c>
      <c r="C40" s="4" t="s">
        <v>268</v>
      </c>
      <c r="D40" s="4"/>
      <c r="E40" s="4" t="s">
        <v>269</v>
      </c>
      <c r="F40">
        <v>341</v>
      </c>
      <c r="G40" s="19">
        <v>30</v>
      </c>
      <c r="I40" s="4">
        <v>679</v>
      </c>
    </row>
    <row r="41" spans="1:9">
      <c r="A41" s="4">
        <v>38</v>
      </c>
      <c r="B41" s="4">
        <v>39</v>
      </c>
      <c r="C41" s="4" t="s">
        <v>268</v>
      </c>
      <c r="D41" s="4"/>
      <c r="E41" s="4" t="s">
        <v>270</v>
      </c>
      <c r="F41">
        <v>801</v>
      </c>
      <c r="G41" s="19">
        <v>420</v>
      </c>
      <c r="I41" s="4">
        <v>679</v>
      </c>
    </row>
    <row r="42" spans="1:9">
      <c r="A42" s="4">
        <v>39</v>
      </c>
      <c r="B42" s="4">
        <v>40</v>
      </c>
      <c r="C42" s="4" t="s">
        <v>268</v>
      </c>
      <c r="D42" s="4"/>
      <c r="E42" s="4" t="s">
        <v>271</v>
      </c>
      <c r="F42">
        <v>181</v>
      </c>
      <c r="G42" s="19">
        <v>94</v>
      </c>
      <c r="I42" s="4">
        <v>679</v>
      </c>
    </row>
    <row r="43" spans="1:9">
      <c r="A43" s="4">
        <v>40</v>
      </c>
      <c r="B43" s="4">
        <v>41</v>
      </c>
      <c r="C43" s="4" t="s">
        <v>268</v>
      </c>
      <c r="D43" s="4"/>
      <c r="E43" s="4" t="s">
        <v>256</v>
      </c>
      <c r="F43">
        <v>346</v>
      </c>
      <c r="G43" s="14">
        <v>28</v>
      </c>
      <c r="I43" s="4">
        <v>679</v>
      </c>
    </row>
    <row r="44" spans="1:9">
      <c r="A44" s="4">
        <v>41</v>
      </c>
      <c r="B44" s="4">
        <v>42</v>
      </c>
      <c r="C44" s="4" t="s">
        <v>268</v>
      </c>
      <c r="D44" s="4"/>
      <c r="E44" s="4" t="s">
        <v>271</v>
      </c>
      <c r="F44">
        <v>184</v>
      </c>
      <c r="G44" s="14">
        <v>66</v>
      </c>
      <c r="I44" s="4">
        <v>679</v>
      </c>
    </row>
    <row r="45" spans="1:9">
      <c r="A45" s="4">
        <v>42</v>
      </c>
      <c r="B45" s="4">
        <v>43</v>
      </c>
      <c r="C45" s="4" t="s">
        <v>268</v>
      </c>
      <c r="D45" s="4"/>
      <c r="E45" s="4" t="s">
        <v>272</v>
      </c>
      <c r="F45">
        <v>283</v>
      </c>
      <c r="G45" s="19">
        <v>40</v>
      </c>
      <c r="I45" s="4">
        <v>680</v>
      </c>
    </row>
    <row r="46" spans="1:9">
      <c r="A46" s="4">
        <v>43</v>
      </c>
      <c r="B46" s="4">
        <v>44</v>
      </c>
      <c r="C46" s="4" t="s">
        <v>268</v>
      </c>
      <c r="D46" s="4"/>
      <c r="E46" s="4" t="s">
        <v>273</v>
      </c>
      <c r="F46" s="4" t="s">
        <v>276</v>
      </c>
      <c r="G46" s="19">
        <v>165</v>
      </c>
      <c r="I46" s="4">
        <v>680</v>
      </c>
    </row>
    <row r="47" spans="1:9">
      <c r="A47" s="4">
        <v>44</v>
      </c>
      <c r="B47" s="4">
        <v>45</v>
      </c>
      <c r="C47" s="4" t="s">
        <v>268</v>
      </c>
      <c r="D47" s="4"/>
      <c r="E47" s="4" t="s">
        <v>274</v>
      </c>
      <c r="F47" s="4" t="s">
        <v>277</v>
      </c>
      <c r="G47" s="19">
        <v>80</v>
      </c>
      <c r="I47" s="4">
        <v>680</v>
      </c>
    </row>
    <row r="48" spans="1:9">
      <c r="A48" s="4">
        <v>45</v>
      </c>
      <c r="B48" s="4">
        <v>46</v>
      </c>
      <c r="C48" s="4" t="s">
        <v>268</v>
      </c>
      <c r="D48" s="4"/>
      <c r="E48" s="4" t="s">
        <v>275</v>
      </c>
      <c r="F48" s="4" t="s">
        <v>278</v>
      </c>
      <c r="G48" s="19">
        <v>40</v>
      </c>
      <c r="I48" s="4">
        <v>680</v>
      </c>
    </row>
    <row r="49" spans="1:9">
      <c r="A49" s="4">
        <v>46</v>
      </c>
      <c r="B49" s="4">
        <v>47</v>
      </c>
      <c r="C49" s="4" t="s">
        <v>268</v>
      </c>
      <c r="D49" s="4"/>
      <c r="E49" s="4" t="s">
        <v>274</v>
      </c>
      <c r="F49" s="4" t="s">
        <v>279</v>
      </c>
      <c r="G49" s="19">
        <v>120</v>
      </c>
      <c r="I49" s="4">
        <v>680</v>
      </c>
    </row>
    <row r="50" spans="1:9">
      <c r="A50" s="4">
        <v>47</v>
      </c>
      <c r="B50" s="4">
        <v>48</v>
      </c>
      <c r="C50" s="4" t="s">
        <v>286</v>
      </c>
      <c r="D50" s="4"/>
      <c r="E50" s="4" t="s">
        <v>295</v>
      </c>
      <c r="F50" s="4" t="s">
        <v>298</v>
      </c>
      <c r="G50" s="19">
        <v>360</v>
      </c>
      <c r="I50" s="4">
        <v>684</v>
      </c>
    </row>
    <row r="51" spans="1:9">
      <c r="A51" s="4">
        <v>48</v>
      </c>
      <c r="B51" s="4">
        <v>49</v>
      </c>
      <c r="C51" s="4" t="s">
        <v>286</v>
      </c>
      <c r="D51" s="4"/>
      <c r="E51" s="4" t="s">
        <v>296</v>
      </c>
      <c r="F51" s="4" t="s">
        <v>298</v>
      </c>
      <c r="G51" s="19">
        <v>20</v>
      </c>
      <c r="I51" s="4">
        <v>684</v>
      </c>
    </row>
    <row r="52" spans="1:9">
      <c r="A52" s="4">
        <v>49</v>
      </c>
      <c r="B52" s="4">
        <v>50</v>
      </c>
      <c r="C52" s="4" t="s">
        <v>286</v>
      </c>
      <c r="D52" s="4"/>
      <c r="E52" s="4" t="s">
        <v>297</v>
      </c>
      <c r="F52" s="4" t="s">
        <v>298</v>
      </c>
      <c r="G52" s="19">
        <v>100</v>
      </c>
      <c r="I52" s="4">
        <v>684</v>
      </c>
    </row>
    <row r="53" spans="1:9">
      <c r="B53" s="4">
        <v>51</v>
      </c>
      <c r="C53" s="11">
        <v>40570</v>
      </c>
      <c r="D53" t="s">
        <v>323</v>
      </c>
      <c r="E53" t="s">
        <v>382</v>
      </c>
      <c r="F53">
        <v>773</v>
      </c>
      <c r="G53" s="14">
        <v>1155</v>
      </c>
      <c r="I53" s="4">
        <v>688</v>
      </c>
    </row>
    <row r="54" spans="1:9">
      <c r="B54" s="4">
        <v>52</v>
      </c>
      <c r="C54" s="11">
        <v>40570</v>
      </c>
      <c r="D54" t="s">
        <v>323</v>
      </c>
      <c r="E54" t="s">
        <v>382</v>
      </c>
      <c r="F54">
        <v>532</v>
      </c>
      <c r="G54" s="14">
        <v>229</v>
      </c>
      <c r="I54" s="4">
        <v>688</v>
      </c>
    </row>
    <row r="55" spans="1:9">
      <c r="B55" s="4">
        <v>53</v>
      </c>
      <c r="C55" s="11">
        <v>40570</v>
      </c>
      <c r="D55" t="s">
        <v>323</v>
      </c>
      <c r="E55" t="s">
        <v>382</v>
      </c>
      <c r="F55">
        <v>533</v>
      </c>
      <c r="G55" s="14">
        <v>440</v>
      </c>
      <c r="I55" s="4">
        <v>688</v>
      </c>
    </row>
    <row r="56" spans="1:9">
      <c r="B56" s="4">
        <v>54</v>
      </c>
      <c r="C56" s="11">
        <v>40570</v>
      </c>
      <c r="D56" t="s">
        <v>323</v>
      </c>
      <c r="E56" t="s">
        <v>382</v>
      </c>
      <c r="F56">
        <v>531</v>
      </c>
      <c r="G56" s="14">
        <v>280</v>
      </c>
      <c r="I56" s="4">
        <v>688</v>
      </c>
    </row>
    <row r="57" spans="1:9">
      <c r="B57" s="4">
        <v>55</v>
      </c>
      <c r="C57" s="11">
        <v>40570</v>
      </c>
      <c r="D57" t="s">
        <v>314</v>
      </c>
      <c r="E57" t="s">
        <v>383</v>
      </c>
      <c r="F57" t="s">
        <v>384</v>
      </c>
      <c r="G57" s="14">
        <v>70</v>
      </c>
      <c r="I57" s="4">
        <v>688</v>
      </c>
    </row>
    <row r="58" spans="1:9">
      <c r="B58" s="4">
        <v>56</v>
      </c>
      <c r="C58" s="11">
        <v>40570</v>
      </c>
      <c r="D58" t="s">
        <v>30</v>
      </c>
      <c r="E58" t="s">
        <v>385</v>
      </c>
      <c r="F58" t="s">
        <v>384</v>
      </c>
      <c r="G58" s="14">
        <v>3200</v>
      </c>
      <c r="I58" s="4">
        <v>689</v>
      </c>
    </row>
    <row r="59" spans="1:9">
      <c r="B59" s="4">
        <v>57</v>
      </c>
      <c r="C59" s="11">
        <v>40596</v>
      </c>
      <c r="D59" t="s">
        <v>314</v>
      </c>
      <c r="E59" t="s">
        <v>386</v>
      </c>
      <c r="F59">
        <v>1</v>
      </c>
      <c r="G59" s="14">
        <v>975</v>
      </c>
      <c r="I59" s="4">
        <v>698</v>
      </c>
    </row>
    <row r="60" spans="1:9">
      <c r="B60" s="4">
        <v>58</v>
      </c>
      <c r="C60" s="11">
        <v>40596</v>
      </c>
      <c r="D60" t="s">
        <v>387</v>
      </c>
      <c r="E60" t="s">
        <v>295</v>
      </c>
      <c r="F60" t="s">
        <v>384</v>
      </c>
      <c r="G60" s="14">
        <v>93</v>
      </c>
      <c r="I60">
        <v>699</v>
      </c>
    </row>
    <row r="61" spans="1:9">
      <c r="B61" s="4">
        <v>59</v>
      </c>
      <c r="C61" s="11">
        <v>40596</v>
      </c>
      <c r="D61" t="s">
        <v>323</v>
      </c>
      <c r="E61" t="s">
        <v>43</v>
      </c>
      <c r="F61">
        <v>655</v>
      </c>
      <c r="G61" s="14">
        <v>51</v>
      </c>
      <c r="I61">
        <v>699</v>
      </c>
    </row>
    <row r="62" spans="1:9">
      <c r="B62" s="4">
        <v>60</v>
      </c>
      <c r="C62" s="11">
        <v>40596</v>
      </c>
      <c r="D62" t="s">
        <v>323</v>
      </c>
      <c r="E62" t="s">
        <v>208</v>
      </c>
      <c r="F62">
        <v>126</v>
      </c>
      <c r="G62" s="14">
        <v>30</v>
      </c>
      <c r="I62">
        <v>699</v>
      </c>
    </row>
    <row r="63" spans="1:9">
      <c r="B63" s="4">
        <v>61</v>
      </c>
      <c r="C63" s="11">
        <v>40596</v>
      </c>
      <c r="D63" t="s">
        <v>388</v>
      </c>
      <c r="E63" t="s">
        <v>84</v>
      </c>
      <c r="F63">
        <v>330</v>
      </c>
      <c r="G63" s="14">
        <v>180</v>
      </c>
      <c r="I63">
        <v>699</v>
      </c>
    </row>
    <row r="64" spans="1:9">
      <c r="B64" s="4">
        <v>62</v>
      </c>
      <c r="C64" s="11">
        <v>40596</v>
      </c>
      <c r="D64" t="s">
        <v>323</v>
      </c>
      <c r="E64" t="s">
        <v>389</v>
      </c>
      <c r="F64">
        <v>546</v>
      </c>
      <c r="G64" s="14">
        <v>139</v>
      </c>
      <c r="I64">
        <v>699</v>
      </c>
    </row>
    <row r="65" spans="2:9">
      <c r="B65" s="4">
        <v>63</v>
      </c>
      <c r="C65" s="11">
        <v>40596</v>
      </c>
      <c r="D65" t="s">
        <v>314</v>
      </c>
      <c r="E65" t="s">
        <v>390</v>
      </c>
      <c r="F65" t="s">
        <v>380</v>
      </c>
      <c r="G65" s="14">
        <v>30</v>
      </c>
      <c r="I65">
        <v>670</v>
      </c>
    </row>
    <row r="66" spans="2:9">
      <c r="B66" s="4">
        <v>64</v>
      </c>
      <c r="C66" s="11">
        <v>40596</v>
      </c>
      <c r="D66" t="s">
        <v>323</v>
      </c>
      <c r="E66" t="s">
        <v>382</v>
      </c>
      <c r="F66" t="s">
        <v>391</v>
      </c>
      <c r="G66" s="14">
        <v>500</v>
      </c>
      <c r="I66">
        <v>670</v>
      </c>
    </row>
    <row r="67" spans="2:9">
      <c r="B67" s="4"/>
    </row>
    <row r="68" spans="2:9">
      <c r="B68" s="4"/>
      <c r="G68" s="14">
        <f>SUM(G4:G67)</f>
        <v>38675.5</v>
      </c>
    </row>
    <row r="69" spans="2:9">
      <c r="B69" s="4"/>
    </row>
    <row r="70" spans="2:9">
      <c r="B70" s="4"/>
    </row>
    <row r="71" spans="2:9">
      <c r="B71" s="4"/>
    </row>
    <row r="72" spans="2:9">
      <c r="B72" s="4"/>
    </row>
    <row r="73" spans="2:9">
      <c r="B7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2:H19"/>
  <sheetViews>
    <sheetView workbookViewId="0">
      <selection activeCell="G13" sqref="G10:G13"/>
    </sheetView>
  </sheetViews>
  <sheetFormatPr defaultRowHeight="12.75"/>
  <cols>
    <col min="3" max="3" width="28" bestFit="1" customWidth="1"/>
    <col min="4" max="4" width="29.42578125" customWidth="1"/>
    <col min="5" max="5" width="8.85546875" bestFit="1" customWidth="1"/>
    <col min="6" max="6" width="9.140625" style="14"/>
  </cols>
  <sheetData>
    <row r="2" spans="1:8" s="18" customFormat="1">
      <c r="A2" s="18" t="s">
        <v>64</v>
      </c>
      <c r="B2" s="18" t="s">
        <v>101</v>
      </c>
      <c r="C2" s="18" t="s">
        <v>38</v>
      </c>
      <c r="D2" s="18" t="s">
        <v>39</v>
      </c>
      <c r="E2" s="18" t="s">
        <v>171</v>
      </c>
      <c r="F2" s="21" t="s">
        <v>22</v>
      </c>
      <c r="G2" s="18" t="s">
        <v>224</v>
      </c>
    </row>
    <row r="4" spans="1:8">
      <c r="A4">
        <v>1</v>
      </c>
      <c r="B4" s="4" t="s">
        <v>78</v>
      </c>
      <c r="C4" t="s">
        <v>83</v>
      </c>
      <c r="D4" t="s">
        <v>84</v>
      </c>
      <c r="E4">
        <v>367</v>
      </c>
      <c r="F4" s="14">
        <v>100</v>
      </c>
      <c r="G4">
        <v>644</v>
      </c>
    </row>
    <row r="5" spans="1:8">
      <c r="A5">
        <v>2</v>
      </c>
      <c r="B5" s="4" t="s">
        <v>82</v>
      </c>
      <c r="C5" t="s">
        <v>85</v>
      </c>
      <c r="D5" t="s">
        <v>86</v>
      </c>
      <c r="E5" t="s">
        <v>178</v>
      </c>
      <c r="F5" s="14">
        <v>6</v>
      </c>
      <c r="G5">
        <v>660</v>
      </c>
    </row>
    <row r="6" spans="1:8">
      <c r="A6">
        <v>3</v>
      </c>
      <c r="B6" s="4" t="s">
        <v>82</v>
      </c>
      <c r="C6" t="s">
        <v>87</v>
      </c>
      <c r="D6" t="s">
        <v>86</v>
      </c>
      <c r="E6" t="s">
        <v>177</v>
      </c>
      <c r="F6" s="14">
        <v>79</v>
      </c>
      <c r="G6">
        <v>660</v>
      </c>
    </row>
    <row r="7" spans="1:8">
      <c r="A7">
        <v>4</v>
      </c>
      <c r="B7" s="4" t="s">
        <v>82</v>
      </c>
      <c r="C7" t="s">
        <v>88</v>
      </c>
      <c r="D7" t="s">
        <v>86</v>
      </c>
      <c r="E7" t="s">
        <v>179</v>
      </c>
      <c r="F7" s="14">
        <v>71</v>
      </c>
      <c r="G7">
        <v>660</v>
      </c>
    </row>
    <row r="8" spans="1:8">
      <c r="A8">
        <v>5</v>
      </c>
      <c r="B8" s="4" t="s">
        <v>82</v>
      </c>
      <c r="C8" t="s">
        <v>89</v>
      </c>
      <c r="D8" t="s">
        <v>86</v>
      </c>
      <c r="E8" t="s">
        <v>176</v>
      </c>
      <c r="F8" s="14">
        <v>189</v>
      </c>
      <c r="G8">
        <v>660</v>
      </c>
    </row>
    <row r="9" spans="1:8">
      <c r="A9">
        <v>6</v>
      </c>
      <c r="B9" s="4" t="s">
        <v>226</v>
      </c>
      <c r="C9" s="4" t="s">
        <v>227</v>
      </c>
      <c r="D9" s="4" t="s">
        <v>228</v>
      </c>
      <c r="E9" s="4" t="s">
        <v>168</v>
      </c>
      <c r="F9" s="14">
        <v>500</v>
      </c>
      <c r="G9">
        <v>667</v>
      </c>
      <c r="H9" s="4"/>
    </row>
    <row r="10" spans="1:8">
      <c r="A10">
        <v>7</v>
      </c>
      <c r="B10" s="11">
        <v>40596</v>
      </c>
      <c r="C10" t="s">
        <v>393</v>
      </c>
      <c r="D10" t="s">
        <v>394</v>
      </c>
      <c r="E10">
        <v>546</v>
      </c>
      <c r="F10" s="14">
        <v>107</v>
      </c>
      <c r="G10">
        <v>696</v>
      </c>
    </row>
    <row r="11" spans="1:8">
      <c r="A11">
        <v>8</v>
      </c>
      <c r="B11" s="11">
        <v>40596</v>
      </c>
      <c r="C11" t="s">
        <v>395</v>
      </c>
      <c r="D11" t="s">
        <v>396</v>
      </c>
      <c r="E11">
        <v>570</v>
      </c>
      <c r="F11" s="14">
        <v>150</v>
      </c>
      <c r="G11">
        <v>696</v>
      </c>
    </row>
    <row r="12" spans="1:8">
      <c r="A12">
        <v>9</v>
      </c>
      <c r="B12" s="11">
        <v>40596</v>
      </c>
      <c r="C12" t="s">
        <v>397</v>
      </c>
      <c r="D12" t="s">
        <v>398</v>
      </c>
      <c r="E12">
        <v>634</v>
      </c>
      <c r="F12" s="14">
        <v>92</v>
      </c>
      <c r="G12">
        <v>696</v>
      </c>
    </row>
    <row r="13" spans="1:8">
      <c r="A13">
        <v>10</v>
      </c>
      <c r="B13" s="11">
        <v>40596</v>
      </c>
      <c r="C13" t="s">
        <v>397</v>
      </c>
      <c r="D13" t="s">
        <v>398</v>
      </c>
      <c r="E13" t="s">
        <v>168</v>
      </c>
      <c r="F13" s="14">
        <v>60</v>
      </c>
      <c r="G13">
        <v>696</v>
      </c>
    </row>
    <row r="14" spans="1:8">
      <c r="A14">
        <v>11</v>
      </c>
      <c r="B14" s="11">
        <v>40596</v>
      </c>
      <c r="C14" t="s">
        <v>288</v>
      </c>
      <c r="D14" t="s">
        <v>399</v>
      </c>
      <c r="E14" t="s">
        <v>169</v>
      </c>
      <c r="F14" s="14">
        <v>400</v>
      </c>
      <c r="G14">
        <v>696</v>
      </c>
    </row>
    <row r="15" spans="1:8">
      <c r="A15">
        <v>12</v>
      </c>
      <c r="B15" s="11">
        <v>40596</v>
      </c>
      <c r="C15" t="s">
        <v>397</v>
      </c>
      <c r="D15" t="s">
        <v>398</v>
      </c>
      <c r="E15">
        <v>219</v>
      </c>
      <c r="F15" s="14">
        <v>400</v>
      </c>
      <c r="G15">
        <v>697</v>
      </c>
    </row>
    <row r="16" spans="1:8">
      <c r="A16">
        <v>13</v>
      </c>
      <c r="B16" s="11">
        <v>40596</v>
      </c>
      <c r="C16" t="s">
        <v>400</v>
      </c>
      <c r="D16" t="s">
        <v>401</v>
      </c>
      <c r="E16">
        <v>910</v>
      </c>
      <c r="F16" s="14">
        <v>276</v>
      </c>
      <c r="G16">
        <v>697</v>
      </c>
    </row>
    <row r="17" spans="1:7">
      <c r="A17">
        <v>14</v>
      </c>
      <c r="B17" s="11">
        <v>40596</v>
      </c>
      <c r="C17" t="s">
        <v>323</v>
      </c>
      <c r="D17" t="s">
        <v>402</v>
      </c>
      <c r="E17">
        <v>774</v>
      </c>
      <c r="F17" s="14">
        <v>82</v>
      </c>
      <c r="G17">
        <v>697</v>
      </c>
    </row>
    <row r="19" spans="1:7">
      <c r="F19" s="14">
        <f>SUM(F4:F18)</f>
        <v>2512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2:H35"/>
  <sheetViews>
    <sheetView topLeftCell="A13" workbookViewId="0">
      <selection activeCell="D31" sqref="D31"/>
    </sheetView>
  </sheetViews>
  <sheetFormatPr defaultRowHeight="12.75"/>
  <cols>
    <col min="2" max="2" width="21" bestFit="1" customWidth="1"/>
    <col min="3" max="3" width="39.28515625" bestFit="1" customWidth="1"/>
    <col min="4" max="4" width="54.5703125" bestFit="1" customWidth="1"/>
    <col min="5" max="5" width="10.7109375" bestFit="1" customWidth="1"/>
    <col min="6" max="6" width="9.140625" style="14"/>
  </cols>
  <sheetData>
    <row r="2" spans="1:8" s="18" customFormat="1">
      <c r="A2" s="18" t="s">
        <v>64</v>
      </c>
      <c r="B2" s="18" t="s">
        <v>100</v>
      </c>
      <c r="C2" s="18" t="s">
        <v>38</v>
      </c>
      <c r="D2" s="18" t="s">
        <v>39</v>
      </c>
      <c r="E2" s="18" t="s">
        <v>171</v>
      </c>
      <c r="F2" s="21" t="s">
        <v>22</v>
      </c>
      <c r="G2" s="18" t="s">
        <v>224</v>
      </c>
    </row>
    <row r="3" spans="1:8">
      <c r="A3" s="4"/>
      <c r="B3" s="4"/>
      <c r="C3" s="4"/>
      <c r="D3" s="4"/>
      <c r="E3" s="4"/>
      <c r="F3" s="19"/>
    </row>
    <row r="4" spans="1:8">
      <c r="A4">
        <v>1</v>
      </c>
      <c r="B4" s="4" t="s">
        <v>78</v>
      </c>
      <c r="C4" t="s">
        <v>90</v>
      </c>
      <c r="D4" t="s">
        <v>91</v>
      </c>
      <c r="E4" t="s">
        <v>180</v>
      </c>
      <c r="F4" s="14">
        <v>200</v>
      </c>
      <c r="G4">
        <v>647</v>
      </c>
    </row>
    <row r="5" spans="1:8">
      <c r="A5">
        <v>2</v>
      </c>
      <c r="B5" s="4" t="s">
        <v>78</v>
      </c>
      <c r="C5" t="s">
        <v>90</v>
      </c>
      <c r="D5" t="s">
        <v>92</v>
      </c>
      <c r="E5" t="s">
        <v>181</v>
      </c>
      <c r="F5" s="14">
        <v>300</v>
      </c>
      <c r="G5">
        <v>647</v>
      </c>
    </row>
    <row r="6" spans="1:8">
      <c r="A6">
        <v>3</v>
      </c>
      <c r="B6" s="4" t="s">
        <v>78</v>
      </c>
      <c r="C6" t="s">
        <v>93</v>
      </c>
      <c r="D6" t="s">
        <v>94</v>
      </c>
      <c r="E6" t="s">
        <v>182</v>
      </c>
      <c r="F6" s="14">
        <v>50</v>
      </c>
      <c r="G6">
        <v>647</v>
      </c>
    </row>
    <row r="7" spans="1:8">
      <c r="A7">
        <v>4</v>
      </c>
      <c r="B7" s="4" t="s">
        <v>78</v>
      </c>
      <c r="C7" t="s">
        <v>93</v>
      </c>
      <c r="D7" t="s">
        <v>95</v>
      </c>
      <c r="E7" t="s">
        <v>183</v>
      </c>
      <c r="F7" s="14">
        <v>60</v>
      </c>
      <c r="G7">
        <v>647</v>
      </c>
    </row>
    <row r="8" spans="1:8">
      <c r="A8">
        <v>5</v>
      </c>
      <c r="B8" s="4" t="s">
        <v>78</v>
      </c>
      <c r="C8" t="s">
        <v>96</v>
      </c>
      <c r="D8" t="s">
        <v>97</v>
      </c>
      <c r="E8" t="s">
        <v>184</v>
      </c>
      <c r="F8" s="14">
        <v>100</v>
      </c>
      <c r="G8">
        <v>647</v>
      </c>
    </row>
    <row r="9" spans="1:8">
      <c r="A9">
        <v>6</v>
      </c>
      <c r="B9" s="4" t="s">
        <v>82</v>
      </c>
      <c r="C9" t="s">
        <v>98</v>
      </c>
      <c r="D9" t="s">
        <v>99</v>
      </c>
      <c r="E9" t="s">
        <v>164</v>
      </c>
      <c r="F9" s="14">
        <v>1800</v>
      </c>
      <c r="H9" t="s">
        <v>304</v>
      </c>
    </row>
    <row r="10" spans="1:8">
      <c r="A10">
        <v>7</v>
      </c>
      <c r="B10" s="4" t="s">
        <v>245</v>
      </c>
      <c r="C10" s="4" t="s">
        <v>251</v>
      </c>
      <c r="D10" s="4" t="s">
        <v>253</v>
      </c>
      <c r="E10">
        <v>167</v>
      </c>
      <c r="F10" s="14">
        <v>90</v>
      </c>
      <c r="G10">
        <v>674</v>
      </c>
    </row>
    <row r="11" spans="1:8" s="4" customFormat="1">
      <c r="A11" s="4">
        <v>8</v>
      </c>
      <c r="B11" s="4" t="s">
        <v>245</v>
      </c>
      <c r="C11" s="4" t="s">
        <v>252</v>
      </c>
      <c r="D11" s="4" t="s">
        <v>254</v>
      </c>
      <c r="E11" s="4">
        <v>255</v>
      </c>
      <c r="F11" s="19">
        <v>130</v>
      </c>
      <c r="G11" s="4">
        <v>674</v>
      </c>
    </row>
    <row r="12" spans="1:8">
      <c r="A12" s="4">
        <v>9</v>
      </c>
      <c r="B12" s="4" t="s">
        <v>280</v>
      </c>
      <c r="C12" s="4" t="s">
        <v>35</v>
      </c>
      <c r="D12" s="4" t="s">
        <v>285</v>
      </c>
      <c r="E12" s="4" t="s">
        <v>187</v>
      </c>
      <c r="F12" s="19">
        <v>350</v>
      </c>
      <c r="G12" s="4">
        <v>681</v>
      </c>
    </row>
    <row r="13" spans="1:8">
      <c r="A13" s="4">
        <v>10</v>
      </c>
      <c r="B13" s="4" t="s">
        <v>280</v>
      </c>
      <c r="C13" s="4" t="s">
        <v>281</v>
      </c>
      <c r="D13" s="4" t="s">
        <v>284</v>
      </c>
      <c r="E13" s="4" t="s">
        <v>186</v>
      </c>
      <c r="F13" s="19">
        <v>50</v>
      </c>
      <c r="G13" s="4">
        <v>681</v>
      </c>
    </row>
    <row r="14" spans="1:8">
      <c r="A14" s="4">
        <v>11</v>
      </c>
      <c r="B14" s="4" t="s">
        <v>280</v>
      </c>
      <c r="C14" s="4" t="s">
        <v>282</v>
      </c>
      <c r="D14" s="4" t="s">
        <v>283</v>
      </c>
      <c r="E14" s="4">
        <v>79</v>
      </c>
      <c r="F14" s="19">
        <v>600</v>
      </c>
      <c r="G14" s="4">
        <v>681</v>
      </c>
    </row>
    <row r="15" spans="1:8">
      <c r="A15" s="4">
        <v>12</v>
      </c>
      <c r="B15" s="4" t="s">
        <v>286</v>
      </c>
      <c r="C15" s="4" t="s">
        <v>251</v>
      </c>
      <c r="D15" s="4" t="s">
        <v>287</v>
      </c>
      <c r="E15" s="4">
        <v>122</v>
      </c>
      <c r="F15" s="19">
        <v>290</v>
      </c>
      <c r="G15" s="4">
        <v>682</v>
      </c>
    </row>
    <row r="16" spans="1:8">
      <c r="A16" s="4">
        <v>13</v>
      </c>
      <c r="B16" s="4" t="s">
        <v>286</v>
      </c>
      <c r="C16" s="4" t="s">
        <v>288</v>
      </c>
      <c r="D16" s="4" t="s">
        <v>289</v>
      </c>
      <c r="E16" s="4" t="s">
        <v>292</v>
      </c>
      <c r="F16" s="19">
        <v>533</v>
      </c>
      <c r="G16" s="4">
        <v>682</v>
      </c>
    </row>
    <row r="17" spans="1:7">
      <c r="A17" s="4">
        <v>14</v>
      </c>
      <c r="B17" s="4" t="s">
        <v>286</v>
      </c>
      <c r="C17" s="4" t="s">
        <v>290</v>
      </c>
      <c r="D17" s="4" t="s">
        <v>254</v>
      </c>
      <c r="E17">
        <v>119</v>
      </c>
      <c r="F17" s="19">
        <v>168</v>
      </c>
      <c r="G17" s="4">
        <v>682</v>
      </c>
    </row>
    <row r="18" spans="1:7">
      <c r="A18" s="4">
        <v>15</v>
      </c>
      <c r="B18" s="4" t="s">
        <v>286</v>
      </c>
      <c r="C18" s="4" t="s">
        <v>291</v>
      </c>
      <c r="D18" s="4" t="s">
        <v>254</v>
      </c>
      <c r="E18">
        <v>24</v>
      </c>
      <c r="F18" s="19">
        <v>60</v>
      </c>
      <c r="G18" s="4">
        <v>682</v>
      </c>
    </row>
    <row r="19" spans="1:7">
      <c r="A19" s="4">
        <v>16</v>
      </c>
      <c r="B19" s="4" t="s">
        <v>286</v>
      </c>
      <c r="C19" s="4" t="s">
        <v>293</v>
      </c>
      <c r="D19" s="4" t="s">
        <v>254</v>
      </c>
      <c r="E19">
        <v>316</v>
      </c>
      <c r="F19" s="19">
        <v>560</v>
      </c>
      <c r="G19" s="4">
        <v>683</v>
      </c>
    </row>
    <row r="20" spans="1:7">
      <c r="A20" s="4">
        <v>17</v>
      </c>
      <c r="B20" s="4" t="s">
        <v>286</v>
      </c>
      <c r="C20" s="4" t="s">
        <v>294</v>
      </c>
      <c r="D20" s="4" t="s">
        <v>254</v>
      </c>
      <c r="E20" s="4" t="s">
        <v>186</v>
      </c>
      <c r="F20" s="19">
        <v>40</v>
      </c>
      <c r="G20" s="4">
        <v>683</v>
      </c>
    </row>
    <row r="21" spans="1:7">
      <c r="A21" s="4">
        <v>18</v>
      </c>
      <c r="B21" s="4" t="s">
        <v>286</v>
      </c>
      <c r="C21" s="4" t="s">
        <v>35</v>
      </c>
      <c r="D21" s="4" t="s">
        <v>254</v>
      </c>
      <c r="E21" s="4" t="s">
        <v>163</v>
      </c>
      <c r="F21" s="19">
        <v>150</v>
      </c>
      <c r="G21" s="4">
        <v>683</v>
      </c>
    </row>
    <row r="22" spans="1:7">
      <c r="A22" s="4">
        <v>19</v>
      </c>
      <c r="B22" s="4" t="s">
        <v>449</v>
      </c>
      <c r="C22" s="4" t="s">
        <v>438</v>
      </c>
      <c r="D22" s="4" t="s">
        <v>439</v>
      </c>
      <c r="E22" s="4">
        <v>1265</v>
      </c>
      <c r="F22" s="19">
        <v>3432</v>
      </c>
      <c r="G22" s="4">
        <v>727</v>
      </c>
    </row>
    <row r="23" spans="1:7">
      <c r="A23" s="4">
        <v>20</v>
      </c>
      <c r="B23" s="4" t="s">
        <v>449</v>
      </c>
      <c r="C23" s="4" t="s">
        <v>440</v>
      </c>
      <c r="D23" s="4" t="s">
        <v>439</v>
      </c>
      <c r="E23" s="4">
        <v>948</v>
      </c>
      <c r="F23" s="19">
        <v>10633</v>
      </c>
      <c r="G23" s="4">
        <v>727</v>
      </c>
    </row>
    <row r="24" spans="1:7">
      <c r="A24" s="4">
        <v>21</v>
      </c>
      <c r="B24" s="4" t="s">
        <v>449</v>
      </c>
      <c r="C24" s="4" t="s">
        <v>441</v>
      </c>
      <c r="D24" s="4" t="s">
        <v>439</v>
      </c>
      <c r="E24" s="4">
        <v>279</v>
      </c>
      <c r="F24" s="19">
        <v>8442</v>
      </c>
      <c r="G24" s="4">
        <v>727</v>
      </c>
    </row>
    <row r="25" spans="1:7">
      <c r="A25" s="4">
        <v>22</v>
      </c>
      <c r="B25" s="4" t="s">
        <v>449</v>
      </c>
      <c r="C25" s="4" t="s">
        <v>442</v>
      </c>
      <c r="D25" s="4" t="s">
        <v>439</v>
      </c>
      <c r="E25" s="4">
        <v>2321</v>
      </c>
      <c r="F25" s="19">
        <v>1700</v>
      </c>
      <c r="G25" s="4">
        <v>727</v>
      </c>
    </row>
    <row r="26" spans="1:7">
      <c r="A26" s="4">
        <v>23</v>
      </c>
      <c r="B26" s="4" t="s">
        <v>449</v>
      </c>
      <c r="C26" s="4" t="s">
        <v>443</v>
      </c>
      <c r="D26" s="4" t="s">
        <v>439</v>
      </c>
      <c r="E26" s="4" t="s">
        <v>165</v>
      </c>
      <c r="F26" s="19">
        <v>1880</v>
      </c>
      <c r="G26" s="4">
        <v>727</v>
      </c>
    </row>
    <row r="27" spans="1:7">
      <c r="A27" s="4">
        <v>24</v>
      </c>
      <c r="B27" s="4" t="s">
        <v>449</v>
      </c>
      <c r="C27" s="4" t="s">
        <v>444</v>
      </c>
      <c r="D27" s="4" t="s">
        <v>439</v>
      </c>
      <c r="E27" s="4" t="s">
        <v>165</v>
      </c>
      <c r="F27" s="14">
        <v>940</v>
      </c>
      <c r="G27" s="4">
        <v>727</v>
      </c>
    </row>
    <row r="28" spans="1:7">
      <c r="A28" s="4">
        <v>25</v>
      </c>
      <c r="B28" s="4" t="s">
        <v>449</v>
      </c>
      <c r="C28" s="4" t="s">
        <v>445</v>
      </c>
      <c r="D28" s="4" t="s">
        <v>439</v>
      </c>
      <c r="E28" s="4" t="s">
        <v>165</v>
      </c>
      <c r="F28" s="14">
        <v>5500</v>
      </c>
      <c r="G28" s="4">
        <v>727</v>
      </c>
    </row>
    <row r="29" spans="1:7">
      <c r="A29" s="4">
        <v>26</v>
      </c>
      <c r="B29" s="4" t="s">
        <v>449</v>
      </c>
      <c r="C29" s="4" t="s">
        <v>446</v>
      </c>
      <c r="D29" s="4" t="s">
        <v>439</v>
      </c>
      <c r="E29" s="4" t="s">
        <v>165</v>
      </c>
      <c r="F29" s="14">
        <v>200</v>
      </c>
      <c r="G29" s="4">
        <v>727</v>
      </c>
    </row>
    <row r="30" spans="1:7">
      <c r="A30" s="4">
        <v>27</v>
      </c>
      <c r="B30" s="4" t="s">
        <v>449</v>
      </c>
      <c r="C30" s="4" t="s">
        <v>447</v>
      </c>
      <c r="D30" s="4" t="s">
        <v>439</v>
      </c>
      <c r="E30" s="4" t="s">
        <v>165</v>
      </c>
      <c r="F30" s="14">
        <v>5100</v>
      </c>
      <c r="G30" s="4">
        <v>727</v>
      </c>
    </row>
    <row r="31" spans="1:7">
      <c r="A31" s="4">
        <v>28</v>
      </c>
      <c r="B31" s="4" t="s">
        <v>449</v>
      </c>
      <c r="C31" s="4" t="s">
        <v>448</v>
      </c>
      <c r="D31" s="4" t="s">
        <v>439</v>
      </c>
      <c r="E31" s="4" t="s">
        <v>165</v>
      </c>
      <c r="F31" s="14">
        <v>197</v>
      </c>
      <c r="G31" s="4">
        <v>727</v>
      </c>
    </row>
    <row r="32" spans="1:7">
      <c r="A32" s="4"/>
    </row>
    <row r="33" spans="1:6">
      <c r="A33" s="4"/>
      <c r="F33" s="14">
        <f>SUM(F4:F32)</f>
        <v>43555</v>
      </c>
    </row>
    <row r="34" spans="1:6">
      <c r="A34" s="4"/>
    </row>
    <row r="35" spans="1:6">
      <c r="A3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2:H32"/>
  <sheetViews>
    <sheetView topLeftCell="A13" workbookViewId="0">
      <selection activeCell="G26" sqref="G23:G26"/>
    </sheetView>
  </sheetViews>
  <sheetFormatPr defaultRowHeight="12.75"/>
  <cols>
    <col min="2" max="2" width="26" customWidth="1"/>
    <col min="3" max="4" width="42.5703125" customWidth="1"/>
    <col min="5" max="5" width="11.42578125" customWidth="1"/>
    <col min="6" max="6" width="9.140625" style="14"/>
  </cols>
  <sheetData>
    <row r="2" spans="1:7" s="18" customFormat="1">
      <c r="A2" s="18" t="s">
        <v>64</v>
      </c>
      <c r="B2" s="18" t="s">
        <v>101</v>
      </c>
      <c r="C2" s="18" t="s">
        <v>38</v>
      </c>
      <c r="D2" s="18" t="s">
        <v>39</v>
      </c>
      <c r="E2" s="18" t="s">
        <v>171</v>
      </c>
      <c r="F2" s="21" t="s">
        <v>22</v>
      </c>
      <c r="G2" s="18" t="s">
        <v>224</v>
      </c>
    </row>
    <row r="4" spans="1:7">
      <c r="A4">
        <v>1</v>
      </c>
      <c r="B4" s="4" t="s">
        <v>78</v>
      </c>
      <c r="C4" t="s">
        <v>191</v>
      </c>
      <c r="D4" t="s">
        <v>102</v>
      </c>
      <c r="E4">
        <v>6726</v>
      </c>
      <c r="F4" s="14">
        <v>540</v>
      </c>
      <c r="G4">
        <v>652</v>
      </c>
    </row>
    <row r="5" spans="1:7">
      <c r="A5">
        <v>2</v>
      </c>
      <c r="B5" s="4" t="s">
        <v>78</v>
      </c>
      <c r="C5" t="s">
        <v>192</v>
      </c>
      <c r="D5" t="s">
        <v>103</v>
      </c>
      <c r="E5" t="s">
        <v>187</v>
      </c>
      <c r="F5" s="14">
        <v>50</v>
      </c>
      <c r="G5">
        <v>652</v>
      </c>
    </row>
    <row r="6" spans="1:7">
      <c r="A6">
        <v>3</v>
      </c>
      <c r="B6" s="4" t="s">
        <v>78</v>
      </c>
      <c r="C6" t="s">
        <v>193</v>
      </c>
      <c r="D6" t="s">
        <v>104</v>
      </c>
      <c r="E6">
        <v>112</v>
      </c>
      <c r="F6" s="14">
        <v>16</v>
      </c>
      <c r="G6">
        <v>652</v>
      </c>
    </row>
    <row r="7" spans="1:7">
      <c r="A7">
        <v>4</v>
      </c>
      <c r="B7" s="4" t="s">
        <v>78</v>
      </c>
      <c r="C7" t="s">
        <v>193</v>
      </c>
      <c r="D7" t="s">
        <v>104</v>
      </c>
      <c r="E7" t="s">
        <v>186</v>
      </c>
      <c r="F7" s="14">
        <v>23</v>
      </c>
      <c r="G7">
        <v>652</v>
      </c>
    </row>
    <row r="8" spans="1:7">
      <c r="A8">
        <v>5</v>
      </c>
      <c r="B8" s="4" t="s">
        <v>80</v>
      </c>
      <c r="C8" t="s">
        <v>193</v>
      </c>
      <c r="D8" t="s">
        <v>105</v>
      </c>
      <c r="E8">
        <v>166</v>
      </c>
      <c r="F8" s="14">
        <v>74</v>
      </c>
      <c r="G8">
        <v>659</v>
      </c>
    </row>
    <row r="9" spans="1:7">
      <c r="A9">
        <v>6</v>
      </c>
      <c r="B9" s="4" t="s">
        <v>80</v>
      </c>
      <c r="C9" t="s">
        <v>194</v>
      </c>
      <c r="D9" t="s">
        <v>106</v>
      </c>
      <c r="E9">
        <v>132</v>
      </c>
      <c r="F9" s="14">
        <v>75</v>
      </c>
      <c r="G9">
        <v>659</v>
      </c>
    </row>
    <row r="10" spans="1:7">
      <c r="A10">
        <v>7</v>
      </c>
      <c r="B10" s="4" t="s">
        <v>80</v>
      </c>
      <c r="C10" t="s">
        <v>43</v>
      </c>
      <c r="D10" t="s">
        <v>107</v>
      </c>
      <c r="E10">
        <v>135</v>
      </c>
      <c r="F10" s="14">
        <v>22</v>
      </c>
      <c r="G10">
        <v>659</v>
      </c>
    </row>
    <row r="11" spans="1:7">
      <c r="A11">
        <v>8</v>
      </c>
      <c r="B11" s="4" t="s">
        <v>80</v>
      </c>
      <c r="C11" t="s">
        <v>195</v>
      </c>
      <c r="D11" t="s">
        <v>108</v>
      </c>
      <c r="E11" t="s">
        <v>185</v>
      </c>
      <c r="F11" s="14">
        <v>628</v>
      </c>
      <c r="G11">
        <v>659</v>
      </c>
    </row>
    <row r="12" spans="1:7">
      <c r="A12">
        <v>9</v>
      </c>
      <c r="B12" s="4" t="s">
        <v>82</v>
      </c>
      <c r="C12" t="s">
        <v>195</v>
      </c>
      <c r="D12" t="s">
        <v>109</v>
      </c>
      <c r="E12">
        <v>253</v>
      </c>
      <c r="F12" s="14">
        <v>160</v>
      </c>
      <c r="G12">
        <v>665</v>
      </c>
    </row>
    <row r="13" spans="1:7">
      <c r="A13">
        <v>10</v>
      </c>
      <c r="B13" s="4" t="s">
        <v>82</v>
      </c>
      <c r="C13" t="s">
        <v>195</v>
      </c>
      <c r="D13" t="s">
        <v>110</v>
      </c>
      <c r="E13">
        <v>101</v>
      </c>
      <c r="F13" s="14">
        <v>300</v>
      </c>
      <c r="G13">
        <v>665</v>
      </c>
    </row>
    <row r="14" spans="1:7">
      <c r="A14">
        <v>11</v>
      </c>
      <c r="B14" s="4" t="s">
        <v>82</v>
      </c>
      <c r="C14" t="s">
        <v>196</v>
      </c>
      <c r="D14" t="s">
        <v>109</v>
      </c>
      <c r="E14">
        <v>100</v>
      </c>
      <c r="F14" s="14">
        <v>160</v>
      </c>
      <c r="G14">
        <v>665</v>
      </c>
    </row>
    <row r="15" spans="1:7">
      <c r="A15">
        <v>12</v>
      </c>
      <c r="B15" s="4" t="s">
        <v>82</v>
      </c>
      <c r="C15" t="s">
        <v>197</v>
      </c>
      <c r="D15" t="s">
        <v>109</v>
      </c>
      <c r="E15">
        <v>44</v>
      </c>
      <c r="F15" s="14">
        <v>25</v>
      </c>
      <c r="G15">
        <v>665</v>
      </c>
    </row>
    <row r="16" spans="1:7">
      <c r="A16">
        <v>13</v>
      </c>
      <c r="B16" s="4" t="s">
        <v>82</v>
      </c>
      <c r="C16" t="s">
        <v>198</v>
      </c>
      <c r="D16" t="s">
        <v>111</v>
      </c>
      <c r="E16" t="s">
        <v>168</v>
      </c>
      <c r="F16" s="14">
        <v>32</v>
      </c>
      <c r="G16">
        <v>665</v>
      </c>
    </row>
    <row r="17" spans="1:8">
      <c r="A17">
        <v>14</v>
      </c>
      <c r="B17" s="4" t="s">
        <v>82</v>
      </c>
      <c r="C17" t="s">
        <v>199</v>
      </c>
      <c r="D17" t="s">
        <v>112</v>
      </c>
      <c r="E17">
        <v>52</v>
      </c>
      <c r="F17" s="14">
        <v>620</v>
      </c>
      <c r="G17">
        <v>666</v>
      </c>
    </row>
    <row r="18" spans="1:8">
      <c r="A18">
        <v>15</v>
      </c>
      <c r="B18" s="4" t="s">
        <v>82</v>
      </c>
      <c r="C18" t="s">
        <v>121</v>
      </c>
      <c r="D18" t="s">
        <v>113</v>
      </c>
      <c r="E18">
        <v>3</v>
      </c>
      <c r="F18" s="14">
        <v>37.5</v>
      </c>
      <c r="G18">
        <v>666</v>
      </c>
    </row>
    <row r="19" spans="1:8">
      <c r="A19">
        <v>16</v>
      </c>
      <c r="B19" s="4" t="s">
        <v>226</v>
      </c>
      <c r="C19" s="4" t="s">
        <v>239</v>
      </c>
      <c r="D19" s="4" t="s">
        <v>240</v>
      </c>
      <c r="E19">
        <v>807813</v>
      </c>
      <c r="F19" s="14">
        <v>85</v>
      </c>
      <c r="G19">
        <v>671</v>
      </c>
    </row>
    <row r="20" spans="1:8" s="4" customFormat="1">
      <c r="A20" s="4">
        <v>17</v>
      </c>
      <c r="B20" s="4" t="s">
        <v>226</v>
      </c>
      <c r="C20" s="4" t="s">
        <v>241</v>
      </c>
      <c r="D20" s="4" t="s">
        <v>244</v>
      </c>
      <c r="E20" s="4" t="s">
        <v>169</v>
      </c>
      <c r="F20" s="19">
        <v>90</v>
      </c>
      <c r="G20" s="4">
        <v>671</v>
      </c>
    </row>
    <row r="21" spans="1:8">
      <c r="A21">
        <v>18</v>
      </c>
      <c r="B21" s="4" t="s">
        <v>226</v>
      </c>
      <c r="C21" s="4" t="s">
        <v>242</v>
      </c>
      <c r="D21" s="4" t="s">
        <v>243</v>
      </c>
      <c r="E21" s="4" t="s">
        <v>169</v>
      </c>
      <c r="F21" s="19">
        <v>400</v>
      </c>
      <c r="G21" s="4">
        <v>671</v>
      </c>
      <c r="H21" s="4"/>
    </row>
    <row r="22" spans="1:8">
      <c r="A22">
        <v>19</v>
      </c>
      <c r="B22" s="4" t="s">
        <v>245</v>
      </c>
      <c r="C22" s="4" t="s">
        <v>199</v>
      </c>
      <c r="D22" s="4" t="s">
        <v>246</v>
      </c>
      <c r="E22">
        <v>85</v>
      </c>
      <c r="F22" s="19">
        <v>676</v>
      </c>
      <c r="G22" s="4">
        <v>672</v>
      </c>
    </row>
    <row r="23" spans="1:8">
      <c r="A23">
        <v>20</v>
      </c>
      <c r="B23" s="11">
        <v>40570</v>
      </c>
      <c r="C23" t="s">
        <v>241</v>
      </c>
      <c r="D23" t="s">
        <v>424</v>
      </c>
      <c r="E23" t="s">
        <v>329</v>
      </c>
      <c r="F23" s="14">
        <v>120</v>
      </c>
      <c r="G23">
        <v>686</v>
      </c>
    </row>
    <row r="24" spans="1:8">
      <c r="A24">
        <v>21</v>
      </c>
      <c r="B24" s="11">
        <v>40570</v>
      </c>
      <c r="C24" t="s">
        <v>425</v>
      </c>
      <c r="D24" t="s">
        <v>426</v>
      </c>
      <c r="E24">
        <v>627</v>
      </c>
      <c r="F24" s="14">
        <v>44</v>
      </c>
      <c r="G24">
        <v>686</v>
      </c>
    </row>
    <row r="25" spans="1:8">
      <c r="A25">
        <v>22</v>
      </c>
      <c r="B25" s="11">
        <v>40570</v>
      </c>
      <c r="C25" t="s">
        <v>321</v>
      </c>
      <c r="D25" t="s">
        <v>427</v>
      </c>
      <c r="E25">
        <v>632</v>
      </c>
      <c r="F25" s="14">
        <v>35</v>
      </c>
      <c r="G25">
        <v>686</v>
      </c>
    </row>
    <row r="26" spans="1:8">
      <c r="A26">
        <v>23</v>
      </c>
      <c r="B26" s="11">
        <v>40570</v>
      </c>
      <c r="C26" t="s">
        <v>320</v>
      </c>
      <c r="D26" t="s">
        <v>428</v>
      </c>
      <c r="E26">
        <v>420</v>
      </c>
      <c r="F26" s="14">
        <v>40</v>
      </c>
      <c r="G26">
        <v>686</v>
      </c>
    </row>
    <row r="27" spans="1:8">
      <c r="A27">
        <v>24</v>
      </c>
      <c r="B27" s="11">
        <v>40570</v>
      </c>
      <c r="C27" t="s">
        <v>425</v>
      </c>
      <c r="D27" t="s">
        <v>429</v>
      </c>
      <c r="E27">
        <v>408</v>
      </c>
      <c r="F27" s="14">
        <v>91</v>
      </c>
      <c r="G27">
        <v>686</v>
      </c>
    </row>
    <row r="28" spans="1:8">
      <c r="A28">
        <v>25</v>
      </c>
      <c r="B28" s="11">
        <v>40570</v>
      </c>
      <c r="C28" t="s">
        <v>320</v>
      </c>
      <c r="D28" t="s">
        <v>428</v>
      </c>
      <c r="E28">
        <v>416</v>
      </c>
      <c r="F28" s="14">
        <v>32</v>
      </c>
      <c r="G28">
        <v>687</v>
      </c>
    </row>
    <row r="29" spans="1:8">
      <c r="A29">
        <v>26</v>
      </c>
      <c r="B29" s="11">
        <v>40570</v>
      </c>
      <c r="C29" t="s">
        <v>430</v>
      </c>
      <c r="D29" t="s">
        <v>431</v>
      </c>
      <c r="E29">
        <v>7314</v>
      </c>
      <c r="F29" s="14">
        <v>264</v>
      </c>
      <c r="G29">
        <v>687</v>
      </c>
    </row>
    <row r="30" spans="1:8">
      <c r="A30">
        <v>27</v>
      </c>
      <c r="B30" s="11">
        <v>40570</v>
      </c>
      <c r="C30" t="s">
        <v>432</v>
      </c>
      <c r="D30" t="s">
        <v>433</v>
      </c>
      <c r="E30" t="s">
        <v>331</v>
      </c>
      <c r="F30" s="14">
        <v>104</v>
      </c>
      <c r="G30">
        <v>687</v>
      </c>
    </row>
    <row r="32" spans="1:8">
      <c r="F32" s="14">
        <f>SUM(F4:F31)</f>
        <v>4743.5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2:G12"/>
  <sheetViews>
    <sheetView workbookViewId="0">
      <selection activeCell="A11" sqref="A11"/>
    </sheetView>
  </sheetViews>
  <sheetFormatPr defaultRowHeight="12.75"/>
  <cols>
    <col min="2" max="2" width="22.5703125" bestFit="1" customWidth="1"/>
    <col min="3" max="3" width="23" bestFit="1" customWidth="1"/>
    <col min="4" max="4" width="11.85546875" bestFit="1" customWidth="1"/>
    <col min="6" max="6" width="9.140625" style="14"/>
  </cols>
  <sheetData>
    <row r="2" spans="1:7" s="18" customFormat="1">
      <c r="A2" s="18" t="s">
        <v>64</v>
      </c>
      <c r="B2" s="18" t="s">
        <v>101</v>
      </c>
      <c r="C2" s="18" t="s">
        <v>38</v>
      </c>
      <c r="D2" s="18" t="s">
        <v>39</v>
      </c>
      <c r="E2" s="18" t="s">
        <v>171</v>
      </c>
      <c r="F2" s="21" t="s">
        <v>22</v>
      </c>
      <c r="G2" s="18" t="s">
        <v>224</v>
      </c>
    </row>
    <row r="3" spans="1:7">
      <c r="A3">
        <v>1</v>
      </c>
      <c r="B3" s="11">
        <v>40627</v>
      </c>
      <c r="C3" t="s">
        <v>393</v>
      </c>
      <c r="D3" t="s">
        <v>403</v>
      </c>
      <c r="E3">
        <v>985</v>
      </c>
      <c r="F3" s="14">
        <v>294</v>
      </c>
      <c r="G3">
        <v>710</v>
      </c>
    </row>
    <row r="4" spans="1:7">
      <c r="A4">
        <v>2</v>
      </c>
      <c r="B4" s="11">
        <v>40627</v>
      </c>
      <c r="C4" t="s">
        <v>393</v>
      </c>
      <c r="D4" t="s">
        <v>403</v>
      </c>
      <c r="E4">
        <v>467</v>
      </c>
      <c r="F4" s="14">
        <v>65</v>
      </c>
      <c r="G4">
        <v>710</v>
      </c>
    </row>
    <row r="5" spans="1:7">
      <c r="A5">
        <v>3</v>
      </c>
      <c r="B5" s="11">
        <v>40627</v>
      </c>
      <c r="C5" t="s">
        <v>393</v>
      </c>
      <c r="D5" t="s">
        <v>403</v>
      </c>
      <c r="E5">
        <v>631</v>
      </c>
      <c r="F5" s="14">
        <v>40</v>
      </c>
      <c r="G5">
        <v>710</v>
      </c>
    </row>
    <row r="6" spans="1:7">
      <c r="A6">
        <v>4</v>
      </c>
      <c r="B6" s="11">
        <v>40627</v>
      </c>
      <c r="C6" t="s">
        <v>314</v>
      </c>
      <c r="D6" t="s">
        <v>404</v>
      </c>
      <c r="E6">
        <v>7920859</v>
      </c>
      <c r="F6" s="14">
        <v>58</v>
      </c>
      <c r="G6">
        <v>710</v>
      </c>
    </row>
    <row r="7" spans="1:7">
      <c r="A7">
        <v>5</v>
      </c>
      <c r="B7" s="11">
        <v>40627</v>
      </c>
      <c r="C7" t="s">
        <v>314</v>
      </c>
      <c r="D7" t="s">
        <v>405</v>
      </c>
      <c r="E7" t="s">
        <v>380</v>
      </c>
      <c r="F7" s="14">
        <v>170</v>
      </c>
      <c r="G7">
        <v>710</v>
      </c>
    </row>
    <row r="8" spans="1:7">
      <c r="A8">
        <v>6</v>
      </c>
      <c r="B8" s="11">
        <v>40624</v>
      </c>
      <c r="C8" t="s">
        <v>406</v>
      </c>
      <c r="D8" t="s">
        <v>407</v>
      </c>
      <c r="E8" t="s">
        <v>380</v>
      </c>
      <c r="F8" s="14">
        <v>30</v>
      </c>
      <c r="G8">
        <v>720</v>
      </c>
    </row>
    <row r="9" spans="1:7">
      <c r="A9">
        <v>7</v>
      </c>
      <c r="B9" s="11">
        <v>40624</v>
      </c>
      <c r="C9" t="s">
        <v>206</v>
      </c>
      <c r="D9" t="s">
        <v>408</v>
      </c>
      <c r="E9">
        <v>120</v>
      </c>
      <c r="F9" s="14">
        <v>495.5</v>
      </c>
      <c r="G9">
        <v>720</v>
      </c>
    </row>
    <row r="10" spans="1:7">
      <c r="A10">
        <v>8</v>
      </c>
      <c r="B10" s="11">
        <v>40624</v>
      </c>
      <c r="C10" t="s">
        <v>206</v>
      </c>
      <c r="D10" t="s">
        <v>408</v>
      </c>
      <c r="E10">
        <v>143</v>
      </c>
      <c r="F10" s="14">
        <v>245.05</v>
      </c>
      <c r="G10">
        <v>720</v>
      </c>
    </row>
    <row r="12" spans="1:7">
      <c r="F12" s="14">
        <f>SUM(F3:F11)</f>
        <v>1397.55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2:H31"/>
  <sheetViews>
    <sheetView topLeftCell="A10" workbookViewId="0">
      <selection activeCell="D36" sqref="D36"/>
    </sheetView>
  </sheetViews>
  <sheetFormatPr defaultRowHeight="12.75"/>
  <cols>
    <col min="2" max="2" width="22.5703125" customWidth="1"/>
    <col min="3" max="3" width="33.5703125" customWidth="1"/>
    <col min="4" max="4" width="44.7109375" customWidth="1"/>
    <col min="5" max="5" width="9.42578125" customWidth="1"/>
    <col min="6" max="6" width="9.140625" style="14"/>
    <col min="8" max="8" width="34.140625" bestFit="1" customWidth="1"/>
  </cols>
  <sheetData>
    <row r="2" spans="1:8" s="18" customFormat="1">
      <c r="A2" s="18" t="s">
        <v>64</v>
      </c>
      <c r="B2" s="18" t="s">
        <v>101</v>
      </c>
      <c r="C2" s="18" t="s">
        <v>38</v>
      </c>
      <c r="D2" s="18" t="s">
        <v>39</v>
      </c>
      <c r="E2" s="18" t="s">
        <v>171</v>
      </c>
      <c r="F2" s="21" t="s">
        <v>22</v>
      </c>
      <c r="G2" s="18" t="s">
        <v>224</v>
      </c>
    </row>
    <row r="4" spans="1:8">
      <c r="A4">
        <v>1</v>
      </c>
      <c r="B4" s="4" t="s">
        <v>78</v>
      </c>
      <c r="C4" t="s">
        <v>114</v>
      </c>
      <c r="D4" t="s">
        <v>115</v>
      </c>
      <c r="E4">
        <v>299</v>
      </c>
      <c r="F4" s="14">
        <v>30</v>
      </c>
      <c r="G4">
        <v>645</v>
      </c>
    </row>
    <row r="5" spans="1:8">
      <c r="A5">
        <v>2</v>
      </c>
      <c r="B5" s="4" t="s">
        <v>78</v>
      </c>
      <c r="C5" t="s">
        <v>116</v>
      </c>
      <c r="D5" t="s">
        <v>117</v>
      </c>
      <c r="E5">
        <v>260</v>
      </c>
      <c r="F5" s="14">
        <v>105</v>
      </c>
      <c r="G5">
        <v>645</v>
      </c>
    </row>
    <row r="6" spans="1:8">
      <c r="A6">
        <v>3</v>
      </c>
      <c r="B6" s="4" t="s">
        <v>78</v>
      </c>
      <c r="C6" t="s">
        <v>116</v>
      </c>
      <c r="D6" t="s">
        <v>117</v>
      </c>
      <c r="E6">
        <v>265</v>
      </c>
      <c r="F6" s="14">
        <v>32</v>
      </c>
      <c r="G6">
        <v>645</v>
      </c>
    </row>
    <row r="7" spans="1:8">
      <c r="A7">
        <v>4</v>
      </c>
      <c r="B7" s="4" t="s">
        <v>78</v>
      </c>
      <c r="C7" t="s">
        <v>118</v>
      </c>
      <c r="D7" t="s">
        <v>117</v>
      </c>
      <c r="E7">
        <v>252</v>
      </c>
      <c r="F7" s="14">
        <v>48</v>
      </c>
      <c r="G7">
        <v>645</v>
      </c>
    </row>
    <row r="8" spans="1:8">
      <c r="A8">
        <v>5</v>
      </c>
      <c r="B8" s="4" t="s">
        <v>78</v>
      </c>
      <c r="C8" t="s">
        <v>118</v>
      </c>
      <c r="D8" t="s">
        <v>119</v>
      </c>
      <c r="E8" t="s">
        <v>168</v>
      </c>
      <c r="F8" s="14">
        <v>15</v>
      </c>
      <c r="G8">
        <v>645</v>
      </c>
    </row>
    <row r="9" spans="1:8">
      <c r="A9">
        <v>6</v>
      </c>
      <c r="B9" s="4" t="s">
        <v>82</v>
      </c>
      <c r="C9" t="s">
        <v>116</v>
      </c>
      <c r="D9" t="s">
        <v>120</v>
      </c>
      <c r="E9">
        <v>412</v>
      </c>
      <c r="F9" s="14">
        <v>40</v>
      </c>
      <c r="G9">
        <v>661</v>
      </c>
    </row>
    <row r="10" spans="1:8">
      <c r="A10">
        <v>7</v>
      </c>
      <c r="B10" s="4" t="s">
        <v>226</v>
      </c>
      <c r="C10" t="s">
        <v>121</v>
      </c>
      <c r="D10" t="s">
        <v>210</v>
      </c>
      <c r="E10">
        <v>476</v>
      </c>
      <c r="F10" s="14">
        <v>360</v>
      </c>
      <c r="G10">
        <v>670</v>
      </c>
    </row>
    <row r="11" spans="1:8" s="4" customFormat="1">
      <c r="A11" s="4">
        <v>8</v>
      </c>
      <c r="B11" s="4" t="s">
        <v>226</v>
      </c>
      <c r="C11" t="s">
        <v>200</v>
      </c>
      <c r="D11" t="s">
        <v>211</v>
      </c>
      <c r="E11" s="4">
        <v>489</v>
      </c>
      <c r="F11" s="14">
        <v>130</v>
      </c>
      <c r="G11" s="4">
        <v>670</v>
      </c>
    </row>
    <row r="12" spans="1:8">
      <c r="A12">
        <v>9</v>
      </c>
      <c r="B12" s="4" t="s">
        <v>238</v>
      </c>
      <c r="C12" t="s">
        <v>201</v>
      </c>
      <c r="D12" t="s">
        <v>212</v>
      </c>
      <c r="E12" t="s">
        <v>168</v>
      </c>
      <c r="F12" s="14">
        <v>100</v>
      </c>
      <c r="G12" s="4">
        <v>670</v>
      </c>
    </row>
    <row r="13" spans="1:8">
      <c r="A13">
        <v>10</v>
      </c>
      <c r="C13" t="s">
        <v>202</v>
      </c>
      <c r="D13" t="s">
        <v>213</v>
      </c>
      <c r="E13">
        <v>777</v>
      </c>
      <c r="F13" s="14">
        <v>5</v>
      </c>
    </row>
    <row r="14" spans="1:8">
      <c r="A14">
        <v>11</v>
      </c>
      <c r="C14" t="s">
        <v>203</v>
      </c>
      <c r="D14" t="s">
        <v>214</v>
      </c>
      <c r="F14" s="14">
        <v>32500</v>
      </c>
      <c r="H14" t="s">
        <v>309</v>
      </c>
    </row>
    <row r="15" spans="1:8">
      <c r="A15">
        <v>12</v>
      </c>
      <c r="B15" s="4" t="s">
        <v>268</v>
      </c>
      <c r="C15" t="s">
        <v>204</v>
      </c>
      <c r="D15" t="s">
        <v>215</v>
      </c>
      <c r="E15">
        <v>902</v>
      </c>
      <c r="F15" s="14">
        <v>697.5</v>
      </c>
      <c r="G15">
        <v>678</v>
      </c>
    </row>
    <row r="16" spans="1:8">
      <c r="A16">
        <v>13</v>
      </c>
      <c r="B16" s="4" t="s">
        <v>268</v>
      </c>
      <c r="C16" t="s">
        <v>205</v>
      </c>
      <c r="D16" t="s">
        <v>216</v>
      </c>
      <c r="E16">
        <v>903</v>
      </c>
      <c r="F16" s="14">
        <v>648</v>
      </c>
      <c r="G16">
        <v>678</v>
      </c>
    </row>
    <row r="17" spans="1:7">
      <c r="A17">
        <v>14</v>
      </c>
      <c r="B17" s="4" t="s">
        <v>268</v>
      </c>
      <c r="C17" t="s">
        <v>205</v>
      </c>
      <c r="D17" t="s">
        <v>216</v>
      </c>
      <c r="E17">
        <v>904</v>
      </c>
      <c r="F17" s="14">
        <v>809</v>
      </c>
      <c r="G17">
        <v>678</v>
      </c>
    </row>
    <row r="18" spans="1:7">
      <c r="A18">
        <v>15</v>
      </c>
      <c r="B18" s="4" t="s">
        <v>268</v>
      </c>
      <c r="C18" t="s">
        <v>205</v>
      </c>
      <c r="D18" t="s">
        <v>216</v>
      </c>
      <c r="E18">
        <v>905</v>
      </c>
      <c r="F18" s="14">
        <v>90</v>
      </c>
      <c r="G18">
        <v>678</v>
      </c>
    </row>
    <row r="19" spans="1:7">
      <c r="A19">
        <v>16</v>
      </c>
      <c r="B19" s="4" t="s">
        <v>268</v>
      </c>
      <c r="C19" t="s">
        <v>206</v>
      </c>
      <c r="D19" t="s">
        <v>217</v>
      </c>
      <c r="E19">
        <v>82</v>
      </c>
      <c r="F19" s="14">
        <v>231.5</v>
      </c>
      <c r="G19">
        <v>677</v>
      </c>
    </row>
    <row r="20" spans="1:7">
      <c r="A20">
        <v>17</v>
      </c>
      <c r="B20" s="4" t="s">
        <v>268</v>
      </c>
      <c r="C20" t="s">
        <v>207</v>
      </c>
      <c r="D20" t="s">
        <v>218</v>
      </c>
      <c r="E20">
        <v>192</v>
      </c>
      <c r="F20" s="14">
        <v>2540</v>
      </c>
      <c r="G20">
        <v>678</v>
      </c>
    </row>
    <row r="21" spans="1:7">
      <c r="A21">
        <v>18</v>
      </c>
      <c r="B21" s="4" t="s">
        <v>268</v>
      </c>
      <c r="C21" t="s">
        <v>208</v>
      </c>
      <c r="D21" t="s">
        <v>219</v>
      </c>
      <c r="E21">
        <v>272</v>
      </c>
      <c r="F21" s="14">
        <v>25</v>
      </c>
      <c r="G21">
        <v>677</v>
      </c>
    </row>
    <row r="22" spans="1:7">
      <c r="A22">
        <v>19</v>
      </c>
      <c r="B22" s="4" t="s">
        <v>268</v>
      </c>
      <c r="C22" t="s">
        <v>209</v>
      </c>
      <c r="D22" t="s">
        <v>220</v>
      </c>
      <c r="E22" t="s">
        <v>170</v>
      </c>
      <c r="F22" s="14">
        <v>17</v>
      </c>
      <c r="G22">
        <v>677</v>
      </c>
    </row>
    <row r="23" spans="1:7">
      <c r="A23">
        <v>20</v>
      </c>
      <c r="B23" s="4" t="s">
        <v>268</v>
      </c>
      <c r="C23" t="s">
        <v>209</v>
      </c>
      <c r="D23" t="s">
        <v>221</v>
      </c>
      <c r="E23" t="s">
        <v>169</v>
      </c>
      <c r="F23" s="14">
        <v>246</v>
      </c>
      <c r="G23">
        <v>677</v>
      </c>
    </row>
    <row r="24" spans="1:7">
      <c r="A24">
        <v>21</v>
      </c>
      <c r="B24" s="4" t="s">
        <v>268</v>
      </c>
      <c r="C24" t="s">
        <v>121</v>
      </c>
      <c r="E24">
        <v>264</v>
      </c>
      <c r="F24" s="14">
        <v>150</v>
      </c>
      <c r="G24">
        <v>677</v>
      </c>
    </row>
    <row r="25" spans="1:7">
      <c r="A25">
        <v>22</v>
      </c>
      <c r="B25" s="4" t="s">
        <v>78</v>
      </c>
      <c r="C25" t="s">
        <v>197</v>
      </c>
      <c r="D25" t="s">
        <v>308</v>
      </c>
      <c r="E25">
        <v>97</v>
      </c>
      <c r="F25" s="14">
        <v>50</v>
      </c>
      <c r="G25">
        <v>714</v>
      </c>
    </row>
    <row r="26" spans="1:7">
      <c r="A26">
        <v>23</v>
      </c>
      <c r="B26" s="11">
        <v>40624</v>
      </c>
      <c r="C26" t="s">
        <v>406</v>
      </c>
      <c r="D26" t="s">
        <v>407</v>
      </c>
      <c r="E26" t="s">
        <v>380</v>
      </c>
      <c r="F26" s="14">
        <v>30</v>
      </c>
      <c r="G26">
        <v>720</v>
      </c>
    </row>
    <row r="27" spans="1:7">
      <c r="A27">
        <v>24</v>
      </c>
      <c r="B27" s="11">
        <v>40624</v>
      </c>
      <c r="C27" t="s">
        <v>206</v>
      </c>
      <c r="D27" t="s">
        <v>408</v>
      </c>
      <c r="E27">
        <v>120</v>
      </c>
      <c r="F27" s="14">
        <v>495.5</v>
      </c>
      <c r="G27">
        <v>720</v>
      </c>
    </row>
    <row r="28" spans="1:7">
      <c r="A28">
        <v>25</v>
      </c>
      <c r="B28" s="11">
        <v>40624</v>
      </c>
      <c r="C28" t="s">
        <v>206</v>
      </c>
      <c r="D28" t="s">
        <v>408</v>
      </c>
      <c r="E28">
        <v>143</v>
      </c>
      <c r="F28" s="14">
        <v>245.05</v>
      </c>
      <c r="G28">
        <v>720</v>
      </c>
    </row>
    <row r="29" spans="1:7">
      <c r="A29">
        <v>26</v>
      </c>
      <c r="D29" t="s">
        <v>458</v>
      </c>
      <c r="E29" t="s">
        <v>457</v>
      </c>
      <c r="F29" s="14">
        <v>2500</v>
      </c>
      <c r="G29">
        <v>729</v>
      </c>
    </row>
    <row r="31" spans="1:7">
      <c r="F31" s="14">
        <f>SUM(F4:F30)</f>
        <v>42139.55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7030A0"/>
  </sheetPr>
  <dimension ref="A2:G32"/>
  <sheetViews>
    <sheetView topLeftCell="A10" workbookViewId="0">
      <selection activeCell="F32" sqref="F32"/>
    </sheetView>
  </sheetViews>
  <sheetFormatPr defaultRowHeight="12.75"/>
  <cols>
    <col min="2" max="2" width="21.85546875" customWidth="1"/>
    <col min="3" max="3" width="37.42578125" customWidth="1"/>
    <col min="4" max="4" width="41.85546875" customWidth="1"/>
    <col min="6" max="6" width="9.140625" style="14"/>
  </cols>
  <sheetData>
    <row r="2" spans="1:7" s="18" customFormat="1">
      <c r="A2" s="18" t="s">
        <v>64</v>
      </c>
      <c r="B2" s="18" t="s">
        <v>101</v>
      </c>
      <c r="C2" s="18" t="s">
        <v>38</v>
      </c>
      <c r="D2" s="18" t="s">
        <v>39</v>
      </c>
      <c r="E2" s="18" t="s">
        <v>171</v>
      </c>
      <c r="F2" s="21" t="s">
        <v>22</v>
      </c>
      <c r="G2" s="18" t="s">
        <v>224</v>
      </c>
    </row>
    <row r="4" spans="1:7">
      <c r="A4">
        <v>1</v>
      </c>
      <c r="B4" s="4" t="s">
        <v>78</v>
      </c>
      <c r="C4" t="s">
        <v>121</v>
      </c>
      <c r="D4" t="s">
        <v>122</v>
      </c>
      <c r="E4" t="s">
        <v>168</v>
      </c>
      <c r="F4" s="14">
        <v>10</v>
      </c>
      <c r="G4">
        <v>646</v>
      </c>
    </row>
    <row r="5" spans="1:7">
      <c r="A5">
        <v>2</v>
      </c>
      <c r="B5" s="4" t="s">
        <v>78</v>
      </c>
      <c r="C5" t="s">
        <v>123</v>
      </c>
      <c r="D5" t="s">
        <v>124</v>
      </c>
      <c r="E5" t="s">
        <v>170</v>
      </c>
      <c r="F5" s="14">
        <v>400</v>
      </c>
      <c r="G5">
        <v>646</v>
      </c>
    </row>
    <row r="6" spans="1:7">
      <c r="A6">
        <v>3</v>
      </c>
      <c r="B6" s="4" t="s">
        <v>78</v>
      </c>
      <c r="C6" t="s">
        <v>125</v>
      </c>
      <c r="D6" t="s">
        <v>124</v>
      </c>
      <c r="E6" t="s">
        <v>170</v>
      </c>
      <c r="F6" s="14">
        <v>200</v>
      </c>
      <c r="G6">
        <v>646</v>
      </c>
    </row>
    <row r="7" spans="1:7">
      <c r="A7">
        <v>4</v>
      </c>
      <c r="B7" s="4" t="s">
        <v>78</v>
      </c>
      <c r="C7" t="s">
        <v>126</v>
      </c>
      <c r="D7" t="s">
        <v>127</v>
      </c>
      <c r="E7" t="s">
        <v>170</v>
      </c>
      <c r="F7" s="14">
        <v>120</v>
      </c>
      <c r="G7">
        <v>646</v>
      </c>
    </row>
    <row r="8" spans="1:7">
      <c r="A8">
        <v>5</v>
      </c>
      <c r="B8" s="4" t="s">
        <v>78</v>
      </c>
      <c r="C8" t="s">
        <v>128</v>
      </c>
      <c r="D8" t="s">
        <v>129</v>
      </c>
      <c r="E8">
        <v>104</v>
      </c>
      <c r="F8" s="14">
        <v>470</v>
      </c>
      <c r="G8">
        <v>646</v>
      </c>
    </row>
    <row r="9" spans="1:7">
      <c r="A9">
        <v>6</v>
      </c>
      <c r="B9" s="4" t="s">
        <v>78</v>
      </c>
      <c r="C9" t="s">
        <v>130</v>
      </c>
      <c r="D9" t="s">
        <v>131</v>
      </c>
      <c r="E9" t="s">
        <v>188</v>
      </c>
      <c r="F9" s="14">
        <v>190</v>
      </c>
      <c r="G9">
        <v>646</v>
      </c>
    </row>
    <row r="10" spans="1:7">
      <c r="A10">
        <v>7</v>
      </c>
      <c r="B10" s="4" t="s">
        <v>78</v>
      </c>
      <c r="C10" t="s">
        <v>132</v>
      </c>
      <c r="D10" t="s">
        <v>133</v>
      </c>
      <c r="E10" t="s">
        <v>163</v>
      </c>
      <c r="F10" s="14">
        <v>150</v>
      </c>
      <c r="G10">
        <v>651</v>
      </c>
    </row>
    <row r="11" spans="1:7">
      <c r="A11">
        <v>8</v>
      </c>
      <c r="B11" s="4" t="s">
        <v>78</v>
      </c>
      <c r="C11" t="s">
        <v>134</v>
      </c>
      <c r="D11" t="s">
        <v>133</v>
      </c>
      <c r="E11" t="s">
        <v>163</v>
      </c>
      <c r="F11" s="14">
        <v>105</v>
      </c>
      <c r="G11">
        <v>651</v>
      </c>
    </row>
    <row r="12" spans="1:7">
      <c r="A12">
        <v>9</v>
      </c>
      <c r="B12" s="4" t="s">
        <v>78</v>
      </c>
      <c r="C12" t="s">
        <v>135</v>
      </c>
      <c r="D12" t="s">
        <v>136</v>
      </c>
      <c r="E12" t="s">
        <v>163</v>
      </c>
      <c r="F12" s="14">
        <v>235</v>
      </c>
      <c r="G12">
        <v>651</v>
      </c>
    </row>
    <row r="13" spans="1:7">
      <c r="A13">
        <v>10</v>
      </c>
      <c r="B13" s="4" t="s">
        <v>78</v>
      </c>
      <c r="C13" t="s">
        <v>126</v>
      </c>
      <c r="D13" t="s">
        <v>127</v>
      </c>
      <c r="E13" t="s">
        <v>163</v>
      </c>
      <c r="F13" s="14">
        <v>150</v>
      </c>
      <c r="G13">
        <v>651</v>
      </c>
    </row>
    <row r="14" spans="1:7">
      <c r="A14">
        <v>11</v>
      </c>
      <c r="B14" s="4" t="s">
        <v>78</v>
      </c>
      <c r="C14" t="s">
        <v>137</v>
      </c>
      <c r="D14" t="s">
        <v>138</v>
      </c>
      <c r="E14" t="s">
        <v>169</v>
      </c>
      <c r="F14" s="14">
        <v>117</v>
      </c>
      <c r="G14">
        <v>646</v>
      </c>
    </row>
    <row r="15" spans="1:7">
      <c r="A15">
        <v>12</v>
      </c>
      <c r="B15" s="4" t="s">
        <v>74</v>
      </c>
      <c r="C15" t="s">
        <v>139</v>
      </c>
      <c r="D15" s="4" t="s">
        <v>144</v>
      </c>
      <c r="E15">
        <v>109</v>
      </c>
      <c r="F15" s="14">
        <v>66</v>
      </c>
      <c r="G15">
        <v>658</v>
      </c>
    </row>
    <row r="16" spans="1:7">
      <c r="A16">
        <v>13</v>
      </c>
      <c r="B16" s="4" t="s">
        <v>74</v>
      </c>
      <c r="C16" t="s">
        <v>140</v>
      </c>
      <c r="D16" s="4" t="s">
        <v>65</v>
      </c>
      <c r="E16">
        <v>111</v>
      </c>
      <c r="F16" s="14">
        <v>115</v>
      </c>
      <c r="G16">
        <v>658</v>
      </c>
    </row>
    <row r="17" spans="1:7">
      <c r="A17">
        <v>14</v>
      </c>
      <c r="B17" s="4" t="s">
        <v>74</v>
      </c>
      <c r="C17" t="s">
        <v>141</v>
      </c>
      <c r="D17" t="s">
        <v>65</v>
      </c>
      <c r="E17" t="s">
        <v>173</v>
      </c>
      <c r="F17" s="14">
        <v>180</v>
      </c>
      <c r="G17">
        <v>658</v>
      </c>
    </row>
    <row r="18" spans="1:7">
      <c r="A18">
        <v>15</v>
      </c>
      <c r="B18" s="4" t="s">
        <v>74</v>
      </c>
      <c r="C18" t="s">
        <v>142</v>
      </c>
      <c r="D18" t="s">
        <v>143</v>
      </c>
      <c r="E18" t="s">
        <v>174</v>
      </c>
      <c r="F18" s="14">
        <v>125</v>
      </c>
      <c r="G18">
        <v>658</v>
      </c>
    </row>
    <row r="19" spans="1:7">
      <c r="A19">
        <v>16</v>
      </c>
      <c r="B19" s="4" t="s">
        <v>75</v>
      </c>
      <c r="C19" t="s">
        <v>30</v>
      </c>
      <c r="D19" s="4" t="s">
        <v>145</v>
      </c>
      <c r="E19" s="4" t="s">
        <v>190</v>
      </c>
      <c r="F19" s="14">
        <v>500</v>
      </c>
      <c r="G19">
        <v>715</v>
      </c>
    </row>
    <row r="20" spans="1:7">
      <c r="A20">
        <v>17</v>
      </c>
      <c r="B20" s="4" t="s">
        <v>75</v>
      </c>
      <c r="C20" s="4" t="s">
        <v>222</v>
      </c>
      <c r="D20" s="4" t="s">
        <v>63</v>
      </c>
      <c r="E20" s="4" t="s">
        <v>229</v>
      </c>
      <c r="F20" s="14">
        <v>1500</v>
      </c>
      <c r="G20" t="s">
        <v>310</v>
      </c>
    </row>
    <row r="21" spans="1:7">
      <c r="A21">
        <v>18</v>
      </c>
      <c r="B21" s="11">
        <v>40597</v>
      </c>
      <c r="C21" t="s">
        <v>415</v>
      </c>
      <c r="D21" t="s">
        <v>415</v>
      </c>
      <c r="E21" t="s">
        <v>330</v>
      </c>
      <c r="F21" s="14">
        <v>1280</v>
      </c>
      <c r="G21">
        <v>702</v>
      </c>
    </row>
    <row r="22" spans="1:7" s="13" customFormat="1">
      <c r="A22" s="13">
        <v>19</v>
      </c>
      <c r="B22" s="11">
        <v>40597</v>
      </c>
      <c r="C22" t="s">
        <v>323</v>
      </c>
      <c r="D22" t="s">
        <v>45</v>
      </c>
      <c r="E22" t="s">
        <v>330</v>
      </c>
      <c r="F22" s="14">
        <v>70</v>
      </c>
      <c r="G22">
        <v>702</v>
      </c>
    </row>
    <row r="23" spans="1:7">
      <c r="A23">
        <v>20</v>
      </c>
      <c r="B23" s="11">
        <v>40597</v>
      </c>
      <c r="C23" t="s">
        <v>323</v>
      </c>
      <c r="D23" t="s">
        <v>416</v>
      </c>
      <c r="E23" t="s">
        <v>330</v>
      </c>
      <c r="F23" s="14">
        <v>120</v>
      </c>
      <c r="G23">
        <v>702</v>
      </c>
    </row>
    <row r="24" spans="1:7">
      <c r="A24">
        <v>21</v>
      </c>
      <c r="B24" s="11">
        <v>40597</v>
      </c>
      <c r="C24" t="s">
        <v>323</v>
      </c>
      <c r="D24" t="s">
        <v>417</v>
      </c>
      <c r="E24" t="s">
        <v>334</v>
      </c>
      <c r="F24" s="14">
        <v>223</v>
      </c>
      <c r="G24">
        <v>702</v>
      </c>
    </row>
    <row r="25" spans="1:7">
      <c r="A25">
        <v>22</v>
      </c>
      <c r="B25" s="11">
        <v>40597</v>
      </c>
      <c r="C25" t="s">
        <v>314</v>
      </c>
      <c r="D25" t="s">
        <v>418</v>
      </c>
      <c r="E25" t="s">
        <v>331</v>
      </c>
      <c r="F25" s="14">
        <v>1100</v>
      </c>
      <c r="G25">
        <v>703</v>
      </c>
    </row>
    <row r="26" spans="1:7">
      <c r="A26">
        <v>23</v>
      </c>
      <c r="B26" s="11">
        <v>40597</v>
      </c>
      <c r="C26" t="s">
        <v>323</v>
      </c>
      <c r="D26" t="s">
        <v>419</v>
      </c>
      <c r="E26" t="s">
        <v>333</v>
      </c>
      <c r="F26" s="14">
        <v>525</v>
      </c>
      <c r="G26">
        <v>703</v>
      </c>
    </row>
    <row r="27" spans="1:7">
      <c r="A27">
        <v>24</v>
      </c>
      <c r="B27" s="11">
        <v>40597</v>
      </c>
      <c r="C27" t="s">
        <v>323</v>
      </c>
      <c r="D27" t="s">
        <v>419</v>
      </c>
      <c r="E27" t="s">
        <v>332</v>
      </c>
      <c r="F27" s="14">
        <v>1112</v>
      </c>
      <c r="G27">
        <v>703</v>
      </c>
    </row>
    <row r="28" spans="1:7">
      <c r="A28">
        <v>25</v>
      </c>
      <c r="B28" s="11">
        <v>40597</v>
      </c>
      <c r="C28" t="s">
        <v>323</v>
      </c>
      <c r="D28" t="s">
        <v>419</v>
      </c>
      <c r="E28" t="s">
        <v>420</v>
      </c>
      <c r="F28" s="14">
        <v>340</v>
      </c>
      <c r="G28">
        <v>703</v>
      </c>
    </row>
    <row r="29" spans="1:7">
      <c r="A29">
        <v>26</v>
      </c>
      <c r="B29" s="11">
        <v>40597</v>
      </c>
      <c r="C29" t="s">
        <v>323</v>
      </c>
      <c r="D29" t="s">
        <v>419</v>
      </c>
      <c r="E29" t="s">
        <v>421</v>
      </c>
      <c r="F29" s="14">
        <v>1045</v>
      </c>
      <c r="G29">
        <v>703</v>
      </c>
    </row>
    <row r="30" spans="1:7">
      <c r="A30">
        <v>27</v>
      </c>
      <c r="B30" s="11">
        <v>40571</v>
      </c>
      <c r="D30" t="s">
        <v>422</v>
      </c>
      <c r="E30" t="s">
        <v>423</v>
      </c>
      <c r="F30" s="14">
        <v>3650</v>
      </c>
      <c r="G30">
        <v>717</v>
      </c>
    </row>
    <row r="32" spans="1:7">
      <c r="F32" s="14">
        <f>SUM(F4:F31)</f>
        <v>14098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2:F6"/>
  <sheetViews>
    <sheetView workbookViewId="0">
      <selection activeCell="A5" sqref="A5"/>
    </sheetView>
  </sheetViews>
  <sheetFormatPr defaultRowHeight="12.75"/>
  <cols>
    <col min="2" max="2" width="23" customWidth="1"/>
    <col min="3" max="3" width="34.140625" customWidth="1"/>
    <col min="5" max="5" width="9.140625" style="14"/>
  </cols>
  <sheetData>
    <row r="2" spans="1:6" s="18" customFormat="1">
      <c r="A2" s="18" t="s">
        <v>64</v>
      </c>
      <c r="B2" s="18" t="s">
        <v>101</v>
      </c>
      <c r="C2" s="18" t="s">
        <v>39</v>
      </c>
      <c r="D2" s="18" t="s">
        <v>171</v>
      </c>
      <c r="E2" s="21" t="s">
        <v>22</v>
      </c>
      <c r="F2" s="18" t="s">
        <v>224</v>
      </c>
    </row>
    <row r="4" spans="1:6">
      <c r="A4">
        <v>1</v>
      </c>
      <c r="B4" s="4" t="s">
        <v>78</v>
      </c>
      <c r="C4" s="4" t="s">
        <v>225</v>
      </c>
      <c r="D4">
        <v>172</v>
      </c>
      <c r="E4" s="14">
        <v>40</v>
      </c>
      <c r="F4">
        <v>647</v>
      </c>
    </row>
    <row r="5" spans="1:6">
      <c r="A5">
        <v>2</v>
      </c>
      <c r="C5" t="s">
        <v>454</v>
      </c>
      <c r="E5" s="14">
        <v>1800</v>
      </c>
    </row>
    <row r="6" spans="1:6" s="13" customFormat="1">
      <c r="E6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5"/>
  </sheetPr>
  <dimension ref="A2:H17"/>
  <sheetViews>
    <sheetView workbookViewId="0">
      <selection activeCell="G15" sqref="G15"/>
    </sheetView>
  </sheetViews>
  <sheetFormatPr defaultRowHeight="12.75"/>
  <cols>
    <col min="3" max="3" width="26.5703125" customWidth="1"/>
    <col min="4" max="4" width="34.7109375" bestFit="1" customWidth="1"/>
    <col min="5" max="5" width="10" bestFit="1" customWidth="1"/>
    <col min="6" max="6" width="9.140625" style="14"/>
  </cols>
  <sheetData>
    <row r="2" spans="1:8" s="18" customFormat="1">
      <c r="A2" s="18" t="s">
        <v>64</v>
      </c>
      <c r="B2" s="18" t="s">
        <v>101</v>
      </c>
      <c r="C2" s="18" t="s">
        <v>38</v>
      </c>
      <c r="D2" s="18" t="s">
        <v>39</v>
      </c>
      <c r="E2" s="18" t="s">
        <v>171</v>
      </c>
      <c r="F2" s="21" t="s">
        <v>22</v>
      </c>
      <c r="G2" s="18" t="s">
        <v>224</v>
      </c>
    </row>
    <row r="4" spans="1:8">
      <c r="A4">
        <v>1</v>
      </c>
      <c r="B4" s="4" t="s">
        <v>78</v>
      </c>
      <c r="C4" t="s">
        <v>155</v>
      </c>
      <c r="D4" t="s">
        <v>156</v>
      </c>
      <c r="E4" t="s">
        <v>189</v>
      </c>
      <c r="F4" s="14">
        <v>135</v>
      </c>
      <c r="G4">
        <v>714</v>
      </c>
      <c r="H4" s="4"/>
    </row>
    <row r="5" spans="1:8">
      <c r="A5">
        <v>2</v>
      </c>
      <c r="B5" s="4" t="s">
        <v>78</v>
      </c>
      <c r="C5" t="s">
        <v>157</v>
      </c>
      <c r="D5" t="s">
        <v>158</v>
      </c>
      <c r="F5" s="14">
        <v>2000</v>
      </c>
    </row>
    <row r="6" spans="1:8">
      <c r="A6">
        <v>3</v>
      </c>
      <c r="B6" s="4" t="s">
        <v>78</v>
      </c>
      <c r="C6" t="s">
        <v>159</v>
      </c>
      <c r="D6" t="s">
        <v>160</v>
      </c>
      <c r="E6" t="s">
        <v>168</v>
      </c>
      <c r="F6" s="14">
        <v>1000</v>
      </c>
      <c r="G6">
        <v>714</v>
      </c>
    </row>
    <row r="7" spans="1:8">
      <c r="A7">
        <v>4</v>
      </c>
      <c r="B7" s="4" t="s">
        <v>78</v>
      </c>
      <c r="C7" t="s">
        <v>161</v>
      </c>
      <c r="D7" t="s">
        <v>162</v>
      </c>
      <c r="E7">
        <v>233</v>
      </c>
      <c r="F7" s="14">
        <v>300</v>
      </c>
      <c r="G7">
        <v>655</v>
      </c>
    </row>
    <row r="8" spans="1:8">
      <c r="A8">
        <v>5</v>
      </c>
      <c r="B8" s="4" t="s">
        <v>78</v>
      </c>
      <c r="C8" s="4" t="s">
        <v>302</v>
      </c>
      <c r="D8" s="4" t="s">
        <v>303</v>
      </c>
      <c r="E8">
        <v>378</v>
      </c>
      <c r="F8" s="14">
        <v>400</v>
      </c>
      <c r="G8">
        <v>714</v>
      </c>
      <c r="H8" s="4"/>
    </row>
    <row r="9" spans="1:8" s="13" customFormat="1">
      <c r="A9" s="13">
        <v>6</v>
      </c>
      <c r="B9" s="11">
        <v>40574</v>
      </c>
      <c r="C9" s="11" t="s">
        <v>393</v>
      </c>
      <c r="D9" t="s">
        <v>409</v>
      </c>
      <c r="E9">
        <v>650</v>
      </c>
      <c r="F9" s="14">
        <v>75</v>
      </c>
      <c r="G9">
        <v>695</v>
      </c>
    </row>
    <row r="10" spans="1:8">
      <c r="A10">
        <v>7</v>
      </c>
      <c r="B10" s="11">
        <v>40574</v>
      </c>
      <c r="C10" t="s">
        <v>314</v>
      </c>
      <c r="D10" t="s">
        <v>410</v>
      </c>
      <c r="E10" t="s">
        <v>329</v>
      </c>
      <c r="F10" s="14">
        <v>1061</v>
      </c>
      <c r="G10">
        <v>695</v>
      </c>
    </row>
    <row r="11" spans="1:8">
      <c r="A11">
        <v>8</v>
      </c>
      <c r="B11" s="11">
        <v>40574</v>
      </c>
      <c r="C11" t="s">
        <v>378</v>
      </c>
      <c r="D11" t="s">
        <v>378</v>
      </c>
      <c r="E11" t="s">
        <v>329</v>
      </c>
      <c r="F11" s="14">
        <v>585</v>
      </c>
      <c r="G11">
        <v>695</v>
      </c>
    </row>
    <row r="12" spans="1:8">
      <c r="A12">
        <v>9</v>
      </c>
      <c r="B12" s="11">
        <v>40574</v>
      </c>
      <c r="C12" t="s">
        <v>411</v>
      </c>
      <c r="D12" t="s">
        <v>412</v>
      </c>
      <c r="E12" t="s">
        <v>329</v>
      </c>
      <c r="F12" s="14">
        <v>700</v>
      </c>
      <c r="G12">
        <v>695</v>
      </c>
    </row>
    <row r="13" spans="1:8">
      <c r="A13">
        <v>10</v>
      </c>
      <c r="B13" s="11">
        <v>40574</v>
      </c>
      <c r="C13" t="s">
        <v>413</v>
      </c>
      <c r="D13" t="s">
        <v>414</v>
      </c>
      <c r="E13">
        <v>326</v>
      </c>
      <c r="F13" s="14">
        <v>300</v>
      </c>
      <c r="G13">
        <v>719</v>
      </c>
    </row>
    <row r="14" spans="1:8">
      <c r="A14">
        <v>11</v>
      </c>
      <c r="B14" s="11">
        <v>40574</v>
      </c>
      <c r="C14" t="s">
        <v>413</v>
      </c>
      <c r="D14" t="s">
        <v>414</v>
      </c>
      <c r="E14">
        <v>325</v>
      </c>
      <c r="F14" s="14">
        <v>160</v>
      </c>
      <c r="G14">
        <v>719</v>
      </c>
    </row>
    <row r="15" spans="1:8">
      <c r="A15">
        <v>12</v>
      </c>
      <c r="D15" t="s">
        <v>451</v>
      </c>
      <c r="F15" s="14">
        <v>7500</v>
      </c>
    </row>
    <row r="17" spans="6:6">
      <c r="F17" s="14">
        <f>SUM(F4:F16)</f>
        <v>14216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9"/>
  </sheetPr>
  <dimension ref="A2:G82"/>
  <sheetViews>
    <sheetView topLeftCell="A76" workbookViewId="0">
      <selection activeCell="F82" sqref="F82"/>
    </sheetView>
  </sheetViews>
  <sheetFormatPr defaultRowHeight="12.75"/>
  <cols>
    <col min="2" max="2" width="22.5703125" bestFit="1" customWidth="1"/>
    <col min="3" max="3" width="23" bestFit="1" customWidth="1"/>
    <col min="4" max="4" width="29.7109375" customWidth="1"/>
    <col min="5" max="5" width="8.85546875" bestFit="1" customWidth="1"/>
    <col min="6" max="6" width="6.7109375" style="14" bestFit="1" customWidth="1"/>
    <col min="7" max="7" width="8.5703125" bestFit="1" customWidth="1"/>
  </cols>
  <sheetData>
    <row r="2" spans="1:7" s="18" customFormat="1">
      <c r="A2" s="18" t="s">
        <v>64</v>
      </c>
      <c r="B2" s="18" t="s">
        <v>101</v>
      </c>
      <c r="C2" s="18" t="s">
        <v>38</v>
      </c>
      <c r="D2" s="18" t="s">
        <v>39</v>
      </c>
      <c r="E2" s="18" t="s">
        <v>171</v>
      </c>
      <c r="F2" s="21" t="s">
        <v>22</v>
      </c>
      <c r="G2" s="18" t="s">
        <v>224</v>
      </c>
    </row>
    <row r="3" spans="1:7" s="18" customFormat="1">
      <c r="F3" s="21"/>
    </row>
    <row r="4" spans="1:7">
      <c r="A4">
        <v>1</v>
      </c>
      <c r="B4" t="s">
        <v>345</v>
      </c>
      <c r="C4" t="s">
        <v>318</v>
      </c>
      <c r="D4" t="s">
        <v>317</v>
      </c>
      <c r="E4" t="s">
        <v>329</v>
      </c>
      <c r="F4" s="14">
        <v>17</v>
      </c>
      <c r="G4">
        <v>720</v>
      </c>
    </row>
    <row r="5" spans="1:7">
      <c r="A5">
        <v>2</v>
      </c>
      <c r="B5" t="s">
        <v>345</v>
      </c>
      <c r="C5" t="s">
        <v>343</v>
      </c>
      <c r="D5" t="s">
        <v>317</v>
      </c>
      <c r="E5" t="s">
        <v>329</v>
      </c>
      <c r="F5" s="14">
        <v>40</v>
      </c>
      <c r="G5">
        <v>720</v>
      </c>
    </row>
    <row r="6" spans="1:7">
      <c r="A6">
        <v>3</v>
      </c>
      <c r="B6" t="s">
        <v>345</v>
      </c>
      <c r="C6" t="s">
        <v>311</v>
      </c>
      <c r="D6" t="s">
        <v>317</v>
      </c>
      <c r="E6" t="s">
        <v>329</v>
      </c>
      <c r="F6" s="14">
        <v>20</v>
      </c>
      <c r="G6">
        <v>720</v>
      </c>
    </row>
    <row r="7" spans="1:7">
      <c r="A7">
        <v>4</v>
      </c>
      <c r="B7" t="s">
        <v>345</v>
      </c>
      <c r="C7" t="s">
        <v>342</v>
      </c>
      <c r="D7" t="s">
        <v>317</v>
      </c>
      <c r="E7" t="s">
        <v>329</v>
      </c>
      <c r="F7" s="14">
        <v>140</v>
      </c>
      <c r="G7">
        <v>720</v>
      </c>
    </row>
    <row r="8" spans="1:7">
      <c r="A8">
        <v>5</v>
      </c>
      <c r="B8" t="s">
        <v>345</v>
      </c>
      <c r="C8" t="s">
        <v>319</v>
      </c>
      <c r="D8" t="s">
        <v>317</v>
      </c>
      <c r="E8" t="s">
        <v>329</v>
      </c>
      <c r="F8" s="14">
        <v>400</v>
      </c>
      <c r="G8">
        <v>720</v>
      </c>
    </row>
    <row r="9" spans="1:7">
      <c r="A9">
        <v>6</v>
      </c>
      <c r="B9" t="s">
        <v>345</v>
      </c>
      <c r="C9" t="s">
        <v>312</v>
      </c>
      <c r="D9" t="s">
        <v>317</v>
      </c>
      <c r="E9" t="s">
        <v>329</v>
      </c>
      <c r="F9" s="14">
        <v>75</v>
      </c>
      <c r="G9">
        <v>720</v>
      </c>
    </row>
    <row r="10" spans="1:7">
      <c r="A10">
        <v>7</v>
      </c>
      <c r="B10" t="s">
        <v>345</v>
      </c>
      <c r="C10" t="s">
        <v>45</v>
      </c>
      <c r="D10" t="s">
        <v>317</v>
      </c>
      <c r="E10" t="s">
        <v>329</v>
      </c>
      <c r="F10" s="14">
        <v>25</v>
      </c>
      <c r="G10">
        <v>720</v>
      </c>
    </row>
    <row r="11" spans="1:7">
      <c r="A11">
        <v>8</v>
      </c>
      <c r="B11" t="s">
        <v>345</v>
      </c>
      <c r="C11" t="s">
        <v>45</v>
      </c>
      <c r="D11" t="s">
        <v>317</v>
      </c>
      <c r="E11" t="s">
        <v>329</v>
      </c>
      <c r="F11" s="14">
        <v>30</v>
      </c>
      <c r="G11">
        <v>720</v>
      </c>
    </row>
    <row r="12" spans="1:7">
      <c r="A12">
        <v>9</v>
      </c>
      <c r="B12" t="s">
        <v>345</v>
      </c>
      <c r="C12" t="s">
        <v>45</v>
      </c>
      <c r="D12" t="s">
        <v>317</v>
      </c>
      <c r="E12" t="s">
        <v>329</v>
      </c>
      <c r="F12" s="14">
        <v>20</v>
      </c>
      <c r="G12">
        <v>720</v>
      </c>
    </row>
    <row r="13" spans="1:7">
      <c r="A13">
        <v>10</v>
      </c>
      <c r="B13" t="s">
        <v>345</v>
      </c>
      <c r="C13" t="s">
        <v>313</v>
      </c>
      <c r="D13" t="s">
        <v>317</v>
      </c>
      <c r="E13" t="s">
        <v>330</v>
      </c>
      <c r="F13" s="14">
        <v>240</v>
      </c>
      <c r="G13">
        <v>720</v>
      </c>
    </row>
    <row r="14" spans="1:7">
      <c r="A14">
        <v>11</v>
      </c>
      <c r="B14" t="s">
        <v>345</v>
      </c>
      <c r="C14" t="s">
        <v>45</v>
      </c>
      <c r="D14" t="s">
        <v>317</v>
      </c>
      <c r="E14" t="s">
        <v>330</v>
      </c>
      <c r="F14" s="14">
        <v>18</v>
      </c>
      <c r="G14">
        <v>720</v>
      </c>
    </row>
    <row r="15" spans="1:7">
      <c r="A15">
        <v>12</v>
      </c>
      <c r="B15" t="s">
        <v>345</v>
      </c>
      <c r="C15" t="s">
        <v>45</v>
      </c>
      <c r="D15" t="s">
        <v>317</v>
      </c>
      <c r="E15" t="s">
        <v>330</v>
      </c>
      <c r="F15" s="14">
        <v>7</v>
      </c>
      <c r="G15">
        <v>720</v>
      </c>
    </row>
    <row r="16" spans="1:7">
      <c r="A16">
        <v>13</v>
      </c>
      <c r="B16" t="s">
        <v>345</v>
      </c>
      <c r="C16" t="s">
        <v>318</v>
      </c>
      <c r="D16" t="s">
        <v>317</v>
      </c>
      <c r="E16" t="s">
        <v>330</v>
      </c>
      <c r="F16" s="14">
        <v>30</v>
      </c>
      <c r="G16">
        <v>720</v>
      </c>
    </row>
    <row r="17" spans="1:7">
      <c r="A17">
        <v>14</v>
      </c>
      <c r="B17" t="s">
        <v>345</v>
      </c>
      <c r="C17" t="s">
        <v>335</v>
      </c>
      <c r="D17" t="s">
        <v>341</v>
      </c>
      <c r="E17" t="s">
        <v>331</v>
      </c>
      <c r="F17" s="14">
        <v>300</v>
      </c>
      <c r="G17">
        <v>720</v>
      </c>
    </row>
    <row r="18" spans="1:7">
      <c r="A18">
        <v>15</v>
      </c>
      <c r="B18" t="s">
        <v>345</v>
      </c>
      <c r="C18" t="s">
        <v>335</v>
      </c>
      <c r="D18" t="s">
        <v>341</v>
      </c>
      <c r="E18" t="s">
        <v>331</v>
      </c>
      <c r="F18" s="14">
        <v>300</v>
      </c>
      <c r="G18">
        <v>720</v>
      </c>
    </row>
    <row r="19" spans="1:7">
      <c r="A19">
        <v>16</v>
      </c>
      <c r="B19" t="s">
        <v>345</v>
      </c>
      <c r="C19" t="s">
        <v>315</v>
      </c>
      <c r="D19" t="s">
        <v>317</v>
      </c>
      <c r="E19">
        <v>4187</v>
      </c>
      <c r="F19" s="14">
        <v>160</v>
      </c>
      <c r="G19">
        <v>721</v>
      </c>
    </row>
    <row r="20" spans="1:7">
      <c r="A20">
        <v>17</v>
      </c>
      <c r="B20" t="s">
        <v>345</v>
      </c>
      <c r="C20" t="s">
        <v>315</v>
      </c>
      <c r="D20" t="s">
        <v>317</v>
      </c>
      <c r="E20">
        <v>4187</v>
      </c>
      <c r="F20" s="14">
        <v>160</v>
      </c>
      <c r="G20">
        <v>721</v>
      </c>
    </row>
    <row r="21" spans="1:7">
      <c r="A21">
        <v>18</v>
      </c>
      <c r="B21" t="s">
        <v>345</v>
      </c>
      <c r="C21" t="s">
        <v>315</v>
      </c>
      <c r="D21" t="s">
        <v>317</v>
      </c>
      <c r="E21">
        <v>4187</v>
      </c>
      <c r="F21" s="14">
        <v>160</v>
      </c>
      <c r="G21">
        <v>721</v>
      </c>
    </row>
    <row r="22" spans="1:7">
      <c r="A22">
        <v>19</v>
      </c>
      <c r="B22" t="s">
        <v>345</v>
      </c>
      <c r="C22" t="s">
        <v>315</v>
      </c>
      <c r="D22" t="s">
        <v>317</v>
      </c>
      <c r="E22">
        <v>4187</v>
      </c>
      <c r="F22" s="14">
        <v>80</v>
      </c>
      <c r="G22">
        <v>721</v>
      </c>
    </row>
    <row r="23" spans="1:7">
      <c r="A23">
        <v>20</v>
      </c>
      <c r="B23" t="s">
        <v>345</v>
      </c>
      <c r="C23" t="s">
        <v>315</v>
      </c>
      <c r="D23" t="s">
        <v>317</v>
      </c>
      <c r="E23">
        <v>4187</v>
      </c>
      <c r="F23" s="14">
        <v>300</v>
      </c>
      <c r="G23">
        <v>721</v>
      </c>
    </row>
    <row r="24" spans="1:7">
      <c r="A24">
        <v>21</v>
      </c>
      <c r="B24" t="s">
        <v>345</v>
      </c>
      <c r="C24" t="s">
        <v>315</v>
      </c>
      <c r="D24" t="s">
        <v>317</v>
      </c>
      <c r="E24">
        <v>4187</v>
      </c>
      <c r="F24" s="14">
        <v>171</v>
      </c>
      <c r="G24">
        <v>721</v>
      </c>
    </row>
    <row r="25" spans="1:7">
      <c r="A25">
        <v>22</v>
      </c>
      <c r="B25" t="s">
        <v>345</v>
      </c>
      <c r="C25" t="s">
        <v>315</v>
      </c>
      <c r="D25" t="s">
        <v>317</v>
      </c>
      <c r="E25">
        <v>4187</v>
      </c>
      <c r="F25" s="14">
        <v>171</v>
      </c>
      <c r="G25">
        <v>721</v>
      </c>
    </row>
    <row r="26" spans="1:7">
      <c r="A26">
        <v>23</v>
      </c>
      <c r="B26" t="s">
        <v>345</v>
      </c>
      <c r="C26" t="s">
        <v>315</v>
      </c>
      <c r="D26" t="s">
        <v>317</v>
      </c>
      <c r="E26">
        <v>4187</v>
      </c>
      <c r="F26" s="14">
        <v>171</v>
      </c>
      <c r="G26">
        <v>721</v>
      </c>
    </row>
    <row r="27" spans="1:7">
      <c r="A27">
        <v>24</v>
      </c>
      <c r="B27" t="s">
        <v>345</v>
      </c>
      <c r="C27" t="s">
        <v>315</v>
      </c>
      <c r="D27" t="s">
        <v>317</v>
      </c>
      <c r="E27">
        <v>4187</v>
      </c>
      <c r="F27" s="14">
        <v>230</v>
      </c>
      <c r="G27">
        <v>721</v>
      </c>
    </row>
    <row r="28" spans="1:7">
      <c r="A28">
        <v>25</v>
      </c>
      <c r="B28" t="s">
        <v>345</v>
      </c>
      <c r="C28" t="s">
        <v>315</v>
      </c>
      <c r="D28" t="s">
        <v>317</v>
      </c>
      <c r="E28">
        <v>4187</v>
      </c>
      <c r="F28" s="14">
        <v>230</v>
      </c>
      <c r="G28">
        <v>721</v>
      </c>
    </row>
    <row r="29" spans="1:7">
      <c r="A29">
        <v>26</v>
      </c>
      <c r="B29" t="s">
        <v>345</v>
      </c>
      <c r="C29" t="s">
        <v>315</v>
      </c>
      <c r="D29" t="s">
        <v>317</v>
      </c>
      <c r="E29">
        <v>4184</v>
      </c>
      <c r="F29" s="14">
        <v>171</v>
      </c>
      <c r="G29">
        <v>721</v>
      </c>
    </row>
    <row r="30" spans="1:7">
      <c r="A30">
        <v>27</v>
      </c>
      <c r="B30" t="s">
        <v>345</v>
      </c>
      <c r="C30" t="s">
        <v>315</v>
      </c>
      <c r="D30" t="s">
        <v>317</v>
      </c>
      <c r="E30">
        <v>4184</v>
      </c>
      <c r="F30" s="14">
        <v>171</v>
      </c>
      <c r="G30">
        <v>721</v>
      </c>
    </row>
    <row r="31" spans="1:7">
      <c r="A31">
        <v>28</v>
      </c>
      <c r="B31" t="s">
        <v>345</v>
      </c>
      <c r="C31" t="s">
        <v>315</v>
      </c>
      <c r="D31" t="s">
        <v>317</v>
      </c>
      <c r="E31">
        <v>4184</v>
      </c>
      <c r="F31" s="14">
        <v>171</v>
      </c>
      <c r="G31">
        <v>721</v>
      </c>
    </row>
    <row r="32" spans="1:7">
      <c r="A32">
        <v>29</v>
      </c>
      <c r="B32" t="s">
        <v>345</v>
      </c>
      <c r="C32" t="s">
        <v>315</v>
      </c>
      <c r="D32" t="s">
        <v>317</v>
      </c>
      <c r="E32">
        <v>4184</v>
      </c>
      <c r="F32" s="14">
        <v>180</v>
      </c>
      <c r="G32">
        <v>721</v>
      </c>
    </row>
    <row r="33" spans="1:7">
      <c r="A33" s="4">
        <v>30</v>
      </c>
      <c r="B33" t="s">
        <v>345</v>
      </c>
      <c r="C33" t="s">
        <v>315</v>
      </c>
      <c r="D33" t="s">
        <v>317</v>
      </c>
      <c r="E33">
        <v>4184</v>
      </c>
      <c r="F33" s="14">
        <v>180</v>
      </c>
      <c r="G33">
        <v>721</v>
      </c>
    </row>
    <row r="34" spans="1:7">
      <c r="A34" s="4">
        <v>31</v>
      </c>
      <c r="B34" t="s">
        <v>345</v>
      </c>
      <c r="C34" t="s">
        <v>315</v>
      </c>
      <c r="D34" t="s">
        <v>317</v>
      </c>
      <c r="E34">
        <v>4184</v>
      </c>
      <c r="F34" s="14">
        <v>260</v>
      </c>
      <c r="G34">
        <v>721</v>
      </c>
    </row>
    <row r="35" spans="1:7">
      <c r="A35" s="4">
        <v>32</v>
      </c>
      <c r="B35" t="s">
        <v>345</v>
      </c>
      <c r="C35" t="s">
        <v>315</v>
      </c>
      <c r="D35" t="s">
        <v>317</v>
      </c>
      <c r="E35">
        <v>1003</v>
      </c>
      <c r="F35" s="14">
        <v>358</v>
      </c>
      <c r="G35">
        <v>721</v>
      </c>
    </row>
    <row r="36" spans="1:7">
      <c r="A36" s="4">
        <v>33</v>
      </c>
      <c r="B36" t="s">
        <v>345</v>
      </c>
      <c r="C36" t="s">
        <v>315</v>
      </c>
      <c r="D36" t="s">
        <v>317</v>
      </c>
      <c r="E36">
        <v>1003</v>
      </c>
      <c r="F36" s="14">
        <v>550</v>
      </c>
      <c r="G36">
        <v>721</v>
      </c>
    </row>
    <row r="37" spans="1:7">
      <c r="A37" s="4">
        <v>34</v>
      </c>
      <c r="B37" t="s">
        <v>345</v>
      </c>
      <c r="C37" t="s">
        <v>315</v>
      </c>
      <c r="D37" t="s">
        <v>317</v>
      </c>
      <c r="E37">
        <v>1003</v>
      </c>
      <c r="F37" s="14">
        <v>563.75</v>
      </c>
      <c r="G37">
        <v>721</v>
      </c>
    </row>
    <row r="38" spans="1:7">
      <c r="A38" s="4">
        <v>35</v>
      </c>
      <c r="B38" t="s">
        <v>345</v>
      </c>
      <c r="C38" t="s">
        <v>315</v>
      </c>
      <c r="D38" t="s">
        <v>317</v>
      </c>
      <c r="E38">
        <v>1003</v>
      </c>
      <c r="F38" s="14">
        <v>1045</v>
      </c>
      <c r="G38">
        <v>721</v>
      </c>
    </row>
    <row r="39" spans="1:7">
      <c r="A39" s="4">
        <v>36</v>
      </c>
      <c r="B39" t="s">
        <v>345</v>
      </c>
      <c r="C39" t="s">
        <v>315</v>
      </c>
      <c r="D39" t="s">
        <v>317</v>
      </c>
      <c r="E39">
        <v>1003</v>
      </c>
      <c r="F39" s="14">
        <v>654.5</v>
      </c>
      <c r="G39">
        <v>721</v>
      </c>
    </row>
    <row r="40" spans="1:7">
      <c r="A40" s="4">
        <v>37</v>
      </c>
      <c r="B40" t="s">
        <v>345</v>
      </c>
      <c r="C40" t="s">
        <v>315</v>
      </c>
      <c r="D40" t="s">
        <v>317</v>
      </c>
      <c r="E40">
        <v>1003</v>
      </c>
      <c r="F40" s="14">
        <v>270</v>
      </c>
      <c r="G40">
        <v>721</v>
      </c>
    </row>
    <row r="41" spans="1:7">
      <c r="A41" s="4">
        <v>38</v>
      </c>
      <c r="B41" t="s">
        <v>345</v>
      </c>
      <c r="C41" t="s">
        <v>315</v>
      </c>
      <c r="D41" t="s">
        <v>317</v>
      </c>
      <c r="E41" t="s">
        <v>332</v>
      </c>
      <c r="F41" s="14">
        <v>140</v>
      </c>
      <c r="G41">
        <v>722</v>
      </c>
    </row>
    <row r="42" spans="1:7">
      <c r="A42" s="4">
        <v>39</v>
      </c>
      <c r="B42" t="s">
        <v>345</v>
      </c>
      <c r="C42" t="s">
        <v>315</v>
      </c>
      <c r="D42" t="s">
        <v>317</v>
      </c>
      <c r="E42" t="s">
        <v>332</v>
      </c>
      <c r="F42" s="14">
        <v>140</v>
      </c>
      <c r="G42">
        <v>722</v>
      </c>
    </row>
    <row r="43" spans="1:7">
      <c r="A43" s="4">
        <v>40</v>
      </c>
      <c r="B43" t="s">
        <v>345</v>
      </c>
      <c r="C43" t="s">
        <v>315</v>
      </c>
      <c r="D43" t="s">
        <v>317</v>
      </c>
      <c r="E43" t="s">
        <v>332</v>
      </c>
      <c r="F43" s="14">
        <v>140</v>
      </c>
      <c r="G43">
        <v>722</v>
      </c>
    </row>
    <row r="44" spans="1:7">
      <c r="A44" s="4">
        <v>41</v>
      </c>
      <c r="B44" t="s">
        <v>345</v>
      </c>
      <c r="C44" t="s">
        <v>315</v>
      </c>
      <c r="D44" t="s">
        <v>317</v>
      </c>
      <c r="E44" t="s">
        <v>332</v>
      </c>
      <c r="F44" s="14">
        <v>140</v>
      </c>
      <c r="G44">
        <v>722</v>
      </c>
    </row>
    <row r="45" spans="1:7">
      <c r="A45" s="4">
        <v>42</v>
      </c>
      <c r="B45" t="s">
        <v>345</v>
      </c>
      <c r="C45" t="s">
        <v>315</v>
      </c>
      <c r="D45" t="s">
        <v>317</v>
      </c>
      <c r="E45" t="s">
        <v>332</v>
      </c>
      <c r="F45" s="14">
        <v>140</v>
      </c>
      <c r="G45">
        <v>722</v>
      </c>
    </row>
    <row r="46" spans="1:7">
      <c r="A46" s="4">
        <v>43</v>
      </c>
      <c r="B46" t="s">
        <v>345</v>
      </c>
      <c r="C46" t="s">
        <v>315</v>
      </c>
      <c r="D46" t="s">
        <v>317</v>
      </c>
      <c r="E46" t="s">
        <v>332</v>
      </c>
      <c r="F46" s="14">
        <v>140</v>
      </c>
      <c r="G46">
        <v>722</v>
      </c>
    </row>
    <row r="47" spans="1:7">
      <c r="A47" s="4">
        <v>44</v>
      </c>
      <c r="B47" t="s">
        <v>345</v>
      </c>
      <c r="C47" t="s">
        <v>315</v>
      </c>
      <c r="D47" t="s">
        <v>317</v>
      </c>
      <c r="E47" t="s">
        <v>333</v>
      </c>
      <c r="F47" s="14">
        <v>330</v>
      </c>
      <c r="G47">
        <v>721</v>
      </c>
    </row>
    <row r="48" spans="1:7">
      <c r="A48" s="4">
        <v>45</v>
      </c>
      <c r="B48" t="s">
        <v>345</v>
      </c>
      <c r="C48" t="s">
        <v>315</v>
      </c>
      <c r="D48" t="s">
        <v>317</v>
      </c>
      <c r="E48" t="s">
        <v>334</v>
      </c>
      <c r="F48" s="14">
        <v>360</v>
      </c>
      <c r="G48">
        <v>721</v>
      </c>
    </row>
    <row r="49" spans="1:7">
      <c r="A49" s="4">
        <v>46</v>
      </c>
      <c r="B49" t="s">
        <v>345</v>
      </c>
      <c r="C49" t="s">
        <v>315</v>
      </c>
      <c r="D49" t="s">
        <v>317</v>
      </c>
      <c r="E49" t="s">
        <v>334</v>
      </c>
      <c r="F49" s="14">
        <v>360</v>
      </c>
      <c r="G49">
        <v>721</v>
      </c>
    </row>
    <row r="50" spans="1:7">
      <c r="A50" s="4">
        <v>47</v>
      </c>
      <c r="B50" t="s">
        <v>345</v>
      </c>
      <c r="C50" t="s">
        <v>315</v>
      </c>
      <c r="D50" t="s">
        <v>317</v>
      </c>
      <c r="E50" t="s">
        <v>334</v>
      </c>
      <c r="F50" s="14">
        <v>405</v>
      </c>
      <c r="G50">
        <v>721</v>
      </c>
    </row>
    <row r="51" spans="1:7">
      <c r="A51" s="4">
        <v>48</v>
      </c>
      <c r="B51" t="s">
        <v>345</v>
      </c>
      <c r="C51" t="s">
        <v>315</v>
      </c>
      <c r="D51" t="s">
        <v>317</v>
      </c>
      <c r="E51">
        <v>373</v>
      </c>
      <c r="F51" s="14">
        <v>108</v>
      </c>
      <c r="G51">
        <v>722</v>
      </c>
    </row>
    <row r="52" spans="1:7">
      <c r="A52" s="4">
        <v>49</v>
      </c>
      <c r="B52" t="s">
        <v>345</v>
      </c>
      <c r="C52" t="s">
        <v>315</v>
      </c>
      <c r="D52" t="s">
        <v>317</v>
      </c>
      <c r="E52">
        <v>373</v>
      </c>
      <c r="F52" s="14">
        <v>108</v>
      </c>
      <c r="G52">
        <v>722</v>
      </c>
    </row>
    <row r="53" spans="1:7">
      <c r="A53" s="4">
        <v>50</v>
      </c>
      <c r="B53" t="s">
        <v>345</v>
      </c>
      <c r="C53" t="s">
        <v>315</v>
      </c>
      <c r="D53" t="s">
        <v>317</v>
      </c>
      <c r="E53">
        <v>373</v>
      </c>
      <c r="F53" s="14">
        <v>108</v>
      </c>
      <c r="G53">
        <v>722</v>
      </c>
    </row>
    <row r="54" spans="1:7">
      <c r="A54" s="4">
        <v>51</v>
      </c>
      <c r="B54" t="s">
        <v>345</v>
      </c>
      <c r="C54" t="s">
        <v>315</v>
      </c>
      <c r="D54" t="s">
        <v>317</v>
      </c>
      <c r="E54">
        <v>373</v>
      </c>
      <c r="F54" s="14">
        <v>150</v>
      </c>
      <c r="G54">
        <v>722</v>
      </c>
    </row>
    <row r="55" spans="1:7">
      <c r="A55" s="4">
        <v>52</v>
      </c>
      <c r="B55" t="s">
        <v>345</v>
      </c>
      <c r="C55" t="s">
        <v>315</v>
      </c>
      <c r="D55" t="s">
        <v>317</v>
      </c>
      <c r="E55">
        <v>373</v>
      </c>
      <c r="F55" s="14">
        <v>150</v>
      </c>
      <c r="G55">
        <v>722</v>
      </c>
    </row>
    <row r="56" spans="1:7">
      <c r="A56" s="4">
        <v>53</v>
      </c>
      <c r="B56" t="s">
        <v>345</v>
      </c>
      <c r="C56" t="s">
        <v>315</v>
      </c>
      <c r="D56" t="s">
        <v>317</v>
      </c>
      <c r="E56">
        <v>373</v>
      </c>
      <c r="F56" s="14">
        <v>150</v>
      </c>
      <c r="G56">
        <v>722</v>
      </c>
    </row>
    <row r="57" spans="1:7">
      <c r="A57" s="4">
        <v>54</v>
      </c>
      <c r="B57" t="s">
        <v>345</v>
      </c>
      <c r="C57" t="s">
        <v>315</v>
      </c>
      <c r="D57" t="s">
        <v>317</v>
      </c>
      <c r="E57">
        <v>373</v>
      </c>
      <c r="F57" s="14">
        <v>150</v>
      </c>
      <c r="G57">
        <v>722</v>
      </c>
    </row>
    <row r="58" spans="1:7">
      <c r="A58" s="4">
        <v>55</v>
      </c>
      <c r="B58" t="s">
        <v>345</v>
      </c>
      <c r="C58" t="s">
        <v>315</v>
      </c>
      <c r="D58" t="s">
        <v>317</v>
      </c>
      <c r="E58">
        <v>373</v>
      </c>
      <c r="F58" s="14">
        <v>130</v>
      </c>
      <c r="G58">
        <v>722</v>
      </c>
    </row>
    <row r="59" spans="1:7">
      <c r="A59" s="4">
        <v>56</v>
      </c>
      <c r="B59" t="s">
        <v>345</v>
      </c>
      <c r="C59" t="s">
        <v>316</v>
      </c>
      <c r="D59" t="s">
        <v>317</v>
      </c>
      <c r="E59" t="s">
        <v>333</v>
      </c>
      <c r="F59" s="14">
        <v>440</v>
      </c>
      <c r="G59">
        <v>720</v>
      </c>
    </row>
    <row r="60" spans="1:7">
      <c r="A60" s="4">
        <v>57</v>
      </c>
      <c r="B60" t="s">
        <v>345</v>
      </c>
      <c r="C60" t="s">
        <v>314</v>
      </c>
      <c r="D60" t="s">
        <v>340</v>
      </c>
      <c r="E60" t="s">
        <v>334</v>
      </c>
      <c r="F60" s="14">
        <v>432</v>
      </c>
      <c r="G60">
        <v>720</v>
      </c>
    </row>
    <row r="61" spans="1:7">
      <c r="A61" s="4">
        <v>58</v>
      </c>
      <c r="B61" t="s">
        <v>345</v>
      </c>
      <c r="C61" t="s">
        <v>121</v>
      </c>
      <c r="D61" t="s">
        <v>109</v>
      </c>
      <c r="E61">
        <v>540</v>
      </c>
      <c r="F61" s="14">
        <v>70</v>
      </c>
      <c r="G61">
        <v>723</v>
      </c>
    </row>
    <row r="62" spans="1:7">
      <c r="A62" s="4">
        <v>59</v>
      </c>
      <c r="B62" t="s">
        <v>345</v>
      </c>
      <c r="C62" t="s">
        <v>43</v>
      </c>
      <c r="D62" t="s">
        <v>336</v>
      </c>
      <c r="E62">
        <v>200</v>
      </c>
      <c r="F62" s="14">
        <v>105</v>
      </c>
      <c r="G62">
        <v>723</v>
      </c>
    </row>
    <row r="63" spans="1:7">
      <c r="A63" s="4">
        <v>60</v>
      </c>
      <c r="B63" t="s">
        <v>345</v>
      </c>
      <c r="C63" t="s">
        <v>320</v>
      </c>
      <c r="D63" t="s">
        <v>336</v>
      </c>
      <c r="E63">
        <v>265</v>
      </c>
      <c r="F63" s="14">
        <v>32</v>
      </c>
      <c r="G63">
        <v>723</v>
      </c>
    </row>
    <row r="64" spans="1:7">
      <c r="A64" s="4">
        <v>61</v>
      </c>
      <c r="B64" t="s">
        <v>345</v>
      </c>
      <c r="C64" t="s">
        <v>121</v>
      </c>
      <c r="D64" t="s">
        <v>336</v>
      </c>
      <c r="E64">
        <v>199</v>
      </c>
      <c r="F64" s="14">
        <v>50</v>
      </c>
      <c r="G64">
        <v>723</v>
      </c>
    </row>
    <row r="65" spans="1:7">
      <c r="A65" s="4">
        <v>62</v>
      </c>
      <c r="B65" t="s">
        <v>345</v>
      </c>
      <c r="C65" t="s">
        <v>321</v>
      </c>
      <c r="D65" t="s">
        <v>336</v>
      </c>
      <c r="E65">
        <v>267</v>
      </c>
      <c r="F65" s="14">
        <v>24</v>
      </c>
      <c r="G65">
        <v>723</v>
      </c>
    </row>
    <row r="66" spans="1:7">
      <c r="A66" s="4">
        <v>63</v>
      </c>
      <c r="B66" t="s">
        <v>345</v>
      </c>
      <c r="C66" t="s">
        <v>322</v>
      </c>
      <c r="D66" t="s">
        <v>336</v>
      </c>
      <c r="E66">
        <v>240</v>
      </c>
      <c r="F66" s="14">
        <v>30</v>
      </c>
      <c r="G66">
        <v>724</v>
      </c>
    </row>
    <row r="67" spans="1:7">
      <c r="A67" s="4">
        <v>64</v>
      </c>
      <c r="B67" t="s">
        <v>345</v>
      </c>
      <c r="C67" t="s">
        <v>337</v>
      </c>
      <c r="D67" t="s">
        <v>336</v>
      </c>
      <c r="E67">
        <v>287</v>
      </c>
      <c r="F67" s="14">
        <v>200</v>
      </c>
      <c r="G67">
        <v>724</v>
      </c>
    </row>
    <row r="68" spans="1:7">
      <c r="A68" s="4">
        <v>65</v>
      </c>
      <c r="B68" t="s">
        <v>345</v>
      </c>
      <c r="C68" t="s">
        <v>320</v>
      </c>
      <c r="D68" t="s">
        <v>336</v>
      </c>
      <c r="E68" t="s">
        <v>168</v>
      </c>
      <c r="F68" s="14">
        <v>135</v>
      </c>
      <c r="G68">
        <v>724</v>
      </c>
    </row>
    <row r="69" spans="1:7">
      <c r="A69" s="4">
        <v>66</v>
      </c>
      <c r="B69" t="s">
        <v>345</v>
      </c>
      <c r="C69" t="s">
        <v>320</v>
      </c>
      <c r="D69" t="s">
        <v>336</v>
      </c>
      <c r="E69">
        <v>134</v>
      </c>
      <c r="F69" s="14">
        <v>165</v>
      </c>
      <c r="G69">
        <v>724</v>
      </c>
    </row>
    <row r="70" spans="1:7">
      <c r="A70" s="4">
        <v>67</v>
      </c>
      <c r="B70" t="s">
        <v>345</v>
      </c>
      <c r="C70" t="s">
        <v>320</v>
      </c>
      <c r="D70" t="s">
        <v>336</v>
      </c>
      <c r="E70">
        <v>137</v>
      </c>
      <c r="F70" s="14">
        <v>205</v>
      </c>
      <c r="G70">
        <v>724</v>
      </c>
    </row>
    <row r="71" spans="1:7">
      <c r="A71" s="4">
        <v>68</v>
      </c>
      <c r="B71" t="s">
        <v>345</v>
      </c>
      <c r="C71" t="s">
        <v>324</v>
      </c>
      <c r="D71" t="s">
        <v>336</v>
      </c>
      <c r="E71">
        <v>469</v>
      </c>
      <c r="F71" s="14">
        <v>30</v>
      </c>
      <c r="G71">
        <v>725</v>
      </c>
    </row>
    <row r="72" spans="1:7">
      <c r="A72" s="4">
        <v>69</v>
      </c>
      <c r="B72" t="s">
        <v>345</v>
      </c>
      <c r="C72" t="s">
        <v>325</v>
      </c>
      <c r="D72" t="s">
        <v>336</v>
      </c>
      <c r="E72">
        <v>12</v>
      </c>
      <c r="F72" s="14">
        <v>115</v>
      </c>
      <c r="G72">
        <v>725</v>
      </c>
    </row>
    <row r="73" spans="1:7">
      <c r="A73" s="4">
        <v>70</v>
      </c>
      <c r="B73" t="s">
        <v>345</v>
      </c>
      <c r="C73" t="s">
        <v>322</v>
      </c>
      <c r="D73" t="s">
        <v>336</v>
      </c>
      <c r="E73">
        <v>169</v>
      </c>
      <c r="F73" s="14">
        <v>40</v>
      </c>
      <c r="G73">
        <v>725</v>
      </c>
    </row>
    <row r="74" spans="1:7">
      <c r="A74" s="4">
        <v>71</v>
      </c>
      <c r="B74" t="s">
        <v>345</v>
      </c>
      <c r="C74" t="s">
        <v>323</v>
      </c>
      <c r="D74" t="s">
        <v>336</v>
      </c>
      <c r="E74">
        <v>153</v>
      </c>
      <c r="F74" s="14">
        <v>324</v>
      </c>
      <c r="G74">
        <v>725</v>
      </c>
    </row>
    <row r="75" spans="1:7">
      <c r="A75" s="4">
        <v>72</v>
      </c>
      <c r="B75" t="s">
        <v>345</v>
      </c>
      <c r="C75" t="s">
        <v>326</v>
      </c>
      <c r="D75" t="s">
        <v>336</v>
      </c>
      <c r="E75">
        <v>178</v>
      </c>
      <c r="F75" s="14">
        <v>34</v>
      </c>
      <c r="G75">
        <v>725</v>
      </c>
    </row>
    <row r="76" spans="1:7">
      <c r="A76" s="4">
        <v>73</v>
      </c>
      <c r="B76" t="s">
        <v>345</v>
      </c>
      <c r="C76" t="s">
        <v>327</v>
      </c>
      <c r="D76" t="s">
        <v>339</v>
      </c>
      <c r="E76">
        <v>12021</v>
      </c>
      <c r="F76" s="14">
        <v>90</v>
      </c>
      <c r="G76">
        <v>726</v>
      </c>
    </row>
    <row r="77" spans="1:7">
      <c r="A77" s="4">
        <v>74</v>
      </c>
      <c r="B77" t="s">
        <v>345</v>
      </c>
      <c r="C77" t="s">
        <v>328</v>
      </c>
      <c r="D77" t="s">
        <v>338</v>
      </c>
      <c r="E77" t="s">
        <v>170</v>
      </c>
      <c r="F77" s="14">
        <v>80</v>
      </c>
      <c r="G77">
        <v>726</v>
      </c>
    </row>
    <row r="78" spans="1:7">
      <c r="A78" s="4">
        <v>75</v>
      </c>
      <c r="B78" t="s">
        <v>345</v>
      </c>
      <c r="C78" t="s">
        <v>344</v>
      </c>
      <c r="D78" t="s">
        <v>336</v>
      </c>
      <c r="E78">
        <v>170</v>
      </c>
      <c r="F78" s="14">
        <v>60</v>
      </c>
      <c r="G78">
        <v>726</v>
      </c>
    </row>
    <row r="79" spans="1:7">
      <c r="A79" s="4">
        <v>76</v>
      </c>
      <c r="B79" t="s">
        <v>345</v>
      </c>
      <c r="C79" t="s">
        <v>463</v>
      </c>
      <c r="D79" t="s">
        <v>461</v>
      </c>
      <c r="E79" t="s">
        <v>459</v>
      </c>
      <c r="F79" s="14">
        <v>700</v>
      </c>
      <c r="G79">
        <v>730</v>
      </c>
    </row>
    <row r="80" spans="1:7">
      <c r="A80" s="4">
        <v>77</v>
      </c>
      <c r="B80" t="s">
        <v>345</v>
      </c>
      <c r="C80" t="s">
        <v>462</v>
      </c>
      <c r="D80" t="s">
        <v>462</v>
      </c>
      <c r="E80" t="s">
        <v>460</v>
      </c>
      <c r="F80" s="14">
        <v>300</v>
      </c>
      <c r="G80">
        <v>730</v>
      </c>
    </row>
    <row r="82" spans="6:6">
      <c r="F82" s="14">
        <f>SUM(F4:F81)</f>
        <v>15079.25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Inc. Statement</vt:lpstr>
      <vt:lpstr>SHG-K Exp</vt:lpstr>
      <vt:lpstr>SHG-H Exp</vt:lpstr>
      <vt:lpstr>GB Exp</vt:lpstr>
      <vt:lpstr>SAP Exp</vt:lpstr>
      <vt:lpstr>HR Exp</vt:lpstr>
      <vt:lpstr>REI</vt:lpstr>
      <vt:lpstr>ICS Exp</vt:lpstr>
      <vt:lpstr>SHG-P Exp</vt:lpstr>
      <vt:lpstr>Apogee </vt:lpstr>
      <vt:lpstr>Organizational Exp</vt:lpstr>
      <vt:lpstr>Oasis 2010</vt:lpstr>
    </vt:vector>
  </TitlesOfParts>
  <Company>Juniper Networks,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jnpr</dc:creator>
  <cp:lastModifiedBy>Rakesh</cp:lastModifiedBy>
  <dcterms:created xsi:type="dcterms:W3CDTF">2008-09-01T17:32:40Z</dcterms:created>
  <dcterms:modified xsi:type="dcterms:W3CDTF">2011-04-29T08:22:17Z</dcterms:modified>
</cp:coreProperties>
</file>